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建築局\03保全推進課\保全推進課サーバー\300_省エネ\030_各事業\LED化ESCO事業（公募型）\第L08号_健康福祉局LED化ESCO事業（仮称）\08 HPアップロード\"/>
    </mc:Choice>
  </mc:AlternateContent>
  <bookViews>
    <workbookView xWindow="0" yWindow="0" windowWidth="24795" windowHeight="8715" tabRatio="774"/>
  </bookViews>
  <sheets>
    <sheet name="【様式１質問書（表紙）" sheetId="4" r:id="rId1"/>
    <sheet name="【様式１】質問書（別紙）" sheetId="5" r:id="rId2"/>
    <sheet name="【様式３】参加意向申出書" sheetId="20" r:id="rId3"/>
    <sheet name="提案書チェックリスト" sheetId="7" r:id="rId4"/>
    <sheet name="【様式４】提案書" sheetId="21" r:id="rId5"/>
    <sheet name="【4-1】グループ構成表" sheetId="9" r:id="rId6"/>
    <sheet name="【4-2】企業状況表" sheetId="10" r:id="rId7"/>
    <sheet name="【4-3】想定導入機器表" sheetId="11" r:id="rId8"/>
    <sheet name="【4-4】15年間収支計画表 " sheetId="12" r:id="rId9"/>
    <sheet name="【4-5】効果計算書" sheetId="13" r:id="rId10"/>
    <sheet name="【4-6】施工計画提案書" sheetId="14" r:id="rId11"/>
    <sheet name="【4-7】設備維持管理提案書" sheetId="15" r:id="rId12"/>
    <sheet name="【4-8】工事成績評価実績表" sheetId="17" r:id="rId13"/>
    <sheet name="【4-9】市内中小企業の活用目標設定" sheetId="18" r:id="rId14"/>
    <sheet name="【様式５】" sheetId="19" r:id="rId15"/>
  </sheets>
  <definedNames>
    <definedName name="a" localSheetId="8">INDIRECT('【4-4】15年間収支計画表 '!$B$2)</definedName>
    <definedName name="a" localSheetId="12">INDIRECT(#REF!)</definedName>
    <definedName name="a" localSheetId="13">INDIRECT(#REF!)</definedName>
    <definedName name="a">INDIRECT(#REF!)</definedName>
    <definedName name="OK" localSheetId="8">'【4-4】15年間収支計画表 '!$A$38</definedName>
    <definedName name="OK" localSheetId="12">#REF!</definedName>
    <definedName name="OK" localSheetId="13">#REF!</definedName>
    <definedName name="OK">#REF!</definedName>
    <definedName name="OLE_LINK3" localSheetId="8">'【4-4】15年間収支計画表 '!#REF!</definedName>
    <definedName name="_xlnm.Print_Area" localSheetId="5">'【4-1】グループ構成表'!$A$1:$J$38</definedName>
    <definedName name="_xlnm.Print_Area" localSheetId="6">'【4-2】企業状況表'!$A$1:$B$27</definedName>
    <definedName name="_xlnm.Print_Area" localSheetId="7">'【4-3】想定導入機器表'!$A$1:$I$42</definedName>
    <definedName name="_xlnm.Print_Area" localSheetId="8">'【4-4】15年間収支計画表 '!$A$1:$S$33</definedName>
    <definedName name="_xlnm.Print_Area" localSheetId="9">'【4-5】効果計算書'!$C$2:$J$38</definedName>
    <definedName name="_xlnm.Print_Area" localSheetId="10">'【4-6】施工計画提案書'!$B$1:$J$63</definedName>
    <definedName name="_xlnm.Print_Area" localSheetId="11">'【4-7】設備維持管理提案書'!$B$1:$J$63</definedName>
    <definedName name="_xlnm.Print_Area" localSheetId="12">'【4-8】工事成績評価実績表'!$B$3:$O$38</definedName>
    <definedName name="_xlnm.Print_Area" localSheetId="13">'【4-9】市内中小企業の活用目標設定'!$A$1:$I$63</definedName>
    <definedName name="_xlnm.Print_Area" localSheetId="1">'【様式１】質問書（別紙）'!$A$1:$J$55</definedName>
    <definedName name="_xlnm.Print_Area" localSheetId="0">'【様式１質問書（表紙）'!$A$1:$J$49</definedName>
    <definedName name="_xlnm.Print_Area" localSheetId="2">【様式３】参加意向申出書!$A$1:$L$47</definedName>
    <definedName name="_xlnm.Print_Area" localSheetId="4">【様式４】提案書!$A$1:$L$47</definedName>
    <definedName name="_xlnm.Print_Area" localSheetId="14">【様式５】!$A$1:$J$48</definedName>
    <definedName name="_xlnm.Print_Area" localSheetId="3">提案書チェックリスト!$A$2:$J$30</definedName>
    <definedName name="あ" localSheetId="8">INDIRECT('【4-4】15年間収支計画表 '!$B$2)</definedName>
    <definedName name="あ" localSheetId="12">INDIRECT(#REF!)</definedName>
    <definedName name="あ" localSheetId="13">INDIRECT(#REF!)</definedName>
    <definedName name="あ">INDIRECT(#REF!)</definedName>
    <definedName name="エラー" localSheetId="8">'【4-4】15年間収支計画表 '!$E$38</definedName>
    <definedName name="エラー" localSheetId="12">#REF!</definedName>
    <definedName name="エラー" localSheetId="13">#REF!</definedName>
    <definedName name="エラー">#REF!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3" l="1"/>
  <c r="E14" i="13" l="1"/>
  <c r="H12" i="13" l="1"/>
  <c r="O10" i="12" s="1"/>
  <c r="O13" i="12" s="1"/>
  <c r="S25" i="12"/>
  <c r="S24" i="12"/>
  <c r="S23" i="12"/>
  <c r="S22" i="12"/>
  <c r="S21" i="12"/>
  <c r="S20" i="12"/>
  <c r="S19" i="12"/>
  <c r="S18" i="12"/>
  <c r="S12" i="12"/>
  <c r="B11" i="12"/>
  <c r="I5" i="12"/>
  <c r="V21" i="12" s="1"/>
  <c r="J10" i="12" l="1"/>
  <c r="J13" i="12" s="1"/>
  <c r="Q10" i="12"/>
  <c r="Q13" i="12" s="1"/>
  <c r="H10" i="12"/>
  <c r="H13" i="12" s="1"/>
  <c r="M10" i="12"/>
  <c r="M13" i="12" s="1"/>
  <c r="D10" i="12"/>
  <c r="D13" i="12" s="1"/>
  <c r="I10" i="12"/>
  <c r="I13" i="12" s="1"/>
  <c r="N10" i="12"/>
  <c r="N13" i="12" s="1"/>
  <c r="E10" i="12"/>
  <c r="E13" i="12" s="1"/>
  <c r="F10" i="12"/>
  <c r="F13" i="12" s="1"/>
  <c r="L10" i="12"/>
  <c r="L13" i="12" s="1"/>
  <c r="R10" i="12"/>
  <c r="R13" i="12" s="1"/>
  <c r="P10" i="12"/>
  <c r="P13" i="12" s="1"/>
  <c r="V25" i="12"/>
  <c r="V19" i="12"/>
  <c r="V23" i="12"/>
  <c r="G10" i="12"/>
  <c r="G13" i="12" s="1"/>
  <c r="K10" i="12"/>
  <c r="K13" i="12" s="1"/>
  <c r="H11" i="12"/>
  <c r="M11" i="12"/>
  <c r="Q11" i="12"/>
  <c r="V18" i="12"/>
  <c r="V20" i="12"/>
  <c r="V22" i="12"/>
  <c r="V24" i="12"/>
  <c r="O11" i="12"/>
  <c r="V12" i="12"/>
  <c r="J36" i="12" s="1"/>
  <c r="E11" i="12" l="1"/>
  <c r="J11" i="12"/>
  <c r="L11" i="12"/>
  <c r="N11" i="12"/>
  <c r="R11" i="12"/>
  <c r="F11" i="12"/>
  <c r="I11" i="12"/>
  <c r="D11" i="12"/>
  <c r="G11" i="12"/>
  <c r="P11" i="12"/>
  <c r="V13" i="12"/>
  <c r="V10" i="12"/>
  <c r="K11" i="12"/>
  <c r="S10" i="12"/>
  <c r="S13" i="12" s="1"/>
  <c r="P36" i="12"/>
  <c r="O40" i="12"/>
  <c r="L36" i="12"/>
  <c r="F40" i="12"/>
  <c r="K40" i="12"/>
  <c r="H36" i="12"/>
  <c r="E40" i="12"/>
  <c r="G40" i="12"/>
  <c r="D36" i="12"/>
  <c r="R36" i="12"/>
  <c r="J40" i="12"/>
  <c r="G36" i="12"/>
  <c r="V26" i="12"/>
  <c r="Q41" i="12" s="1"/>
  <c r="Q40" i="12"/>
  <c r="N36" i="12"/>
  <c r="R40" i="12"/>
  <c r="O36" i="12"/>
  <c r="M40" i="12"/>
  <c r="L40" i="12"/>
  <c r="Q36" i="12"/>
  <c r="M36" i="12"/>
  <c r="P40" i="12"/>
  <c r="H40" i="12"/>
  <c r="E36" i="12"/>
  <c r="D40" i="12"/>
  <c r="I36" i="12"/>
  <c r="N40" i="12"/>
  <c r="K36" i="12"/>
  <c r="I40" i="12"/>
  <c r="F36" i="12"/>
  <c r="S11" i="12" l="1"/>
  <c r="V11" i="12"/>
  <c r="O41" i="12"/>
  <c r="O42" i="12" s="1"/>
  <c r="J41" i="12"/>
  <c r="J42" i="12" s="1"/>
  <c r="D37" i="12"/>
  <c r="D38" i="12" s="1"/>
  <c r="R37" i="12"/>
  <c r="R38" i="12" s="1"/>
  <c r="Q37" i="12"/>
  <c r="Q38" i="12" s="1"/>
  <c r="D41" i="12"/>
  <c r="D42" i="12" s="1"/>
  <c r="P41" i="12"/>
  <c r="P42" i="12" s="1"/>
  <c r="I37" i="12"/>
  <c r="I38" i="12" s="1"/>
  <c r="O37" i="12"/>
  <c r="O38" i="12" s="1"/>
  <c r="J37" i="12"/>
  <c r="J38" i="12" s="1"/>
  <c r="E41" i="12"/>
  <c r="E42" i="12" s="1"/>
  <c r="F41" i="12"/>
  <c r="F42" i="12" s="1"/>
  <c r="N41" i="12"/>
  <c r="N42" i="12" s="1"/>
  <c r="E37" i="12"/>
  <c r="E38" i="12" s="1"/>
  <c r="G41" i="12"/>
  <c r="G42" i="12" s="1"/>
  <c r="M41" i="12"/>
  <c r="M42" i="12" s="1"/>
  <c r="G37" i="12"/>
  <c r="G38" i="12" s="1"/>
  <c r="L37" i="12"/>
  <c r="L38" i="12" s="1"/>
  <c r="H41" i="12"/>
  <c r="H42" i="12" s="1"/>
  <c r="K37" i="12"/>
  <c r="K38" i="12" s="1"/>
  <c r="P37" i="12"/>
  <c r="P38" i="12" s="1"/>
  <c r="L41" i="12"/>
  <c r="L42" i="12" s="1"/>
  <c r="F37" i="12"/>
  <c r="F38" i="12" s="1"/>
  <c r="Q42" i="12"/>
  <c r="K41" i="12"/>
  <c r="K42" i="12" s="1"/>
  <c r="H37" i="12"/>
  <c r="H38" i="12" s="1"/>
  <c r="M37" i="12"/>
  <c r="M38" i="12" s="1"/>
  <c r="R41" i="12"/>
  <c r="R42" i="12" s="1"/>
  <c r="I41" i="12"/>
  <c r="I42" i="12" s="1"/>
  <c r="N37" i="12"/>
  <c r="N38" i="12" s="1"/>
  <c r="D26" i="12" l="1"/>
</calcChain>
</file>

<file path=xl/sharedStrings.xml><?xml version="1.0" encoding="utf-8"?>
<sst xmlns="http://schemas.openxmlformats.org/spreadsheetml/2006/main" count="345" uniqueCount="254">
  <si>
    <t>頁</t>
    <rPh sb="0" eb="1">
      <t>ページ</t>
    </rPh>
    <phoneticPr fontId="1"/>
  </si>
  <si>
    <t xml:space="preserve">質問内容 </t>
    <phoneticPr fontId="1"/>
  </si>
  <si>
    <t>提出者：</t>
  </si>
  <si>
    <r>
      <t>担当</t>
    </r>
    <r>
      <rPr>
        <sz val="10.5"/>
        <rFont val="ＭＳ 明朝"/>
        <family val="1"/>
        <charset val="128"/>
      </rPr>
      <t>者氏名</t>
    </r>
    <phoneticPr fontId="1"/>
  </si>
  <si>
    <t>電話番号</t>
  </si>
  <si>
    <t>年　月　日　</t>
    <phoneticPr fontId="1"/>
  </si>
  <si>
    <t>商号又は名称</t>
    <phoneticPr fontId="1"/>
  </si>
  <si>
    <t>質問書</t>
    <rPh sb="0" eb="3">
      <t>シツモンショ</t>
    </rPh>
    <phoneticPr fontId="1"/>
  </si>
  <si>
    <t>標記事業について、別紙のとおり質問をします。</t>
    <rPh sb="0" eb="2">
      <t>ヒョウキ</t>
    </rPh>
    <rPh sb="2" eb="4">
      <t>ジギョウ</t>
    </rPh>
    <rPh sb="9" eb="11">
      <t>ベッシ</t>
    </rPh>
    <rPh sb="15" eb="17">
      <t>シツモン</t>
    </rPh>
    <phoneticPr fontId="1"/>
  </si>
  <si>
    <t>標記事業について、以下の質問をします。</t>
    <rPh sb="0" eb="2">
      <t>ヒョウキ</t>
    </rPh>
    <rPh sb="2" eb="4">
      <t>ジギョウ</t>
    </rPh>
    <rPh sb="9" eb="11">
      <t>イカ</t>
    </rPh>
    <rPh sb="12" eb="14">
      <t>シツモン</t>
    </rPh>
    <phoneticPr fontId="1"/>
  </si>
  <si>
    <t>書類名/説明会</t>
  </si>
  <si>
    <t>項目</t>
    <rPh sb="0" eb="2">
      <t>コウモク</t>
    </rPh>
    <phoneticPr fontId="1"/>
  </si>
  <si>
    <t>内容</t>
    <rPh sb="0" eb="2">
      <t>ナイヨウ</t>
    </rPh>
    <phoneticPr fontId="1"/>
  </si>
  <si>
    <t>(2)施設概要</t>
    <phoneticPr fontId="1"/>
  </si>
  <si>
    <t>メールアドレス</t>
    <phoneticPr fontId="1"/>
  </si>
  <si>
    <t>例</t>
    <rPh sb="0" eb="1">
      <t>レイ</t>
    </rPh>
    <phoneticPr fontId="1"/>
  </si>
  <si>
    <t>○○○○○○○○○○○○○○○○○○○○○○○○</t>
    <phoneticPr fontId="1"/>
  </si>
  <si>
    <t xml:space="preserve">募集要項
</t>
    <phoneticPr fontId="1"/>
  </si>
  <si>
    <t>代表者氏名</t>
  </si>
  <si>
    <t>提案書チェックリスト</t>
    <rPh sb="0" eb="2">
      <t>テイアン</t>
    </rPh>
    <rPh sb="2" eb="3">
      <t>ショ</t>
    </rPh>
    <phoneticPr fontId="1"/>
  </si>
  <si>
    <t>作成したファイルの提出書類の内容を確認し、下記のチェックリストに</t>
    <rPh sb="0" eb="2">
      <t>サクセイ</t>
    </rPh>
    <rPh sb="9" eb="11">
      <t>テイシュツ</t>
    </rPh>
    <rPh sb="11" eb="13">
      <t>ショルイ</t>
    </rPh>
    <rPh sb="14" eb="16">
      <t>ナイヨウ</t>
    </rPh>
    <rPh sb="17" eb="19">
      <t>カクニン</t>
    </rPh>
    <rPh sb="21" eb="23">
      <t>カキ</t>
    </rPh>
    <phoneticPr fontId="1"/>
  </si>
  <si>
    <r>
      <rPr>
        <b/>
        <u/>
        <sz val="11"/>
        <color theme="1"/>
        <rFont val="ＭＳ 明朝"/>
        <family val="1"/>
        <charset val="128"/>
      </rPr>
      <t>手書きチェック</t>
    </r>
    <r>
      <rPr>
        <sz val="11"/>
        <rFont val="ＭＳ 明朝"/>
        <family val="1"/>
        <charset val="128"/>
      </rPr>
      <t>を記入したものを代表となる１部に添付すること。</t>
    </r>
    <rPh sb="0" eb="2">
      <t>テガ</t>
    </rPh>
    <rPh sb="8" eb="10">
      <t>キニュウ</t>
    </rPh>
    <rPh sb="15" eb="17">
      <t>ダイヒョウ</t>
    </rPh>
    <rPh sb="21" eb="22">
      <t>ブ</t>
    </rPh>
    <rPh sb="23" eb="25">
      <t>テンプ</t>
    </rPh>
    <phoneticPr fontId="1"/>
  </si>
  <si>
    <t>大項目</t>
  </si>
  <si>
    <t>様式</t>
  </si>
  <si>
    <t>名称</t>
  </si>
  <si>
    <t>紙提出</t>
  </si>
  <si>
    <t>電子データ</t>
  </si>
  <si>
    <t>-</t>
  </si>
  <si>
    <t>提案書チェックリスト</t>
  </si>
  <si>
    <t>─</t>
  </si>
  <si>
    <t>資格審査書類</t>
  </si>
  <si>
    <t>4-1</t>
    <phoneticPr fontId="1"/>
  </si>
  <si>
    <t>グループ構成表　※単独参加では不要</t>
  </si>
  <si>
    <t>4-2</t>
    <phoneticPr fontId="1"/>
  </si>
  <si>
    <t>企業状況表（各企業ごと）</t>
  </si>
  <si>
    <t>資金計画書類</t>
  </si>
  <si>
    <t>4-3</t>
    <phoneticPr fontId="1"/>
  </si>
  <si>
    <t>想定導入機器表</t>
  </si>
  <si>
    <t>4-4</t>
    <phoneticPr fontId="1"/>
  </si>
  <si>
    <t>15年間収支計画表</t>
  </si>
  <si>
    <t>改修内容に関する書類</t>
  </si>
  <si>
    <t>4-5</t>
    <phoneticPr fontId="1"/>
  </si>
  <si>
    <t>効果計算書</t>
  </si>
  <si>
    <t>4-6</t>
    <phoneticPr fontId="1"/>
  </si>
  <si>
    <t>施工計画提案書</t>
  </si>
  <si>
    <t>維持管理に関する書類</t>
  </si>
  <si>
    <t>4-7</t>
    <phoneticPr fontId="1"/>
  </si>
  <si>
    <t>設備維持管理提案書</t>
    <rPh sb="6" eb="9">
      <t>テイアンショ</t>
    </rPh>
    <phoneticPr fontId="1"/>
  </si>
  <si>
    <t>実績に関する書類</t>
  </si>
  <si>
    <t>4-8</t>
    <phoneticPr fontId="1"/>
  </si>
  <si>
    <t>4-9</t>
    <phoneticPr fontId="1"/>
  </si>
  <si>
    <t>工事成績評価実績表</t>
    <phoneticPr fontId="1"/>
  </si>
  <si>
    <t>提案要請番号：</t>
    <rPh sb="0" eb="2">
      <t>テイアン</t>
    </rPh>
    <rPh sb="2" eb="4">
      <t>ヨウセイ</t>
    </rPh>
    <rPh sb="4" eb="6">
      <t>バンゴウ</t>
    </rPh>
    <phoneticPr fontId="1"/>
  </si>
  <si>
    <t>代表者：</t>
    <rPh sb="0" eb="3">
      <t>ダイヒョウシャ</t>
    </rPh>
    <phoneticPr fontId="1"/>
  </si>
  <si>
    <t>　　　場合は、登記簿上の所在地を（　）書で上段に記載</t>
    <phoneticPr fontId="1"/>
  </si>
  <si>
    <t>グループ構成表</t>
    <rPh sb="4" eb="6">
      <t>コウセイ</t>
    </rPh>
    <rPh sb="6" eb="7">
      <t>ヒョウ</t>
    </rPh>
    <phoneticPr fontId="1"/>
  </si>
  <si>
    <t>事務担当責任者氏名</t>
    <rPh sb="0" eb="2">
      <t>ジム</t>
    </rPh>
    <rPh sb="2" eb="4">
      <t>タントウ</t>
    </rPh>
    <rPh sb="4" eb="7">
      <t>セキニンシャ</t>
    </rPh>
    <rPh sb="7" eb="9">
      <t>シメイ</t>
    </rPh>
    <phoneticPr fontId="1"/>
  </si>
  <si>
    <t>担当業務内容　　　[事業役割・設計役割・建設役割・その他役割]</t>
    <rPh sb="17" eb="19">
      <t>ヤクワリ</t>
    </rPh>
    <rPh sb="22" eb="24">
      <t>ヤクワリ</t>
    </rPh>
    <phoneticPr fontId="1"/>
  </si>
  <si>
    <t>構成員：</t>
    <rPh sb="0" eb="3">
      <t>コウセイイン</t>
    </rPh>
    <phoneticPr fontId="1"/>
  </si>
  <si>
    <t>担当業務内容　　　[設計役割・建設役割・その他役割]</t>
    <rPh sb="10" eb="12">
      <t>セッケイ</t>
    </rPh>
    <rPh sb="12" eb="14">
      <t>ヤクワリ</t>
    </rPh>
    <rPh sb="17" eb="19">
      <t>ヤクワリ</t>
    </rPh>
    <phoneticPr fontId="1"/>
  </si>
  <si>
    <t>企　　業　　状　　況　　表</t>
    <rPh sb="0" eb="1">
      <t>クワダ</t>
    </rPh>
    <rPh sb="3" eb="4">
      <t>ギョウ</t>
    </rPh>
    <rPh sb="6" eb="7">
      <t>ジョウ</t>
    </rPh>
    <rPh sb="9" eb="10">
      <t>キョウ</t>
    </rPh>
    <rPh sb="12" eb="13">
      <t>ヒョウ</t>
    </rPh>
    <phoneticPr fontId="1"/>
  </si>
  <si>
    <t>住所</t>
  </si>
  <si>
    <t>商号又は名称</t>
  </si>
  <si>
    <t>建設業許可番号</t>
  </si>
  <si>
    <t>経営事項審査点数（総合評価）</t>
    <phoneticPr fontId="1"/>
  </si>
  <si>
    <t>従業員数</t>
  </si>
  <si>
    <t>主な事業</t>
  </si>
  <si>
    <t>資本金</t>
  </si>
  <si>
    <t>ISO　9000 シリーズ認証取得状況</t>
    <phoneticPr fontId="1"/>
  </si>
  <si>
    <t>（認証部署等）</t>
    <phoneticPr fontId="1"/>
  </si>
  <si>
    <t>（適用規格）</t>
  </si>
  <si>
    <t>（審査登録機関）</t>
  </si>
  <si>
    <t>（登録番号）</t>
  </si>
  <si>
    <t>ISO　14000 シリーズ認証取得状況</t>
    <phoneticPr fontId="1"/>
  </si>
  <si>
    <t>（認証部署等）</t>
  </si>
  <si>
    <t>（適用規格）</t>
    <phoneticPr fontId="1"/>
  </si>
  <si>
    <t>地方自治法施行令（昭和22年政令第16号）第167条の11において準用する第167条の4の規定に該当する。</t>
    <rPh sb="7" eb="8">
      <t>レイ</t>
    </rPh>
    <phoneticPr fontId="1"/>
  </si>
  <si>
    <t>　有　　　　　　　　無
　 （有の場合の理由　　　　　　　　　　　　　　　　　　　　　　　　　）</t>
    <phoneticPr fontId="1"/>
  </si>
  <si>
    <t xml:space="preserve">本募集要項の配布の日から提案書提出日までに建設業法（昭和24年法律第100号）第28条第3項若しくは第5項の規定による営業停止の処分を受けている。
</t>
    <rPh sb="0" eb="1">
      <t>ホン</t>
    </rPh>
    <rPh sb="1" eb="3">
      <t>ボシュウ</t>
    </rPh>
    <rPh sb="3" eb="5">
      <t>ヨウコウ</t>
    </rPh>
    <rPh sb="6" eb="8">
      <t>ハイフ</t>
    </rPh>
    <rPh sb="9" eb="10">
      <t>ビ</t>
    </rPh>
    <phoneticPr fontId="1"/>
  </si>
  <si>
    <t xml:space="preserve">会社法（平成17 年法律第86 号）第510条の規定による特別清算開始の申立てをされている。
</t>
    <rPh sb="0" eb="3">
      <t>カイシャホウ</t>
    </rPh>
    <rPh sb="4" eb="6">
      <t>ヘイセイ</t>
    </rPh>
    <rPh sb="9" eb="10">
      <t>ネン</t>
    </rPh>
    <rPh sb="10" eb="12">
      <t>ホウリツ</t>
    </rPh>
    <rPh sb="12" eb="13">
      <t>ダイ</t>
    </rPh>
    <rPh sb="16" eb="17">
      <t>ゴウ</t>
    </rPh>
    <rPh sb="18" eb="19">
      <t>ダイ</t>
    </rPh>
    <rPh sb="22" eb="23">
      <t>ジョウ</t>
    </rPh>
    <rPh sb="24" eb="26">
      <t>キテイ</t>
    </rPh>
    <rPh sb="29" eb="31">
      <t>トクベツ</t>
    </rPh>
    <rPh sb="31" eb="33">
      <t>セイサン</t>
    </rPh>
    <rPh sb="33" eb="35">
      <t>カイシ</t>
    </rPh>
    <rPh sb="36" eb="38">
      <t>モウシタ</t>
    </rPh>
    <phoneticPr fontId="1"/>
  </si>
  <si>
    <t xml:space="preserve">民事再生法（平成11年法律第225号）第21条の規定による民事再生手続の申し立てをしている。
</t>
    <phoneticPr fontId="1"/>
  </si>
  <si>
    <t>　有　　　　　　　　無
　 （有の場合の理由　　　　　　　　　　　　　　　　　　　　　　　　　）</t>
    <phoneticPr fontId="1"/>
  </si>
  <si>
    <r>
      <t>会社更生法</t>
    </r>
    <r>
      <rPr>
        <sz val="9"/>
        <color theme="1"/>
        <rFont val="ＭＳ Ｐ明朝"/>
        <family val="1"/>
        <charset val="128"/>
      </rPr>
      <t>（平成14年法律第154号）</t>
    </r>
    <r>
      <rPr>
        <sz val="9"/>
        <rFont val="ＭＳ Ｐ明朝"/>
        <family val="1"/>
        <charset val="128"/>
      </rPr>
      <t xml:space="preserve">第17条第1項又は第2項の規定による更生手続開始の申し立て（同法附則第2条の規定によりなお従前の例によることとされる更生事件（以下「旧更生事件」という。）に係る同法による改正前の会社更生法（昭和27年法律第172号。以下「旧法」という。）第30条第1項又は第2項の規定による更生手続開始の申立てを含む。（以下「更生手続開始の申立て」という。））をしている又は更生手続き開始の申立てをなされている。
</t>
    </r>
    <phoneticPr fontId="1"/>
  </si>
  <si>
    <t xml:space="preserve">暴力団員が経営する建設業者又は暴力団員が実質的に経営を支配する建設業者及びこれに準ずる。
</t>
    <phoneticPr fontId="1"/>
  </si>
  <si>
    <t>　有　　　　　　　　無</t>
    <phoneticPr fontId="1"/>
  </si>
  <si>
    <t>注）必要事項を記入し、対応する部分には○を付ける</t>
    <phoneticPr fontId="1"/>
  </si>
  <si>
    <t>　　　　　　（企業名：　　　　　　　　　　　　　　　）</t>
    <phoneticPr fontId="1"/>
  </si>
  <si>
    <t>想定導入機器表</t>
    <rPh sb="0" eb="2">
      <t>ソウテイ</t>
    </rPh>
    <rPh sb="2" eb="4">
      <t>ドウニュウ</t>
    </rPh>
    <rPh sb="4" eb="6">
      <t>キキ</t>
    </rPh>
    <rPh sb="6" eb="7">
      <t>ヒョウ</t>
    </rPh>
    <phoneticPr fontId="1"/>
  </si>
  <si>
    <t>製品名称</t>
    <rPh sb="0" eb="2">
      <t>セイヒン</t>
    </rPh>
    <rPh sb="2" eb="4">
      <t>メイショウ</t>
    </rPh>
    <phoneticPr fontId="1"/>
  </si>
  <si>
    <t>形状</t>
    <rPh sb="0" eb="2">
      <t>ケイジョウ</t>
    </rPh>
    <phoneticPr fontId="1"/>
  </si>
  <si>
    <t>メーカー</t>
    <phoneticPr fontId="1"/>
  </si>
  <si>
    <t>型番</t>
    <rPh sb="0" eb="2">
      <t>カタバン</t>
    </rPh>
    <phoneticPr fontId="1"/>
  </si>
  <si>
    <t>数量</t>
    <rPh sb="0" eb="2">
      <t>スウリョウ</t>
    </rPh>
    <phoneticPr fontId="1"/>
  </si>
  <si>
    <t>備考</t>
    <rPh sb="0" eb="2">
      <t>ビコウ</t>
    </rPh>
    <phoneticPr fontId="1"/>
  </si>
  <si>
    <t>LED照明</t>
    <rPh sb="3" eb="5">
      <t>ショウメイ</t>
    </rPh>
    <phoneticPr fontId="1"/>
  </si>
  <si>
    <t>〇〇</t>
    <phoneticPr fontId="1"/>
  </si>
  <si>
    <t>〇〇〇</t>
    <phoneticPr fontId="1"/>
  </si>
  <si>
    <t>※必要に応じて行を追加すること。</t>
    <rPh sb="1" eb="3">
      <t>ヒツヨウ</t>
    </rPh>
    <rPh sb="4" eb="5">
      <t>オウ</t>
    </rPh>
    <rPh sb="7" eb="8">
      <t>ギョウ</t>
    </rPh>
    <rPh sb="9" eb="11">
      <t>ツイカ</t>
    </rPh>
    <phoneticPr fontId="1"/>
  </si>
  <si>
    <t>(ESCO事業サービス期間 ：</t>
    <phoneticPr fontId="1"/>
  </si>
  <si>
    <t xml:space="preserve">    か月　（</t>
    <rPh sb="5" eb="6">
      <t>ゲツ</t>
    </rPh>
    <phoneticPr fontId="1"/>
  </si>
  <si>
    <t>　年）</t>
    <rPh sb="1" eb="2">
      <t>ネン</t>
    </rPh>
    <phoneticPr fontId="1"/>
  </si>
  <si>
    <t>年度</t>
  </si>
  <si>
    <t>R7</t>
  </si>
  <si>
    <t>R8</t>
  </si>
  <si>
    <t>R9</t>
  </si>
  <si>
    <t>R10</t>
  </si>
  <si>
    <t>R11</t>
  </si>
  <si>
    <t>R12</t>
  </si>
  <si>
    <t>R13</t>
  </si>
  <si>
    <t>R14</t>
  </si>
  <si>
    <t>R15</t>
  </si>
  <si>
    <t>R16</t>
  </si>
  <si>
    <t>R17</t>
  </si>
  <si>
    <t>R18</t>
  </si>
  <si>
    <t>R19</t>
  </si>
  <si>
    <t>R20</t>
  </si>
  <si>
    <t>合計</t>
    <phoneticPr fontId="1"/>
  </si>
  <si>
    <t>サービス期間</t>
    <rPh sb="4" eb="6">
      <t>キカン</t>
    </rPh>
    <phoneticPr fontId="1"/>
  </si>
  <si>
    <t>公募時</t>
    <rPh sb="0" eb="2">
      <t>コウボ</t>
    </rPh>
    <rPh sb="2" eb="3">
      <t>ジ</t>
    </rPh>
    <phoneticPr fontId="1"/>
  </si>
  <si>
    <t>工事年度</t>
    <rPh sb="0" eb="2">
      <t>コウジ</t>
    </rPh>
    <rPh sb="2" eb="4">
      <t>ネンド</t>
    </rPh>
    <phoneticPr fontId="1"/>
  </si>
  <si>
    <t>初年度</t>
  </si>
  <si>
    <t>2年度</t>
  </si>
  <si>
    <t>3年度</t>
  </si>
  <si>
    <t>4年度</t>
  </si>
  <si>
    <t>5年度</t>
  </si>
  <si>
    <t>6年度</t>
  </si>
  <si>
    <t>7年度</t>
  </si>
  <si>
    <t>8年度</t>
  </si>
  <si>
    <t>9年度</t>
  </si>
  <si>
    <t>10年度</t>
  </si>
  <si>
    <t>11年度</t>
  </si>
  <si>
    <t>12年度</t>
  </si>
  <si>
    <t>13年度</t>
    <phoneticPr fontId="1"/>
  </si>
  <si>
    <t>14年度</t>
    <phoneticPr fontId="1"/>
  </si>
  <si>
    <t>15年度</t>
    <phoneticPr fontId="1"/>
  </si>
  <si>
    <t>削減電気料金</t>
    <rPh sb="0" eb="2">
      <t>サクゲン</t>
    </rPh>
    <rPh sb="2" eb="6">
      <t>デンキリョウキン</t>
    </rPh>
    <phoneticPr fontId="1"/>
  </si>
  <si>
    <t>ESCOサービス料</t>
  </si>
  <si>
    <t>①</t>
    <phoneticPr fontId="1"/>
  </si>
  <si>
    <t>市の利益額</t>
    <rPh sb="4" eb="5">
      <t>ガク</t>
    </rPh>
    <phoneticPr fontId="1"/>
  </si>
  <si>
    <t>事業費の内訳</t>
    <rPh sb="0" eb="3">
      <t>ジギョウヒ</t>
    </rPh>
    <rPh sb="4" eb="6">
      <t>ウチワケ</t>
    </rPh>
    <phoneticPr fontId="1"/>
  </si>
  <si>
    <t>　設計 ・工事償還分</t>
  </si>
  <si>
    <t>　金利償還分</t>
  </si>
  <si>
    <t>　租税（　　）※1</t>
    <rPh sb="1" eb="3">
      <t>ソゼイ</t>
    </rPh>
    <phoneticPr fontId="1"/>
  </si>
  <si>
    <t xml:space="preserve">  租税（　　）※1</t>
    <rPh sb="2" eb="4">
      <t>ソゼイ</t>
    </rPh>
    <phoneticPr fontId="1"/>
  </si>
  <si>
    <t>　維持管理費</t>
    <rPh sb="1" eb="3">
      <t>イジ</t>
    </rPh>
    <rPh sb="3" eb="5">
      <t>カンリ</t>
    </rPh>
    <phoneticPr fontId="1"/>
  </si>
  <si>
    <t>　計測・検証費</t>
    <rPh sb="1" eb="3">
      <t>ケイソク</t>
    </rPh>
    <rPh sb="4" eb="6">
      <t>ケンショウ</t>
    </rPh>
    <phoneticPr fontId="1"/>
  </si>
  <si>
    <t>　ESCO利益</t>
  </si>
  <si>
    <t>判定</t>
    <rPh sb="0" eb="2">
      <t>ハンテイ</t>
    </rPh>
    <phoneticPr fontId="1"/>
  </si>
  <si>
    <t>事業費
合計（③）</t>
    <rPh sb="0" eb="3">
      <t>ジギョウヒ</t>
    </rPh>
    <rPh sb="4" eb="6">
      <t>ゴウケイ</t>
    </rPh>
    <phoneticPr fontId="1"/>
  </si>
  <si>
    <t>※1　 固定資産税や、法人税等を必要に応じて記載し、（）内に税種を記載すること。</t>
    <rPh sb="4" eb="6">
      <t>コテイ</t>
    </rPh>
    <rPh sb="6" eb="9">
      <t>シサンゼイ</t>
    </rPh>
    <rPh sb="11" eb="14">
      <t>ホウジンゼイ</t>
    </rPh>
    <rPh sb="14" eb="15">
      <t>ナド</t>
    </rPh>
    <rPh sb="16" eb="18">
      <t>ヒツヨウ</t>
    </rPh>
    <rPh sb="19" eb="20">
      <t>オウ</t>
    </rPh>
    <rPh sb="22" eb="24">
      <t>キサイ</t>
    </rPh>
    <rPh sb="28" eb="29">
      <t>ナイ</t>
    </rPh>
    <rPh sb="30" eb="31">
      <t>ゼイ</t>
    </rPh>
    <rPh sb="31" eb="32">
      <t>シュ</t>
    </rPh>
    <rPh sb="33" eb="35">
      <t>キサイ</t>
    </rPh>
    <phoneticPr fontId="1"/>
  </si>
  <si>
    <t>注1)  その他の様式と関連のある項目の数値については整合を図ること。</t>
    <phoneticPr fontId="1"/>
  </si>
  <si>
    <t>注2)  A3横書きで作成する。</t>
    <phoneticPr fontId="1"/>
  </si>
  <si>
    <t>注3） 年度別に費用の異なる項目がある場合は、提案時は均等割りとすること。</t>
    <rPh sb="0" eb="1">
      <t>チュウ</t>
    </rPh>
    <rPh sb="4" eb="7">
      <t>ネンドベツ</t>
    </rPh>
    <rPh sb="8" eb="10">
      <t>ヒヨウ</t>
    </rPh>
    <rPh sb="11" eb="12">
      <t>コト</t>
    </rPh>
    <rPh sb="14" eb="16">
      <t>コウモク</t>
    </rPh>
    <rPh sb="19" eb="21">
      <t>バアイ</t>
    </rPh>
    <rPh sb="23" eb="26">
      <t>テイアンジ</t>
    </rPh>
    <rPh sb="27" eb="30">
      <t>キントウワ</t>
    </rPh>
    <phoneticPr fontId="1"/>
  </si>
  <si>
    <t>①サービス料＋支払い額</t>
    <rPh sb="5" eb="6">
      <t>リョウ</t>
    </rPh>
    <rPh sb="7" eb="9">
      <t>シハラ</t>
    </rPh>
    <rPh sb="10" eb="11">
      <t>ガク</t>
    </rPh>
    <phoneticPr fontId="1"/>
  </si>
  <si>
    <t>②事業費</t>
    <rPh sb="1" eb="4">
      <t>ジギョウヒ</t>
    </rPh>
    <phoneticPr fontId="1"/>
  </si>
  <si>
    <t>②-①</t>
    <phoneticPr fontId="1"/>
  </si>
  <si>
    <t>①－②</t>
    <phoneticPr fontId="1"/>
  </si>
  <si>
    <t>効果計算書</t>
    <rPh sb="0" eb="2">
      <t>コウカ</t>
    </rPh>
    <rPh sb="2" eb="5">
      <t>ケイサンショ</t>
    </rPh>
    <phoneticPr fontId="1"/>
  </si>
  <si>
    <t>■エネルギー削減量・削減電気料金（税込み）</t>
    <rPh sb="6" eb="9">
      <t>サクゲンリョウ</t>
    </rPh>
    <rPh sb="10" eb="16">
      <t>サクゲンデンキリョウキン</t>
    </rPh>
    <rPh sb="17" eb="19">
      <t>ゼイコ</t>
    </rPh>
    <phoneticPr fontId="1"/>
  </si>
  <si>
    <t>項目</t>
  </si>
  <si>
    <t>年間使用電力量</t>
    <rPh sb="0" eb="2">
      <t>ネンカン</t>
    </rPh>
    <rPh sb="2" eb="7">
      <t>シヨウデンリョクリョウ</t>
    </rPh>
    <phoneticPr fontId="1"/>
  </si>
  <si>
    <t>電気料金</t>
    <rPh sb="0" eb="4">
      <t>デンキリョウキン</t>
    </rPh>
    <phoneticPr fontId="1"/>
  </si>
  <si>
    <t xml:space="preserve"> 〔kWh/年〕</t>
    <rPh sb="6" eb="7">
      <t>ネン</t>
    </rPh>
    <phoneticPr fontId="1"/>
  </si>
  <si>
    <t>〔円〕(税込み)</t>
    <rPh sb="1" eb="2">
      <t>エン</t>
    </rPh>
    <rPh sb="4" eb="6">
      <t>ゼイコ</t>
    </rPh>
    <phoneticPr fontId="1"/>
  </si>
  <si>
    <t>①改修前※</t>
    <phoneticPr fontId="1"/>
  </si>
  <si>
    <t>②改修後※</t>
    <phoneticPr fontId="1"/>
  </si>
  <si>
    <t>削減量</t>
    <phoneticPr fontId="1"/>
  </si>
  <si>
    <t>■導入効果</t>
    <rPh sb="1" eb="3">
      <t>ドウニュウ</t>
    </rPh>
    <rPh sb="3" eb="5">
      <t>コウカ</t>
    </rPh>
    <phoneticPr fontId="1"/>
  </si>
  <si>
    <t xml:space="preserve"> 二酸化炭素削減量</t>
    <rPh sb="1" eb="6">
      <t>ニサンカタンソ</t>
    </rPh>
    <rPh sb="6" eb="9">
      <t>サクゲンリョウ</t>
    </rPh>
    <phoneticPr fontId="1"/>
  </si>
  <si>
    <t>t-CO2/年</t>
    <rPh sb="6" eb="7">
      <t>ネン</t>
    </rPh>
    <phoneticPr fontId="1"/>
  </si>
  <si>
    <t>※　別紙２計算シートで算出した数値を使用し、計算根拠を別添すること。</t>
    <rPh sb="2" eb="4">
      <t>ベッシ</t>
    </rPh>
    <rPh sb="5" eb="7">
      <t>ケイサン</t>
    </rPh>
    <rPh sb="11" eb="13">
      <t>サンシュツ</t>
    </rPh>
    <rPh sb="15" eb="17">
      <t>スウチ</t>
    </rPh>
    <rPh sb="18" eb="20">
      <t>シヨウ</t>
    </rPh>
    <rPh sb="22" eb="24">
      <t>ケイサン</t>
    </rPh>
    <phoneticPr fontId="1"/>
  </si>
  <si>
    <t>書式の仕様は原則Ａ４縦（１枚程度）とする。</t>
    <phoneticPr fontId="1"/>
  </si>
  <si>
    <t>書式の仕様は、原則Ａ４縦（枚数は自由）</t>
  </si>
  <si>
    <t>工事成績評価実績表</t>
    <rPh sb="0" eb="2">
      <t>コウジ</t>
    </rPh>
    <rPh sb="2" eb="4">
      <t>セイセキ</t>
    </rPh>
    <rPh sb="4" eb="6">
      <t>ヒョウカ</t>
    </rPh>
    <rPh sb="6" eb="8">
      <t>ジッセキ</t>
    </rPh>
    <rPh sb="8" eb="9">
      <t>ヒョウ</t>
    </rPh>
    <phoneticPr fontId="1"/>
  </si>
  <si>
    <t>工事名</t>
    <rPh sb="0" eb="2">
      <t>コウジ</t>
    </rPh>
    <rPh sb="2" eb="3">
      <t>メイ</t>
    </rPh>
    <phoneticPr fontId="1"/>
  </si>
  <si>
    <t>発注局名</t>
    <rPh sb="0" eb="2">
      <t>ハッチュウ</t>
    </rPh>
    <rPh sb="2" eb="3">
      <t>キョク</t>
    </rPh>
    <rPh sb="3" eb="4">
      <t>メイ</t>
    </rPh>
    <phoneticPr fontId="1"/>
  </si>
  <si>
    <t>工事完成日</t>
    <rPh sb="0" eb="2">
      <t>コウジ</t>
    </rPh>
    <rPh sb="2" eb="5">
      <t>カンセイビ</t>
    </rPh>
    <phoneticPr fontId="1"/>
  </si>
  <si>
    <t>工事成績評点</t>
    <rPh sb="0" eb="6">
      <t>コウジセイセキヒョウテン</t>
    </rPh>
    <phoneticPr fontId="1"/>
  </si>
  <si>
    <t>工事の概要
（例：区役所の照明改修）</t>
    <rPh sb="0" eb="2">
      <t>コウジ</t>
    </rPh>
    <rPh sb="3" eb="5">
      <t>ガイヨウ</t>
    </rPh>
    <rPh sb="7" eb="8">
      <t>レイ</t>
    </rPh>
    <rPh sb="9" eb="12">
      <t>クヤクショ</t>
    </rPh>
    <rPh sb="13" eb="15">
      <t>ショウメイ</t>
    </rPh>
    <rPh sb="15" eb="17">
      <t>カイシュウ</t>
    </rPh>
    <phoneticPr fontId="1"/>
  </si>
  <si>
    <t>市内中小企業の活用目標設定</t>
    <rPh sb="0" eb="6">
      <t>シナイチュウショウキギョウ</t>
    </rPh>
    <rPh sb="7" eb="9">
      <t>カツヨウ</t>
    </rPh>
    <rPh sb="9" eb="11">
      <t>モクヒョウ</t>
    </rPh>
    <rPh sb="11" eb="13">
      <t>セッテイ</t>
    </rPh>
    <phoneticPr fontId="1"/>
  </si>
  <si>
    <t>市内中小企業の活用目標値が75％以上である。</t>
    <phoneticPr fontId="47"/>
  </si>
  <si>
    <t>市内中小企業の活用目標値が50％以上である。</t>
    <phoneticPr fontId="47"/>
  </si>
  <si>
    <t>市内中小企業の活用目標値が25％以上である。</t>
    <rPh sb="16" eb="18">
      <t>イジョウ</t>
    </rPh>
    <phoneticPr fontId="47"/>
  </si>
  <si>
    <t>市内中小企業の活用目標値が25％未満である。</t>
    <phoneticPr fontId="1"/>
  </si>
  <si>
    <t>（〇を付けてください。）</t>
    <rPh sb="3" eb="4">
      <t>ツ</t>
    </rPh>
    <phoneticPr fontId="1"/>
  </si>
  <si>
    <t>②男女がともに働きやすい職場づくりに向けた取り組み状況</t>
    <rPh sb="1" eb="3">
      <t>ダンジョ</t>
    </rPh>
    <rPh sb="7" eb="8">
      <t>ハタラ</t>
    </rPh>
    <rPh sb="12" eb="14">
      <t>ショクバ</t>
    </rPh>
    <rPh sb="18" eb="19">
      <t>ム</t>
    </rPh>
    <rPh sb="21" eb="22">
      <t>ト</t>
    </rPh>
    <rPh sb="23" eb="24">
      <t>ク</t>
    </rPh>
    <rPh sb="25" eb="27">
      <t>ジョウキョウ</t>
    </rPh>
    <phoneticPr fontId="1"/>
  </si>
  <si>
    <t>次世代育成支援対策推進法又は女性活躍推進法における一般事業主行動計画の提出義務がない企業が、任意で同計画を届け出ている。</t>
    <phoneticPr fontId="1"/>
  </si>
  <si>
    <t>上記以外</t>
    <rPh sb="0" eb="4">
      <t>ジョウキイガイ</t>
    </rPh>
    <phoneticPr fontId="1"/>
  </si>
  <si>
    <t>（〇を付けてください。写し等の根拠を添付してください。）</t>
    <rPh sb="3" eb="4">
      <t>ツ</t>
    </rPh>
    <rPh sb="11" eb="12">
      <t>ウツ</t>
    </rPh>
    <rPh sb="13" eb="14">
      <t>ナド</t>
    </rPh>
    <rPh sb="15" eb="17">
      <t>コンキョ</t>
    </rPh>
    <rPh sb="18" eb="20">
      <t>テンプ</t>
    </rPh>
    <phoneticPr fontId="1"/>
  </si>
  <si>
    <t>提案辞退届</t>
    <rPh sb="0" eb="2">
      <t>テイアン</t>
    </rPh>
    <rPh sb="2" eb="4">
      <t>ジタイ</t>
    </rPh>
    <rPh sb="4" eb="5">
      <t>トドケ</t>
    </rPh>
    <phoneticPr fontId="1"/>
  </si>
  <si>
    <t>標記事業への参加を以下の理由により、辞退します。</t>
    <rPh sb="0" eb="2">
      <t>ヒョウキ</t>
    </rPh>
    <rPh sb="2" eb="4">
      <t>ジギョウ</t>
    </rPh>
    <rPh sb="6" eb="8">
      <t>サンカ</t>
    </rPh>
    <rPh sb="9" eb="11">
      <t>イカ</t>
    </rPh>
    <rPh sb="12" eb="14">
      <t>リユウ</t>
    </rPh>
    <rPh sb="18" eb="20">
      <t>ジタイ</t>
    </rPh>
    <phoneticPr fontId="1"/>
  </si>
  <si>
    <t>提案辞退理由</t>
    <rPh sb="0" eb="2">
      <t>テイアン</t>
    </rPh>
    <rPh sb="2" eb="4">
      <t>ジタイ</t>
    </rPh>
    <rPh sb="4" eb="6">
      <t>リユウ</t>
    </rPh>
    <phoneticPr fontId="1"/>
  </si>
  <si>
    <t>削減率(%)</t>
    <rPh sb="0" eb="3">
      <t>サクゲンリツ</t>
    </rPh>
    <phoneticPr fontId="1"/>
  </si>
  <si>
    <t>逆富士器具</t>
    <rPh sb="0" eb="3">
      <t>ギャクフジ</t>
    </rPh>
    <rPh sb="3" eb="5">
      <t>キグ</t>
    </rPh>
    <phoneticPr fontId="1"/>
  </si>
  <si>
    <t>パイプ吊り</t>
    <rPh sb="3" eb="4">
      <t>ツ</t>
    </rPh>
    <phoneticPr fontId="1"/>
  </si>
  <si>
    <t>防水</t>
    <rPh sb="0" eb="2">
      <t>ボウスイ</t>
    </rPh>
    <phoneticPr fontId="1"/>
  </si>
  <si>
    <t>15年間収支計画表</t>
    <rPh sb="2" eb="4">
      <t>ネンカン</t>
    </rPh>
    <phoneticPr fontId="1"/>
  </si>
  <si>
    <t xml:space="preserve">以下の項目について本様式２枚以内で提案すること。
①施設運営に配慮した施工計画、②実施スケジュール及び実施体制、③品質管理、④現場条件を踏まえた安全管理、⑤照明器具の選定
</t>
    <rPh sb="0" eb="2">
      <t>イカ</t>
    </rPh>
    <rPh sb="3" eb="5">
      <t>コウモク</t>
    </rPh>
    <rPh sb="9" eb="12">
      <t>ホンヨウシキ</t>
    </rPh>
    <rPh sb="13" eb="14">
      <t>マイ</t>
    </rPh>
    <rPh sb="14" eb="16">
      <t>イナイ</t>
    </rPh>
    <rPh sb="17" eb="19">
      <t>テイアン</t>
    </rPh>
    <rPh sb="26" eb="28">
      <t>シセツ</t>
    </rPh>
    <rPh sb="28" eb="30">
      <t>ウンエイ</t>
    </rPh>
    <rPh sb="31" eb="33">
      <t>ハイリョ</t>
    </rPh>
    <rPh sb="35" eb="39">
      <t>セコウケイカク</t>
    </rPh>
    <rPh sb="41" eb="43">
      <t>ジッシ</t>
    </rPh>
    <rPh sb="49" eb="50">
      <t>オヨ</t>
    </rPh>
    <rPh sb="51" eb="53">
      <t>ジッシ</t>
    </rPh>
    <rPh sb="53" eb="55">
      <t>タイセイ</t>
    </rPh>
    <rPh sb="57" eb="61">
      <t>ヒンシツカンリ</t>
    </rPh>
    <rPh sb="63" eb="67">
      <t>ゲンバジョウケン</t>
    </rPh>
    <rPh sb="68" eb="69">
      <t>フ</t>
    </rPh>
    <rPh sb="72" eb="74">
      <t>アンゼン</t>
    </rPh>
    <rPh sb="74" eb="76">
      <t>カンリ</t>
    </rPh>
    <rPh sb="78" eb="82">
      <t>ショウメイキグ</t>
    </rPh>
    <rPh sb="83" eb="85">
      <t>センテイ</t>
    </rPh>
    <phoneticPr fontId="1"/>
  </si>
  <si>
    <t>市内中小企業の活用目標値が100％である。</t>
    <phoneticPr fontId="47"/>
  </si>
  <si>
    <t xml:space="preserve">本募集要項の配布の日から事業者選定までの期間に横浜市工事請負に関する一般競争入札参加停止及び指名停止等措置要綱に基づく指名停止の措置を受けている。
</t>
    <rPh sb="12" eb="15">
      <t>ジギョウシャ</t>
    </rPh>
    <rPh sb="15" eb="17">
      <t>センテイ</t>
    </rPh>
    <rPh sb="20" eb="22">
      <t>キカン</t>
    </rPh>
    <rPh sb="23" eb="25">
      <t>ヨコハマ</t>
    </rPh>
    <phoneticPr fontId="1"/>
  </si>
  <si>
    <t>施設名</t>
    <rPh sb="0" eb="2">
      <t>シセツ</t>
    </rPh>
    <rPh sb="2" eb="3">
      <t>メイ</t>
    </rPh>
    <phoneticPr fontId="1"/>
  </si>
  <si>
    <t>〇〇図書館</t>
    <rPh sb="2" eb="5">
      <t>トショカン</t>
    </rPh>
    <phoneticPr fontId="1"/>
  </si>
  <si>
    <t>△△図書館</t>
    <rPh sb="2" eb="5">
      <t>トショカン</t>
    </rPh>
    <phoneticPr fontId="1"/>
  </si>
  <si>
    <t>(1-(②÷①))*100</t>
    <phoneticPr fontId="1"/>
  </si>
  <si>
    <t>設備維持管理提案書</t>
    <phoneticPr fontId="1"/>
  </si>
  <si>
    <t>※用紙はA4とする。</t>
    <rPh sb="1" eb="3">
      <t>ヨウシ</t>
    </rPh>
    <phoneticPr fontId="1"/>
  </si>
  <si>
    <t>用紙はA4とする。</t>
    <rPh sb="0" eb="2">
      <t>ヨウシ</t>
    </rPh>
    <phoneticPr fontId="1"/>
  </si>
  <si>
    <t>ダウンライト</t>
    <phoneticPr fontId="1"/>
  </si>
  <si>
    <t>市内中小企業の活用目標</t>
    <phoneticPr fontId="1"/>
  </si>
  <si>
    <t>プレゼンテーション資料</t>
    <rPh sb="9" eb="11">
      <t>シリョウ</t>
    </rPh>
    <phoneticPr fontId="1"/>
  </si>
  <si>
    <t>根拠資料が必要な様式については、根拠資料を含めてチェックすること。</t>
    <rPh sb="0" eb="4">
      <t>コンキョシリョウ</t>
    </rPh>
    <rPh sb="5" eb="7">
      <t>ヒツヨウ</t>
    </rPh>
    <rPh sb="8" eb="10">
      <t>ヨウシキ</t>
    </rPh>
    <rPh sb="16" eb="20">
      <t>コンキョシリョウ</t>
    </rPh>
    <rPh sb="21" eb="22">
      <t>フク</t>
    </rPh>
    <phoneticPr fontId="1"/>
  </si>
  <si>
    <t>別紙２</t>
    <rPh sb="0" eb="2">
      <t>ベッシ</t>
    </rPh>
    <phoneticPr fontId="1"/>
  </si>
  <si>
    <t>計算シート（紙提出は集計表のみ）</t>
    <rPh sb="0" eb="2">
      <t>ケイサン</t>
    </rPh>
    <rPh sb="6" eb="9">
      <t>カミテイシュツ</t>
    </rPh>
    <rPh sb="10" eb="13">
      <t>シュウケイヒョウ</t>
    </rPh>
    <phoneticPr fontId="1"/>
  </si>
  <si>
    <t>消費電力の根拠資料</t>
    <rPh sb="0" eb="4">
      <t>ショウヒデンリョク</t>
    </rPh>
    <rPh sb="5" eb="9">
      <t>コンキョシリョウ</t>
    </rPh>
    <phoneticPr fontId="1"/>
  </si>
  <si>
    <t>―</t>
    <phoneticPr fontId="1"/>
  </si>
  <si>
    <t>実績の根拠資料</t>
    <rPh sb="0" eb="2">
      <t>ジッセキ</t>
    </rPh>
    <rPh sb="3" eb="7">
      <t>コンキョシリョウ</t>
    </rPh>
    <phoneticPr fontId="1"/>
  </si>
  <si>
    <t>取組状況の根拠資料</t>
    <rPh sb="0" eb="1">
      <t>ト</t>
    </rPh>
    <rPh sb="1" eb="2">
      <t>クミ</t>
    </rPh>
    <rPh sb="2" eb="4">
      <t>ジョウキョウ</t>
    </rPh>
    <rPh sb="5" eb="9">
      <t>コンキョシリョウ</t>
    </rPh>
    <phoneticPr fontId="1"/>
  </si>
  <si>
    <t>各工事の結果通知書の写し等、評点の根拠を添付すること。</t>
    <rPh sb="0" eb="3">
      <t>カクコウジ</t>
    </rPh>
    <rPh sb="4" eb="9">
      <t>ケッカツウチショ</t>
    </rPh>
    <rPh sb="10" eb="11">
      <t>ウツ</t>
    </rPh>
    <rPh sb="12" eb="13">
      <t>ナド</t>
    </rPh>
    <rPh sb="14" eb="16">
      <t>ヒョウテン</t>
    </rPh>
    <rPh sb="17" eb="19">
      <t>コンキョ</t>
    </rPh>
    <rPh sb="20" eb="22">
      <t>テンプ</t>
    </rPh>
    <phoneticPr fontId="1"/>
  </si>
  <si>
    <t>R7</t>
    <phoneticPr fontId="1"/>
  </si>
  <si>
    <t>R21</t>
  </si>
  <si>
    <t>R22</t>
  </si>
  <si>
    <t>単位：円(税込み）</t>
    <rPh sb="0" eb="2">
      <t>タンイ</t>
    </rPh>
    <rPh sb="3" eb="4">
      <t>エン</t>
    </rPh>
    <rPh sb="5" eb="7">
      <t>ゼイコ</t>
    </rPh>
    <phoneticPr fontId="1"/>
  </si>
  <si>
    <t>以下の項目について本様式２枚以内で提案すること。
①ESCO設備のサービス期間中の維持管理方法、②ESCO設備故障時の対応、③ESCO設備の管理方法
用紙はA4とする。</t>
    <rPh sb="0" eb="2">
      <t>イカ</t>
    </rPh>
    <rPh sb="3" eb="5">
      <t>コウモク</t>
    </rPh>
    <rPh sb="9" eb="12">
      <t>ホンヨウシキ</t>
    </rPh>
    <rPh sb="13" eb="14">
      <t>マイ</t>
    </rPh>
    <rPh sb="14" eb="16">
      <t>イナイ</t>
    </rPh>
    <rPh sb="17" eb="19">
      <t>テイアン</t>
    </rPh>
    <rPh sb="30" eb="32">
      <t>セツビ</t>
    </rPh>
    <rPh sb="37" eb="39">
      <t>キカン</t>
    </rPh>
    <rPh sb="39" eb="40">
      <t>チュウ</t>
    </rPh>
    <rPh sb="41" eb="43">
      <t>イジ</t>
    </rPh>
    <rPh sb="43" eb="45">
      <t>カンリ</t>
    </rPh>
    <rPh sb="45" eb="47">
      <t>ホウホウ</t>
    </rPh>
    <rPh sb="75" eb="77">
      <t>ヨウシ</t>
    </rPh>
    <phoneticPr fontId="1"/>
  </si>
  <si>
    <t>(消費税込みの金額で記載すること。)</t>
    <rPh sb="7" eb="9">
      <t>キンガク</t>
    </rPh>
    <rPh sb="10" eb="12">
      <t>キサイ</t>
    </rPh>
    <phoneticPr fontId="1"/>
  </si>
  <si>
    <t>横浜市契約事務受任者</t>
    <phoneticPr fontId="1"/>
  </si>
  <si>
    <t>参　加　意　向　申　出　書</t>
    <rPh sb="0" eb="1">
      <t>サン</t>
    </rPh>
    <rPh sb="2" eb="3">
      <t>カ</t>
    </rPh>
    <rPh sb="4" eb="5">
      <t>イ</t>
    </rPh>
    <rPh sb="6" eb="7">
      <t>ムカイ</t>
    </rPh>
    <rPh sb="8" eb="9">
      <t>サル</t>
    </rPh>
    <rPh sb="10" eb="11">
      <t>デ</t>
    </rPh>
    <rPh sb="12" eb="13">
      <t>ショ</t>
    </rPh>
    <phoneticPr fontId="1"/>
  </si>
  <si>
    <t>住所</t>
    <phoneticPr fontId="1"/>
  </si>
  <si>
    <t xml:space="preserve">
商号又は名称</t>
    <phoneticPr fontId="1"/>
  </si>
  <si>
    <t xml:space="preserve">
代表者職氏名</t>
    <phoneticPr fontId="1"/>
  </si>
  <si>
    <t>件名：</t>
    <phoneticPr fontId="1"/>
  </si>
  <si>
    <t>　次の件について、プロポーザルの参加を申し込みます。</t>
    <rPh sb="1" eb="2">
      <t>ツギ</t>
    </rPh>
    <rPh sb="3" eb="4">
      <t>ケン</t>
    </rPh>
    <rPh sb="16" eb="18">
      <t>サンカ</t>
    </rPh>
    <rPh sb="19" eb="20">
      <t>モウ</t>
    </rPh>
    <rPh sb="21" eb="22">
      <t>コ</t>
    </rPh>
    <phoneticPr fontId="1"/>
  </si>
  <si>
    <t xml:space="preserve"> （様式１）</t>
    <rPh sb="2" eb="4">
      <t>ヨウシキ</t>
    </rPh>
    <phoneticPr fontId="1"/>
  </si>
  <si>
    <t>連絡担当者</t>
    <rPh sb="0" eb="2">
      <t>レンラク</t>
    </rPh>
    <rPh sb="2" eb="5">
      <t>タントウシャ</t>
    </rPh>
    <phoneticPr fontId="1"/>
  </si>
  <si>
    <t>　　所属</t>
    <rPh sb="2" eb="4">
      <t>ショゾク</t>
    </rPh>
    <phoneticPr fontId="1"/>
  </si>
  <si>
    <t>　　氏名</t>
    <rPh sb="2" eb="4">
      <t>シメイ</t>
    </rPh>
    <phoneticPr fontId="1"/>
  </si>
  <si>
    <t>　　電話</t>
    <rPh sb="2" eb="4">
      <t>デンワ</t>
    </rPh>
    <phoneticPr fontId="1"/>
  </si>
  <si>
    <t>　　ＦＡＸ</t>
    <phoneticPr fontId="1"/>
  </si>
  <si>
    <t>　　E-mail</t>
    <phoneticPr fontId="1"/>
  </si>
  <si>
    <t>①市内中小企業の活用目標設定を選択してください。</t>
    <rPh sb="1" eb="7">
      <t>シナイチュウショウキギョウ</t>
    </rPh>
    <rPh sb="8" eb="10">
      <t>カツヨウ</t>
    </rPh>
    <rPh sb="10" eb="12">
      <t>モクヒョウ</t>
    </rPh>
    <rPh sb="12" eb="14">
      <t>セッテイ</t>
    </rPh>
    <rPh sb="14" eb="16">
      <t>センタク</t>
    </rPh>
    <phoneticPr fontId="1"/>
  </si>
  <si>
    <t>※　「市内中小企業の活用目標値」とは、全取り付け対象照明器具のうち、市内中小企業が取り付ける照明器具の割合のことを指します。</t>
    <rPh sb="12" eb="14">
      <t>モクヒョウ</t>
    </rPh>
    <rPh sb="14" eb="15">
      <t>アタイ</t>
    </rPh>
    <rPh sb="20" eb="21">
      <t>ト</t>
    </rPh>
    <rPh sb="22" eb="23">
      <t>ツ</t>
    </rPh>
    <rPh sb="24" eb="26">
      <t>タイショウ</t>
    </rPh>
    <rPh sb="26" eb="28">
      <t>ショウメイ</t>
    </rPh>
    <rPh sb="28" eb="30">
      <t>キグ</t>
    </rPh>
    <rPh sb="34" eb="36">
      <t>シナイ</t>
    </rPh>
    <rPh sb="56" eb="57">
      <t>サ</t>
    </rPh>
    <phoneticPr fontId="1"/>
  </si>
  <si>
    <t>横浜市契約事務受任者</t>
    <rPh sb="0" eb="3">
      <t>ヨコハマシ</t>
    </rPh>
    <rPh sb="3" eb="5">
      <t>ケイヤク</t>
    </rPh>
    <rPh sb="5" eb="7">
      <t>ジム</t>
    </rPh>
    <rPh sb="7" eb="9">
      <t>ジュニン</t>
    </rPh>
    <rPh sb="9" eb="10">
      <t>シャ</t>
    </rPh>
    <phoneticPr fontId="1"/>
  </si>
  <si>
    <t xml:space="preserve"> （様式５）</t>
    <rPh sb="2" eb="4">
      <t>ヨウシキ</t>
    </rPh>
    <phoneticPr fontId="1"/>
  </si>
  <si>
    <t>提　案　書</t>
    <rPh sb="0" eb="1">
      <t>テイ</t>
    </rPh>
    <rPh sb="2" eb="3">
      <t>アン</t>
    </rPh>
    <rPh sb="4" eb="5">
      <t>ショ</t>
    </rPh>
    <phoneticPr fontId="1"/>
  </si>
  <si>
    <t>※ ： 建設業法上の主たる営業所と登記簿上の所在地が異なる</t>
    <phoneticPr fontId="1"/>
  </si>
  <si>
    <t>所在地（※）</t>
    <phoneticPr fontId="1"/>
  </si>
  <si>
    <t>R8</t>
    <phoneticPr fontId="1"/>
  </si>
  <si>
    <t>R23</t>
  </si>
  <si>
    <t>提案書</t>
    <phoneticPr fontId="1"/>
  </si>
  <si>
    <t>横浜市契約事務受任者</t>
    <rPh sb="0" eb="2">
      <t>ヨコハマ</t>
    </rPh>
    <rPh sb="2" eb="3">
      <t>シ</t>
    </rPh>
    <rPh sb="3" eb="5">
      <t>ケイヤク</t>
    </rPh>
    <rPh sb="5" eb="7">
      <t>ジム</t>
    </rPh>
    <rPh sb="7" eb="9">
      <t>ジュニン</t>
    </rPh>
    <rPh sb="9" eb="10">
      <t>シャ</t>
    </rPh>
    <phoneticPr fontId="1"/>
  </si>
  <si>
    <t>事業名称 ： 地域ケアプラザ等LED化ESCO事業</t>
  </si>
  <si>
    <t>事業名称 ： 地域ケアプラザ等LED化ESCO事業</t>
    <rPh sb="14" eb="15">
      <t>ナド</t>
    </rPh>
    <rPh sb="18" eb="19">
      <t>カ</t>
    </rPh>
    <rPh sb="23" eb="25">
      <t>ジギョウ</t>
    </rPh>
    <phoneticPr fontId="1"/>
  </si>
  <si>
    <t>事業名称 ： 地域ケアプラザ等LED化ESCO事業</t>
    <rPh sb="14" eb="15">
      <t>ナド</t>
    </rPh>
    <phoneticPr fontId="1"/>
  </si>
  <si>
    <t>地域ケアプラザ等LED化ESCO事業</t>
  </si>
  <si>
    <t>横浜市政策経営局による「よこはまグッドバランス企業認定（旧よこはまグッドバランス賞）」又は子育てサポート企業として、厚生労働大臣の認定（くるみん認定、えるぼし認定）を受けている。</t>
    <rPh sb="5" eb="7">
      <t>ケイエイ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</si>
</sst>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円　　&quot;"/>
    <numFmt numFmtId="178" formatCode="#,##0;&quot;▲ &quot;#,##0"/>
    <numFmt numFmtId="179" formatCode="0,000&quot; GJ/年&quot;"/>
    <numFmt numFmtId="180" formatCode="#,##0.0_ "/>
    <numFmt numFmtId="181" formatCode="0.0%"/>
  </numFmts>
  <fonts count="51"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2"/>
      <name val="ＭＳ 明朝"/>
      <family val="1"/>
      <charset val="128"/>
    </font>
    <font>
      <sz val="10.5"/>
      <color theme="1"/>
      <name val="ＭＳ 明朝"/>
      <family val="1"/>
      <charset val="128"/>
    </font>
    <font>
      <sz val="14"/>
      <name val="ＭＳ 明朝"/>
      <family val="1"/>
      <charset val="128"/>
    </font>
    <font>
      <strike/>
      <sz val="9"/>
      <color rgb="FFFF0000"/>
      <name val="ＭＳ 明朝"/>
      <family val="1"/>
      <charset val="128"/>
    </font>
    <font>
      <strike/>
      <sz val="11"/>
      <color rgb="FFFF0000"/>
      <name val="ＭＳ 明朝"/>
      <family val="1"/>
      <charset val="128"/>
    </font>
    <font>
      <sz val="9"/>
      <name val="ＭＳ 明朝"/>
      <family val="1"/>
      <charset val="128"/>
    </font>
    <font>
      <sz val="11"/>
      <name val="ＭＳ Ｐゴシック"/>
      <family val="3"/>
      <charset val="128"/>
    </font>
    <font>
      <sz val="11"/>
      <name val="ＭＳ Ｐ明朝"/>
      <family val="1"/>
      <charset val="128"/>
    </font>
    <font>
      <b/>
      <u/>
      <sz val="11"/>
      <color theme="1"/>
      <name val="ＭＳ 明朝"/>
      <family val="1"/>
      <charset val="128"/>
    </font>
    <font>
      <b/>
      <sz val="10"/>
      <color rgb="FF000000"/>
      <name val="ＭＳ 明朝"/>
      <family val="1"/>
      <charset val="128"/>
    </font>
    <font>
      <b/>
      <sz val="10.5"/>
      <color rgb="FF000000"/>
      <name val="ＭＳ 明朝"/>
      <family val="1"/>
      <charset val="128"/>
    </font>
    <font>
      <sz val="10.5"/>
      <color rgb="FF000000"/>
      <name val="ＭＳ 明朝"/>
      <family val="1"/>
      <charset val="128"/>
    </font>
    <font>
      <sz val="11"/>
      <color rgb="FF000000"/>
      <name val="ＭＳ 明朝"/>
      <family val="1"/>
      <charset val="128"/>
    </font>
    <font>
      <b/>
      <sz val="11"/>
      <color rgb="FF000000"/>
      <name val="ＭＳ 明朝"/>
      <family val="1"/>
      <charset val="128"/>
    </font>
    <font>
      <b/>
      <sz val="11"/>
      <name val="ＭＳ Ｐゴシック"/>
      <family val="3"/>
      <charset val="128"/>
    </font>
    <font>
      <sz val="10.5"/>
      <name val="ＭＳ Ｐ明朝"/>
      <family val="1"/>
      <charset val="128"/>
    </font>
    <font>
      <sz val="12"/>
      <name val="ＭＳ Ｐ明朝"/>
      <family val="1"/>
      <charset val="128"/>
    </font>
    <font>
      <sz val="9"/>
      <name val="ＭＳ Ｐ明朝"/>
      <family val="1"/>
      <charset val="128"/>
    </font>
    <font>
      <sz val="9"/>
      <color theme="1"/>
      <name val="ＭＳ Ｐ明朝"/>
      <family val="1"/>
      <charset val="128"/>
    </font>
    <font>
      <sz val="10"/>
      <name val="ＭＳ Ｐ明朝"/>
      <family val="1"/>
      <charset val="128"/>
    </font>
    <font>
      <sz val="11"/>
      <color theme="0" tint="-0.34998626667073579"/>
      <name val="ＭＳ 明朝"/>
      <family val="1"/>
      <charset val="128"/>
    </font>
    <font>
      <sz val="11"/>
      <color theme="0" tint="-0.34998626667073579"/>
      <name val="ＭＳ Ｐゴシック"/>
      <family val="3"/>
      <charset val="128"/>
    </font>
    <font>
      <b/>
      <sz val="20"/>
      <color rgb="FFFF0000"/>
      <name val="ＭＳ Ｐゴシック"/>
      <family val="3"/>
      <charset val="128"/>
    </font>
    <font>
      <sz val="14"/>
      <color theme="0" tint="-0.34998626667073579"/>
      <name val="ＭＳ 明朝"/>
      <family val="1"/>
      <charset val="128"/>
    </font>
    <font>
      <sz val="16"/>
      <name val="ＭＳ Ｐゴシック"/>
      <family val="3"/>
      <charset val="128"/>
    </font>
    <font>
      <sz val="12"/>
      <name val="ＭＳ Ｐゴシック"/>
      <family val="3"/>
      <charset val="128"/>
    </font>
    <font>
      <sz val="12"/>
      <color theme="0" tint="-0.34998626667073579"/>
      <name val="ＭＳ 明朝"/>
      <family val="1"/>
      <charset val="128"/>
    </font>
    <font>
      <sz val="10.5"/>
      <color theme="0" tint="-0.34998626667073579"/>
      <name val="ＭＳ 明朝"/>
      <family val="1"/>
      <charset val="128"/>
    </font>
    <font>
      <b/>
      <sz val="16"/>
      <name val="ＭＳ Ｐゴシック"/>
      <family val="3"/>
      <charset val="128"/>
    </font>
    <font>
      <b/>
      <sz val="11"/>
      <color rgb="FFFF0000"/>
      <name val="ＭＳ Ｐゴシック"/>
      <family val="3"/>
      <charset val="128"/>
    </font>
    <font>
      <sz val="11"/>
      <color theme="0"/>
      <name val="ＭＳ Ｐゴシック"/>
      <family val="3"/>
      <charset val="128"/>
    </font>
    <font>
      <sz val="11"/>
      <color rgb="FFFF0000"/>
      <name val="ＭＳ Ｐゴシック"/>
      <family val="3"/>
      <charset val="128"/>
    </font>
    <font>
      <u/>
      <sz val="11"/>
      <color indexed="12"/>
      <name val="ＭＳ Ｐゴシック"/>
      <family val="3"/>
      <charset val="128"/>
    </font>
    <font>
      <b/>
      <u/>
      <sz val="16"/>
      <name val="ＭＳ 明朝"/>
      <family val="1"/>
      <charset val="128"/>
    </font>
    <font>
      <b/>
      <sz val="11"/>
      <name val="ＭＳ 明朝"/>
      <family val="1"/>
      <charset val="128"/>
    </font>
    <font>
      <sz val="11"/>
      <color indexed="8"/>
      <name val="ＭＳ Ｐゴシック"/>
      <family val="3"/>
      <charset val="128"/>
    </font>
    <font>
      <b/>
      <sz val="16"/>
      <name val="ＭＳ 明朝"/>
      <family val="1"/>
      <charset val="128"/>
    </font>
    <font>
      <sz val="10"/>
      <name val="ＭＳ Ｐゴシック"/>
      <family val="3"/>
      <charset val="128"/>
    </font>
    <font>
      <sz val="10"/>
      <name val="ＭＳ 明朝"/>
      <family val="1"/>
      <charset val="128"/>
    </font>
    <font>
      <b/>
      <sz val="14"/>
      <name val="ＭＳ 明朝"/>
      <family val="1"/>
      <charset val="128"/>
    </font>
    <font>
      <u/>
      <sz val="10"/>
      <name val="ＭＳ 明朝"/>
      <family val="1"/>
      <charset val="128"/>
    </font>
    <font>
      <b/>
      <sz val="10"/>
      <name val="ＭＳ 明朝"/>
      <family val="1"/>
      <charset val="128"/>
    </font>
    <font>
      <b/>
      <sz val="10.5"/>
      <name val="ＭＳ 明朝"/>
      <family val="1"/>
      <charset val="128"/>
    </font>
    <font>
      <sz val="6"/>
      <name val="ＭＳ Ｐゴシック"/>
      <family val="3"/>
      <charset val="128"/>
      <scheme val="minor"/>
    </font>
    <font>
      <sz val="16"/>
      <name val="ＭＳ 明朝"/>
      <family val="1"/>
      <charset val="128"/>
    </font>
    <font>
      <b/>
      <sz val="18"/>
      <name val="ＭＳ Ｐゴシック"/>
      <family val="3"/>
      <charset val="128"/>
    </font>
    <font>
      <sz val="8"/>
      <name val="ＭＳ 明朝"/>
      <family val="1"/>
      <charset val="128"/>
    </font>
  </fonts>
  <fills count="5">
    <fill>
      <patternFill patternType="none"/>
    </fill>
    <fill>
      <patternFill patternType="gray125"/>
    </fill>
    <fill>
      <patternFill patternType="solid">
        <fgColor rgb="FFF2F2F2"/>
        <bgColor indexed="64"/>
      </patternFill>
    </fill>
    <fill>
      <patternFill patternType="solid">
        <fgColor rgb="FFFFFF00"/>
        <bgColor indexed="64"/>
      </patternFill>
    </fill>
    <fill>
      <patternFill patternType="solid">
        <fgColor indexed="9"/>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9"/>
      </bottom>
      <diagonal/>
    </border>
    <border diagonalDown="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right style="thin">
        <color indexed="64"/>
      </right>
      <top/>
      <bottom style="medium">
        <color indexed="64"/>
      </bottom>
      <diagonal style="thin">
        <color indexed="64"/>
      </diagonal>
    </border>
    <border>
      <left/>
      <right style="thin">
        <color indexed="64"/>
      </right>
      <top/>
      <bottom style="medium">
        <color indexed="64"/>
      </bottom>
      <diagonal/>
    </border>
    <border>
      <left/>
      <right style="medium">
        <color indexed="64"/>
      </right>
      <top/>
      <bottom style="medium">
        <color indexed="64"/>
      </bottom>
      <diagonal/>
    </border>
    <border diagonalDown="1">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n">
        <color auto="1"/>
      </bottom>
      <diagonal/>
    </border>
  </borders>
  <cellStyleXfs count="8">
    <xf numFmtId="0" fontId="0" fillId="0" borderId="0"/>
    <xf numFmtId="38" fontId="10"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9" fillId="0" borderId="0">
      <alignment vertical="center"/>
    </xf>
    <xf numFmtId="0" fontId="41" fillId="0" borderId="0"/>
    <xf numFmtId="38" fontId="10" fillId="0" borderId="0" applyFont="0" applyFill="0" applyBorder="0" applyAlignment="0" applyProtection="0"/>
    <xf numFmtId="9" fontId="10" fillId="0" borderId="0" applyFont="0" applyFill="0" applyBorder="0" applyAlignment="0" applyProtection="0"/>
    <xf numFmtId="0" fontId="39" fillId="0" borderId="0">
      <alignment vertical="center"/>
    </xf>
  </cellStyleXfs>
  <cellXfs count="410">
    <xf numFmtId="0" fontId="0" fillId="0" borderId="0" xfId="0"/>
    <xf numFmtId="0" fontId="2" fillId="0" borderId="0" xfId="0" applyFont="1"/>
    <xf numFmtId="0" fontId="4"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xf>
    <xf numFmtId="0" fontId="2" fillId="0" borderId="0" xfId="0" applyFont="1" applyBorder="1"/>
    <xf numFmtId="0" fontId="6" fillId="0" borderId="0" xfId="0" applyFont="1"/>
    <xf numFmtId="0" fontId="9" fillId="0" borderId="0" xfId="0" applyFont="1" applyAlignment="1">
      <alignment vertical="center"/>
    </xf>
    <xf numFmtId="0" fontId="3" fillId="0" borderId="0" xfId="0" applyFont="1" applyFill="1" applyAlignment="1">
      <alignment horizontal="right"/>
    </xf>
    <xf numFmtId="0" fontId="2" fillId="0" borderId="6" xfId="0" applyFont="1" applyBorder="1"/>
    <xf numFmtId="0" fontId="2" fillId="0" borderId="15" xfId="0" applyFont="1" applyBorder="1"/>
    <xf numFmtId="0" fontId="2" fillId="0" borderId="5" xfId="0" applyFont="1" applyBorder="1"/>
    <xf numFmtId="0" fontId="2" fillId="0" borderId="8" xfId="0" applyFont="1" applyBorder="1"/>
    <xf numFmtId="0" fontId="2" fillId="0" borderId="0" xfId="0" applyFont="1" applyAlignment="1">
      <alignment horizontal="center"/>
    </xf>
    <xf numFmtId="0" fontId="2" fillId="0" borderId="0" xfId="0" applyFont="1" applyAlignment="1">
      <alignment vertical="center" wrapText="1"/>
    </xf>
    <xf numFmtId="0" fontId="3" fillId="0" borderId="0" xfId="0" applyFont="1" applyFill="1" applyAlignment="1">
      <alignment horizontal="right"/>
    </xf>
    <xf numFmtId="0" fontId="2" fillId="0" borderId="0" xfId="0" applyFont="1" applyAlignment="1">
      <alignment vertical="center"/>
    </xf>
    <xf numFmtId="0" fontId="3" fillId="0" borderId="0" xfId="0" applyFont="1" applyAlignment="1">
      <alignment horizontal="justify" vertical="center"/>
    </xf>
    <xf numFmtId="0" fontId="2" fillId="0" borderId="0"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4" fillId="0" borderId="0" xfId="0" applyFont="1" applyAlignment="1">
      <alignment horizontal="center" vertical="center"/>
    </xf>
    <xf numFmtId="0" fontId="13"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5" fillId="2" borderId="8" xfId="0" applyFont="1" applyFill="1" applyBorder="1" applyAlignment="1">
      <alignment horizontal="left" vertical="center" wrapText="1"/>
    </xf>
    <xf numFmtId="49" fontId="15" fillId="0" borderId="6" xfId="0" applyNumberFormat="1" applyFont="1" applyBorder="1" applyAlignment="1">
      <alignment horizontal="center" vertical="center" wrapText="1"/>
    </xf>
    <xf numFmtId="0" fontId="2" fillId="0" borderId="0" xfId="0" applyFont="1" applyFill="1" applyBorder="1" applyAlignment="1">
      <alignment vertical="center"/>
    </xf>
    <xf numFmtId="0" fontId="14" fillId="2" borderId="5" xfId="0" applyFont="1" applyFill="1" applyBorder="1" applyAlignment="1">
      <alignment horizontal="justify" vertical="center" wrapText="1"/>
    </xf>
    <xf numFmtId="49" fontId="15" fillId="2" borderId="8" xfId="0" applyNumberFormat="1" applyFont="1" applyFill="1" applyBorder="1" applyAlignment="1">
      <alignment horizontal="center" vertical="center" wrapText="1"/>
    </xf>
    <xf numFmtId="0" fontId="15" fillId="2" borderId="5" xfId="0" applyFont="1" applyFill="1" applyBorder="1" applyAlignment="1">
      <alignment horizontal="left" vertical="center" wrapText="1"/>
    </xf>
    <xf numFmtId="0" fontId="17" fillId="0" borderId="0" xfId="0"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15" fillId="0" borderId="0" xfId="0" applyFont="1" applyFill="1" applyBorder="1" applyAlignment="1">
      <alignment horizontal="center" vertical="center"/>
    </xf>
    <xf numFmtId="0" fontId="0" fillId="0" borderId="0" xfId="0" applyFont="1" applyAlignment="1">
      <alignment vertical="center"/>
    </xf>
    <xf numFmtId="0" fontId="18" fillId="0" borderId="0" xfId="0" applyFont="1" applyAlignment="1">
      <alignment vertical="center"/>
    </xf>
    <xf numFmtId="0" fontId="2" fillId="0" borderId="0" xfId="0" applyFont="1" applyFill="1" applyAlignment="1">
      <alignment vertical="center"/>
    </xf>
    <xf numFmtId="0" fontId="2" fillId="0" borderId="7" xfId="0" applyFont="1" applyFill="1" applyBorder="1" applyAlignment="1">
      <alignment vertical="center"/>
    </xf>
    <xf numFmtId="0" fontId="19" fillId="0" borderId="0" xfId="0" applyFont="1" applyAlignment="1">
      <alignment horizontal="right" vertical="center"/>
    </xf>
    <xf numFmtId="0" fontId="21" fillId="0" borderId="6" xfId="0" applyFont="1" applyBorder="1" applyAlignment="1">
      <alignment horizontal="justify" vertical="center" wrapText="1"/>
    </xf>
    <xf numFmtId="0" fontId="19" fillId="0" borderId="5" xfId="0" applyFont="1" applyBorder="1" applyAlignment="1">
      <alignment horizontal="justify" vertical="center" wrapText="1"/>
    </xf>
    <xf numFmtId="0" fontId="21" fillId="0" borderId="1" xfId="0" applyFont="1" applyBorder="1" applyAlignment="1">
      <alignment horizontal="justify" vertical="center" wrapText="1"/>
    </xf>
    <xf numFmtId="0" fontId="19" fillId="0" borderId="13" xfId="0" applyFont="1" applyBorder="1" applyAlignment="1">
      <alignment horizontal="justify" vertical="center" wrapText="1"/>
    </xf>
    <xf numFmtId="0" fontId="19" fillId="0" borderId="4" xfId="0" applyFont="1" applyBorder="1" applyAlignment="1">
      <alignment horizontal="justify" vertical="center" wrapText="1"/>
    </xf>
    <xf numFmtId="0" fontId="19" fillId="0" borderId="6" xfId="0" applyFont="1" applyBorder="1" applyAlignment="1">
      <alignment horizontal="justify" vertical="center" wrapText="1"/>
    </xf>
    <xf numFmtId="0" fontId="19" fillId="0" borderId="1" xfId="0" applyFont="1" applyBorder="1" applyAlignment="1">
      <alignment horizontal="justify" vertical="center" wrapText="1"/>
    </xf>
    <xf numFmtId="0" fontId="21" fillId="0" borderId="3" xfId="0" applyFont="1" applyBorder="1" applyAlignment="1">
      <alignment horizontal="justify" vertical="center" wrapText="1"/>
    </xf>
    <xf numFmtId="0" fontId="19" fillId="0" borderId="16" xfId="0" applyFont="1" applyBorder="1" applyAlignment="1">
      <alignment horizontal="justify" vertical="center" wrapText="1"/>
    </xf>
    <xf numFmtId="0" fontId="21" fillId="0" borderId="2" xfId="0" applyFont="1" applyBorder="1" applyAlignment="1">
      <alignment horizontal="justify" vertical="center" wrapText="1"/>
    </xf>
    <xf numFmtId="0" fontId="23" fillId="0" borderId="14" xfId="0" applyFont="1" applyBorder="1" applyAlignment="1">
      <alignment vertical="center"/>
    </xf>
    <xf numFmtId="0" fontId="23" fillId="0" borderId="14" xfId="0" applyFont="1" applyBorder="1" applyAlignment="1">
      <alignment horizontal="justify" vertical="center"/>
    </xf>
    <xf numFmtId="0" fontId="21" fillId="0" borderId="0" xfId="0" applyFont="1" applyBorder="1" applyAlignment="1">
      <alignment horizontal="justify" vertical="center" wrapText="1"/>
    </xf>
    <xf numFmtId="0" fontId="19" fillId="0" borderId="0" xfId="0" applyFont="1" applyBorder="1" applyAlignment="1">
      <alignment horizontal="justify" vertical="center" wrapText="1"/>
    </xf>
    <xf numFmtId="0" fontId="23" fillId="0" borderId="0" xfId="0" applyFont="1" applyBorder="1" applyAlignment="1">
      <alignment horizontal="justify" vertical="center" wrapText="1"/>
    </xf>
    <xf numFmtId="0" fontId="19" fillId="0" borderId="0" xfId="0" applyFont="1" applyBorder="1" applyAlignment="1">
      <alignment horizontal="justify" vertical="center"/>
    </xf>
    <xf numFmtId="0" fontId="11" fillId="0" borderId="0" xfId="0" applyFont="1" applyBorder="1" applyAlignment="1">
      <alignment vertical="center"/>
    </xf>
    <xf numFmtId="0" fontId="19" fillId="0" borderId="0" xfId="0" applyFont="1" applyBorder="1" applyAlignment="1">
      <alignment vertical="center"/>
    </xf>
    <xf numFmtId="0" fontId="11" fillId="0" borderId="0" xfId="0" applyFont="1"/>
    <xf numFmtId="0" fontId="11" fillId="3" borderId="6" xfId="0" applyFont="1" applyFill="1" applyBorder="1" applyAlignment="1">
      <alignment horizontal="center" vertical="center"/>
    </xf>
    <xf numFmtId="0" fontId="11" fillId="0" borderId="0" xfId="0" applyFont="1" applyAlignment="1">
      <alignment horizontal="right" vertical="center"/>
    </xf>
    <xf numFmtId="0" fontId="19" fillId="0" borderId="6" xfId="0" applyFont="1" applyFill="1" applyBorder="1" applyAlignment="1">
      <alignment horizontal="center" vertical="center"/>
    </xf>
    <xf numFmtId="0" fontId="19" fillId="0" borderId="6" xfId="0" applyFont="1" applyBorder="1"/>
    <xf numFmtId="0" fontId="24" fillId="0" borderId="0" xfId="0" applyFont="1" applyAlignment="1">
      <alignment vertical="center"/>
    </xf>
    <xf numFmtId="0" fontId="25" fillId="0" borderId="0" xfId="0" applyFont="1"/>
    <xf numFmtId="0" fontId="0" fillId="0" borderId="0" xfId="0" applyFont="1"/>
    <xf numFmtId="0" fontId="3" fillId="0" borderId="0" xfId="0" applyFont="1" applyAlignment="1">
      <alignment horizontal="right" vertical="center"/>
    </xf>
    <xf numFmtId="0" fontId="26" fillId="0" borderId="0" xfId="0" applyFont="1" applyFill="1" applyBorder="1" applyAlignment="1">
      <alignment vertical="center"/>
    </xf>
    <xf numFmtId="176" fontId="3" fillId="0" borderId="0" xfId="0" applyNumberFormat="1" applyFont="1" applyBorder="1" applyAlignment="1" applyProtection="1">
      <alignment horizontal="justify" vertical="center" wrapText="1"/>
      <protection locked="0"/>
    </xf>
    <xf numFmtId="0" fontId="27"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28" fillId="0" borderId="6"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3" borderId="0" xfId="0" applyFont="1" applyFill="1" applyAlignment="1">
      <alignment horizontal="center" vertical="center"/>
    </xf>
    <xf numFmtId="0" fontId="29" fillId="0" borderId="0" xfId="0" applyFont="1" applyAlignment="1">
      <alignment horizontal="left" vertical="center"/>
    </xf>
    <xf numFmtId="0" fontId="30" fillId="0" borderId="0" xfId="0" applyFont="1" applyAlignment="1">
      <alignment horizontal="center" vertical="center"/>
    </xf>
    <xf numFmtId="0" fontId="4" fillId="0" borderId="7" xfId="0" applyFont="1" applyBorder="1" applyAlignment="1">
      <alignment horizontal="center" vertical="center"/>
    </xf>
    <xf numFmtId="0" fontId="30" fillId="0" borderId="0" xfId="0" applyFont="1" applyBorder="1" applyAlignment="1">
      <alignment horizontal="center" vertical="center"/>
    </xf>
    <xf numFmtId="0" fontId="2" fillId="0" borderId="3" xfId="0" applyFont="1" applyBorder="1" applyAlignment="1">
      <alignmen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4" fillId="0" borderId="0" xfId="0" applyFont="1" applyBorder="1" applyAlignment="1">
      <alignment horizontal="justify" vertical="center" wrapText="1"/>
    </xf>
    <xf numFmtId="0" fontId="25" fillId="3" borderId="0" xfId="0" applyFont="1" applyFill="1"/>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19" xfId="0" applyFont="1" applyBorder="1" applyAlignment="1">
      <alignment horizontal="right" vertical="center" wrapText="1"/>
    </xf>
    <xf numFmtId="176" fontId="3" fillId="3" borderId="20" xfId="0" applyNumberFormat="1" applyFont="1" applyFill="1" applyBorder="1" applyAlignment="1" applyProtection="1">
      <alignment horizontal="right" vertical="center" wrapText="1"/>
    </xf>
    <xf numFmtId="176" fontId="3" fillId="3" borderId="21" xfId="0" applyNumberFormat="1" applyFont="1" applyFill="1" applyBorder="1" applyAlignment="1">
      <alignment horizontal="right" vertical="center" wrapText="1"/>
    </xf>
    <xf numFmtId="176" fontId="31" fillId="3" borderId="0" xfId="0" applyNumberFormat="1" applyFont="1" applyFill="1" applyBorder="1" applyAlignment="1" applyProtection="1">
      <alignment horizontal="justify" vertical="center" wrapText="1"/>
      <protection locked="0"/>
    </xf>
    <xf numFmtId="0" fontId="2" fillId="0" borderId="22" xfId="0" applyFont="1" applyBorder="1" applyAlignment="1">
      <alignment horizontal="justify" vertical="center" wrapText="1"/>
    </xf>
    <xf numFmtId="38" fontId="2" fillId="3" borderId="13" xfId="0" applyNumberFormat="1" applyFont="1" applyFill="1" applyBorder="1" applyAlignment="1">
      <alignment horizontal="right" vertical="center" wrapText="1"/>
    </xf>
    <xf numFmtId="0" fontId="2" fillId="0" borderId="23" xfId="0" applyFont="1" applyBorder="1" applyAlignment="1">
      <alignment horizontal="right" vertical="center" wrapText="1"/>
    </xf>
    <xf numFmtId="176" fontId="3" fillId="3" borderId="13" xfId="0" applyNumberFormat="1" applyFont="1" applyFill="1" applyBorder="1" applyAlignment="1">
      <alignment horizontal="right" vertical="center" wrapText="1"/>
    </xf>
    <xf numFmtId="176" fontId="3" fillId="3" borderId="24" xfId="0" applyNumberFormat="1" applyFont="1" applyFill="1" applyBorder="1" applyAlignment="1">
      <alignment horizontal="right" vertical="center" wrapText="1"/>
    </xf>
    <xf numFmtId="0" fontId="2" fillId="0" borderId="25" xfId="0" applyFont="1" applyBorder="1" applyAlignment="1">
      <alignment horizontal="right" vertical="center" wrapText="1"/>
    </xf>
    <xf numFmtId="176" fontId="3" fillId="0" borderId="13" xfId="0" applyNumberFormat="1" applyFont="1" applyFill="1" applyBorder="1" applyAlignment="1" applyProtection="1">
      <alignment horizontal="right" vertical="center" wrapText="1"/>
      <protection locked="0"/>
    </xf>
    <xf numFmtId="0" fontId="2" fillId="0" borderId="26" xfId="0" applyFont="1" applyBorder="1" applyAlignment="1">
      <alignment horizontal="justify" vertical="center" wrapText="1"/>
    </xf>
    <xf numFmtId="0" fontId="2" fillId="0" borderId="27" xfId="0" applyFont="1" applyBorder="1" applyAlignment="1">
      <alignment horizontal="right" vertical="center" wrapText="1"/>
    </xf>
    <xf numFmtId="0" fontId="2" fillId="0" borderId="28" xfId="0" applyFont="1" applyBorder="1" applyAlignment="1">
      <alignment horizontal="right" vertical="center" wrapText="1"/>
    </xf>
    <xf numFmtId="176" fontId="3" fillId="3" borderId="29" xfId="0" applyNumberFormat="1" applyFont="1" applyFill="1" applyBorder="1" applyAlignment="1">
      <alignment horizontal="right" vertical="center" wrapText="1"/>
    </xf>
    <xf numFmtId="176" fontId="3" fillId="3" borderId="30" xfId="0" applyNumberFormat="1" applyFont="1" applyFill="1" applyBorder="1" applyAlignment="1">
      <alignment horizontal="right" vertical="center" wrapText="1"/>
    </xf>
    <xf numFmtId="176" fontId="0" fillId="0" borderId="0" xfId="0" applyNumberFormat="1" applyFont="1"/>
    <xf numFmtId="0" fontId="2"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2" fillId="0" borderId="17"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31" xfId="0" applyFont="1" applyBorder="1" applyAlignment="1">
      <alignment horizontal="justify" vertical="center" wrapText="1"/>
    </xf>
    <xf numFmtId="176" fontId="3" fillId="0" borderId="20" xfId="0" applyNumberFormat="1" applyFont="1" applyBorder="1" applyAlignment="1" applyProtection="1">
      <alignment horizontal="right" vertical="center" wrapText="1"/>
      <protection locked="0"/>
    </xf>
    <xf numFmtId="0" fontId="2" fillId="0" borderId="22" xfId="0" applyFont="1" applyBorder="1" applyAlignment="1">
      <alignment vertical="center" shrinkToFit="1"/>
    </xf>
    <xf numFmtId="0" fontId="2" fillId="0" borderId="32" xfId="0" applyFont="1" applyBorder="1" applyAlignment="1">
      <alignment vertical="center" shrinkToFit="1"/>
    </xf>
    <xf numFmtId="0" fontId="2" fillId="0" borderId="33" xfId="0" applyFont="1" applyBorder="1" applyAlignment="1">
      <alignment horizontal="justify" vertical="center" wrapText="1"/>
    </xf>
    <xf numFmtId="176" fontId="3" fillId="0" borderId="13" xfId="0" applyNumberFormat="1" applyFont="1" applyBorder="1" applyAlignment="1" applyProtection="1">
      <alignment horizontal="right" vertical="center" wrapText="1"/>
      <protection locked="0"/>
    </xf>
    <xf numFmtId="0" fontId="2" fillId="0" borderId="22" xfId="0" applyFont="1" applyBorder="1" applyAlignment="1" applyProtection="1">
      <alignment horizontal="justify" vertical="center" wrapText="1"/>
      <protection locked="0"/>
    </xf>
    <xf numFmtId="0" fontId="2" fillId="0" borderId="32"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8" xfId="0" applyFont="1" applyBorder="1" applyAlignment="1">
      <alignment horizontal="justify" vertical="center" wrapText="1"/>
    </xf>
    <xf numFmtId="176" fontId="3" fillId="0" borderId="29" xfId="0" applyNumberFormat="1" applyFont="1" applyBorder="1" applyAlignment="1" applyProtection="1">
      <alignment horizontal="right" vertical="center" wrapText="1"/>
      <protection locked="0"/>
    </xf>
    <xf numFmtId="0" fontId="0" fillId="0" borderId="0" xfId="0" applyFont="1" applyBorder="1" applyAlignment="1">
      <alignment vertical="center"/>
    </xf>
    <xf numFmtId="0" fontId="32" fillId="0" borderId="34" xfId="0" applyFont="1" applyBorder="1" applyAlignment="1">
      <alignment horizontal="center" vertical="center"/>
    </xf>
    <xf numFmtId="0" fontId="33" fillId="0" borderId="0" xfId="0" applyFont="1" applyBorder="1" applyAlignment="1">
      <alignment vertical="center"/>
    </xf>
    <xf numFmtId="0" fontId="25" fillId="3" borderId="0" xfId="0" applyFont="1" applyFill="1" applyAlignment="1">
      <alignment wrapText="1"/>
    </xf>
    <xf numFmtId="176" fontId="25" fillId="3" borderId="0" xfId="0" applyNumberFormat="1" applyFont="1" applyFill="1"/>
    <xf numFmtId="0" fontId="32"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justify" vertical="center"/>
    </xf>
    <xf numFmtId="0" fontId="0" fillId="0" borderId="0" xfId="0" applyFont="1" applyAlignment="1"/>
    <xf numFmtId="38" fontId="2" fillId="0" borderId="0" xfId="0" applyNumberFormat="1" applyFont="1" applyAlignment="1">
      <alignment vertical="center"/>
    </xf>
    <xf numFmtId="0" fontId="24" fillId="0" borderId="0" xfId="0" applyFont="1"/>
    <xf numFmtId="0" fontId="25" fillId="3" borderId="0" xfId="0" applyFont="1" applyFill="1" applyAlignment="1">
      <alignment horizontal="right"/>
    </xf>
    <xf numFmtId="3" fontId="24" fillId="3" borderId="0" xfId="0" applyNumberFormat="1" applyFont="1" applyFill="1" applyBorder="1" applyAlignment="1">
      <alignment horizontal="right"/>
    </xf>
    <xf numFmtId="0" fontId="34" fillId="0" borderId="0" xfId="0" applyFont="1"/>
    <xf numFmtId="0" fontId="25" fillId="0" borderId="0" xfId="0" applyFont="1" applyAlignment="1"/>
    <xf numFmtId="0" fontId="25" fillId="3" borderId="0" xfId="0" applyFont="1" applyFill="1" applyAlignment="1"/>
    <xf numFmtId="3" fontId="24" fillId="3" borderId="0" xfId="0" applyNumberFormat="1" applyFont="1" applyFill="1"/>
    <xf numFmtId="0" fontId="25" fillId="0" borderId="0" xfId="0" applyFont="1" applyAlignment="1">
      <alignment wrapText="1"/>
    </xf>
    <xf numFmtId="0" fontId="35" fillId="0" borderId="0" xfId="0" applyFont="1" applyAlignment="1">
      <alignment wrapText="1"/>
    </xf>
    <xf numFmtId="0" fontId="2" fillId="0" borderId="0" xfId="0" applyFont="1" applyAlignment="1" applyProtection="1">
      <alignment vertical="center"/>
      <protection locked="0"/>
    </xf>
    <xf numFmtId="0" fontId="37" fillId="0" borderId="0" xfId="2" applyFont="1" applyAlignment="1" applyProtection="1">
      <alignment vertical="center"/>
    </xf>
    <xf numFmtId="0" fontId="38" fillId="0" borderId="0" xfId="3" applyFont="1" applyFill="1" applyAlignment="1">
      <alignment vertical="center"/>
    </xf>
    <xf numFmtId="0" fontId="40" fillId="0" borderId="0" xfId="3" applyFont="1" applyAlignment="1">
      <alignment vertical="center"/>
    </xf>
    <xf numFmtId="0" fontId="3" fillId="0" borderId="0" xfId="0" applyFont="1" applyAlignment="1" applyProtection="1">
      <alignment horizontal="right" vertical="center"/>
      <protection locked="0"/>
    </xf>
    <xf numFmtId="0" fontId="6" fillId="0" borderId="0" xfId="4" applyFont="1" applyFill="1" applyAlignment="1">
      <alignment vertical="center"/>
    </xf>
    <xf numFmtId="0" fontId="42" fillId="0" borderId="0" xfId="0" applyFont="1" applyAlignment="1" applyProtection="1">
      <alignment vertical="center"/>
      <protection locked="0"/>
    </xf>
    <xf numFmtId="0" fontId="43" fillId="0" borderId="0" xfId="4" applyFont="1" applyFill="1" applyAlignment="1">
      <alignment horizontal="center" vertical="center"/>
    </xf>
    <xf numFmtId="0" fontId="6" fillId="0" borderId="0" xfId="4" applyFont="1" applyFill="1" applyBorder="1" applyAlignment="1">
      <alignment vertical="center"/>
    </xf>
    <xf numFmtId="0" fontId="9" fillId="0" borderId="0" xfId="0" applyFont="1" applyAlignment="1">
      <alignment horizontal="right" vertical="center"/>
    </xf>
    <xf numFmtId="0" fontId="42" fillId="0" borderId="0" xfId="0" applyFont="1" applyAlignment="1">
      <alignment horizontal="center" vertical="center"/>
    </xf>
    <xf numFmtId="0" fontId="42" fillId="0" borderId="0" xfId="4" applyFont="1" applyFill="1" applyAlignment="1">
      <alignment vertical="center"/>
    </xf>
    <xf numFmtId="0" fontId="42" fillId="0" borderId="0" xfId="4" applyFont="1" applyFill="1" applyBorder="1" applyAlignment="1">
      <alignment vertical="center"/>
    </xf>
    <xf numFmtId="0" fontId="42" fillId="0" borderId="0" xfId="4" applyFont="1" applyFill="1" applyAlignment="1">
      <alignment horizontal="justify" vertical="center"/>
    </xf>
    <xf numFmtId="0" fontId="2" fillId="0" borderId="0" xfId="4" applyFont="1" applyFill="1" applyBorder="1" applyAlignment="1" applyProtection="1">
      <alignment vertical="center"/>
      <protection locked="0"/>
    </xf>
    <xf numFmtId="0" fontId="3" fillId="0" borderId="0" xfId="4" applyFont="1" applyFill="1" applyBorder="1" applyAlignment="1" applyProtection="1">
      <alignment vertical="center" wrapText="1"/>
      <protection locked="0"/>
    </xf>
    <xf numFmtId="10" fontId="3" fillId="0" borderId="0" xfId="4" applyNumberFormat="1" applyFont="1" applyFill="1" applyBorder="1" applyAlignment="1">
      <alignment vertical="center"/>
    </xf>
    <xf numFmtId="176" fontId="3" fillId="0" borderId="0" xfId="1" applyNumberFormat="1" applyFont="1" applyFill="1" applyBorder="1" applyAlignment="1" applyProtection="1">
      <alignment vertical="center"/>
      <protection locked="0"/>
    </xf>
    <xf numFmtId="0" fontId="42" fillId="0" borderId="0" xfId="4" applyFont="1" applyFill="1" applyBorder="1" applyAlignment="1">
      <alignment horizontal="right" vertical="center"/>
    </xf>
    <xf numFmtId="0" fontId="6" fillId="0" borderId="0" xfId="0" applyFont="1" applyBorder="1" applyAlignment="1">
      <alignment vertical="center"/>
    </xf>
    <xf numFmtId="0" fontId="42" fillId="0" borderId="0" xfId="4" applyFont="1" applyFill="1" applyBorder="1" applyAlignment="1">
      <alignment horizontal="justify" vertical="center" wrapText="1"/>
    </xf>
    <xf numFmtId="0" fontId="2" fillId="0" borderId="9" xfId="0" applyFont="1" applyBorder="1" applyAlignment="1">
      <alignment vertical="center" wrapText="1"/>
    </xf>
    <xf numFmtId="0" fontId="2" fillId="0" borderId="10" xfId="0" applyFont="1" applyBorder="1" applyAlignment="1">
      <alignment vertical="center"/>
    </xf>
    <xf numFmtId="0" fontId="2" fillId="0" borderId="0" xfId="0" applyFont="1" applyBorder="1" applyAlignment="1">
      <alignment horizontal="center" vertical="center"/>
    </xf>
    <xf numFmtId="0" fontId="44" fillId="0" borderId="0" xfId="4" applyFont="1" applyFill="1" applyBorder="1" applyAlignment="1">
      <alignment horizontal="left" vertical="center" wrapText="1"/>
    </xf>
    <xf numFmtId="177" fontId="42" fillId="0" borderId="0" xfId="4" applyNumberFormat="1" applyFont="1" applyFill="1" applyBorder="1" applyAlignment="1">
      <alignment vertical="center"/>
    </xf>
    <xf numFmtId="38" fontId="42" fillId="0" borderId="0" xfId="1" applyFont="1" applyFill="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44" fillId="0" borderId="0" xfId="4" applyFont="1" applyFill="1" applyBorder="1" applyAlignment="1">
      <alignment vertical="center"/>
    </xf>
    <xf numFmtId="0" fontId="44" fillId="0" borderId="0" xfId="4" applyFont="1" applyFill="1" applyBorder="1" applyAlignment="1">
      <alignment vertical="center" wrapText="1"/>
    </xf>
    <xf numFmtId="0" fontId="2" fillId="0" borderId="9" xfId="0" applyFont="1" applyBorder="1" applyAlignment="1">
      <alignment vertical="center"/>
    </xf>
    <xf numFmtId="0" fontId="44" fillId="0" borderId="0" xfId="4" applyFont="1" applyFill="1" applyBorder="1" applyAlignment="1">
      <alignment horizontal="left" vertical="center"/>
    </xf>
    <xf numFmtId="0" fontId="42" fillId="0" borderId="0" xfId="4" applyFont="1" applyFill="1" applyBorder="1" applyAlignment="1">
      <alignment vertical="center" wrapText="1"/>
    </xf>
    <xf numFmtId="176" fontId="3" fillId="3" borderId="0" xfId="4" applyNumberFormat="1" applyFont="1" applyFill="1" applyBorder="1" applyAlignment="1" applyProtection="1">
      <alignment vertical="center"/>
    </xf>
    <xf numFmtId="179" fontId="42" fillId="0" borderId="0" xfId="5" applyNumberFormat="1" applyFont="1" applyFill="1" applyBorder="1" applyAlignment="1">
      <alignment horizontal="right" vertical="center" wrapText="1"/>
    </xf>
    <xf numFmtId="0" fontId="42" fillId="0" borderId="0" xfId="4" applyFont="1" applyFill="1" applyBorder="1" applyAlignment="1">
      <alignment horizontal="center" vertical="center" wrapText="1"/>
    </xf>
    <xf numFmtId="176" fontId="3" fillId="0" borderId="0" xfId="4" applyNumberFormat="1" applyFont="1" applyFill="1" applyBorder="1" applyAlignment="1" applyProtection="1">
      <alignment vertical="center"/>
      <protection locked="0"/>
    </xf>
    <xf numFmtId="0" fontId="45" fillId="0" borderId="0" xfId="4" applyFont="1" applyFill="1" applyBorder="1" applyAlignment="1">
      <alignment vertical="center" wrapText="1"/>
    </xf>
    <xf numFmtId="0" fontId="3" fillId="0" borderId="0" xfId="4" applyFont="1" applyFill="1" applyBorder="1" applyAlignment="1" applyProtection="1">
      <alignment horizontal="center" vertical="center" wrapText="1"/>
      <protection locked="0"/>
    </xf>
    <xf numFmtId="180" fontId="3" fillId="3" borderId="0" xfId="4" applyNumberFormat="1" applyFont="1" applyFill="1" applyBorder="1" applyAlignment="1" applyProtection="1">
      <alignment vertical="center"/>
    </xf>
    <xf numFmtId="181" fontId="42" fillId="0" borderId="0" xfId="6" applyNumberFormat="1" applyFont="1" applyFill="1" applyBorder="1" applyAlignment="1">
      <alignment horizontal="right" vertical="center" wrapText="1"/>
    </xf>
    <xf numFmtId="0" fontId="42" fillId="0" borderId="0" xfId="4" applyFont="1" applyFill="1" applyBorder="1" applyAlignment="1">
      <alignment horizontal="right" vertical="center" wrapText="1"/>
    </xf>
    <xf numFmtId="176" fontId="46" fillId="0" borderId="0" xfId="1" applyNumberFormat="1" applyFont="1" applyFill="1" applyBorder="1" applyAlignment="1">
      <alignment vertical="center"/>
    </xf>
    <xf numFmtId="176" fontId="46" fillId="0" borderId="0" xfId="1" applyNumberFormat="1" applyFont="1" applyFill="1" applyBorder="1" applyAlignment="1" applyProtection="1">
      <alignment vertical="center"/>
      <protection locked="0"/>
    </xf>
    <xf numFmtId="176" fontId="46" fillId="0" borderId="0" xfId="1" applyNumberFormat="1" applyFont="1" applyFill="1" applyBorder="1" applyAlignment="1">
      <alignment horizontal="center" vertical="center"/>
    </xf>
    <xf numFmtId="0" fontId="42" fillId="0" borderId="0" xfId="0" applyFont="1" applyBorder="1" applyAlignment="1">
      <alignment horizontal="left" vertical="center"/>
    </xf>
    <xf numFmtId="176" fontId="3" fillId="3" borderId="0" xfId="0" applyNumberFormat="1" applyFont="1" applyFill="1" applyBorder="1" applyAlignment="1" applyProtection="1">
      <alignment vertical="center"/>
    </xf>
    <xf numFmtId="0" fontId="42" fillId="0" borderId="0" xfId="0" applyFont="1" applyBorder="1" applyAlignment="1">
      <alignment horizontal="right" vertical="center" wrapText="1"/>
    </xf>
    <xf numFmtId="0" fontId="42" fillId="0" borderId="0" xfId="4" applyFont="1" applyFill="1" applyBorder="1" applyAlignment="1">
      <alignment horizontal="center" vertical="center"/>
    </xf>
    <xf numFmtId="0" fontId="42" fillId="0" borderId="0" xfId="4" applyFont="1" applyFill="1" applyBorder="1" applyAlignment="1">
      <alignment horizontal="left" vertical="center"/>
    </xf>
    <xf numFmtId="0" fontId="42" fillId="0" borderId="0" xfId="4" applyFont="1" applyFill="1" applyBorder="1" applyAlignment="1">
      <alignment horizontal="center" vertical="center" textRotation="255"/>
    </xf>
    <xf numFmtId="0" fontId="42" fillId="0" borderId="0" xfId="4" applyFont="1" applyFill="1" applyBorder="1" applyAlignment="1">
      <alignment vertical="center" textRotation="255"/>
    </xf>
    <xf numFmtId="176" fontId="3" fillId="0" borderId="0" xfId="0" applyNumberFormat="1" applyFont="1" applyFill="1" applyBorder="1" applyAlignment="1" applyProtection="1">
      <alignment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wrapText="1"/>
    </xf>
    <xf numFmtId="0" fontId="3" fillId="0" borderId="0" xfId="0" applyFont="1" applyFill="1" applyBorder="1" applyAlignment="1" applyProtection="1">
      <alignment vertical="center"/>
      <protection locked="0"/>
    </xf>
    <xf numFmtId="0" fontId="2" fillId="0" borderId="0" xfId="4" applyFont="1" applyFill="1" applyBorder="1" applyAlignment="1">
      <alignment vertical="center"/>
    </xf>
    <xf numFmtId="0" fontId="2" fillId="0" borderId="0" xfId="4" applyFont="1" applyFill="1" applyAlignment="1">
      <alignment vertical="center"/>
    </xf>
    <xf numFmtId="0" fontId="3" fillId="4" borderId="0" xfId="0" applyFont="1" applyFill="1" applyBorder="1" applyAlignment="1">
      <alignment horizontal="left" vertical="center"/>
    </xf>
    <xf numFmtId="0" fontId="42" fillId="0" borderId="0" xfId="0" applyFont="1" applyBorder="1" applyAlignment="1">
      <alignment horizontal="right" vertical="center"/>
    </xf>
    <xf numFmtId="0" fontId="42" fillId="0" borderId="0" xfId="4" applyFont="1" applyFill="1" applyBorder="1" applyAlignment="1">
      <alignment horizontal="left" vertical="center" wrapText="1"/>
    </xf>
    <xf numFmtId="0" fontId="2" fillId="0" borderId="0" xfId="7" applyFont="1" applyBorder="1" applyAlignment="1">
      <alignment vertical="center"/>
    </xf>
    <xf numFmtId="0" fontId="3" fillId="0" borderId="9" xfId="0" applyFont="1" applyBorder="1" applyAlignment="1">
      <alignment vertical="top"/>
    </xf>
    <xf numFmtId="0" fontId="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0" xfId="0" applyFont="1" applyBorder="1" applyAlignment="1">
      <alignment vertical="top"/>
    </xf>
    <xf numFmtId="0" fontId="3" fillId="0" borderId="4" xfId="0" applyFont="1" applyBorder="1" applyAlignment="1">
      <alignment vertical="top"/>
    </xf>
    <xf numFmtId="0" fontId="3" fillId="0" borderId="12" xfId="0" applyFont="1" applyBorder="1" applyAlignment="1">
      <alignment vertical="top"/>
    </xf>
    <xf numFmtId="0" fontId="3" fillId="0" borderId="7" xfId="0" applyFont="1" applyBorder="1" applyAlignment="1">
      <alignment vertical="top"/>
    </xf>
    <xf numFmtId="0" fontId="3" fillId="0" borderId="13"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justify" vertical="center" wrapText="1"/>
    </xf>
    <xf numFmtId="0" fontId="3" fillId="0" borderId="0" xfId="0" applyFont="1" applyBorder="1" applyAlignment="1">
      <alignment horizontal="justify" vertical="center"/>
    </xf>
    <xf numFmtId="0" fontId="2" fillId="0" borderId="1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wrapText="1"/>
    </xf>
    <xf numFmtId="0" fontId="2" fillId="0" borderId="0" xfId="0" applyFont="1" applyFill="1"/>
    <xf numFmtId="0" fontId="3" fillId="0" borderId="0" xfId="0" applyFont="1" applyAlignment="1"/>
    <xf numFmtId="0" fontId="3" fillId="0" borderId="0" xfId="0" applyFont="1" applyFill="1" applyBorder="1" applyAlignment="1">
      <alignment horizontal="center"/>
    </xf>
    <xf numFmtId="0" fontId="19" fillId="0" borderId="6" xfId="0" applyFont="1" applyFill="1" applyBorder="1" applyAlignment="1">
      <alignment horizontal="left" vertical="center"/>
    </xf>
    <xf numFmtId="0" fontId="19" fillId="0" borderId="6" xfId="0" applyFont="1" applyBorder="1" applyAlignment="1">
      <alignment horizontal="left"/>
    </xf>
    <xf numFmtId="0" fontId="11" fillId="0" borderId="0" xfId="0" applyFont="1" applyAlignment="1">
      <alignment horizontal="left"/>
    </xf>
    <xf numFmtId="176" fontId="31" fillId="0" borderId="0" xfId="0" applyNumberFormat="1" applyFont="1" applyFill="1" applyBorder="1" applyAlignment="1">
      <alignment horizontal="justify" vertical="center" wrapText="1"/>
    </xf>
    <xf numFmtId="0" fontId="11" fillId="3"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 fillId="0" borderId="0" xfId="0" applyFont="1" applyAlignment="1">
      <alignment vertical="center"/>
    </xf>
    <xf numFmtId="0" fontId="3" fillId="0" borderId="0" xfId="0" applyFont="1" applyAlignment="1">
      <alignment horizontal="right" vertical="center"/>
    </xf>
    <xf numFmtId="0" fontId="2" fillId="0" borderId="0" xfId="0" applyFont="1" applyBorder="1" applyAlignment="1">
      <alignment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vertical="center"/>
    </xf>
    <xf numFmtId="49" fontId="15"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2" borderId="11" xfId="0" applyFont="1" applyFill="1" applyBorder="1" applyAlignment="1">
      <alignment horizontal="center" vertical="center" wrapText="1"/>
    </xf>
    <xf numFmtId="0" fontId="14" fillId="2" borderId="8" xfId="0" applyFont="1" applyFill="1" applyBorder="1" applyAlignment="1">
      <alignment horizontal="center" vertical="center" wrapText="1"/>
    </xf>
    <xf numFmtId="49" fontId="14" fillId="2" borderId="8"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2" fillId="0" borderId="0" xfId="0" applyFont="1" applyAlignment="1">
      <alignment vertical="center"/>
    </xf>
    <xf numFmtId="0" fontId="28" fillId="0" borderId="0" xfId="0" applyFont="1"/>
    <xf numFmtId="0" fontId="48" fillId="0" borderId="0" xfId="0" applyFont="1" applyAlignment="1">
      <alignment horizontal="left" vertical="center"/>
    </xf>
    <xf numFmtId="0" fontId="7" fillId="0" borderId="0" xfId="0" applyFont="1" applyAlignment="1">
      <alignment vertical="center" wrapText="1"/>
    </xf>
    <xf numFmtId="0" fontId="8" fillId="0" borderId="0" xfId="0" applyFont="1" applyAlignment="1"/>
    <xf numFmtId="0" fontId="3" fillId="0" borderId="0" xfId="0" applyFont="1" applyAlignment="1">
      <alignment vertical="center"/>
    </xf>
    <xf numFmtId="0" fontId="4" fillId="0" borderId="0" xfId="0" applyFont="1" applyAlignment="1">
      <alignment horizontal="center" vertical="center"/>
    </xf>
    <xf numFmtId="0" fontId="2" fillId="0" borderId="0" xfId="0" applyFont="1" applyAlignment="1">
      <alignment wrapText="1"/>
    </xf>
    <xf numFmtId="0" fontId="50" fillId="0" borderId="0" xfId="0" applyFont="1" applyAlignment="1">
      <alignment wrapText="1"/>
    </xf>
    <xf numFmtId="0" fontId="2" fillId="0" borderId="0" xfId="0" applyFont="1" applyAlignment="1"/>
    <xf numFmtId="0" fontId="2" fillId="0" borderId="41" xfId="0" applyFont="1" applyBorder="1"/>
    <xf numFmtId="0" fontId="7" fillId="0" borderId="0" xfId="0" applyFont="1" applyAlignment="1">
      <alignment vertical="center" wrapText="1"/>
    </xf>
    <xf numFmtId="0" fontId="8" fillId="0" borderId="0" xfId="0" applyFont="1" applyAlignment="1"/>
    <xf numFmtId="0" fontId="3" fillId="0" borderId="0" xfId="0" applyFont="1" applyAlignment="1">
      <alignment vertical="center"/>
    </xf>
    <xf numFmtId="0" fontId="4" fillId="0" borderId="0" xfId="0" applyFont="1" applyAlignment="1">
      <alignment horizontal="center" vertical="center"/>
    </xf>
    <xf numFmtId="0" fontId="3" fillId="0" borderId="7" xfId="0" applyFont="1" applyBorder="1" applyAlignment="1">
      <alignment vertical="center"/>
    </xf>
    <xf numFmtId="0" fontId="2" fillId="0" borderId="7"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7" xfId="0" applyFont="1" applyFill="1" applyBorder="1" applyAlignment="1">
      <alignment vertical="center"/>
    </xf>
    <xf numFmtId="0" fontId="2" fillId="0" borderId="6" xfId="0" applyFont="1" applyBorder="1" applyAlignment="1">
      <alignment horizontal="center" vertical="center" wrapText="1"/>
    </xf>
    <xf numFmtId="0" fontId="3" fillId="0" borderId="0" xfId="0" applyFont="1" applyFill="1" applyAlignment="1">
      <alignment horizontal="right"/>
    </xf>
    <xf numFmtId="0" fontId="2" fillId="0" borderId="7" xfId="0" applyFont="1" applyFill="1" applyBorder="1" applyAlignment="1">
      <alignment horizontal="center" vertical="center"/>
    </xf>
    <xf numFmtId="0" fontId="3" fillId="0" borderId="0" xfId="0" applyFont="1" applyAlignment="1">
      <alignment vertical="center" wrapText="1"/>
    </xf>
    <xf numFmtId="0" fontId="2" fillId="0" borderId="0" xfId="0" applyFont="1" applyAlignment="1">
      <alignment vertical="center" wrapText="1"/>
    </xf>
    <xf numFmtId="0" fontId="3" fillId="0" borderId="7" xfId="0" applyFont="1" applyBorder="1" applyAlignment="1">
      <alignment vertical="center"/>
    </xf>
    <xf numFmtId="0" fontId="2" fillId="0" borderId="7" xfId="0" applyFont="1" applyBorder="1" applyAlignment="1">
      <alignment vertical="center"/>
    </xf>
    <xf numFmtId="0" fontId="3" fillId="0" borderId="8" xfId="0" applyFont="1" applyBorder="1" applyAlignment="1">
      <alignment vertical="center"/>
    </xf>
    <xf numFmtId="0" fontId="2" fillId="0" borderId="8" xfId="0" applyFont="1" applyBorder="1" applyAlignment="1">
      <alignment vertical="center"/>
    </xf>
    <xf numFmtId="0" fontId="2" fillId="0" borderId="8" xfId="0" applyFont="1" applyFill="1" applyBorder="1" applyAlignment="1">
      <alignment vertical="center"/>
    </xf>
    <xf numFmtId="0" fontId="7" fillId="0" borderId="0" xfId="0" applyFont="1" applyAlignment="1">
      <alignment vertical="center" wrapText="1"/>
    </xf>
    <xf numFmtId="0" fontId="8" fillId="0" borderId="0" xfId="0" applyFont="1" applyAlignment="1"/>
    <xf numFmtId="0" fontId="3" fillId="0" borderId="8" xfId="0" applyFont="1" applyBorder="1" applyAlignment="1">
      <alignment horizontal="left" vertical="center"/>
    </xf>
    <xf numFmtId="0" fontId="2" fillId="0" borderId="8" xfId="0" applyFont="1" applyFill="1" applyBorder="1" applyAlignment="1">
      <alignment horizontal="center"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2" fillId="0" borderId="9"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7" xfId="0" applyFont="1" applyBorder="1" applyAlignment="1">
      <alignment horizontal="justify" vertical="center"/>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9" xfId="0" applyFont="1" applyFill="1" applyBorder="1" applyAlignment="1">
      <alignment horizont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4" xfId="0" applyFont="1" applyFill="1" applyBorder="1" applyAlignment="1">
      <alignment horizontal="center" wrapText="1"/>
    </xf>
    <xf numFmtId="0" fontId="3" fillId="0" borderId="12" xfId="0" applyFont="1" applyFill="1" applyBorder="1" applyAlignment="1">
      <alignment horizontal="center" wrapText="1"/>
    </xf>
    <xf numFmtId="0" fontId="3" fillId="0" borderId="13" xfId="0" applyFont="1" applyFill="1" applyBorder="1" applyAlignment="1">
      <alignment horizontal="center" wrapText="1"/>
    </xf>
    <xf numFmtId="0" fontId="2" fillId="0" borderId="3" xfId="0" applyFont="1" applyFill="1" applyBorder="1" applyAlignment="1">
      <alignment horizontal="center" wrapText="1"/>
    </xf>
    <xf numFmtId="0" fontId="2" fillId="0" borderId="2" xfId="0" applyFont="1" applyFill="1" applyBorder="1" applyAlignment="1">
      <alignment horizontal="center" wrapText="1"/>
    </xf>
    <xf numFmtId="0" fontId="2" fillId="0" borderId="1" xfId="0" applyFont="1" applyFill="1" applyBorder="1" applyAlignment="1">
      <alignment horizontal="center" wrapText="1"/>
    </xf>
    <xf numFmtId="0" fontId="2" fillId="0" borderId="9" xfId="0" applyFont="1" applyFill="1" applyBorder="1" applyAlignment="1">
      <alignment horizontal="center" wrapText="1"/>
    </xf>
    <xf numFmtId="0" fontId="2" fillId="0" borderId="10" xfId="0" applyFont="1" applyFill="1" applyBorder="1" applyAlignment="1">
      <alignment horizontal="center" wrapText="1"/>
    </xf>
    <xf numFmtId="0" fontId="2" fillId="0" borderId="11" xfId="0" applyFont="1" applyFill="1" applyBorder="1" applyAlignment="1">
      <alignment horizontal="center" wrapText="1"/>
    </xf>
    <xf numFmtId="0" fontId="2" fillId="0" borderId="4" xfId="0" applyFont="1" applyFill="1" applyBorder="1" applyAlignment="1">
      <alignment horizontal="center" wrapText="1"/>
    </xf>
    <xf numFmtId="0" fontId="2" fillId="0" borderId="12"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0" xfId="0" applyFont="1" applyFill="1" applyBorder="1" applyAlignment="1">
      <alignment horizontal="center" wrapText="1"/>
    </xf>
    <xf numFmtId="0" fontId="2" fillId="0" borderId="7" xfId="0" applyFont="1" applyFill="1" applyBorder="1" applyAlignment="1">
      <alignment horizontal="center" wrapText="1"/>
    </xf>
    <xf numFmtId="0" fontId="2" fillId="0" borderId="0" xfId="0" applyFont="1" applyAlignment="1">
      <alignment horizontal="left"/>
    </xf>
    <xf numFmtId="0" fontId="3" fillId="0" borderId="41" xfId="0" applyFont="1" applyBorder="1" applyAlignment="1">
      <alignment horizontal="center"/>
    </xf>
    <xf numFmtId="0" fontId="5" fillId="0" borderId="0" xfId="0" applyFont="1" applyAlignment="1">
      <alignment horizontal="left" vertical="center"/>
    </xf>
    <xf numFmtId="0" fontId="2" fillId="0" borderId="41" xfId="0" applyFont="1" applyBorder="1" applyAlignment="1">
      <alignment horizontal="center"/>
    </xf>
    <xf numFmtId="0" fontId="48" fillId="0" borderId="0" xfId="0" applyFont="1" applyAlignment="1">
      <alignment horizontal="center" vertical="center" wrapText="1"/>
    </xf>
    <xf numFmtId="0" fontId="16" fillId="2" borderId="1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4" fillId="2" borderId="8" xfId="0" applyFont="1" applyFill="1" applyBorder="1" applyAlignment="1">
      <alignment horizontal="left" vertical="center" wrapText="1"/>
    </xf>
    <xf numFmtId="0" fontId="15" fillId="0" borderId="6" xfId="0" applyFont="1" applyBorder="1" applyAlignment="1">
      <alignment horizontal="left" vertical="center" wrapText="1"/>
    </xf>
    <xf numFmtId="0" fontId="15" fillId="0" borderId="15"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4" fillId="0" borderId="0" xfId="0" applyFont="1" applyAlignment="1">
      <alignment horizontal="center" vertical="center"/>
    </xf>
    <xf numFmtId="0" fontId="14" fillId="0" borderId="1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4" fillId="2" borderId="8" xfId="0" applyFont="1" applyFill="1" applyBorder="1" applyAlignment="1">
      <alignment horizontal="left" vertical="center"/>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6" fillId="2" borderId="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horizontal="center" vertical="center"/>
    </xf>
    <xf numFmtId="0" fontId="20" fillId="0" borderId="7" xfId="0" applyFont="1" applyBorder="1" applyAlignment="1">
      <alignment horizontal="center" vertical="center"/>
    </xf>
    <xf numFmtId="0" fontId="11" fillId="0" borderId="7" xfId="0" applyFont="1" applyBorder="1" applyAlignment="1">
      <alignment vertical="center"/>
    </xf>
    <xf numFmtId="0" fontId="20" fillId="0" borderId="0" xfId="0" applyFont="1" applyAlignment="1">
      <alignment horizontal="center"/>
    </xf>
    <xf numFmtId="0" fontId="6" fillId="0" borderId="0" xfId="0" applyFont="1" applyAlignment="1">
      <alignment horizontal="center" vertical="center"/>
    </xf>
    <xf numFmtId="0" fontId="49" fillId="0" borderId="0" xfId="0" applyFont="1" applyBorder="1" applyAlignment="1">
      <alignment horizontal="center" vertical="center"/>
    </xf>
    <xf numFmtId="0" fontId="38" fillId="0" borderId="0" xfId="0" applyFont="1" applyAlignment="1">
      <alignment horizontal="left" vertical="center" wrapText="1"/>
    </xf>
    <xf numFmtId="0" fontId="4" fillId="0" borderId="0" xfId="0" applyFont="1" applyAlignment="1" applyProtection="1">
      <alignment horizontal="center" vertical="center"/>
      <protection locked="0"/>
    </xf>
    <xf numFmtId="0" fontId="42" fillId="0" borderId="0" xfId="4" applyFont="1" applyFill="1" applyBorder="1" applyAlignment="1" applyProtection="1">
      <alignment vertical="center" wrapText="1"/>
      <protection locked="0"/>
    </xf>
    <xf numFmtId="0" fontId="3" fillId="0" borderId="0" xfId="4" applyFont="1" applyFill="1" applyBorder="1" applyAlignment="1" applyProtection="1">
      <alignment horizontal="center" vertical="center" wrapText="1"/>
      <protection locked="0"/>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0" xfId="4" applyFont="1" applyFill="1" applyBorder="1" applyAlignment="1" applyProtection="1">
      <alignment horizontal="center" vertical="center"/>
      <protection locked="0"/>
    </xf>
    <xf numFmtId="178" fontId="3" fillId="0" borderId="9" xfId="0" applyNumberFormat="1" applyFont="1" applyBorder="1" applyAlignment="1" applyProtection="1">
      <alignment horizontal="center" vertical="center" shrinkToFit="1"/>
      <protection locked="0"/>
    </xf>
    <xf numFmtId="178" fontId="3" fillId="0" borderId="14" xfId="0" applyNumberFormat="1" applyFont="1" applyBorder="1" applyAlignment="1" applyProtection="1">
      <alignment horizontal="center" vertical="center" shrinkToFit="1"/>
      <protection locked="0"/>
    </xf>
    <xf numFmtId="178" fontId="3" fillId="0" borderId="12" xfId="0" applyNumberFormat="1" applyFont="1" applyBorder="1" applyAlignment="1" applyProtection="1">
      <alignment horizontal="center" vertical="center" shrinkToFit="1"/>
      <protection locked="0"/>
    </xf>
    <xf numFmtId="178" fontId="3" fillId="0" borderId="7" xfId="0" applyNumberFormat="1" applyFont="1" applyBorder="1" applyAlignment="1" applyProtection="1">
      <alignment horizontal="center" vertical="center" shrinkToFit="1"/>
      <protection locked="0"/>
    </xf>
    <xf numFmtId="178" fontId="3" fillId="0" borderId="10" xfId="0" applyNumberFormat="1" applyFont="1" applyBorder="1" applyAlignment="1" applyProtection="1">
      <alignment horizontal="center" vertical="center" shrinkToFit="1"/>
      <protection locked="0"/>
    </xf>
    <xf numFmtId="178" fontId="3" fillId="0" borderId="13" xfId="0" applyNumberFormat="1" applyFont="1" applyBorder="1" applyAlignment="1" applyProtection="1">
      <alignment horizontal="center" vertical="center" shrinkToFit="1"/>
      <protection locked="0"/>
    </xf>
    <xf numFmtId="178" fontId="3" fillId="0" borderId="0" xfId="0" applyNumberFormat="1" applyFont="1" applyBorder="1" applyAlignment="1" applyProtection="1">
      <alignment horizontal="center" vertical="center" shrinkToFit="1"/>
      <protection locked="0"/>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180" fontId="3" fillId="3" borderId="9" xfId="0" applyNumberFormat="1" applyFont="1" applyFill="1" applyBorder="1" applyAlignment="1">
      <alignment horizontal="center" vertical="center" shrinkToFit="1"/>
    </xf>
    <xf numFmtId="180" fontId="3" fillId="3" borderId="14" xfId="0" applyNumberFormat="1" applyFont="1" applyFill="1" applyBorder="1" applyAlignment="1">
      <alignment horizontal="center" vertical="center" shrinkToFit="1"/>
    </xf>
    <xf numFmtId="180" fontId="3" fillId="3" borderId="12" xfId="0" applyNumberFormat="1" applyFont="1" applyFill="1" applyBorder="1" applyAlignment="1">
      <alignment horizontal="center" vertical="center" shrinkToFit="1"/>
    </xf>
    <xf numFmtId="180" fontId="3" fillId="3" borderId="7" xfId="0" applyNumberFormat="1" applyFont="1" applyFill="1" applyBorder="1" applyAlignment="1">
      <alignment horizontal="center" vertical="center" shrinkToFit="1"/>
    </xf>
    <xf numFmtId="176" fontId="3" fillId="0" borderId="35" xfId="0" applyNumberFormat="1" applyFont="1" applyFill="1" applyBorder="1" applyAlignment="1">
      <alignment horizontal="center" vertical="center" shrinkToFit="1"/>
    </xf>
    <xf numFmtId="176" fontId="3" fillId="0" borderId="36" xfId="0" applyNumberFormat="1" applyFont="1" applyFill="1" applyBorder="1" applyAlignment="1">
      <alignment horizontal="center" vertical="center" shrinkToFit="1"/>
    </xf>
    <xf numFmtId="176" fontId="3" fillId="0" borderId="37" xfId="0" applyNumberFormat="1" applyFont="1" applyFill="1" applyBorder="1" applyAlignment="1">
      <alignment horizontal="center" vertical="center" shrinkToFit="1"/>
    </xf>
    <xf numFmtId="176" fontId="3" fillId="0" borderId="38" xfId="0" applyNumberFormat="1" applyFont="1" applyFill="1" applyBorder="1" applyAlignment="1">
      <alignment horizontal="center" vertical="center" shrinkToFit="1"/>
    </xf>
    <xf numFmtId="176" fontId="3" fillId="0" borderId="39" xfId="0" applyNumberFormat="1" applyFont="1" applyFill="1" applyBorder="1" applyAlignment="1">
      <alignment horizontal="center" vertical="center" shrinkToFit="1"/>
    </xf>
    <xf numFmtId="176" fontId="3" fillId="0" borderId="40" xfId="0" applyNumberFormat="1" applyFont="1" applyFill="1" applyBorder="1" applyAlignment="1">
      <alignment horizontal="center" vertical="center" shrinkToFit="1"/>
    </xf>
    <xf numFmtId="0" fontId="2" fillId="0" borderId="6" xfId="0" applyFont="1" applyBorder="1" applyAlignment="1">
      <alignment horizontal="left" vertical="center"/>
    </xf>
    <xf numFmtId="0" fontId="2" fillId="0" borderId="6"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176" fontId="3" fillId="3" borderId="9" xfId="0" applyNumberFormat="1" applyFont="1" applyFill="1" applyBorder="1" applyAlignment="1">
      <alignment horizontal="center" vertical="center" shrinkToFit="1"/>
    </xf>
    <xf numFmtId="176" fontId="3" fillId="3" borderId="14" xfId="0" applyNumberFormat="1" applyFont="1" applyFill="1" applyBorder="1" applyAlignment="1">
      <alignment horizontal="center" vertical="center" shrinkToFit="1"/>
    </xf>
    <xf numFmtId="176" fontId="3" fillId="3" borderId="12"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10"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shrinkToFit="1"/>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4"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justify" vertical="center"/>
    </xf>
    <xf numFmtId="0" fontId="2" fillId="0" borderId="0" xfId="0" applyFont="1" applyAlignment="1">
      <alignment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42" fillId="0" borderId="6" xfId="4" applyFont="1" applyFill="1" applyBorder="1" applyAlignment="1">
      <alignment horizontal="center" vertical="center" wrapText="1"/>
    </xf>
    <xf numFmtId="0" fontId="2" fillId="0" borderId="6" xfId="0" applyFont="1" applyFill="1" applyBorder="1" applyAlignment="1">
      <alignment horizontal="left" vertical="top" wrapText="1"/>
    </xf>
    <xf numFmtId="0" fontId="2" fillId="0" borderId="0" xfId="0" applyFont="1" applyAlignment="1">
      <alignment horizontal="left" wrapText="1"/>
    </xf>
    <xf numFmtId="0" fontId="3" fillId="0" borderId="0" xfId="0" applyFont="1" applyAlignment="1">
      <alignment horizontal="left" vertical="center"/>
    </xf>
    <xf numFmtId="0" fontId="3" fillId="0" borderId="9" xfId="0" applyFont="1" applyFill="1" applyBorder="1" applyAlignment="1">
      <alignment horizontal="center"/>
    </xf>
    <xf numFmtId="0" fontId="3" fillId="0" borderId="14"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3" fillId="0" borderId="0" xfId="0" applyFont="1" applyFill="1" applyBorder="1" applyAlignment="1">
      <alignment horizontal="center"/>
    </xf>
    <xf numFmtId="0" fontId="3" fillId="0" borderId="4" xfId="0" applyFont="1" applyFill="1" applyBorder="1" applyAlignment="1">
      <alignment horizontal="center"/>
    </xf>
    <xf numFmtId="0" fontId="3" fillId="0" borderId="12" xfId="0" applyFont="1" applyFill="1" applyBorder="1" applyAlignment="1">
      <alignment horizontal="center"/>
    </xf>
    <xf numFmtId="0" fontId="3" fillId="0" borderId="7" xfId="0" applyFont="1" applyFill="1" applyBorder="1" applyAlignment="1">
      <alignment horizontal="center"/>
    </xf>
    <xf numFmtId="0" fontId="3" fillId="0" borderId="13" xfId="0" applyFont="1" applyFill="1" applyBorder="1" applyAlignment="1">
      <alignment horizontal="center"/>
    </xf>
    <xf numFmtId="0" fontId="2" fillId="0" borderId="7" xfId="0" applyFont="1" applyFill="1" applyBorder="1" applyAlignment="1">
      <alignment vertical="center"/>
    </xf>
  </cellXfs>
  <cellStyles count="8">
    <cellStyle name="パーセント 2" xfId="6"/>
    <cellStyle name="ハイパーリンク" xfId="2" builtinId="8"/>
    <cellStyle name="桁区切り" xfId="1" builtinId="6"/>
    <cellStyle name="桁区切り 2" xfId="5"/>
    <cellStyle name="標準" xfId="0" builtinId="0"/>
    <cellStyle name="標準 2" xfId="3"/>
    <cellStyle name="標準 3" xfId="7"/>
    <cellStyle name="標準_ｼｽﾃﾑ提案記載例16年（建築物）040302" xfId="4"/>
  </cellStyles>
  <dxfs count="4">
    <dxf>
      <font>
        <color auto="1"/>
      </font>
      <fill>
        <patternFill>
          <fgColor auto="1"/>
          <bgColor theme="0" tint="-0.499984740745262"/>
        </patternFill>
      </fill>
    </dxf>
    <dxf>
      <font>
        <b/>
        <i val="0"/>
        <color rgb="FFFFFF00"/>
      </font>
      <fill>
        <patternFill>
          <bgColor rgb="FFC00000"/>
        </patternFill>
      </fill>
    </dxf>
    <dxf>
      <font>
        <b/>
        <i val="0"/>
        <color rgb="FF0000FF"/>
      </font>
      <fill>
        <patternFill>
          <bgColor theme="8" tint="0.59996337778862885"/>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9</xdr:col>
      <xdr:colOff>114300</xdr:colOff>
      <xdr:row>0</xdr:row>
      <xdr:rowOff>51766</xdr:rowOff>
    </xdr:from>
    <xdr:ext cx="657225" cy="220317"/>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5343525" y="51766"/>
          <a:ext cx="657225"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様式１</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9</xdr:col>
      <xdr:colOff>266700</xdr:colOff>
      <xdr:row>0</xdr:row>
      <xdr:rowOff>104775</xdr:rowOff>
    </xdr:from>
    <xdr:to>
      <xdr:col>9</xdr:col>
      <xdr:colOff>923925</xdr:colOff>
      <xdr:row>1</xdr:row>
      <xdr:rowOff>161925</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6438900" y="104775"/>
          <a:ext cx="6572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4-6</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266700</xdr:colOff>
      <xdr:row>0</xdr:row>
      <xdr:rowOff>104775</xdr:rowOff>
    </xdr:from>
    <xdr:to>
      <xdr:col>9</xdr:col>
      <xdr:colOff>923925</xdr:colOff>
      <xdr:row>1</xdr:row>
      <xdr:rowOff>161925</xdr:rowOff>
    </xdr:to>
    <xdr:sp macro="" textlink="">
      <xdr:nvSpPr>
        <xdr:cNvPr id="3" name="Rectangle 1">
          <a:extLst>
            <a:ext uri="{FF2B5EF4-FFF2-40B4-BE49-F238E27FC236}">
              <a16:creationId xmlns:a16="http://schemas.microsoft.com/office/drawing/2014/main" id="{00000000-0008-0000-0B00-000003000000}"/>
            </a:ext>
          </a:extLst>
        </xdr:cNvPr>
        <xdr:cNvSpPr>
          <a:spLocks noChangeArrowheads="1"/>
        </xdr:cNvSpPr>
      </xdr:nvSpPr>
      <xdr:spPr bwMode="auto">
        <a:xfrm>
          <a:off x="6438900" y="104775"/>
          <a:ext cx="6572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4-7</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377078</xdr:colOff>
      <xdr:row>3</xdr:row>
      <xdr:rowOff>87966</xdr:rowOff>
    </xdr:from>
    <xdr:to>
      <xdr:col>14</xdr:col>
      <xdr:colOff>491378</xdr:colOff>
      <xdr:row>4</xdr:row>
      <xdr:rowOff>61072</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9663953" y="535641"/>
          <a:ext cx="800100" cy="24933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4-8</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7</xdr:col>
      <xdr:colOff>350227</xdr:colOff>
      <xdr:row>0</xdr:row>
      <xdr:rowOff>93052</xdr:rowOff>
    </xdr:from>
    <xdr:ext cx="818416" cy="228600"/>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5150827" y="93052"/>
          <a:ext cx="818416"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4-9</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9</xdr:col>
      <xdr:colOff>114300</xdr:colOff>
      <xdr:row>0</xdr:row>
      <xdr:rowOff>51766</xdr:rowOff>
    </xdr:from>
    <xdr:ext cx="657225" cy="220317"/>
    <xdr:sp macro="" textlink="">
      <xdr:nvSpPr>
        <xdr:cNvPr id="2" name="Rectangle 1">
          <a:extLst>
            <a:ext uri="{FF2B5EF4-FFF2-40B4-BE49-F238E27FC236}">
              <a16:creationId xmlns:a16="http://schemas.microsoft.com/office/drawing/2014/main" id="{00000000-0008-0000-0E00-000002000000}"/>
            </a:ext>
          </a:extLst>
        </xdr:cNvPr>
        <xdr:cNvSpPr>
          <a:spLocks noChangeArrowheads="1"/>
        </xdr:cNvSpPr>
      </xdr:nvSpPr>
      <xdr:spPr bwMode="auto">
        <a:xfrm>
          <a:off x="5343525" y="51766"/>
          <a:ext cx="657225"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様式５</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266699</xdr:colOff>
      <xdr:row>0</xdr:row>
      <xdr:rowOff>28575</xdr:rowOff>
    </xdr:from>
    <xdr:ext cx="1080000" cy="216000"/>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4867274" y="28575"/>
          <a:ext cx="1080000" cy="216000"/>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noAutofit/>
        </a:bodyPr>
        <a:lstStyle/>
        <a:p>
          <a:pPr algn="ctr" rtl="0">
            <a:defRPr sz="1000"/>
          </a:pPr>
          <a:r>
            <a:rPr lang="ja-JP" altLang="en-US" sz="1100" b="0" i="0" u="none" strike="noStrike" baseline="0">
              <a:solidFill>
                <a:srgbClr val="000000"/>
              </a:solidFill>
              <a:latin typeface="ＭＳ 明朝"/>
              <a:ea typeface="ＭＳ 明朝"/>
            </a:rPr>
            <a:t>様式１ 別紙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10</xdr:col>
      <xdr:colOff>476250</xdr:colOff>
      <xdr:row>0</xdr:row>
      <xdr:rowOff>38100</xdr:rowOff>
    </xdr:from>
    <xdr:to>
      <xdr:col>11</xdr:col>
      <xdr:colOff>590550</xdr:colOff>
      <xdr:row>1</xdr:row>
      <xdr:rowOff>114300</xdr:rowOff>
    </xdr:to>
    <xdr:sp macro="" textlink="">
      <xdr:nvSpPr>
        <xdr:cNvPr id="4" name="Rectangle 1">
          <a:extLst>
            <a:ext uri="{FF2B5EF4-FFF2-40B4-BE49-F238E27FC236}">
              <a16:creationId xmlns:a16="http://schemas.microsoft.com/office/drawing/2014/main" id="{5D75DB84-F511-4A59-BF0C-5F76329F305E}"/>
            </a:ext>
          </a:extLst>
        </xdr:cNvPr>
        <xdr:cNvSpPr>
          <a:spLocks noChangeArrowheads="1"/>
        </xdr:cNvSpPr>
      </xdr:nvSpPr>
      <xdr:spPr bwMode="auto">
        <a:xfrm>
          <a:off x="6886575" y="38100"/>
          <a:ext cx="619125"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様式３</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447675</xdr:colOff>
      <xdr:row>0</xdr:row>
      <xdr:rowOff>47625</xdr:rowOff>
    </xdr:from>
    <xdr:to>
      <xdr:col>11</xdr:col>
      <xdr:colOff>609600</xdr:colOff>
      <xdr:row>1</xdr:row>
      <xdr:rowOff>123825</xdr:rowOff>
    </xdr:to>
    <xdr:sp macro="" textlink="">
      <xdr:nvSpPr>
        <xdr:cNvPr id="4" name="Rectangle 1">
          <a:extLst>
            <a:ext uri="{FF2B5EF4-FFF2-40B4-BE49-F238E27FC236}">
              <a16:creationId xmlns:a16="http://schemas.microsoft.com/office/drawing/2014/main" id="{238C48BB-5353-4139-876D-06EC8AB8AD58}"/>
            </a:ext>
          </a:extLst>
        </xdr:cNvPr>
        <xdr:cNvSpPr>
          <a:spLocks noChangeArrowheads="1"/>
        </xdr:cNvSpPr>
      </xdr:nvSpPr>
      <xdr:spPr bwMode="auto">
        <a:xfrm>
          <a:off x="6677025" y="47625"/>
          <a:ext cx="666750"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0</xdr:row>
      <xdr:rowOff>38100</xdr:rowOff>
    </xdr:from>
    <xdr:to>
      <xdr:col>9</xdr:col>
      <xdr:colOff>790575</xdr:colOff>
      <xdr:row>1</xdr:row>
      <xdr:rowOff>114300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5362575" y="38100"/>
          <a:ext cx="666750"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4-1</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2812676</xdr:colOff>
      <xdr:row>0</xdr:row>
      <xdr:rowOff>105554</xdr:rowOff>
    </xdr:from>
    <xdr:ext cx="638735" cy="220317"/>
    <xdr:sp macro="" textlink="">
      <xdr:nvSpPr>
        <xdr:cNvPr id="2" name="Rectangle 6">
          <a:extLst>
            <a:ext uri="{FF2B5EF4-FFF2-40B4-BE49-F238E27FC236}">
              <a16:creationId xmlns:a16="http://schemas.microsoft.com/office/drawing/2014/main" id="{00000000-0008-0000-0600-000002000000}"/>
            </a:ext>
          </a:extLst>
        </xdr:cNvPr>
        <xdr:cNvSpPr>
          <a:spLocks noChangeArrowheads="1"/>
        </xdr:cNvSpPr>
      </xdr:nvSpPr>
      <xdr:spPr bwMode="auto">
        <a:xfrm>
          <a:off x="5632076" y="105554"/>
          <a:ext cx="638735" cy="2203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4-2</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2334185</xdr:colOff>
      <xdr:row>1</xdr:row>
      <xdr:rowOff>25714</xdr:rowOff>
    </xdr:from>
    <xdr:ext cx="809625" cy="220317"/>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10925735" y="197164"/>
          <a:ext cx="809625"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a:t>
          </a:r>
          <a:r>
            <a:rPr lang="en-US" altLang="ja-JP" sz="1100" b="0" i="0" u="none" strike="noStrike" baseline="0">
              <a:solidFill>
                <a:srgbClr val="000000"/>
              </a:solidFill>
              <a:latin typeface="ＭＳ 明朝"/>
              <a:ea typeface="ＭＳ 明朝"/>
            </a:rPr>
            <a:t>4-3</a:t>
          </a:r>
          <a:endParaRPr lang="ja-JP" altLang="en-US" sz="1100" b="0" i="0" u="none" strike="noStrike" baseline="0">
            <a:solidFill>
              <a:srgbClr val="000000"/>
            </a:solidFill>
            <a:latin typeface="ＭＳ 明朝"/>
            <a:ea typeface="ＭＳ 明朝"/>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17</xdr:col>
      <xdr:colOff>84364</xdr:colOff>
      <xdr:row>0</xdr:row>
      <xdr:rowOff>76939</xdr:rowOff>
    </xdr:from>
    <xdr:ext cx="1215118" cy="220317"/>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0458339" y="76939"/>
          <a:ext cx="1215118"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a:t>
          </a:r>
          <a:r>
            <a:rPr lang="en-US" altLang="ja-JP" sz="1100" b="0" i="0" u="none" strike="noStrike" baseline="0">
              <a:solidFill>
                <a:srgbClr val="000000"/>
              </a:solidFill>
              <a:latin typeface="ＭＳ 明朝"/>
              <a:ea typeface="ＭＳ 明朝"/>
            </a:rPr>
            <a:t>4-5</a:t>
          </a:r>
          <a:endParaRPr lang="ja-JP" altLang="en-US" sz="1100" b="0" i="0" u="none" strike="noStrike" baseline="0">
            <a:solidFill>
              <a:srgbClr val="000000"/>
            </a:solidFill>
            <a:latin typeface="ＭＳ 明朝"/>
            <a:ea typeface="ＭＳ 明朝"/>
          </a:endParaRPr>
        </a:p>
      </xdr:txBody>
    </xdr:sp>
    <xdr:clientData/>
  </xdr:oneCellAnchor>
  <xdr:oneCellAnchor>
    <xdr:from>
      <xdr:col>17</xdr:col>
      <xdr:colOff>84364</xdr:colOff>
      <xdr:row>0</xdr:row>
      <xdr:rowOff>76939</xdr:rowOff>
    </xdr:from>
    <xdr:ext cx="1215118" cy="220317"/>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20458339" y="76939"/>
          <a:ext cx="1215118" cy="220317"/>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明朝"/>
              <a:ea typeface="ＭＳ 明朝"/>
            </a:rPr>
            <a:t>様式</a:t>
          </a:r>
          <a:r>
            <a:rPr lang="en-US" altLang="ja-JP" sz="1100" b="0" i="0" u="none" strike="noStrike" baseline="0">
              <a:solidFill>
                <a:srgbClr val="000000"/>
              </a:solidFill>
              <a:latin typeface="ＭＳ 明朝"/>
              <a:ea typeface="ＭＳ 明朝"/>
            </a:rPr>
            <a:t>4-4</a:t>
          </a:r>
          <a:endParaRPr lang="ja-JP" altLang="en-US" sz="1100" b="0" i="0" u="none" strike="noStrike" baseline="0">
            <a:solidFill>
              <a:srgbClr val="000000"/>
            </a:solidFill>
            <a:latin typeface="ＭＳ 明朝"/>
            <a:ea typeface="ＭＳ 明朝"/>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383006</xdr:colOff>
      <xdr:row>2</xdr:row>
      <xdr:rowOff>11943</xdr:rowOff>
    </xdr:from>
    <xdr:ext cx="824246" cy="220317"/>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6221831" y="1050168"/>
          <a:ext cx="824246" cy="2203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4-5</a:t>
          </a: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tabSelected="1" view="pageBreakPreview" zoomScaleNormal="100" zoomScaleSheetLayoutView="100" workbookViewId="0">
      <selection activeCell="I15" sqref="I15"/>
    </sheetView>
  </sheetViews>
  <sheetFormatPr defaultRowHeight="13.5" x14ac:dyDescent="0.15"/>
  <cols>
    <col min="1" max="1" width="4.375" style="1" customWidth="1"/>
    <col min="2" max="2" width="7.875" style="1" customWidth="1"/>
    <col min="3" max="6" width="9" style="1"/>
    <col min="7" max="7" width="8.625" style="1" customWidth="1"/>
    <col min="8" max="9" width="9" style="1"/>
    <col min="10" max="10" width="11" style="1" customWidth="1"/>
    <col min="11" max="16384" width="9" style="1"/>
  </cols>
  <sheetData>
    <row r="2" spans="2:10" ht="20.25" customHeight="1" x14ac:dyDescent="0.15">
      <c r="F2" s="2" t="s">
        <v>7</v>
      </c>
    </row>
    <row r="6" spans="2:10" ht="17.25" customHeight="1" x14ac:dyDescent="0.15">
      <c r="B6" s="3" t="s">
        <v>251</v>
      </c>
    </row>
    <row r="7" spans="2:10" ht="17.25" customHeight="1" x14ac:dyDescent="0.15">
      <c r="B7" s="4"/>
    </row>
    <row r="8" spans="2:10" ht="17.25" customHeight="1" x14ac:dyDescent="0.15">
      <c r="B8" s="4"/>
    </row>
    <row r="9" spans="2:10" ht="52.5" customHeight="1" x14ac:dyDescent="0.15">
      <c r="B9" s="269" t="s">
        <v>8</v>
      </c>
      <c r="C9" s="270"/>
      <c r="D9" s="270"/>
      <c r="E9" s="270"/>
      <c r="F9" s="270"/>
      <c r="G9" s="270"/>
      <c r="H9" s="270"/>
      <c r="I9" s="270"/>
      <c r="J9" s="270"/>
    </row>
    <row r="10" spans="2:10" x14ac:dyDescent="0.15">
      <c r="B10" s="5"/>
    </row>
    <row r="11" spans="2:10" x14ac:dyDescent="0.15">
      <c r="B11" s="5"/>
      <c r="I11" s="267" t="s">
        <v>5</v>
      </c>
      <c r="J11" s="267"/>
    </row>
    <row r="12" spans="2:10" x14ac:dyDescent="0.15">
      <c r="B12" s="5"/>
    </row>
    <row r="13" spans="2:10" x14ac:dyDescent="0.15">
      <c r="B13" s="5"/>
    </row>
    <row r="14" spans="2:10" x14ac:dyDescent="0.15">
      <c r="B14" s="263" t="s">
        <v>240</v>
      </c>
    </row>
    <row r="15" spans="2:10" x14ac:dyDescent="0.15">
      <c r="B15" s="5"/>
    </row>
    <row r="16" spans="2:10" x14ac:dyDescent="0.15">
      <c r="B16" s="5"/>
    </row>
    <row r="17" spans="1:10" x14ac:dyDescent="0.15">
      <c r="B17" s="5"/>
    </row>
    <row r="18" spans="1:10" ht="22.7" customHeight="1" x14ac:dyDescent="0.15">
      <c r="B18" s="4" t="s">
        <v>2</v>
      </c>
      <c r="C18" s="6"/>
      <c r="D18" s="6"/>
      <c r="E18" s="6"/>
      <c r="F18" s="6"/>
      <c r="G18" s="6"/>
      <c r="H18" s="6"/>
      <c r="I18" s="6"/>
      <c r="J18" s="6"/>
    </row>
    <row r="19" spans="1:10" ht="22.7" customHeight="1" x14ac:dyDescent="0.15">
      <c r="C19" s="271" t="s">
        <v>6</v>
      </c>
      <c r="D19" s="272"/>
      <c r="E19" s="268"/>
      <c r="F19" s="268"/>
      <c r="G19" s="268"/>
      <c r="H19" s="268"/>
      <c r="I19" s="268"/>
      <c r="J19" s="268"/>
    </row>
    <row r="20" spans="1:10" ht="22.7" customHeight="1" x14ac:dyDescent="0.15">
      <c r="C20" s="273" t="s">
        <v>3</v>
      </c>
      <c r="D20" s="274"/>
      <c r="E20" s="275"/>
      <c r="F20" s="275"/>
      <c r="G20" s="275"/>
      <c r="H20" s="275"/>
      <c r="I20" s="275"/>
      <c r="J20" s="275"/>
    </row>
    <row r="21" spans="1:10" ht="22.7" customHeight="1" x14ac:dyDescent="0.15">
      <c r="C21" s="278" t="s">
        <v>14</v>
      </c>
      <c r="D21" s="278"/>
      <c r="E21" s="279"/>
      <c r="F21" s="279"/>
      <c r="G21" s="279"/>
      <c r="H21" s="279"/>
      <c r="I21" s="279"/>
      <c r="J21" s="279"/>
    </row>
    <row r="22" spans="1:10" ht="22.7" customHeight="1" x14ac:dyDescent="0.15">
      <c r="C22" s="273" t="s">
        <v>4</v>
      </c>
      <c r="D22" s="274"/>
      <c r="E22" s="275"/>
      <c r="F22" s="275"/>
      <c r="G22" s="275"/>
      <c r="H22" s="275"/>
      <c r="I22" s="275"/>
      <c r="J22" s="275"/>
    </row>
    <row r="23" spans="1:10" ht="17.25" x14ac:dyDescent="0.2">
      <c r="J23" s="7"/>
    </row>
    <row r="24" spans="1:10" ht="27.95" customHeight="1" x14ac:dyDescent="0.15">
      <c r="C24" s="276"/>
      <c r="D24" s="277"/>
      <c r="E24" s="277"/>
      <c r="F24" s="277"/>
      <c r="G24" s="277"/>
      <c r="H24" s="277"/>
      <c r="I24" s="277"/>
      <c r="J24" s="277"/>
    </row>
    <row r="25" spans="1:10" ht="26.25" customHeight="1" x14ac:dyDescent="0.2">
      <c r="C25" s="8"/>
      <c r="I25" s="7"/>
    </row>
    <row r="26" spans="1:10" x14ac:dyDescent="0.15">
      <c r="A26" s="4"/>
    </row>
  </sheetData>
  <mergeCells count="11">
    <mergeCell ref="C22:D22"/>
    <mergeCell ref="E22:J22"/>
    <mergeCell ref="C24:J24"/>
    <mergeCell ref="C21:D21"/>
    <mergeCell ref="E21:J21"/>
    <mergeCell ref="I11:J11"/>
    <mergeCell ref="E19:J19"/>
    <mergeCell ref="B9:J9"/>
    <mergeCell ref="C19:D19"/>
    <mergeCell ref="C20:D20"/>
    <mergeCell ref="E20:J20"/>
  </mergeCells>
  <phoneticPr fontId="1"/>
  <pageMargins left="0.77" right="0.79" top="0.85" bottom="0.88" header="0.54" footer="0.33"/>
  <pageSetup paperSize="9"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K58"/>
  <sheetViews>
    <sheetView view="pageBreakPreview" topLeftCell="C2" zoomScaleNormal="115" zoomScaleSheetLayoutView="100" workbookViewId="0">
      <selection activeCell="D10" sqref="D10"/>
    </sheetView>
  </sheetViews>
  <sheetFormatPr defaultColWidth="0" defaultRowHeight="13.5" x14ac:dyDescent="0.15"/>
  <cols>
    <col min="1" max="2" width="9" style="203" hidden="1" customWidth="1"/>
    <col min="3" max="3" width="14.5" style="17" customWidth="1"/>
    <col min="4" max="4" width="5.25" style="17" customWidth="1"/>
    <col min="5" max="6" width="9.75" style="17" customWidth="1"/>
    <col min="7" max="7" width="9.625" style="17" customWidth="1"/>
    <col min="8" max="8" width="9.75" style="17" customWidth="1"/>
    <col min="9" max="11" width="9" style="17" customWidth="1"/>
    <col min="12" max="29" width="12.5" style="203" hidden="1" customWidth="1"/>
    <col min="30" max="30" width="24.875" style="203" hidden="1" customWidth="1"/>
    <col min="31" max="31" width="14" style="203" hidden="1" customWidth="1"/>
    <col min="32" max="32" width="12.875" style="203" hidden="1" customWidth="1"/>
    <col min="33" max="34" width="13.375" style="203" hidden="1" customWidth="1"/>
    <col min="35" max="35" width="9" style="203" hidden="1" customWidth="1"/>
    <col min="36" max="36" width="36" style="203" hidden="1" customWidth="1"/>
    <col min="37" max="16384" width="9" style="203" hidden="1"/>
  </cols>
  <sheetData>
    <row r="1" spans="3:37" s="147" customFormat="1" ht="57.75" hidden="1" customHeight="1" x14ac:dyDescent="0.15">
      <c r="C1" s="144"/>
      <c r="D1" s="144"/>
      <c r="E1" s="144"/>
      <c r="F1" s="144"/>
      <c r="G1" s="144"/>
      <c r="H1" s="144"/>
      <c r="I1" s="144"/>
      <c r="J1" s="144"/>
      <c r="K1" s="144"/>
      <c r="L1" s="145"/>
      <c r="M1" s="343"/>
      <c r="N1" s="343"/>
      <c r="O1" s="343"/>
      <c r="P1" s="343"/>
      <c r="Q1" s="343"/>
      <c r="R1" s="343"/>
      <c r="S1" s="343"/>
      <c r="T1" s="343"/>
      <c r="U1" s="343"/>
      <c r="V1" s="146"/>
      <c r="W1" s="146"/>
    </row>
    <row r="2" spans="3:37" s="149" customFormat="1" ht="24" customHeight="1" x14ac:dyDescent="0.15">
      <c r="C2" s="148"/>
      <c r="D2" s="144"/>
      <c r="E2" s="144"/>
      <c r="F2" s="144"/>
      <c r="G2" s="144"/>
      <c r="H2" s="144"/>
      <c r="I2" s="144"/>
      <c r="J2" s="144"/>
      <c r="K2" s="144"/>
    </row>
    <row r="3" spans="3:37" s="149" customFormat="1" ht="24" customHeight="1" x14ac:dyDescent="0.15">
      <c r="C3" s="344" t="s">
        <v>157</v>
      </c>
      <c r="D3" s="344"/>
      <c r="E3" s="344"/>
      <c r="F3" s="344"/>
      <c r="G3" s="344"/>
      <c r="H3" s="344"/>
      <c r="I3" s="344"/>
      <c r="J3" s="344"/>
      <c r="K3" s="150"/>
      <c r="M3" s="151"/>
      <c r="N3" s="151"/>
      <c r="O3" s="151"/>
      <c r="P3" s="151"/>
      <c r="Q3" s="151"/>
      <c r="R3" s="151"/>
      <c r="AB3" s="151"/>
      <c r="AC3" s="151"/>
      <c r="AD3" s="152"/>
      <c r="AE3" s="152"/>
      <c r="AF3" s="152"/>
      <c r="AG3" s="152"/>
      <c r="AH3" s="152"/>
    </row>
    <row r="4" spans="3:37" s="155" customFormat="1" ht="18" customHeight="1" x14ac:dyDescent="0.15">
      <c r="C4" s="153"/>
      <c r="D4" s="17"/>
      <c r="E4" s="17"/>
      <c r="F4" s="17"/>
      <c r="G4" s="17"/>
      <c r="H4" s="17"/>
      <c r="I4" s="17"/>
      <c r="J4" s="154"/>
      <c r="K4" s="17"/>
      <c r="M4" s="156"/>
      <c r="N4" s="345"/>
      <c r="O4" s="345"/>
      <c r="P4" s="345"/>
      <c r="Q4" s="157"/>
      <c r="R4" s="158"/>
      <c r="S4" s="159"/>
      <c r="T4" s="159"/>
      <c r="U4" s="159"/>
      <c r="V4" s="160"/>
      <c r="W4" s="161"/>
      <c r="X4" s="161"/>
      <c r="Y4" s="161"/>
      <c r="Z4" s="161"/>
      <c r="AA4" s="156"/>
      <c r="AB4" s="156"/>
      <c r="AC4" s="162"/>
      <c r="AD4" s="156"/>
      <c r="AE4" s="163"/>
      <c r="AF4" s="152"/>
      <c r="AG4" s="156"/>
      <c r="AH4" s="156"/>
    </row>
    <row r="5" spans="3:37" s="155" customFormat="1" ht="18.75" customHeight="1" x14ac:dyDescent="0.15">
      <c r="C5" s="19" t="s">
        <v>158</v>
      </c>
      <c r="D5" s="19"/>
      <c r="E5" s="17"/>
      <c r="F5" s="17"/>
      <c r="G5" s="17"/>
      <c r="H5" s="17"/>
      <c r="I5" s="17"/>
      <c r="J5" s="17"/>
      <c r="K5" s="17"/>
      <c r="Q5" s="164"/>
      <c r="S5" s="346"/>
      <c r="T5" s="346"/>
      <c r="U5" s="346"/>
      <c r="V5" s="346"/>
      <c r="W5" s="346"/>
      <c r="X5" s="346"/>
      <c r="Y5" s="346"/>
      <c r="Z5" s="346"/>
      <c r="AA5" s="346"/>
      <c r="AD5" s="156"/>
      <c r="AE5" s="156"/>
      <c r="AF5" s="156"/>
      <c r="AG5" s="156"/>
      <c r="AH5" s="156"/>
      <c r="AI5" s="156"/>
      <c r="AJ5" s="156"/>
    </row>
    <row r="6" spans="3:37" s="155" customFormat="1" ht="18" customHeight="1" x14ac:dyDescent="0.15">
      <c r="C6" s="165" t="s">
        <v>159</v>
      </c>
      <c r="D6" s="166"/>
      <c r="E6" s="347" t="s">
        <v>160</v>
      </c>
      <c r="F6" s="348"/>
      <c r="G6" s="348"/>
      <c r="H6" s="349" t="s">
        <v>161</v>
      </c>
      <c r="I6" s="350"/>
      <c r="J6" s="351"/>
      <c r="K6" s="167"/>
      <c r="L6" s="156"/>
      <c r="Q6" s="168"/>
      <c r="S6" s="156"/>
      <c r="T6" s="156"/>
      <c r="U6" s="156"/>
      <c r="V6" s="156"/>
      <c r="W6" s="156"/>
      <c r="X6" s="156"/>
      <c r="Y6" s="156"/>
      <c r="Z6" s="156"/>
      <c r="AA6" s="156"/>
      <c r="AB6" s="169"/>
      <c r="AC6" s="156"/>
      <c r="AD6" s="170"/>
      <c r="AE6" s="170"/>
      <c r="AF6" s="170"/>
      <c r="AG6" s="156"/>
      <c r="AH6" s="156"/>
      <c r="AI6" s="156"/>
      <c r="AJ6" s="156"/>
    </row>
    <row r="7" spans="3:37" s="155" customFormat="1" ht="18" customHeight="1" x14ac:dyDescent="0.15">
      <c r="C7" s="171"/>
      <c r="D7" s="172"/>
      <c r="E7" s="352" t="s">
        <v>162</v>
      </c>
      <c r="F7" s="353"/>
      <c r="G7" s="353"/>
      <c r="H7" s="352" t="s">
        <v>163</v>
      </c>
      <c r="I7" s="353"/>
      <c r="J7" s="354"/>
      <c r="K7" s="167"/>
      <c r="L7" s="156"/>
      <c r="Q7" s="168"/>
      <c r="R7" s="158"/>
      <c r="S7" s="355"/>
      <c r="T7" s="355"/>
      <c r="U7" s="355"/>
      <c r="V7" s="355"/>
      <c r="W7" s="355"/>
      <c r="X7" s="355"/>
      <c r="Y7" s="355"/>
      <c r="Z7" s="355"/>
      <c r="AA7" s="355"/>
      <c r="AB7" s="169"/>
      <c r="AC7" s="156"/>
      <c r="AD7" s="170"/>
      <c r="AE7" s="173"/>
      <c r="AF7" s="174"/>
      <c r="AG7" s="174"/>
      <c r="AH7" s="174"/>
      <c r="AI7" s="156"/>
      <c r="AJ7" s="156"/>
    </row>
    <row r="8" spans="3:37" s="155" customFormat="1" ht="18" customHeight="1" x14ac:dyDescent="0.15">
      <c r="C8" s="175" t="s">
        <v>164</v>
      </c>
      <c r="D8" s="166"/>
      <c r="E8" s="356"/>
      <c r="F8" s="357"/>
      <c r="G8" s="357"/>
      <c r="H8" s="356"/>
      <c r="I8" s="357"/>
      <c r="J8" s="360"/>
      <c r="K8" s="362"/>
      <c r="M8" s="176"/>
      <c r="N8" s="176"/>
      <c r="O8" s="176"/>
      <c r="P8" s="176"/>
      <c r="Q8" s="168"/>
      <c r="S8" s="355"/>
      <c r="T8" s="355"/>
      <c r="U8" s="355"/>
      <c r="V8" s="355"/>
      <c r="W8" s="355"/>
      <c r="X8" s="355"/>
      <c r="Y8" s="355"/>
      <c r="Z8" s="355"/>
      <c r="AA8" s="355"/>
      <c r="AB8" s="156"/>
      <c r="AD8" s="156"/>
      <c r="AE8" s="156"/>
      <c r="AF8" s="177"/>
      <c r="AG8" s="178"/>
      <c r="AH8" s="179"/>
      <c r="AI8" s="156"/>
      <c r="AJ8" s="156"/>
    </row>
    <row r="9" spans="3:37" s="155" customFormat="1" ht="18" customHeight="1" x14ac:dyDescent="0.15">
      <c r="C9" s="171"/>
      <c r="D9" s="172"/>
      <c r="E9" s="358"/>
      <c r="F9" s="359"/>
      <c r="G9" s="359"/>
      <c r="H9" s="358"/>
      <c r="I9" s="359"/>
      <c r="J9" s="361"/>
      <c r="K9" s="362"/>
      <c r="M9" s="156"/>
      <c r="N9" s="156"/>
      <c r="O9" s="156"/>
      <c r="P9" s="156"/>
      <c r="Q9" s="19"/>
      <c r="R9" s="156"/>
      <c r="S9" s="355"/>
      <c r="T9" s="355"/>
      <c r="U9" s="355"/>
      <c r="V9" s="355"/>
      <c r="W9" s="355"/>
      <c r="X9" s="355"/>
      <c r="Y9" s="355"/>
      <c r="Z9" s="355"/>
      <c r="AA9" s="355"/>
      <c r="AD9" s="180"/>
      <c r="AE9" s="156"/>
      <c r="AF9" s="156"/>
      <c r="AG9" s="181"/>
      <c r="AH9" s="179"/>
      <c r="AI9" s="156"/>
      <c r="AJ9" s="156"/>
      <c r="AK9" s="156"/>
    </row>
    <row r="10" spans="3:37" s="155" customFormat="1" ht="18" customHeight="1" x14ac:dyDescent="0.15">
      <c r="C10" s="165" t="s">
        <v>165</v>
      </c>
      <c r="D10" s="166"/>
      <c r="E10" s="356"/>
      <c r="F10" s="357"/>
      <c r="G10" s="357"/>
      <c r="H10" s="356"/>
      <c r="I10" s="357"/>
      <c r="J10" s="360"/>
      <c r="K10" s="362"/>
      <c r="M10" s="156"/>
      <c r="N10" s="156"/>
      <c r="O10" s="156"/>
      <c r="P10" s="156"/>
      <c r="Q10" s="19"/>
      <c r="R10" s="182"/>
      <c r="S10" s="346"/>
      <c r="T10" s="346"/>
      <c r="U10" s="183"/>
      <c r="V10" s="346"/>
      <c r="W10" s="346"/>
      <c r="X10" s="346"/>
      <c r="Y10" s="346"/>
      <c r="Z10" s="346"/>
      <c r="AA10" s="346"/>
      <c r="AD10" s="156"/>
      <c r="AE10" s="156"/>
      <c r="AF10" s="177"/>
      <c r="AG10" s="184"/>
      <c r="AH10" s="185"/>
      <c r="AI10" s="156"/>
      <c r="AJ10" s="156"/>
      <c r="AK10" s="156"/>
    </row>
    <row r="11" spans="3:37" s="155" customFormat="1" ht="18" customHeight="1" x14ac:dyDescent="0.15">
      <c r="C11" s="171"/>
      <c r="D11" s="172"/>
      <c r="E11" s="358"/>
      <c r="F11" s="359"/>
      <c r="G11" s="359"/>
      <c r="H11" s="358"/>
      <c r="I11" s="359"/>
      <c r="J11" s="361"/>
      <c r="K11" s="362"/>
      <c r="M11" s="156"/>
      <c r="N11" s="156"/>
      <c r="O11" s="156"/>
      <c r="P11" s="156"/>
      <c r="Q11" s="19"/>
      <c r="R11" s="182"/>
      <c r="S11" s="346"/>
      <c r="T11" s="346"/>
      <c r="U11" s="346"/>
      <c r="V11" s="346"/>
      <c r="W11" s="346"/>
      <c r="X11" s="346"/>
      <c r="Y11" s="346"/>
      <c r="Z11" s="346"/>
      <c r="AA11" s="346"/>
      <c r="AD11" s="156"/>
      <c r="AE11" s="156"/>
      <c r="AF11" s="177"/>
      <c r="AG11" s="184"/>
      <c r="AH11" s="186"/>
      <c r="AI11" s="156"/>
      <c r="AJ11" s="156"/>
      <c r="AK11" s="156"/>
    </row>
    <row r="12" spans="3:37" s="155" customFormat="1" ht="18" customHeight="1" x14ac:dyDescent="0.15">
      <c r="C12" s="365" t="s">
        <v>166</v>
      </c>
      <c r="D12" s="366"/>
      <c r="E12" s="380" t="str">
        <f>IF(E10-E8=0,"",ABS(E10-E8))</f>
        <v/>
      </c>
      <c r="F12" s="381"/>
      <c r="G12" s="381"/>
      <c r="H12" s="380" t="str">
        <f>IF(H10-H8=0,"",ABS(H10-H8))</f>
        <v/>
      </c>
      <c r="I12" s="381"/>
      <c r="J12" s="384"/>
      <c r="K12" s="362"/>
      <c r="M12" s="156"/>
      <c r="N12" s="156"/>
      <c r="O12" s="156"/>
      <c r="P12" s="156"/>
      <c r="Q12" s="19"/>
      <c r="R12" s="182"/>
      <c r="S12" s="346"/>
      <c r="T12" s="346"/>
      <c r="U12" s="346"/>
      <c r="V12" s="346"/>
      <c r="W12" s="346"/>
      <c r="X12" s="346"/>
      <c r="Y12" s="346"/>
      <c r="Z12" s="346"/>
      <c r="AA12" s="346"/>
      <c r="AB12" s="156"/>
      <c r="AC12" s="156"/>
      <c r="AD12" s="156"/>
      <c r="AE12" s="173"/>
      <c r="AF12" s="174"/>
      <c r="AG12" s="174"/>
      <c r="AH12" s="174"/>
      <c r="AI12" s="156"/>
      <c r="AJ12" s="156"/>
      <c r="AK12" s="156"/>
    </row>
    <row r="13" spans="3:37" s="155" customFormat="1" ht="18" customHeight="1" x14ac:dyDescent="0.15">
      <c r="C13" s="363" t="s">
        <v>156</v>
      </c>
      <c r="D13" s="364"/>
      <c r="E13" s="382"/>
      <c r="F13" s="383"/>
      <c r="G13" s="383"/>
      <c r="H13" s="382"/>
      <c r="I13" s="383"/>
      <c r="J13" s="385"/>
      <c r="K13" s="362"/>
      <c r="M13" s="156"/>
      <c r="N13" s="156"/>
      <c r="O13" s="156"/>
      <c r="P13" s="156"/>
      <c r="Q13" s="168"/>
      <c r="R13" s="182"/>
      <c r="S13" s="182"/>
      <c r="T13" s="182"/>
      <c r="U13" s="182"/>
      <c r="V13" s="182"/>
      <c r="W13" s="187"/>
      <c r="X13" s="188"/>
      <c r="Y13" s="187"/>
      <c r="Z13" s="189"/>
      <c r="AA13" s="156"/>
      <c r="AB13" s="156"/>
      <c r="AC13" s="156"/>
      <c r="AD13" s="156"/>
      <c r="AE13" s="190"/>
      <c r="AF13" s="190"/>
      <c r="AG13" s="191"/>
      <c r="AH13" s="192"/>
      <c r="AI13" s="156"/>
      <c r="AJ13" s="156"/>
      <c r="AK13" s="156"/>
    </row>
    <row r="14" spans="3:37" s="155" customFormat="1" ht="18" customHeight="1" x14ac:dyDescent="0.15">
      <c r="C14" s="365" t="s">
        <v>192</v>
      </c>
      <c r="D14" s="366"/>
      <c r="E14" s="367" t="str">
        <f>IFERROR(IF(E10-E8=0,"",(1-E10/E8)*100),)</f>
        <v/>
      </c>
      <c r="F14" s="368"/>
      <c r="G14" s="368"/>
      <c r="H14" s="371"/>
      <c r="I14" s="372"/>
      <c r="J14" s="373"/>
      <c r="K14" s="29"/>
      <c r="M14" s="156"/>
      <c r="N14" s="156"/>
      <c r="O14" s="156"/>
      <c r="P14" s="156"/>
      <c r="Q14" s="168"/>
      <c r="R14" s="193"/>
      <c r="S14" s="194"/>
      <c r="T14" s="195"/>
      <c r="U14" s="196"/>
      <c r="V14" s="174"/>
      <c r="W14" s="174"/>
      <c r="X14" s="156"/>
      <c r="Y14" s="156"/>
      <c r="Z14" s="156"/>
      <c r="AA14" s="156"/>
      <c r="AB14" s="156"/>
      <c r="AC14" s="156"/>
      <c r="AD14" s="156"/>
      <c r="AE14" s="190"/>
      <c r="AF14" s="19"/>
      <c r="AG14" s="197"/>
      <c r="AH14" s="192"/>
      <c r="AI14" s="156"/>
      <c r="AJ14" s="156"/>
      <c r="AK14" s="156"/>
    </row>
    <row r="15" spans="3:37" s="155" customFormat="1" ht="18" customHeight="1" x14ac:dyDescent="0.15">
      <c r="C15" s="363" t="s">
        <v>203</v>
      </c>
      <c r="D15" s="364"/>
      <c r="E15" s="369"/>
      <c r="F15" s="370"/>
      <c r="G15" s="370"/>
      <c r="H15" s="374"/>
      <c r="I15" s="375"/>
      <c r="J15" s="376"/>
      <c r="K15" s="198"/>
      <c r="M15" s="156"/>
      <c r="N15" s="156"/>
      <c r="O15" s="156"/>
      <c r="P15" s="156"/>
      <c r="Q15" s="168"/>
      <c r="R15" s="193"/>
      <c r="S15" s="194"/>
      <c r="T15" s="195"/>
      <c r="U15" s="196"/>
      <c r="V15" s="174"/>
      <c r="W15" s="174"/>
      <c r="X15" s="156"/>
      <c r="Y15" s="156"/>
      <c r="Z15" s="156"/>
      <c r="AA15" s="156"/>
      <c r="AB15" s="156"/>
      <c r="AC15" s="156"/>
      <c r="AD15" s="156"/>
      <c r="AE15" s="156"/>
      <c r="AF15" s="177"/>
      <c r="AG15" s="181"/>
      <c r="AH15" s="192"/>
      <c r="AI15" s="156"/>
      <c r="AJ15" s="156"/>
      <c r="AK15" s="156"/>
    </row>
    <row r="16" spans="3:37" s="155" customFormat="1" ht="18" customHeight="1" x14ac:dyDescent="0.15">
      <c r="C16" s="19"/>
      <c r="D16" s="19"/>
      <c r="E16" s="19"/>
      <c r="F16" s="199"/>
      <c r="G16" s="199"/>
      <c r="H16" s="199"/>
      <c r="I16" s="200"/>
      <c r="J16" s="200"/>
      <c r="K16" s="201"/>
      <c r="M16" s="156"/>
      <c r="N16" s="156"/>
      <c r="O16" s="156"/>
      <c r="P16" s="156"/>
      <c r="Q16" s="168"/>
      <c r="R16" s="193"/>
      <c r="S16" s="194"/>
      <c r="T16" s="195"/>
      <c r="U16" s="196"/>
      <c r="V16" s="173"/>
      <c r="W16" s="173"/>
      <c r="X16" s="156"/>
      <c r="Y16" s="156"/>
      <c r="Z16" s="156"/>
      <c r="AA16" s="156"/>
      <c r="AB16" s="156"/>
      <c r="AC16" s="156"/>
      <c r="AD16" s="156"/>
      <c r="AE16" s="156"/>
      <c r="AF16" s="156"/>
      <c r="AG16" s="156"/>
      <c r="AH16" s="156"/>
      <c r="AI16" s="156"/>
      <c r="AJ16" s="156"/>
      <c r="AK16" s="156"/>
    </row>
    <row r="17" spans="3:37" s="155" customFormat="1" ht="18" customHeight="1" x14ac:dyDescent="0.15">
      <c r="C17" s="19"/>
      <c r="D17" s="19"/>
      <c r="E17" s="19"/>
      <c r="F17" s="199"/>
      <c r="G17" s="199"/>
      <c r="H17" s="199"/>
      <c r="I17" s="200"/>
      <c r="J17" s="200"/>
      <c r="K17" s="17"/>
      <c r="M17" s="156"/>
      <c r="N17" s="156"/>
      <c r="O17" s="156"/>
      <c r="P17" s="156"/>
      <c r="Q17" s="168"/>
      <c r="R17" s="193"/>
      <c r="S17" s="194"/>
      <c r="T17" s="195"/>
      <c r="U17" s="196"/>
      <c r="V17" s="173"/>
      <c r="W17" s="173"/>
      <c r="X17" s="156"/>
      <c r="Y17" s="156"/>
      <c r="Z17" s="156"/>
      <c r="AA17" s="156"/>
      <c r="AB17" s="156"/>
      <c r="AC17" s="156"/>
      <c r="AI17" s="156"/>
      <c r="AJ17" s="156"/>
      <c r="AK17" s="156"/>
    </row>
    <row r="18" spans="3:37" s="155" customFormat="1" ht="18" customHeight="1" x14ac:dyDescent="0.15">
      <c r="C18" s="156"/>
      <c r="D18" s="156"/>
      <c r="E18" s="156"/>
      <c r="F18" s="156"/>
      <c r="G18" s="156"/>
      <c r="H18" s="156"/>
      <c r="I18" s="156"/>
      <c r="J18" s="29"/>
      <c r="K18" s="29"/>
      <c r="M18" s="156"/>
      <c r="N18" s="156"/>
      <c r="O18" s="156"/>
      <c r="P18" s="156"/>
      <c r="Q18" s="168"/>
      <c r="R18" s="193"/>
      <c r="S18" s="194"/>
      <c r="T18" s="195"/>
      <c r="U18" s="196"/>
      <c r="V18" s="173"/>
      <c r="W18" s="173"/>
      <c r="X18" s="156"/>
      <c r="Y18" s="156"/>
      <c r="Z18" s="156"/>
      <c r="AA18" s="156"/>
      <c r="AB18" s="156"/>
      <c r="AC18" s="156"/>
      <c r="AI18" s="156"/>
      <c r="AJ18" s="156"/>
      <c r="AK18" s="156"/>
    </row>
    <row r="19" spans="3:37" s="155" customFormat="1" ht="18" customHeight="1" x14ac:dyDescent="0.15">
      <c r="C19" s="202"/>
      <c r="D19" s="156"/>
      <c r="E19" s="156"/>
      <c r="F19" s="156"/>
      <c r="G19" s="156"/>
      <c r="H19" s="156"/>
      <c r="I19" s="156"/>
      <c r="J19" s="29"/>
      <c r="K19" s="29"/>
      <c r="M19" s="156"/>
      <c r="N19" s="156"/>
      <c r="O19" s="156"/>
      <c r="P19" s="156"/>
      <c r="Q19" s="168"/>
      <c r="R19" s="193"/>
      <c r="S19" s="194"/>
      <c r="T19" s="195"/>
      <c r="U19" s="196"/>
      <c r="V19" s="173"/>
      <c r="W19" s="173"/>
      <c r="X19" s="156"/>
      <c r="Y19" s="156"/>
      <c r="Z19" s="156"/>
      <c r="AA19" s="156"/>
      <c r="AB19" s="156"/>
      <c r="AC19" s="156"/>
      <c r="AI19" s="156"/>
      <c r="AJ19" s="156"/>
      <c r="AK19" s="156"/>
    </row>
    <row r="20" spans="3:37" s="155" customFormat="1" ht="18" customHeight="1" x14ac:dyDescent="0.15">
      <c r="C20" s="203"/>
      <c r="J20" s="201"/>
      <c r="K20" s="201"/>
      <c r="M20" s="156"/>
      <c r="N20" s="156"/>
      <c r="O20" s="156"/>
      <c r="P20" s="156"/>
      <c r="Q20" s="168"/>
      <c r="R20" s="193"/>
      <c r="S20" s="194"/>
      <c r="T20" s="195"/>
      <c r="U20" s="196"/>
      <c r="V20" s="173"/>
      <c r="W20" s="173"/>
      <c r="X20" s="156"/>
      <c r="Y20" s="156"/>
      <c r="Z20" s="156"/>
      <c r="AA20" s="156"/>
      <c r="AB20" s="156"/>
      <c r="AC20" s="156"/>
      <c r="AI20" s="156"/>
      <c r="AJ20" s="156"/>
      <c r="AK20" s="156"/>
    </row>
    <row r="21" spans="3:37" s="155" customFormat="1" ht="18" customHeight="1" x14ac:dyDescent="0.15">
      <c r="C21" s="17" t="s">
        <v>167</v>
      </c>
      <c r="D21" s="17"/>
      <c r="E21" s="17"/>
      <c r="F21" s="17"/>
      <c r="G21" s="17"/>
      <c r="H21" s="17"/>
      <c r="I21" s="17"/>
      <c r="J21" s="29"/>
      <c r="K21" s="201"/>
      <c r="M21" s="156"/>
      <c r="N21" s="156"/>
      <c r="O21" s="156"/>
      <c r="P21" s="156"/>
      <c r="Q21" s="168"/>
      <c r="R21" s="193"/>
      <c r="S21" s="194"/>
      <c r="T21" s="195"/>
      <c r="U21" s="196"/>
      <c r="V21" s="173"/>
      <c r="W21" s="173"/>
      <c r="X21" s="156"/>
      <c r="Y21" s="156"/>
      <c r="Z21" s="156"/>
      <c r="AA21" s="156"/>
      <c r="AB21" s="156"/>
      <c r="AC21" s="156"/>
      <c r="AI21" s="156"/>
      <c r="AJ21" s="156"/>
      <c r="AK21" s="156"/>
    </row>
    <row r="22" spans="3:37" s="155" customFormat="1" ht="18" customHeight="1" x14ac:dyDescent="0.15">
      <c r="C22" s="377" t="s">
        <v>168</v>
      </c>
      <c r="D22" s="377"/>
      <c r="E22" s="377"/>
      <c r="F22" s="378"/>
      <c r="G22" s="378"/>
      <c r="H22" s="379"/>
      <c r="I22" s="310" t="s">
        <v>169</v>
      </c>
      <c r="J22" s="305"/>
      <c r="K22" s="201"/>
      <c r="M22" s="156"/>
      <c r="N22" s="156"/>
      <c r="O22" s="156"/>
      <c r="P22" s="156"/>
      <c r="Q22" s="168"/>
      <c r="R22" s="193"/>
      <c r="S22" s="194"/>
      <c r="T22" s="195"/>
      <c r="U22" s="196"/>
      <c r="V22" s="173"/>
      <c r="W22" s="173"/>
      <c r="X22" s="156"/>
      <c r="Y22" s="156"/>
      <c r="Z22" s="156"/>
      <c r="AA22" s="156"/>
      <c r="AB22" s="156"/>
      <c r="AC22" s="156"/>
      <c r="AI22" s="156"/>
      <c r="AJ22" s="156"/>
      <c r="AK22" s="156"/>
    </row>
    <row r="23" spans="3:37" s="155" customFormat="1" ht="18" customHeight="1" x14ac:dyDescent="0.15">
      <c r="C23" s="377"/>
      <c r="D23" s="377"/>
      <c r="E23" s="377"/>
      <c r="F23" s="378"/>
      <c r="G23" s="378"/>
      <c r="H23" s="379"/>
      <c r="I23" s="312"/>
      <c r="J23" s="309"/>
      <c r="K23" s="201"/>
      <c r="M23" s="156"/>
      <c r="N23" s="156"/>
      <c r="O23" s="156"/>
      <c r="P23" s="156"/>
      <c r="Q23" s="168"/>
      <c r="R23" s="193"/>
      <c r="S23" s="194"/>
      <c r="T23" s="195"/>
      <c r="U23" s="196"/>
      <c r="V23" s="173"/>
      <c r="W23" s="173"/>
      <c r="X23" s="156"/>
      <c r="Y23" s="156"/>
      <c r="Z23" s="156"/>
      <c r="AA23" s="156"/>
      <c r="AB23" s="156"/>
      <c r="AC23" s="156"/>
      <c r="AI23" s="156"/>
      <c r="AJ23" s="156"/>
      <c r="AK23" s="156"/>
    </row>
    <row r="24" spans="3:37" s="155" customFormat="1" ht="18" customHeight="1" x14ac:dyDescent="0.15">
      <c r="J24" s="29"/>
      <c r="K24" s="201"/>
      <c r="M24" s="156"/>
      <c r="N24" s="156"/>
      <c r="O24" s="156"/>
      <c r="P24" s="156"/>
      <c r="Q24" s="168"/>
      <c r="R24" s="193"/>
      <c r="S24" s="194"/>
      <c r="T24" s="195"/>
      <c r="U24" s="196"/>
      <c r="V24" s="174"/>
      <c r="W24" s="174"/>
      <c r="X24" s="156"/>
      <c r="Y24" s="156"/>
      <c r="Z24" s="156"/>
      <c r="AA24" s="156"/>
      <c r="AB24" s="156"/>
      <c r="AC24" s="156"/>
      <c r="AI24" s="156"/>
      <c r="AJ24" s="156"/>
      <c r="AK24" s="156"/>
    </row>
    <row r="25" spans="3:37" s="155" customFormat="1" ht="18" customHeight="1" x14ac:dyDescent="0.15">
      <c r="C25" s="202" t="s">
        <v>170</v>
      </c>
      <c r="J25" s="29"/>
      <c r="K25" s="201"/>
      <c r="M25" s="156"/>
      <c r="N25" s="156"/>
      <c r="O25" s="156"/>
      <c r="P25" s="156"/>
      <c r="Q25" s="168"/>
      <c r="R25" s="193"/>
      <c r="S25" s="194"/>
      <c r="T25" s="195"/>
      <c r="U25" s="196"/>
      <c r="V25" s="174"/>
      <c r="W25" s="174"/>
      <c r="X25" s="156"/>
      <c r="Y25" s="156"/>
      <c r="Z25" s="156"/>
      <c r="AA25" s="156"/>
      <c r="AB25" s="156"/>
      <c r="AC25" s="156"/>
      <c r="AI25" s="156"/>
      <c r="AJ25" s="156"/>
      <c r="AK25" s="156"/>
    </row>
    <row r="26" spans="3:37" s="155" customFormat="1" ht="18" customHeight="1" x14ac:dyDescent="0.15">
      <c r="C26" s="132"/>
      <c r="D26" s="17"/>
      <c r="E26" s="17"/>
      <c r="F26" s="17"/>
      <c r="G26" s="17"/>
      <c r="H26" s="17"/>
      <c r="I26" s="17"/>
      <c r="J26" s="17"/>
      <c r="K26" s="17"/>
      <c r="M26" s="156"/>
      <c r="N26" s="156"/>
      <c r="O26" s="156"/>
      <c r="P26" s="156"/>
      <c r="Q26" s="168"/>
      <c r="R26" s="193"/>
      <c r="S26" s="194"/>
      <c r="T26" s="195"/>
      <c r="U26" s="196"/>
      <c r="V26" s="174"/>
      <c r="W26" s="174"/>
      <c r="X26" s="156"/>
      <c r="Y26" s="156"/>
      <c r="Z26" s="156"/>
      <c r="AA26" s="156"/>
      <c r="AB26" s="156"/>
      <c r="AC26" s="156"/>
      <c r="AF26" s="204"/>
      <c r="AG26" s="205"/>
      <c r="AH26" s="156"/>
      <c r="AI26" s="156"/>
      <c r="AJ26" s="156"/>
      <c r="AK26" s="156"/>
    </row>
    <row r="27" spans="3:37" s="155" customFormat="1" ht="18" customHeight="1" x14ac:dyDescent="0.15">
      <c r="C27" s="17"/>
      <c r="D27" s="17"/>
      <c r="E27" s="17"/>
      <c r="F27" s="17"/>
      <c r="G27" s="17"/>
      <c r="H27" s="17"/>
      <c r="I27" s="17"/>
      <c r="J27" s="17"/>
      <c r="K27" s="17"/>
      <c r="M27" s="156"/>
      <c r="N27" s="156"/>
      <c r="O27" s="156"/>
      <c r="P27" s="156"/>
      <c r="Q27" s="168"/>
      <c r="R27" s="193"/>
      <c r="S27" s="194"/>
      <c r="T27" s="195"/>
      <c r="U27" s="196"/>
      <c r="V27" s="174"/>
      <c r="W27" s="174"/>
      <c r="X27" s="156"/>
      <c r="Y27" s="156"/>
      <c r="Z27" s="156"/>
      <c r="AA27" s="156"/>
      <c r="AB27" s="156"/>
      <c r="AC27" s="156"/>
    </row>
    <row r="28" spans="3:37" s="155" customFormat="1" x14ac:dyDescent="0.15">
      <c r="C28" s="17"/>
      <c r="D28" s="17"/>
      <c r="E28" s="17"/>
      <c r="F28" s="17"/>
      <c r="G28" s="17"/>
      <c r="H28" s="17"/>
      <c r="I28" s="17"/>
      <c r="J28" s="17"/>
      <c r="K28" s="17"/>
      <c r="M28" s="156"/>
      <c r="N28" s="156"/>
      <c r="O28" s="156"/>
      <c r="P28" s="156"/>
      <c r="Q28" s="168"/>
      <c r="R28" s="193"/>
      <c r="S28" s="193"/>
      <c r="T28" s="195"/>
      <c r="U28" s="196"/>
      <c r="V28" s="174"/>
      <c r="W28" s="174"/>
      <c r="X28" s="156"/>
      <c r="Y28" s="156"/>
      <c r="Z28" s="156"/>
      <c r="AA28" s="131"/>
      <c r="AB28" s="131"/>
    </row>
    <row r="29" spans="3:37" s="155" customFormat="1" ht="12" customHeight="1" x14ac:dyDescent="0.15">
      <c r="C29" s="17"/>
      <c r="D29" s="17"/>
      <c r="E29" s="17"/>
      <c r="F29" s="17"/>
      <c r="G29" s="17"/>
      <c r="H29" s="17"/>
      <c r="I29" s="17"/>
      <c r="J29" s="17"/>
      <c r="K29" s="17"/>
      <c r="M29" s="174"/>
      <c r="N29" s="174"/>
      <c r="O29" s="174"/>
      <c r="P29" s="174"/>
      <c r="Q29" s="168"/>
      <c r="R29" s="168"/>
      <c r="S29" s="168"/>
      <c r="T29" s="168"/>
      <c r="U29" s="168"/>
      <c r="V29" s="168"/>
      <c r="W29" s="174"/>
      <c r="X29" s="156"/>
      <c r="Y29" s="156"/>
      <c r="Z29" s="156"/>
    </row>
    <row r="30" spans="3:37" s="155" customFormat="1" x14ac:dyDescent="0.15">
      <c r="C30" s="17"/>
      <c r="D30" s="17"/>
      <c r="E30" s="17"/>
      <c r="F30" s="17"/>
      <c r="G30" s="17"/>
      <c r="H30" s="17"/>
      <c r="I30" s="17"/>
      <c r="J30" s="17"/>
      <c r="K30" s="17"/>
      <c r="M30" s="168"/>
      <c r="N30" s="168"/>
      <c r="O30" s="168"/>
      <c r="P30" s="168"/>
      <c r="Q30" s="168"/>
      <c r="R30" s="168"/>
      <c r="S30" s="168"/>
      <c r="T30" s="156"/>
      <c r="U30" s="196"/>
      <c r="V30" s="174"/>
      <c r="W30" s="174"/>
      <c r="X30" s="156"/>
      <c r="Y30" s="156"/>
      <c r="Z30" s="156"/>
    </row>
    <row r="31" spans="3:37" s="155" customFormat="1" x14ac:dyDescent="0.15">
      <c r="C31" s="17"/>
      <c r="D31" s="17"/>
      <c r="E31" s="17"/>
      <c r="F31" s="17"/>
      <c r="G31" s="17"/>
      <c r="H31" s="17"/>
      <c r="I31" s="17"/>
      <c r="J31" s="17"/>
      <c r="K31" s="17"/>
      <c r="M31" s="168"/>
      <c r="N31" s="168"/>
      <c r="O31" s="168"/>
      <c r="P31" s="168"/>
      <c r="Q31" s="168"/>
      <c r="R31" s="177"/>
      <c r="S31" s="17"/>
      <c r="T31" s="17"/>
      <c r="U31" s="17"/>
      <c r="V31" s="17"/>
      <c r="W31" s="17"/>
      <c r="X31" s="17"/>
      <c r="Y31" s="131"/>
      <c r="Z31" s="131"/>
    </row>
    <row r="32" spans="3:37" x14ac:dyDescent="0.15">
      <c r="M32" s="168"/>
      <c r="N32" s="168"/>
      <c r="O32" s="168"/>
      <c r="P32" s="168"/>
      <c r="Q32" s="168"/>
      <c r="R32" s="168"/>
      <c r="S32" s="168"/>
      <c r="T32" s="155"/>
      <c r="U32" s="155"/>
      <c r="V32" s="155"/>
      <c r="W32" s="155"/>
      <c r="X32" s="155"/>
      <c r="Y32" s="155"/>
      <c r="Z32" s="155"/>
    </row>
    <row r="33" spans="13:26" x14ac:dyDescent="0.15">
      <c r="M33" s="168"/>
      <c r="N33" s="168"/>
      <c r="O33" s="168"/>
      <c r="P33" s="168"/>
      <c r="R33" s="168"/>
      <c r="S33" s="168"/>
      <c r="T33" s="155"/>
      <c r="U33" s="155"/>
      <c r="V33" s="155"/>
      <c r="W33" s="155"/>
      <c r="X33" s="155"/>
      <c r="Y33" s="155"/>
      <c r="Z33" s="155"/>
    </row>
    <row r="34" spans="13:26" x14ac:dyDescent="0.15">
      <c r="M34" s="168"/>
      <c r="N34" s="168"/>
      <c r="O34" s="168"/>
      <c r="P34" s="168"/>
      <c r="R34" s="168"/>
      <c r="S34" s="168"/>
      <c r="T34" s="155"/>
      <c r="U34" s="155"/>
      <c r="V34" s="155"/>
      <c r="W34" s="155"/>
      <c r="X34" s="155"/>
      <c r="Y34" s="155"/>
      <c r="Z34" s="155"/>
    </row>
    <row r="35" spans="13:26" x14ac:dyDescent="0.15">
      <c r="R35" s="206"/>
      <c r="S35" s="207"/>
    </row>
    <row r="36" spans="13:26" x14ac:dyDescent="0.15">
      <c r="S36" s="207"/>
    </row>
    <row r="37" spans="13:26" x14ac:dyDescent="0.15">
      <c r="S37" s="207"/>
    </row>
    <row r="38" spans="13:26" x14ac:dyDescent="0.15">
      <c r="S38" s="207"/>
    </row>
    <row r="39" spans="13:26" x14ac:dyDescent="0.15">
      <c r="S39" s="207"/>
    </row>
    <row r="40" spans="13:26" x14ac:dyDescent="0.15">
      <c r="S40" s="207"/>
    </row>
    <row r="41" spans="13:26" x14ac:dyDescent="0.15">
      <c r="S41" s="207"/>
    </row>
    <row r="42" spans="13:26" x14ac:dyDescent="0.15">
      <c r="S42" s="207"/>
    </row>
    <row r="43" spans="13:26" x14ac:dyDescent="0.15">
      <c r="S43" s="207"/>
    </row>
    <row r="44" spans="13:26" x14ac:dyDescent="0.15">
      <c r="S44" s="207"/>
    </row>
    <row r="45" spans="13:26" x14ac:dyDescent="0.15">
      <c r="S45" s="207"/>
    </row>
    <row r="46" spans="13:26" x14ac:dyDescent="0.15">
      <c r="S46" s="207"/>
    </row>
    <row r="47" spans="13:26" x14ac:dyDescent="0.15">
      <c r="S47" s="207"/>
    </row>
    <row r="48" spans="13:26" x14ac:dyDescent="0.15">
      <c r="S48" s="207"/>
    </row>
    <row r="49" spans="19:19" x14ac:dyDescent="0.15">
      <c r="S49" s="207"/>
    </row>
    <row r="50" spans="19:19" x14ac:dyDescent="0.15">
      <c r="S50" s="207"/>
    </row>
    <row r="51" spans="19:19" x14ac:dyDescent="0.15">
      <c r="S51" s="207"/>
    </row>
    <row r="52" spans="19:19" x14ac:dyDescent="0.15">
      <c r="S52" s="207"/>
    </row>
    <row r="53" spans="19:19" x14ac:dyDescent="0.15">
      <c r="S53" s="207"/>
    </row>
    <row r="54" spans="19:19" x14ac:dyDescent="0.15">
      <c r="S54" s="207"/>
    </row>
    <row r="55" spans="19:19" x14ac:dyDescent="0.15">
      <c r="S55" s="207"/>
    </row>
    <row r="56" spans="19:19" x14ac:dyDescent="0.15">
      <c r="S56" s="207"/>
    </row>
    <row r="57" spans="19:19" x14ac:dyDescent="0.15">
      <c r="S57" s="207"/>
    </row>
    <row r="58" spans="19:19" x14ac:dyDescent="0.15">
      <c r="S58" s="207"/>
    </row>
  </sheetData>
  <sheetProtection algorithmName="SHA-512" hashValue="XGmLjuRhG5I3DStT8sEV68ZHgq2IaAv0R3wgkUFT78TUUGkBkeAokoLSR8aCuItQqupL9232tmOo59DmnQUGsg==" saltValue="sGXxgfiqyWUJk5zvcxrfPw==" spinCount="100000" sheet="1" insertRows="0" deleteRows="0"/>
  <mergeCells count="40">
    <mergeCell ref="C22:E23"/>
    <mergeCell ref="F22:H23"/>
    <mergeCell ref="I22:J23"/>
    <mergeCell ref="C12:D12"/>
    <mergeCell ref="E12:G13"/>
    <mergeCell ref="H12:J13"/>
    <mergeCell ref="K12:K13"/>
    <mergeCell ref="C13:D13"/>
    <mergeCell ref="C14:D14"/>
    <mergeCell ref="E14:G15"/>
    <mergeCell ref="H14:J15"/>
    <mergeCell ref="C15:D15"/>
    <mergeCell ref="E8:G9"/>
    <mergeCell ref="H8:J9"/>
    <mergeCell ref="K8:K9"/>
    <mergeCell ref="S8:AA9"/>
    <mergeCell ref="E10:G11"/>
    <mergeCell ref="H10:J11"/>
    <mergeCell ref="K10:K11"/>
    <mergeCell ref="S10:T10"/>
    <mergeCell ref="V10:W10"/>
    <mergeCell ref="X10:Y10"/>
    <mergeCell ref="Z10:AA10"/>
    <mergeCell ref="S11:T12"/>
    <mergeCell ref="U11:U12"/>
    <mergeCell ref="V11:W12"/>
    <mergeCell ref="X11:Y12"/>
    <mergeCell ref="Z11:AA12"/>
    <mergeCell ref="Z5:AA5"/>
    <mergeCell ref="E6:G6"/>
    <mergeCell ref="H6:J6"/>
    <mergeCell ref="E7:G7"/>
    <mergeCell ref="H7:J7"/>
    <mergeCell ref="S7:AA7"/>
    <mergeCell ref="X5:Y5"/>
    <mergeCell ref="M1:U1"/>
    <mergeCell ref="C3:J3"/>
    <mergeCell ref="N4:P4"/>
    <mergeCell ref="S5:U5"/>
    <mergeCell ref="V5:W5"/>
  </mergeCells>
  <phoneticPr fontId="1"/>
  <printOptions horizontalCentered="1" verticalCentered="1"/>
  <pageMargins left="0.78740157480314965" right="0.78740157480314965" top="0.59055118110236227" bottom="0.6692913385826772" header="0.27559055118110237" footer="0.27559055118110237"/>
  <pageSetup paperSize="9" scale="85" orientation="portrait" horizontalDpi="1200" verticalDpi="1200" r:id="rId1"/>
  <headerFooter alignWithMargins="0">
    <oddFooter>&amp;R（地域ケアプラザ等LED化ESCO事業）
（提案要請番号：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63"/>
  <sheetViews>
    <sheetView view="pageBreakPreview" zoomScaleNormal="100" zoomScaleSheetLayoutView="100" zoomScalePageLayoutView="85" workbookViewId="0"/>
  </sheetViews>
  <sheetFormatPr defaultRowHeight="13.5" x14ac:dyDescent="0.15"/>
  <cols>
    <col min="1" max="9" width="9" style="17"/>
    <col min="10" max="10" width="13.875" style="17" customWidth="1"/>
    <col min="11" max="16384" width="9" style="17"/>
  </cols>
  <sheetData>
    <row r="3" spans="2:19" x14ac:dyDescent="0.15">
      <c r="B3" s="68"/>
    </row>
    <row r="4" spans="2:19" ht="14.25" x14ac:dyDescent="0.15">
      <c r="B4" s="388" t="s">
        <v>44</v>
      </c>
      <c r="C4" s="389"/>
      <c r="D4" s="389"/>
      <c r="E4" s="389"/>
      <c r="F4" s="389"/>
      <c r="G4" s="389"/>
      <c r="H4" s="389"/>
      <c r="I4" s="389"/>
      <c r="J4" s="389"/>
    </row>
    <row r="5" spans="2:19" ht="14.25" customHeight="1" x14ac:dyDescent="0.15"/>
    <row r="6" spans="2:19" ht="13.5" customHeight="1" x14ac:dyDescent="0.15">
      <c r="B6" s="387" t="s">
        <v>197</v>
      </c>
      <c r="C6" s="387"/>
      <c r="D6" s="387"/>
      <c r="E6" s="387"/>
      <c r="F6" s="387"/>
      <c r="G6" s="387"/>
      <c r="H6" s="387"/>
      <c r="I6" s="387"/>
      <c r="J6" s="387"/>
    </row>
    <row r="7" spans="2:19" ht="13.5" customHeight="1" x14ac:dyDescent="0.15">
      <c r="B7" s="387"/>
      <c r="C7" s="387"/>
      <c r="D7" s="387"/>
      <c r="E7" s="387"/>
      <c r="F7" s="387"/>
      <c r="G7" s="387"/>
      <c r="H7" s="387"/>
      <c r="I7" s="387"/>
      <c r="J7" s="387"/>
    </row>
    <row r="8" spans="2:19" ht="12.75" customHeight="1" x14ac:dyDescent="0.15">
      <c r="B8" s="387"/>
      <c r="C8" s="387"/>
      <c r="D8" s="387"/>
      <c r="E8" s="387"/>
      <c r="F8" s="387"/>
      <c r="G8" s="387"/>
      <c r="H8" s="387"/>
      <c r="I8" s="387"/>
      <c r="J8" s="387"/>
    </row>
    <row r="9" spans="2:19" ht="13.5" customHeight="1" x14ac:dyDescent="0.15">
      <c r="B9" s="208"/>
      <c r="C9" s="209"/>
      <c r="D9" s="209"/>
      <c r="E9" s="209"/>
      <c r="F9" s="209"/>
      <c r="G9" s="209"/>
      <c r="H9" s="209"/>
      <c r="I9" s="209"/>
      <c r="J9" s="210"/>
      <c r="L9" s="19"/>
      <c r="M9" s="19"/>
      <c r="N9" s="19"/>
      <c r="O9" s="19"/>
      <c r="P9" s="19"/>
      <c r="Q9" s="19"/>
      <c r="R9" s="19"/>
      <c r="S9" s="19"/>
    </row>
    <row r="10" spans="2:19" ht="13.5" customHeight="1" x14ac:dyDescent="0.15">
      <c r="B10" s="211"/>
      <c r="C10" s="212"/>
      <c r="D10" s="212"/>
      <c r="E10" s="212"/>
      <c r="F10" s="212"/>
      <c r="G10" s="212"/>
      <c r="H10" s="212"/>
      <c r="I10" s="212"/>
      <c r="J10" s="213"/>
      <c r="L10" s="386"/>
      <c r="M10" s="386"/>
      <c r="N10" s="386"/>
      <c r="O10" s="387"/>
      <c r="P10" s="387"/>
      <c r="Q10" s="387"/>
      <c r="R10" s="387"/>
      <c r="S10" s="19"/>
    </row>
    <row r="11" spans="2:19" ht="13.5" customHeight="1" x14ac:dyDescent="0.15">
      <c r="B11" s="211"/>
      <c r="C11" s="212"/>
      <c r="D11" s="212"/>
      <c r="E11" s="212"/>
      <c r="F11" s="212"/>
      <c r="G11" s="212"/>
      <c r="H11" s="212"/>
      <c r="I11" s="212"/>
      <c r="J11" s="213"/>
      <c r="L11" s="386"/>
      <c r="M11" s="386"/>
      <c r="N11" s="386"/>
      <c r="O11" s="387"/>
      <c r="P11" s="387"/>
      <c r="Q11" s="387"/>
      <c r="R11" s="387"/>
      <c r="S11" s="19"/>
    </row>
    <row r="12" spans="2:19" ht="13.5" customHeight="1" x14ac:dyDescent="0.15">
      <c r="B12" s="211"/>
      <c r="C12" s="212"/>
      <c r="D12" s="212"/>
      <c r="E12" s="212"/>
      <c r="F12" s="212"/>
      <c r="G12" s="212"/>
      <c r="H12" s="212"/>
      <c r="I12" s="212"/>
      <c r="J12" s="213"/>
      <c r="L12" s="386"/>
      <c r="M12" s="386"/>
      <c r="N12" s="386"/>
      <c r="O12" s="387"/>
      <c r="P12" s="387"/>
      <c r="Q12" s="387"/>
      <c r="R12" s="387"/>
      <c r="S12" s="19"/>
    </row>
    <row r="13" spans="2:19" ht="13.5" customHeight="1" x14ac:dyDescent="0.15">
      <c r="B13" s="211"/>
      <c r="C13" s="212"/>
      <c r="D13" s="212"/>
      <c r="E13" s="212"/>
      <c r="F13" s="212"/>
      <c r="G13" s="212"/>
      <c r="H13" s="212"/>
      <c r="I13" s="212"/>
      <c r="J13" s="213"/>
      <c r="L13" s="386"/>
      <c r="M13" s="386"/>
      <c r="N13" s="386"/>
      <c r="O13" s="387"/>
      <c r="P13" s="387"/>
      <c r="Q13" s="387"/>
      <c r="R13" s="387"/>
      <c r="S13" s="19"/>
    </row>
    <row r="14" spans="2:19" ht="13.5" customHeight="1" x14ac:dyDescent="0.15">
      <c r="B14" s="211"/>
      <c r="C14" s="212"/>
      <c r="D14" s="212"/>
      <c r="E14" s="212"/>
      <c r="F14" s="212"/>
      <c r="G14" s="212"/>
      <c r="H14" s="212"/>
      <c r="I14" s="212"/>
      <c r="J14" s="213"/>
      <c r="L14" s="386"/>
      <c r="M14" s="386"/>
      <c r="N14" s="386"/>
      <c r="O14" s="387"/>
      <c r="P14" s="387"/>
      <c r="Q14" s="387"/>
      <c r="R14" s="387"/>
      <c r="S14" s="19"/>
    </row>
    <row r="15" spans="2:19" ht="13.5" customHeight="1" x14ac:dyDescent="0.15">
      <c r="B15" s="211"/>
      <c r="C15" s="212"/>
      <c r="D15" s="212"/>
      <c r="E15" s="212"/>
      <c r="F15" s="212"/>
      <c r="G15" s="212"/>
      <c r="H15" s="212"/>
      <c r="I15" s="212"/>
      <c r="J15" s="213"/>
      <c r="L15" s="386"/>
      <c r="M15" s="386"/>
      <c r="N15" s="386"/>
      <c r="O15" s="387"/>
      <c r="P15" s="387"/>
      <c r="Q15" s="387"/>
      <c r="R15" s="387"/>
      <c r="S15" s="19"/>
    </row>
    <row r="16" spans="2:19" x14ac:dyDescent="0.15">
      <c r="B16" s="211"/>
      <c r="C16" s="212"/>
      <c r="D16" s="212"/>
      <c r="E16" s="212"/>
      <c r="F16" s="212"/>
      <c r="G16" s="212"/>
      <c r="H16" s="212"/>
      <c r="I16" s="212"/>
      <c r="J16" s="213"/>
      <c r="L16" s="386"/>
      <c r="M16" s="386"/>
      <c r="N16" s="386"/>
      <c r="O16" s="387"/>
      <c r="P16" s="387"/>
      <c r="Q16" s="387"/>
      <c r="R16" s="387"/>
      <c r="S16" s="19"/>
    </row>
    <row r="17" spans="2:19" x14ac:dyDescent="0.15">
      <c r="B17" s="211"/>
      <c r="C17" s="212"/>
      <c r="D17" s="212"/>
      <c r="E17" s="212"/>
      <c r="F17" s="212"/>
      <c r="G17" s="212"/>
      <c r="H17" s="212"/>
      <c r="I17" s="212"/>
      <c r="J17" s="213"/>
      <c r="L17" s="386"/>
      <c r="M17" s="386"/>
      <c r="N17" s="386"/>
      <c r="O17" s="387"/>
      <c r="P17" s="387"/>
      <c r="Q17" s="387"/>
      <c r="R17" s="387"/>
      <c r="S17" s="19"/>
    </row>
    <row r="18" spans="2:19" x14ac:dyDescent="0.15">
      <c r="B18" s="211"/>
      <c r="C18" s="212"/>
      <c r="D18" s="212"/>
      <c r="E18" s="212"/>
      <c r="F18" s="212"/>
      <c r="G18" s="212"/>
      <c r="H18" s="212"/>
      <c r="I18" s="212"/>
      <c r="J18" s="213"/>
      <c r="L18" s="386"/>
      <c r="M18" s="386"/>
      <c r="N18" s="386"/>
      <c r="O18" s="387"/>
      <c r="P18" s="387"/>
      <c r="Q18" s="387"/>
      <c r="R18" s="387"/>
      <c r="S18" s="19"/>
    </row>
    <row r="19" spans="2:19" ht="13.5" customHeight="1" x14ac:dyDescent="0.15">
      <c r="B19" s="211"/>
      <c r="C19" s="212"/>
      <c r="D19" s="212"/>
      <c r="E19" s="212"/>
      <c r="F19" s="212"/>
      <c r="G19" s="212"/>
      <c r="H19" s="212"/>
      <c r="I19" s="212"/>
      <c r="J19" s="213"/>
      <c r="L19" s="19"/>
      <c r="M19" s="19"/>
      <c r="N19" s="19"/>
      <c r="O19" s="19"/>
      <c r="P19" s="19"/>
      <c r="Q19" s="19"/>
      <c r="R19" s="19"/>
      <c r="S19" s="19"/>
    </row>
    <row r="20" spans="2:19" x14ac:dyDescent="0.15">
      <c r="B20" s="211"/>
      <c r="C20" s="212"/>
      <c r="D20" s="212"/>
      <c r="E20" s="212"/>
      <c r="F20" s="212"/>
      <c r="G20" s="212"/>
      <c r="H20" s="212"/>
      <c r="I20" s="212"/>
      <c r="J20" s="213"/>
      <c r="L20" s="19"/>
      <c r="M20" s="19"/>
      <c r="N20" s="19"/>
      <c r="O20" s="19"/>
      <c r="P20" s="19"/>
      <c r="Q20" s="19"/>
      <c r="R20" s="19"/>
      <c r="S20" s="19"/>
    </row>
    <row r="21" spans="2:19" x14ac:dyDescent="0.15">
      <c r="B21" s="211"/>
      <c r="C21" s="212"/>
      <c r="D21" s="212"/>
      <c r="E21" s="212"/>
      <c r="F21" s="212"/>
      <c r="G21" s="212"/>
      <c r="H21" s="212"/>
      <c r="I21" s="212"/>
      <c r="J21" s="213"/>
      <c r="L21" s="19"/>
      <c r="M21" s="19"/>
      <c r="N21" s="19"/>
      <c r="O21" s="19"/>
      <c r="P21" s="19"/>
      <c r="Q21" s="19"/>
      <c r="R21" s="19"/>
      <c r="S21" s="19"/>
    </row>
    <row r="22" spans="2:19" x14ac:dyDescent="0.15">
      <c r="B22" s="211"/>
      <c r="C22" s="212"/>
      <c r="D22" s="212"/>
      <c r="E22" s="212"/>
      <c r="F22" s="212"/>
      <c r="G22" s="212"/>
      <c r="H22" s="212"/>
      <c r="I22" s="212"/>
      <c r="J22" s="213"/>
      <c r="L22" s="19"/>
      <c r="M22" s="19"/>
      <c r="N22" s="19"/>
      <c r="O22" s="19"/>
      <c r="P22" s="19"/>
      <c r="Q22" s="19"/>
      <c r="R22" s="19"/>
      <c r="S22" s="19"/>
    </row>
    <row r="23" spans="2:19" x14ac:dyDescent="0.15">
      <c r="B23" s="211"/>
      <c r="C23" s="212"/>
      <c r="D23" s="212"/>
      <c r="E23" s="212"/>
      <c r="F23" s="212"/>
      <c r="G23" s="212"/>
      <c r="H23" s="212"/>
      <c r="I23" s="212"/>
      <c r="J23" s="213"/>
      <c r="L23" s="19"/>
      <c r="M23" s="19"/>
      <c r="N23" s="19"/>
      <c r="O23" s="19"/>
      <c r="P23" s="19"/>
      <c r="Q23" s="19"/>
      <c r="R23" s="19"/>
      <c r="S23" s="19"/>
    </row>
    <row r="24" spans="2:19" x14ac:dyDescent="0.15">
      <c r="B24" s="211"/>
      <c r="C24" s="212"/>
      <c r="D24" s="212"/>
      <c r="E24" s="212"/>
      <c r="F24" s="212"/>
      <c r="G24" s="212"/>
      <c r="H24" s="212"/>
      <c r="I24" s="212"/>
      <c r="J24" s="213"/>
      <c r="L24" s="19"/>
      <c r="M24" s="19"/>
      <c r="N24" s="19"/>
      <c r="O24" s="19"/>
      <c r="P24" s="19"/>
      <c r="Q24" s="19"/>
      <c r="R24" s="19"/>
      <c r="S24" s="19"/>
    </row>
    <row r="25" spans="2:19" x14ac:dyDescent="0.15">
      <c r="B25" s="211"/>
      <c r="C25" s="212"/>
      <c r="D25" s="212"/>
      <c r="E25" s="212"/>
      <c r="F25" s="212"/>
      <c r="G25" s="212"/>
      <c r="H25" s="212"/>
      <c r="I25" s="212"/>
      <c r="J25" s="213"/>
      <c r="L25" s="19"/>
      <c r="M25" s="19"/>
      <c r="N25" s="19"/>
      <c r="O25" s="19"/>
      <c r="P25" s="19"/>
      <c r="Q25" s="19"/>
      <c r="R25" s="19"/>
      <c r="S25" s="19"/>
    </row>
    <row r="26" spans="2:19" x14ac:dyDescent="0.15">
      <c r="B26" s="211"/>
      <c r="C26" s="212"/>
      <c r="D26" s="212"/>
      <c r="E26" s="212"/>
      <c r="F26" s="212"/>
      <c r="G26" s="212"/>
      <c r="H26" s="212"/>
      <c r="I26" s="212"/>
      <c r="J26" s="213"/>
    </row>
    <row r="27" spans="2:19" x14ac:dyDescent="0.15">
      <c r="B27" s="211"/>
      <c r="C27" s="212"/>
      <c r="D27" s="212"/>
      <c r="E27" s="212"/>
      <c r="F27" s="212"/>
      <c r="G27" s="212"/>
      <c r="H27" s="212"/>
      <c r="I27" s="212"/>
      <c r="J27" s="213"/>
    </row>
    <row r="28" spans="2:19" x14ac:dyDescent="0.15">
      <c r="B28" s="211"/>
      <c r="C28" s="212"/>
      <c r="D28" s="212"/>
      <c r="E28" s="212"/>
      <c r="F28" s="212"/>
      <c r="G28" s="212"/>
      <c r="H28" s="212"/>
      <c r="I28" s="212"/>
      <c r="J28" s="213"/>
    </row>
    <row r="29" spans="2:19" x14ac:dyDescent="0.15">
      <c r="B29" s="211"/>
      <c r="C29" s="212"/>
      <c r="D29" s="212"/>
      <c r="E29" s="212"/>
      <c r="F29" s="212"/>
      <c r="G29" s="212"/>
      <c r="H29" s="212"/>
      <c r="I29" s="212"/>
      <c r="J29" s="213"/>
    </row>
    <row r="30" spans="2:19" x14ac:dyDescent="0.15">
      <c r="B30" s="211"/>
      <c r="C30" s="212"/>
      <c r="D30" s="212"/>
      <c r="E30" s="212"/>
      <c r="F30" s="212"/>
      <c r="G30" s="212"/>
      <c r="H30" s="212"/>
      <c r="I30" s="212"/>
      <c r="J30" s="213"/>
    </row>
    <row r="31" spans="2:19" x14ac:dyDescent="0.15">
      <c r="B31" s="211"/>
      <c r="C31" s="212"/>
      <c r="D31" s="212"/>
      <c r="E31" s="212"/>
      <c r="F31" s="212"/>
      <c r="G31" s="212"/>
      <c r="H31" s="212"/>
      <c r="I31" s="212"/>
      <c r="J31" s="213"/>
    </row>
    <row r="32" spans="2:19" x14ac:dyDescent="0.15">
      <c r="B32" s="211"/>
      <c r="C32" s="212"/>
      <c r="D32" s="212"/>
      <c r="E32" s="212"/>
      <c r="F32" s="212"/>
      <c r="G32" s="212"/>
      <c r="H32" s="212"/>
      <c r="I32" s="212"/>
      <c r="J32" s="213"/>
    </row>
    <row r="33" spans="2:10" x14ac:dyDescent="0.15">
      <c r="B33" s="211"/>
      <c r="C33" s="212"/>
      <c r="D33" s="212"/>
      <c r="E33" s="212"/>
      <c r="F33" s="212"/>
      <c r="G33" s="212"/>
      <c r="H33" s="212"/>
      <c r="I33" s="212"/>
      <c r="J33" s="213"/>
    </row>
    <row r="34" spans="2:10" x14ac:dyDescent="0.15">
      <c r="B34" s="211"/>
      <c r="C34" s="212"/>
      <c r="D34" s="212"/>
      <c r="E34" s="212"/>
      <c r="F34" s="212"/>
      <c r="G34" s="212"/>
      <c r="H34" s="212"/>
      <c r="I34" s="212"/>
      <c r="J34" s="213"/>
    </row>
    <row r="35" spans="2:10" x14ac:dyDescent="0.15">
      <c r="B35" s="211"/>
      <c r="C35" s="212"/>
      <c r="D35" s="212"/>
      <c r="E35" s="212"/>
      <c r="F35" s="212"/>
      <c r="G35" s="212"/>
      <c r="H35" s="212"/>
      <c r="I35" s="212"/>
      <c r="J35" s="213"/>
    </row>
    <row r="36" spans="2:10" x14ac:dyDescent="0.15">
      <c r="B36" s="211"/>
      <c r="C36" s="212"/>
      <c r="D36" s="212"/>
      <c r="E36" s="212"/>
      <c r="F36" s="212"/>
      <c r="G36" s="212"/>
      <c r="H36" s="212"/>
      <c r="I36" s="212"/>
      <c r="J36" s="213"/>
    </row>
    <row r="37" spans="2:10" x14ac:dyDescent="0.15">
      <c r="B37" s="211"/>
      <c r="C37" s="212"/>
      <c r="D37" s="212"/>
      <c r="E37" s="212"/>
      <c r="F37" s="212"/>
      <c r="G37" s="212"/>
      <c r="H37" s="212"/>
      <c r="I37" s="212"/>
      <c r="J37" s="213"/>
    </row>
    <row r="38" spans="2:10" x14ac:dyDescent="0.15">
      <c r="B38" s="211"/>
      <c r="C38" s="212"/>
      <c r="D38" s="212"/>
      <c r="E38" s="212"/>
      <c r="F38" s="212"/>
      <c r="G38" s="212"/>
      <c r="H38" s="212"/>
      <c r="I38" s="212"/>
      <c r="J38" s="213"/>
    </row>
    <row r="39" spans="2:10" x14ac:dyDescent="0.15">
      <c r="B39" s="211"/>
      <c r="C39" s="212"/>
      <c r="D39" s="212"/>
      <c r="E39" s="212"/>
      <c r="F39" s="212"/>
      <c r="G39" s="212"/>
      <c r="H39" s="212"/>
      <c r="I39" s="212"/>
      <c r="J39" s="213"/>
    </row>
    <row r="40" spans="2:10" x14ac:dyDescent="0.15">
      <c r="B40" s="211"/>
      <c r="C40" s="212"/>
      <c r="D40" s="212"/>
      <c r="E40" s="212"/>
      <c r="F40" s="212"/>
      <c r="G40" s="212"/>
      <c r="H40" s="212"/>
      <c r="I40" s="212"/>
      <c r="J40" s="213"/>
    </row>
    <row r="41" spans="2:10" x14ac:dyDescent="0.15">
      <c r="B41" s="211"/>
      <c r="C41" s="212"/>
      <c r="D41" s="212"/>
      <c r="E41" s="212"/>
      <c r="F41" s="212"/>
      <c r="G41" s="212"/>
      <c r="H41" s="212"/>
      <c r="I41" s="212"/>
      <c r="J41" s="213"/>
    </row>
    <row r="42" spans="2:10" x14ac:dyDescent="0.15">
      <c r="B42" s="211"/>
      <c r="C42" s="212"/>
      <c r="D42" s="212"/>
      <c r="E42" s="212"/>
      <c r="F42" s="212"/>
      <c r="G42" s="212"/>
      <c r="H42" s="212"/>
      <c r="I42" s="212"/>
      <c r="J42" s="213"/>
    </row>
    <row r="43" spans="2:10" x14ac:dyDescent="0.15">
      <c r="B43" s="211"/>
      <c r="C43" s="212"/>
      <c r="D43" s="212"/>
      <c r="E43" s="212"/>
      <c r="F43" s="212"/>
      <c r="G43" s="212"/>
      <c r="H43" s="212"/>
      <c r="I43" s="212"/>
      <c r="J43" s="213"/>
    </row>
    <row r="44" spans="2:10" x14ac:dyDescent="0.15">
      <c r="B44" s="211"/>
      <c r="C44" s="212"/>
      <c r="D44" s="212"/>
      <c r="E44" s="212"/>
      <c r="F44" s="212"/>
      <c r="G44" s="212"/>
      <c r="H44" s="212"/>
      <c r="I44" s="212"/>
      <c r="J44" s="213"/>
    </row>
    <row r="45" spans="2:10" x14ac:dyDescent="0.15">
      <c r="B45" s="211"/>
      <c r="C45" s="212"/>
      <c r="D45" s="212"/>
      <c r="E45" s="212"/>
      <c r="F45" s="212"/>
      <c r="G45" s="212"/>
      <c r="H45" s="212"/>
      <c r="I45" s="212"/>
      <c r="J45" s="213"/>
    </row>
    <row r="46" spans="2:10" x14ac:dyDescent="0.15">
      <c r="B46" s="211"/>
      <c r="C46" s="212"/>
      <c r="D46" s="212"/>
      <c r="E46" s="212"/>
      <c r="F46" s="212"/>
      <c r="G46" s="212"/>
      <c r="H46" s="212"/>
      <c r="I46" s="212"/>
      <c r="J46" s="213"/>
    </row>
    <row r="47" spans="2:10" ht="13.7" customHeight="1" x14ac:dyDescent="0.15">
      <c r="B47" s="211"/>
      <c r="C47" s="212"/>
      <c r="D47" s="212"/>
      <c r="E47" s="212"/>
      <c r="F47" s="212"/>
      <c r="G47" s="212"/>
      <c r="H47" s="212"/>
      <c r="I47" s="212"/>
      <c r="J47" s="213"/>
    </row>
    <row r="48" spans="2:10" x14ac:dyDescent="0.15">
      <c r="B48" s="211"/>
      <c r="C48" s="212"/>
      <c r="D48" s="212"/>
      <c r="E48" s="212"/>
      <c r="F48" s="212"/>
      <c r="G48" s="212"/>
      <c r="H48" s="212"/>
      <c r="I48" s="212"/>
      <c r="J48" s="213"/>
    </row>
    <row r="49" spans="2:10" x14ac:dyDescent="0.15">
      <c r="B49" s="211"/>
      <c r="C49" s="212"/>
      <c r="D49" s="212"/>
      <c r="E49" s="212"/>
      <c r="F49" s="212"/>
      <c r="G49" s="212"/>
      <c r="H49" s="212"/>
      <c r="I49" s="212"/>
      <c r="J49" s="213"/>
    </row>
    <row r="50" spans="2:10" x14ac:dyDescent="0.15">
      <c r="B50" s="211"/>
      <c r="C50" s="212"/>
      <c r="D50" s="212"/>
      <c r="E50" s="212"/>
      <c r="F50" s="212"/>
      <c r="G50" s="212"/>
      <c r="H50" s="212"/>
      <c r="I50" s="212"/>
      <c r="J50" s="213"/>
    </row>
    <row r="51" spans="2:10" x14ac:dyDescent="0.15">
      <c r="B51" s="211"/>
      <c r="C51" s="212"/>
      <c r="D51" s="212"/>
      <c r="E51" s="212"/>
      <c r="F51" s="212"/>
      <c r="G51" s="212"/>
      <c r="H51" s="212"/>
      <c r="I51" s="212"/>
      <c r="J51" s="213"/>
    </row>
    <row r="52" spans="2:10" x14ac:dyDescent="0.15">
      <c r="B52" s="211"/>
      <c r="C52" s="212"/>
      <c r="D52" s="212"/>
      <c r="E52" s="212"/>
      <c r="F52" s="212"/>
      <c r="G52" s="212"/>
      <c r="H52" s="212"/>
      <c r="I52" s="212"/>
      <c r="J52" s="213"/>
    </row>
    <row r="53" spans="2:10" x14ac:dyDescent="0.15">
      <c r="B53" s="211"/>
      <c r="C53" s="212"/>
      <c r="D53" s="212"/>
      <c r="E53" s="212"/>
      <c r="F53" s="212"/>
      <c r="G53" s="212"/>
      <c r="H53" s="212"/>
      <c r="I53" s="212"/>
      <c r="J53" s="213"/>
    </row>
    <row r="54" spans="2:10" x14ac:dyDescent="0.15">
      <c r="B54" s="211"/>
      <c r="C54" s="212"/>
      <c r="D54" s="212"/>
      <c r="E54" s="212"/>
      <c r="F54" s="212"/>
      <c r="G54" s="212"/>
      <c r="H54" s="212"/>
      <c r="I54" s="212"/>
      <c r="J54" s="213"/>
    </row>
    <row r="55" spans="2:10" x14ac:dyDescent="0.15">
      <c r="B55" s="211"/>
      <c r="C55" s="212"/>
      <c r="D55" s="212"/>
      <c r="E55" s="212"/>
      <c r="F55" s="212"/>
      <c r="G55" s="212"/>
      <c r="H55" s="212"/>
      <c r="I55" s="212"/>
      <c r="J55" s="213"/>
    </row>
    <row r="56" spans="2:10" x14ac:dyDescent="0.15">
      <c r="B56" s="211"/>
      <c r="C56" s="212"/>
      <c r="D56" s="212"/>
      <c r="E56" s="212"/>
      <c r="F56" s="212"/>
      <c r="G56" s="212"/>
      <c r="H56" s="212"/>
      <c r="I56" s="212"/>
      <c r="J56" s="213"/>
    </row>
    <row r="57" spans="2:10" x14ac:dyDescent="0.15">
      <c r="B57" s="211"/>
      <c r="C57" s="212"/>
      <c r="D57" s="212"/>
      <c r="E57" s="212"/>
      <c r="F57" s="212"/>
      <c r="G57" s="212"/>
      <c r="H57" s="212"/>
      <c r="I57" s="212"/>
      <c r="J57" s="213"/>
    </row>
    <row r="58" spans="2:10" x14ac:dyDescent="0.15">
      <c r="B58" s="211"/>
      <c r="C58" s="212"/>
      <c r="D58" s="212"/>
      <c r="E58" s="212"/>
      <c r="F58" s="212"/>
      <c r="G58" s="212"/>
      <c r="H58" s="212"/>
      <c r="I58" s="212"/>
      <c r="J58" s="213"/>
    </row>
    <row r="59" spans="2:10" x14ac:dyDescent="0.15">
      <c r="B59" s="211"/>
      <c r="C59" s="212"/>
      <c r="D59" s="212"/>
      <c r="E59" s="212"/>
      <c r="F59" s="212"/>
      <c r="G59" s="212"/>
      <c r="H59" s="212"/>
      <c r="I59" s="212"/>
      <c r="J59" s="213"/>
    </row>
    <row r="60" spans="2:10" x14ac:dyDescent="0.15">
      <c r="B60" s="211"/>
      <c r="C60" s="212"/>
      <c r="D60" s="212"/>
      <c r="E60" s="212"/>
      <c r="F60" s="212"/>
      <c r="G60" s="212"/>
      <c r="H60" s="212"/>
      <c r="I60" s="212"/>
      <c r="J60" s="213"/>
    </row>
    <row r="61" spans="2:10" x14ac:dyDescent="0.15">
      <c r="B61" s="211"/>
      <c r="C61" s="212"/>
      <c r="D61" s="212"/>
      <c r="E61" s="212"/>
      <c r="F61" s="212"/>
      <c r="G61" s="212"/>
      <c r="H61" s="212"/>
      <c r="I61" s="212"/>
      <c r="J61" s="213"/>
    </row>
    <row r="62" spans="2:10" ht="13.7" customHeight="1" x14ac:dyDescent="0.15">
      <c r="B62" s="214"/>
      <c r="C62" s="215"/>
      <c r="D62" s="215"/>
      <c r="E62" s="215"/>
      <c r="F62" s="215"/>
      <c r="G62" s="215"/>
      <c r="H62" s="215"/>
      <c r="I62" s="215"/>
      <c r="J62" s="216"/>
    </row>
    <row r="63" spans="2:10" x14ac:dyDescent="0.15">
      <c r="B63" s="233" t="s">
        <v>205</v>
      </c>
      <c r="C63" s="233"/>
      <c r="D63" s="233"/>
      <c r="E63" s="233"/>
      <c r="F63" s="233"/>
    </row>
  </sheetData>
  <mergeCells count="11">
    <mergeCell ref="L16:L18"/>
    <mergeCell ref="M16:N18"/>
    <mergeCell ref="O16:R18"/>
    <mergeCell ref="B4:J4"/>
    <mergeCell ref="B6:J8"/>
    <mergeCell ref="L10:L12"/>
    <mergeCell ref="M10:N12"/>
    <mergeCell ref="O10:R12"/>
    <mergeCell ref="L13:L15"/>
    <mergeCell ref="M13:N15"/>
    <mergeCell ref="O13:R15"/>
  </mergeCells>
  <phoneticPr fontId="1"/>
  <printOptions horizontalCentered="1" verticalCentered="1"/>
  <pageMargins left="0.78740157480314965" right="0.78740157480314965" top="0.59055118110236227" bottom="0.6692913385826772" header="0.27559055118110237" footer="0.27559055118110237"/>
  <pageSetup paperSize="9" scale="98" orientation="portrait" horizontalDpi="1200" verticalDpi="1200" r:id="rId1"/>
  <headerFooter alignWithMargins="0">
    <oddFooter>&amp;R（地域ケアプラザ等LED化ESCO事業）
（提案要請番号：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view="pageBreakPreview" zoomScaleNormal="100" zoomScaleSheetLayoutView="100" zoomScalePageLayoutView="70" workbookViewId="0"/>
  </sheetViews>
  <sheetFormatPr defaultRowHeight="13.5" x14ac:dyDescent="0.15"/>
  <cols>
    <col min="1" max="1" width="9" style="1" customWidth="1"/>
    <col min="2" max="9" width="9" style="233"/>
    <col min="10" max="10" width="13.875" style="233" customWidth="1"/>
    <col min="11" max="13" width="9" style="1" customWidth="1"/>
    <col min="14" max="16384" width="9" style="1"/>
  </cols>
  <sheetData>
    <row r="1" spans="1:18" x14ac:dyDescent="0.15">
      <c r="A1" s="17"/>
      <c r="K1" s="17"/>
      <c r="L1" s="17"/>
      <c r="M1" s="17"/>
      <c r="N1" s="17"/>
      <c r="O1" s="17"/>
      <c r="P1" s="17"/>
      <c r="Q1" s="17"/>
      <c r="R1" s="17"/>
    </row>
    <row r="2" spans="1:18" x14ac:dyDescent="0.15">
      <c r="A2" s="17"/>
      <c r="K2" s="17"/>
      <c r="L2" s="17"/>
      <c r="M2" s="17"/>
      <c r="N2" s="17"/>
      <c r="O2" s="17"/>
      <c r="P2" s="17"/>
      <c r="Q2" s="17"/>
      <c r="R2" s="17"/>
    </row>
    <row r="3" spans="1:18" x14ac:dyDescent="0.15">
      <c r="A3" s="68"/>
      <c r="B3" s="234"/>
      <c r="K3" s="17"/>
      <c r="L3" s="17"/>
      <c r="M3" s="17"/>
      <c r="N3" s="17"/>
      <c r="O3" s="17"/>
      <c r="P3" s="17"/>
      <c r="Q3" s="17"/>
      <c r="R3" s="17"/>
    </row>
    <row r="4" spans="1:18" ht="14.25" x14ac:dyDescent="0.15">
      <c r="B4" s="388" t="s">
        <v>204</v>
      </c>
      <c r="C4" s="389"/>
      <c r="D4" s="389"/>
      <c r="E4" s="389"/>
      <c r="F4" s="389"/>
      <c r="G4" s="389"/>
      <c r="H4" s="389"/>
      <c r="I4" s="389"/>
      <c r="J4" s="389"/>
      <c r="K4" s="73"/>
      <c r="L4" s="73"/>
      <c r="M4" s="73"/>
      <c r="N4" s="73"/>
      <c r="O4" s="73"/>
      <c r="P4" s="73"/>
      <c r="Q4" s="73"/>
      <c r="R4" s="73"/>
    </row>
    <row r="5" spans="1:18" x14ac:dyDescent="0.15">
      <c r="A5" s="18"/>
      <c r="K5" s="17"/>
      <c r="L5" s="17"/>
      <c r="M5" s="17"/>
      <c r="N5" s="17"/>
      <c r="O5" s="17"/>
      <c r="P5" s="17"/>
      <c r="Q5" s="17"/>
      <c r="R5" s="17"/>
    </row>
    <row r="6" spans="1:18" x14ac:dyDescent="0.15">
      <c r="A6" s="233"/>
      <c r="B6" s="387" t="s">
        <v>222</v>
      </c>
      <c r="C6" s="387"/>
      <c r="D6" s="387"/>
      <c r="E6" s="387"/>
      <c r="F6" s="387"/>
      <c r="G6" s="387"/>
      <c r="H6" s="387"/>
      <c r="I6" s="387"/>
      <c r="J6" s="387"/>
      <c r="K6" s="233"/>
      <c r="L6" s="233"/>
      <c r="M6" s="233"/>
      <c r="N6" s="233"/>
      <c r="O6" s="233"/>
      <c r="P6" s="233"/>
      <c r="Q6" s="233"/>
      <c r="R6" s="233"/>
    </row>
    <row r="7" spans="1:18" x14ac:dyDescent="0.15">
      <c r="A7" s="220"/>
      <c r="B7" s="387"/>
      <c r="C7" s="387"/>
      <c r="D7" s="387"/>
      <c r="E7" s="387"/>
      <c r="F7" s="387"/>
      <c r="G7" s="387"/>
      <c r="H7" s="387"/>
      <c r="I7" s="387"/>
      <c r="J7" s="387"/>
      <c r="K7" s="217"/>
      <c r="L7" s="217"/>
      <c r="M7" s="217"/>
      <c r="N7" s="217"/>
      <c r="O7" s="217"/>
      <c r="P7" s="217"/>
      <c r="Q7" s="217"/>
      <c r="R7" s="217"/>
    </row>
    <row r="8" spans="1:18" x14ac:dyDescent="0.15">
      <c r="A8" s="220"/>
      <c r="B8" s="387"/>
      <c r="C8" s="387"/>
      <c r="D8" s="387"/>
      <c r="E8" s="387"/>
      <c r="F8" s="387"/>
      <c r="G8" s="387"/>
      <c r="H8" s="387"/>
      <c r="I8" s="387"/>
      <c r="J8" s="387"/>
      <c r="K8" s="217"/>
      <c r="L8" s="217"/>
      <c r="M8" s="217"/>
      <c r="N8" s="217"/>
      <c r="O8" s="217"/>
      <c r="P8" s="217"/>
      <c r="Q8" s="217"/>
      <c r="R8" s="217"/>
    </row>
    <row r="9" spans="1:18" x14ac:dyDescent="0.15">
      <c r="A9" s="220"/>
      <c r="B9" s="208"/>
      <c r="C9" s="209"/>
      <c r="D9" s="209"/>
      <c r="E9" s="209"/>
      <c r="F9" s="209"/>
      <c r="G9" s="209"/>
      <c r="H9" s="209"/>
      <c r="I9" s="209"/>
      <c r="J9" s="210"/>
      <c r="K9" s="217"/>
      <c r="L9" s="217"/>
      <c r="M9" s="217"/>
      <c r="N9" s="217"/>
      <c r="O9" s="217"/>
      <c r="P9" s="217"/>
      <c r="Q9" s="217"/>
      <c r="R9" s="217"/>
    </row>
    <row r="10" spans="1:18" x14ac:dyDescent="0.15">
      <c r="A10" s="217"/>
      <c r="B10" s="211"/>
      <c r="C10" s="212"/>
      <c r="D10" s="212"/>
      <c r="E10" s="212"/>
      <c r="F10" s="212"/>
      <c r="G10" s="212"/>
      <c r="H10" s="212"/>
      <c r="I10" s="212"/>
      <c r="J10" s="213"/>
      <c r="K10" s="217"/>
      <c r="L10" s="217"/>
      <c r="M10" s="217"/>
      <c r="N10" s="217"/>
      <c r="O10" s="217"/>
      <c r="P10" s="217"/>
      <c r="Q10" s="217"/>
      <c r="R10" s="217"/>
    </row>
    <row r="11" spans="1:18" x14ac:dyDescent="0.15">
      <c r="A11" s="217"/>
      <c r="B11" s="211"/>
      <c r="C11" s="212"/>
      <c r="D11" s="212"/>
      <c r="E11" s="212"/>
      <c r="F11" s="212"/>
      <c r="G11" s="212"/>
      <c r="H11" s="212"/>
      <c r="I11" s="212"/>
      <c r="J11" s="213"/>
      <c r="K11" s="217"/>
      <c r="L11" s="217"/>
      <c r="M11" s="217"/>
      <c r="N11" s="217"/>
      <c r="O11" s="217"/>
      <c r="P11" s="217"/>
      <c r="Q11" s="217"/>
      <c r="R11" s="217"/>
    </row>
    <row r="12" spans="1:18" x14ac:dyDescent="0.15">
      <c r="A12" s="217"/>
      <c r="B12" s="211"/>
      <c r="C12" s="212"/>
      <c r="D12" s="212"/>
      <c r="E12" s="212"/>
      <c r="F12" s="212"/>
      <c r="G12" s="212"/>
      <c r="H12" s="212"/>
      <c r="I12" s="212"/>
      <c r="J12" s="213"/>
      <c r="K12" s="217"/>
      <c r="L12" s="217"/>
      <c r="M12" s="217"/>
      <c r="N12" s="217"/>
      <c r="O12" s="217"/>
      <c r="P12" s="217"/>
      <c r="Q12" s="217"/>
      <c r="R12" s="217"/>
    </row>
    <row r="13" spans="1:18" x14ac:dyDescent="0.15">
      <c r="A13" s="217"/>
      <c r="B13" s="211"/>
      <c r="C13" s="212"/>
      <c r="D13" s="212"/>
      <c r="E13" s="212"/>
      <c r="F13" s="212"/>
      <c r="G13" s="212"/>
      <c r="H13" s="212"/>
      <c r="I13" s="212"/>
      <c r="J13" s="213"/>
      <c r="K13" s="217"/>
      <c r="L13" s="217"/>
      <c r="M13" s="217"/>
      <c r="N13" s="217"/>
      <c r="O13" s="217"/>
      <c r="P13" s="217"/>
      <c r="Q13" s="217"/>
      <c r="R13" s="217"/>
    </row>
    <row r="14" spans="1:18" x14ac:dyDescent="0.15">
      <c r="A14" s="217"/>
      <c r="B14" s="211"/>
      <c r="C14" s="212"/>
      <c r="D14" s="212"/>
      <c r="E14" s="212"/>
      <c r="F14" s="212"/>
      <c r="G14" s="212"/>
      <c r="H14" s="212"/>
      <c r="I14" s="212"/>
      <c r="J14" s="213"/>
      <c r="K14" s="217"/>
      <c r="L14" s="217"/>
      <c r="M14" s="217"/>
      <c r="N14" s="217"/>
      <c r="O14" s="217"/>
      <c r="P14" s="217"/>
      <c r="Q14" s="217"/>
      <c r="R14" s="217"/>
    </row>
    <row r="15" spans="1:18" x14ac:dyDescent="0.15">
      <c r="A15" s="217"/>
      <c r="B15" s="211"/>
      <c r="C15" s="212"/>
      <c r="D15" s="212"/>
      <c r="E15" s="212"/>
      <c r="F15" s="212"/>
      <c r="G15" s="212"/>
      <c r="H15" s="212"/>
      <c r="I15" s="212"/>
      <c r="J15" s="213"/>
      <c r="K15" s="217"/>
      <c r="L15" s="217"/>
      <c r="M15" s="217"/>
      <c r="N15" s="217"/>
      <c r="O15" s="217"/>
      <c r="P15" s="217"/>
      <c r="Q15" s="217"/>
      <c r="R15" s="217"/>
    </row>
    <row r="16" spans="1:18" x14ac:dyDescent="0.15">
      <c r="A16" s="217"/>
      <c r="B16" s="211"/>
      <c r="C16" s="212"/>
      <c r="D16" s="212"/>
      <c r="E16" s="212"/>
      <c r="F16" s="212"/>
      <c r="G16" s="212"/>
      <c r="H16" s="212"/>
      <c r="I16" s="212"/>
      <c r="J16" s="213"/>
      <c r="K16" s="217"/>
      <c r="L16" s="217"/>
      <c r="M16" s="217"/>
      <c r="N16" s="217"/>
      <c r="O16" s="217"/>
      <c r="P16" s="217"/>
      <c r="Q16" s="217"/>
      <c r="R16" s="217"/>
    </row>
    <row r="17" spans="1:18" x14ac:dyDescent="0.15">
      <c r="A17" s="218"/>
      <c r="B17" s="211"/>
      <c r="C17" s="212"/>
      <c r="D17" s="212"/>
      <c r="E17" s="212"/>
      <c r="F17" s="212"/>
      <c r="G17" s="212"/>
      <c r="H17" s="212"/>
      <c r="I17" s="212"/>
      <c r="J17" s="213"/>
      <c r="K17" s="217"/>
      <c r="L17" s="217"/>
      <c r="M17" s="218"/>
      <c r="N17" s="217"/>
      <c r="O17" s="217"/>
      <c r="P17" s="218"/>
      <c r="Q17" s="217"/>
      <c r="R17" s="217"/>
    </row>
    <row r="18" spans="1:18" x14ac:dyDescent="0.15">
      <c r="A18" s="218"/>
      <c r="B18" s="211"/>
      <c r="C18" s="212"/>
      <c r="D18" s="212"/>
      <c r="E18" s="212"/>
      <c r="F18" s="212"/>
      <c r="G18" s="212"/>
      <c r="H18" s="212"/>
      <c r="I18" s="212"/>
      <c r="J18" s="213"/>
      <c r="K18" s="217"/>
      <c r="L18" s="217"/>
      <c r="M18" s="218"/>
      <c r="N18" s="217"/>
      <c r="O18" s="217"/>
      <c r="P18" s="218"/>
      <c r="Q18" s="217"/>
      <c r="R18" s="217"/>
    </row>
    <row r="19" spans="1:18" x14ac:dyDescent="0.15">
      <c r="A19" s="218"/>
      <c r="B19" s="211"/>
      <c r="C19" s="212"/>
      <c r="D19" s="212"/>
      <c r="E19" s="212"/>
      <c r="F19" s="212"/>
      <c r="G19" s="212"/>
      <c r="H19" s="212"/>
      <c r="I19" s="212"/>
      <c r="J19" s="213"/>
      <c r="K19" s="217"/>
      <c r="L19" s="217"/>
      <c r="M19" s="218"/>
      <c r="N19" s="217"/>
      <c r="O19" s="217"/>
      <c r="P19" s="218"/>
      <c r="Q19" s="217"/>
      <c r="R19" s="217"/>
    </row>
    <row r="20" spans="1:18" x14ac:dyDescent="0.15">
      <c r="A20" s="218"/>
      <c r="B20" s="211"/>
      <c r="C20" s="212"/>
      <c r="D20" s="212"/>
      <c r="E20" s="212"/>
      <c r="F20" s="212"/>
      <c r="G20" s="212"/>
      <c r="H20" s="212"/>
      <c r="I20" s="212"/>
      <c r="J20" s="213"/>
      <c r="K20" s="217"/>
      <c r="L20" s="217"/>
      <c r="M20" s="218"/>
      <c r="N20" s="217"/>
      <c r="O20" s="217"/>
      <c r="P20" s="218"/>
      <c r="Q20" s="217"/>
      <c r="R20" s="217"/>
    </row>
    <row r="21" spans="1:18" x14ac:dyDescent="0.15">
      <c r="A21" s="218"/>
      <c r="B21" s="211"/>
      <c r="C21" s="212"/>
      <c r="D21" s="212"/>
      <c r="E21" s="212"/>
      <c r="F21" s="212"/>
      <c r="G21" s="212"/>
      <c r="H21" s="212"/>
      <c r="I21" s="212"/>
      <c r="J21" s="213"/>
      <c r="K21" s="217"/>
      <c r="L21" s="217"/>
      <c r="M21" s="218"/>
      <c r="N21" s="217"/>
      <c r="O21" s="217"/>
      <c r="P21" s="218"/>
      <c r="Q21" s="217"/>
      <c r="R21" s="217"/>
    </row>
    <row r="22" spans="1:18" x14ac:dyDescent="0.15">
      <c r="A22" s="218"/>
      <c r="B22" s="211"/>
      <c r="C22" s="212"/>
      <c r="D22" s="212"/>
      <c r="E22" s="212"/>
      <c r="F22" s="212"/>
      <c r="G22" s="212"/>
      <c r="H22" s="212"/>
      <c r="I22" s="212"/>
      <c r="J22" s="213"/>
      <c r="K22" s="217"/>
      <c r="L22" s="217"/>
      <c r="M22" s="218"/>
      <c r="N22" s="217"/>
      <c r="O22" s="217"/>
      <c r="P22" s="218"/>
      <c r="Q22" s="217"/>
      <c r="R22" s="217"/>
    </row>
    <row r="23" spans="1:18" x14ac:dyDescent="0.15">
      <c r="A23" s="218"/>
      <c r="B23" s="211"/>
      <c r="C23" s="212"/>
      <c r="D23" s="212"/>
      <c r="E23" s="212"/>
      <c r="F23" s="212"/>
      <c r="G23" s="212"/>
      <c r="H23" s="212"/>
      <c r="I23" s="212"/>
      <c r="J23" s="213"/>
      <c r="K23" s="217"/>
      <c r="L23" s="217"/>
      <c r="M23" s="218"/>
      <c r="N23" s="217"/>
      <c r="O23" s="217"/>
      <c r="P23" s="218"/>
      <c r="Q23" s="217"/>
      <c r="R23" s="217"/>
    </row>
    <row r="24" spans="1:18" x14ac:dyDescent="0.15">
      <c r="A24" s="218"/>
      <c r="B24" s="211"/>
      <c r="C24" s="212"/>
      <c r="D24" s="212"/>
      <c r="E24" s="212"/>
      <c r="F24" s="212"/>
      <c r="G24" s="212"/>
      <c r="H24" s="212"/>
      <c r="I24" s="212"/>
      <c r="J24" s="213"/>
      <c r="K24" s="217"/>
      <c r="L24" s="217"/>
      <c r="M24" s="218"/>
      <c r="N24" s="217"/>
      <c r="O24" s="217"/>
      <c r="P24" s="218"/>
      <c r="Q24" s="217"/>
      <c r="R24" s="217"/>
    </row>
    <row r="25" spans="1:18" x14ac:dyDescent="0.15">
      <c r="A25" s="219"/>
      <c r="B25" s="211"/>
      <c r="C25" s="212"/>
      <c r="D25" s="212"/>
      <c r="E25" s="212"/>
      <c r="F25" s="212"/>
      <c r="G25" s="212"/>
      <c r="H25" s="212"/>
      <c r="I25" s="212"/>
      <c r="J25" s="213"/>
      <c r="K25" s="217"/>
      <c r="L25" s="217"/>
      <c r="M25" s="219"/>
      <c r="N25" s="217"/>
      <c r="O25" s="217"/>
      <c r="P25" s="219"/>
      <c r="Q25" s="217"/>
      <c r="R25" s="217"/>
    </row>
    <row r="26" spans="1:18" x14ac:dyDescent="0.15">
      <c r="A26" s="219"/>
      <c r="B26" s="211"/>
      <c r="C26" s="212"/>
      <c r="D26" s="212"/>
      <c r="E26" s="212"/>
      <c r="F26" s="212"/>
      <c r="G26" s="212"/>
      <c r="H26" s="212"/>
      <c r="I26" s="212"/>
      <c r="J26" s="213"/>
      <c r="K26" s="217"/>
      <c r="L26" s="217"/>
      <c r="M26" s="219"/>
      <c r="N26" s="217"/>
      <c r="O26" s="217"/>
      <c r="P26" s="219"/>
      <c r="Q26" s="217"/>
      <c r="R26" s="217"/>
    </row>
    <row r="27" spans="1:18" x14ac:dyDescent="0.15">
      <c r="A27" s="219"/>
      <c r="B27" s="211"/>
      <c r="C27" s="212"/>
      <c r="D27" s="212"/>
      <c r="E27" s="212"/>
      <c r="F27" s="212"/>
      <c r="G27" s="212"/>
      <c r="H27" s="212"/>
      <c r="I27" s="212"/>
      <c r="J27" s="213"/>
      <c r="K27" s="217"/>
      <c r="L27" s="217"/>
      <c r="M27" s="219"/>
      <c r="N27" s="217"/>
      <c r="O27" s="217"/>
      <c r="P27" s="219"/>
      <c r="Q27" s="217"/>
      <c r="R27" s="217"/>
    </row>
    <row r="28" spans="1:18" x14ac:dyDescent="0.15">
      <c r="A28" s="218"/>
      <c r="B28" s="211"/>
      <c r="C28" s="212"/>
      <c r="D28" s="212"/>
      <c r="E28" s="212"/>
      <c r="F28" s="212"/>
      <c r="G28" s="212"/>
      <c r="H28" s="212"/>
      <c r="I28" s="212"/>
      <c r="J28" s="213"/>
      <c r="K28" s="217"/>
      <c r="L28" s="217"/>
      <c r="M28" s="218"/>
      <c r="N28" s="217"/>
      <c r="O28" s="217"/>
      <c r="P28" s="218"/>
      <c r="Q28" s="217"/>
      <c r="R28" s="217"/>
    </row>
    <row r="29" spans="1:18" x14ac:dyDescent="0.15">
      <c r="A29" s="218"/>
      <c r="B29" s="211"/>
      <c r="C29" s="212"/>
      <c r="D29" s="212"/>
      <c r="E29" s="212"/>
      <c r="F29" s="212"/>
      <c r="G29" s="212"/>
      <c r="H29" s="212"/>
      <c r="I29" s="212"/>
      <c r="J29" s="213"/>
      <c r="K29" s="217"/>
      <c r="L29" s="217"/>
      <c r="M29" s="218"/>
      <c r="N29" s="217"/>
      <c r="O29" s="217"/>
      <c r="P29" s="218"/>
      <c r="Q29" s="217"/>
      <c r="R29" s="217"/>
    </row>
    <row r="30" spans="1:18" x14ac:dyDescent="0.15">
      <c r="A30" s="218"/>
      <c r="B30" s="211"/>
      <c r="C30" s="212"/>
      <c r="D30" s="212"/>
      <c r="E30" s="212"/>
      <c r="F30" s="212"/>
      <c r="G30" s="212"/>
      <c r="H30" s="212"/>
      <c r="I30" s="212"/>
      <c r="J30" s="213"/>
      <c r="K30" s="217"/>
      <c r="L30" s="217"/>
      <c r="M30" s="218"/>
      <c r="N30" s="217"/>
      <c r="O30" s="217"/>
      <c r="P30" s="218"/>
      <c r="Q30" s="217"/>
      <c r="R30" s="217"/>
    </row>
    <row r="31" spans="1:18" x14ac:dyDescent="0.15">
      <c r="A31" s="218"/>
      <c r="B31" s="211"/>
      <c r="C31" s="212"/>
      <c r="D31" s="212"/>
      <c r="E31" s="212"/>
      <c r="F31" s="212"/>
      <c r="G31" s="212"/>
      <c r="H31" s="212"/>
      <c r="I31" s="212"/>
      <c r="J31" s="213"/>
      <c r="K31" s="217"/>
      <c r="L31" s="217"/>
      <c r="M31" s="218"/>
      <c r="N31" s="217"/>
      <c r="O31" s="217"/>
      <c r="P31" s="218"/>
      <c r="Q31" s="217"/>
      <c r="R31" s="217"/>
    </row>
    <row r="32" spans="1:18" x14ac:dyDescent="0.15">
      <c r="A32" s="218"/>
      <c r="B32" s="211"/>
      <c r="C32" s="212"/>
      <c r="D32" s="212"/>
      <c r="E32" s="212"/>
      <c r="F32" s="212"/>
      <c r="G32" s="212"/>
      <c r="H32" s="212"/>
      <c r="I32" s="212"/>
      <c r="J32" s="213"/>
      <c r="K32" s="217"/>
      <c r="L32" s="217"/>
      <c r="M32" s="218"/>
      <c r="N32" s="217"/>
      <c r="O32" s="217"/>
      <c r="P32" s="218"/>
      <c r="Q32" s="217"/>
      <c r="R32" s="217"/>
    </row>
    <row r="33" spans="1:18" x14ac:dyDescent="0.15">
      <c r="A33" s="219"/>
      <c r="B33" s="211"/>
      <c r="C33" s="212"/>
      <c r="D33" s="212"/>
      <c r="E33" s="212"/>
      <c r="F33" s="212"/>
      <c r="G33" s="212"/>
      <c r="H33" s="212"/>
      <c r="I33" s="212"/>
      <c r="J33" s="213"/>
      <c r="K33" s="217"/>
      <c r="L33" s="217"/>
      <c r="M33" s="219"/>
      <c r="N33" s="217"/>
      <c r="O33" s="217"/>
      <c r="P33" s="219"/>
      <c r="Q33" s="217"/>
      <c r="R33" s="217"/>
    </row>
    <row r="34" spans="1:18" x14ac:dyDescent="0.15">
      <c r="A34" s="220"/>
      <c r="B34" s="211"/>
      <c r="C34" s="212"/>
      <c r="D34" s="212"/>
      <c r="E34" s="212"/>
      <c r="F34" s="212"/>
      <c r="G34" s="212"/>
      <c r="H34" s="212"/>
      <c r="I34" s="212"/>
      <c r="J34" s="213"/>
      <c r="K34" s="217"/>
      <c r="L34" s="217"/>
      <c r="M34" s="217"/>
      <c r="N34" s="217"/>
      <c r="O34" s="217"/>
      <c r="P34" s="217"/>
      <c r="Q34" s="217"/>
      <c r="R34" s="217"/>
    </row>
    <row r="35" spans="1:18" x14ac:dyDescent="0.15">
      <c r="A35" s="220"/>
      <c r="B35" s="211"/>
      <c r="C35" s="212"/>
      <c r="D35" s="212"/>
      <c r="E35" s="212"/>
      <c r="F35" s="212"/>
      <c r="G35" s="212"/>
      <c r="H35" s="212"/>
      <c r="I35" s="212"/>
      <c r="J35" s="213"/>
      <c r="K35" s="217"/>
      <c r="L35" s="217"/>
      <c r="M35" s="217"/>
      <c r="N35" s="217"/>
      <c r="O35" s="217"/>
      <c r="P35" s="217"/>
      <c r="Q35" s="217"/>
      <c r="R35" s="217"/>
    </row>
    <row r="36" spans="1:18" x14ac:dyDescent="0.15">
      <c r="A36" s="220"/>
      <c r="B36" s="211"/>
      <c r="C36" s="212"/>
      <c r="D36" s="212"/>
      <c r="E36" s="212"/>
      <c r="F36" s="212"/>
      <c r="G36" s="212"/>
      <c r="H36" s="212"/>
      <c r="I36" s="212"/>
      <c r="J36" s="213"/>
      <c r="K36" s="217"/>
      <c r="L36" s="217"/>
      <c r="M36" s="217"/>
      <c r="N36" s="217"/>
      <c r="O36" s="217"/>
      <c r="P36" s="217"/>
      <c r="Q36" s="217"/>
      <c r="R36" s="217"/>
    </row>
    <row r="37" spans="1:18" x14ac:dyDescent="0.15">
      <c r="A37" s="220"/>
      <c r="B37" s="211"/>
      <c r="C37" s="212"/>
      <c r="D37" s="212"/>
      <c r="E37" s="212"/>
      <c r="F37" s="212"/>
      <c r="G37" s="212"/>
      <c r="H37" s="212"/>
      <c r="I37" s="212"/>
      <c r="J37" s="213"/>
      <c r="K37" s="235"/>
      <c r="L37" s="235"/>
      <c r="M37" s="235"/>
      <c r="N37" s="235"/>
      <c r="O37" s="235"/>
      <c r="P37" s="235"/>
      <c r="Q37" s="235"/>
      <c r="R37" s="235"/>
    </row>
    <row r="38" spans="1:18" x14ac:dyDescent="0.15">
      <c r="A38" s="235"/>
      <c r="B38" s="221"/>
      <c r="C38" s="235"/>
      <c r="D38" s="235"/>
      <c r="E38" s="235"/>
      <c r="F38" s="235"/>
      <c r="G38" s="235"/>
      <c r="H38" s="235"/>
      <c r="I38" s="235"/>
      <c r="J38" s="222"/>
      <c r="K38" s="235"/>
      <c r="M38" s="235"/>
      <c r="N38" s="235"/>
      <c r="O38" s="235"/>
      <c r="P38" s="235"/>
      <c r="Q38" s="235"/>
      <c r="R38" s="235"/>
    </row>
    <row r="39" spans="1:18" ht="13.5" customHeight="1" x14ac:dyDescent="0.15">
      <c r="A39" s="223"/>
      <c r="B39" s="211"/>
      <c r="C39" s="212"/>
      <c r="D39" s="212"/>
      <c r="E39" s="212"/>
      <c r="F39" s="212"/>
      <c r="G39" s="212"/>
      <c r="H39" s="212"/>
      <c r="I39" s="212"/>
      <c r="J39" s="213"/>
      <c r="K39" s="223"/>
      <c r="M39" s="223"/>
      <c r="N39" s="223"/>
      <c r="O39" s="223"/>
      <c r="P39" s="223"/>
      <c r="Q39" s="223"/>
      <c r="R39" s="223"/>
    </row>
    <row r="40" spans="1:18" ht="13.5" customHeight="1" x14ac:dyDescent="0.15">
      <c r="A40" s="235"/>
      <c r="B40" s="211"/>
      <c r="C40" s="212"/>
      <c r="D40" s="212"/>
      <c r="E40" s="212"/>
      <c r="F40" s="212"/>
      <c r="G40" s="212"/>
      <c r="H40" s="212"/>
      <c r="I40" s="212"/>
      <c r="J40" s="213"/>
      <c r="K40" s="235"/>
      <c r="M40" s="235"/>
      <c r="N40" s="235"/>
      <c r="O40" s="235"/>
      <c r="P40" s="235"/>
      <c r="Q40" s="235"/>
      <c r="R40" s="235"/>
    </row>
    <row r="41" spans="1:18" x14ac:dyDescent="0.15">
      <c r="A41" s="220"/>
      <c r="B41" s="211"/>
      <c r="C41" s="212"/>
      <c r="D41" s="212"/>
      <c r="E41" s="212"/>
      <c r="F41" s="212"/>
      <c r="G41" s="212"/>
      <c r="H41" s="212"/>
      <c r="I41" s="212"/>
      <c r="J41" s="213"/>
      <c r="K41" s="217"/>
      <c r="M41" s="217"/>
      <c r="N41" s="217"/>
      <c r="O41" s="217"/>
      <c r="P41" s="217"/>
      <c r="Q41" s="217"/>
      <c r="R41" s="217"/>
    </row>
    <row r="42" spans="1:18" x14ac:dyDescent="0.15">
      <c r="A42" s="220"/>
      <c r="B42" s="211"/>
      <c r="C42" s="212"/>
      <c r="D42" s="212"/>
      <c r="E42" s="212"/>
      <c r="F42" s="212"/>
      <c r="G42" s="212"/>
      <c r="H42" s="212"/>
      <c r="I42" s="212"/>
      <c r="J42" s="213"/>
      <c r="K42" s="217"/>
      <c r="M42" s="217"/>
      <c r="N42" s="217"/>
      <c r="O42" s="217"/>
      <c r="P42" s="217"/>
      <c r="Q42" s="217"/>
      <c r="R42" s="217"/>
    </row>
    <row r="43" spans="1:18" x14ac:dyDescent="0.15">
      <c r="A43" s="217"/>
      <c r="B43" s="211"/>
      <c r="C43" s="212"/>
      <c r="D43" s="212"/>
      <c r="E43" s="212"/>
      <c r="F43" s="212"/>
      <c r="G43" s="212"/>
      <c r="H43" s="212"/>
      <c r="I43" s="212"/>
      <c r="J43" s="213"/>
      <c r="K43" s="217"/>
      <c r="M43" s="217"/>
      <c r="N43" s="217"/>
      <c r="O43" s="217"/>
      <c r="P43" s="217"/>
      <c r="Q43" s="217"/>
      <c r="R43" s="217"/>
    </row>
    <row r="44" spans="1:18" x14ac:dyDescent="0.15">
      <c r="A44" s="217"/>
      <c r="B44" s="211"/>
      <c r="C44" s="212"/>
      <c r="D44" s="212"/>
      <c r="E44" s="212"/>
      <c r="F44" s="212"/>
      <c r="G44" s="212"/>
      <c r="H44" s="212"/>
      <c r="I44" s="212"/>
      <c r="J44" s="213"/>
      <c r="K44" s="217"/>
      <c r="M44" s="217"/>
      <c r="N44" s="217"/>
      <c r="O44" s="217"/>
      <c r="P44" s="217"/>
      <c r="Q44" s="217"/>
      <c r="R44" s="217"/>
    </row>
    <row r="45" spans="1:18" x14ac:dyDescent="0.15">
      <c r="A45" s="217"/>
      <c r="B45" s="211"/>
      <c r="C45" s="212"/>
      <c r="D45" s="212"/>
      <c r="E45" s="212"/>
      <c r="F45" s="212"/>
      <c r="G45" s="212"/>
      <c r="H45" s="212"/>
      <c r="I45" s="212"/>
      <c r="J45" s="213"/>
      <c r="K45" s="217"/>
      <c r="M45" s="217"/>
      <c r="N45" s="217"/>
      <c r="O45" s="217"/>
      <c r="P45" s="217"/>
      <c r="Q45" s="217"/>
      <c r="R45" s="217"/>
    </row>
    <row r="46" spans="1:18" x14ac:dyDescent="0.15">
      <c r="A46" s="217"/>
      <c r="B46" s="211"/>
      <c r="C46" s="212"/>
      <c r="D46" s="212"/>
      <c r="E46" s="212"/>
      <c r="F46" s="212"/>
      <c r="G46" s="212"/>
      <c r="H46" s="212"/>
      <c r="I46" s="212"/>
      <c r="J46" s="213"/>
      <c r="K46" s="217"/>
      <c r="L46" s="6"/>
      <c r="M46" s="217"/>
      <c r="N46" s="217"/>
      <c r="O46" s="217"/>
      <c r="P46" s="217"/>
      <c r="Q46" s="217"/>
      <c r="R46" s="217"/>
    </row>
    <row r="47" spans="1:18" x14ac:dyDescent="0.15">
      <c r="A47" s="217"/>
      <c r="B47" s="211"/>
      <c r="C47" s="212"/>
      <c r="D47" s="212"/>
      <c r="E47" s="212"/>
      <c r="F47" s="212"/>
      <c r="G47" s="212"/>
      <c r="H47" s="212"/>
      <c r="I47" s="212"/>
      <c r="J47" s="213"/>
      <c r="K47" s="217"/>
      <c r="L47" s="217"/>
      <c r="M47" s="217"/>
      <c r="N47" s="217"/>
      <c r="O47" s="217"/>
      <c r="P47" s="217"/>
      <c r="Q47" s="217"/>
      <c r="R47" s="217"/>
    </row>
    <row r="48" spans="1:18" x14ac:dyDescent="0.15">
      <c r="A48" s="217"/>
      <c r="B48" s="211"/>
      <c r="C48" s="212"/>
      <c r="D48" s="212"/>
      <c r="E48" s="212"/>
      <c r="F48" s="212"/>
      <c r="G48" s="212"/>
      <c r="H48" s="212"/>
      <c r="I48" s="212"/>
      <c r="J48" s="213"/>
      <c r="K48" s="217"/>
      <c r="L48" s="217"/>
      <c r="M48" s="217"/>
      <c r="N48" s="217"/>
      <c r="O48" s="217"/>
      <c r="P48" s="217"/>
      <c r="Q48" s="217"/>
      <c r="R48" s="217"/>
    </row>
    <row r="49" spans="1:18" x14ac:dyDescent="0.15">
      <c r="A49" s="217"/>
      <c r="B49" s="211"/>
      <c r="C49" s="212"/>
      <c r="D49" s="212"/>
      <c r="E49" s="212"/>
      <c r="F49" s="212"/>
      <c r="G49" s="212"/>
      <c r="H49" s="212"/>
      <c r="I49" s="212"/>
      <c r="J49" s="213"/>
      <c r="K49" s="217"/>
      <c r="L49" s="217"/>
      <c r="M49" s="217"/>
      <c r="N49" s="217"/>
      <c r="O49" s="217"/>
      <c r="P49" s="217"/>
      <c r="Q49" s="217"/>
      <c r="R49" s="217"/>
    </row>
    <row r="50" spans="1:18" x14ac:dyDescent="0.15">
      <c r="A50" s="217"/>
      <c r="B50" s="211"/>
      <c r="C50" s="212"/>
      <c r="D50" s="212"/>
      <c r="E50" s="212"/>
      <c r="F50" s="212"/>
      <c r="G50" s="212"/>
      <c r="H50" s="212"/>
      <c r="I50" s="212"/>
      <c r="J50" s="213"/>
      <c r="K50" s="217"/>
      <c r="L50" s="217"/>
      <c r="M50" s="217"/>
      <c r="N50" s="217"/>
      <c r="O50" s="217"/>
      <c r="P50" s="217"/>
      <c r="Q50" s="217"/>
      <c r="R50" s="217"/>
    </row>
    <row r="51" spans="1:18" x14ac:dyDescent="0.15">
      <c r="A51" s="217"/>
      <c r="B51" s="211"/>
      <c r="C51" s="212"/>
      <c r="D51" s="212"/>
      <c r="E51" s="212"/>
      <c r="F51" s="212"/>
      <c r="G51" s="212"/>
      <c r="H51" s="212"/>
      <c r="I51" s="212"/>
      <c r="J51" s="213"/>
      <c r="K51" s="217"/>
      <c r="L51" s="217"/>
      <c r="M51" s="217"/>
      <c r="N51" s="217"/>
      <c r="O51" s="217"/>
      <c r="P51" s="217"/>
      <c r="Q51" s="217"/>
      <c r="R51" s="217"/>
    </row>
    <row r="52" spans="1:18" x14ac:dyDescent="0.15">
      <c r="A52" s="217"/>
      <c r="B52" s="211"/>
      <c r="C52" s="212"/>
      <c r="D52" s="212"/>
      <c r="E52" s="212"/>
      <c r="F52" s="212"/>
      <c r="G52" s="212"/>
      <c r="H52" s="212"/>
      <c r="I52" s="212"/>
      <c r="J52" s="213"/>
      <c r="K52" s="217"/>
      <c r="L52" s="217"/>
      <c r="M52" s="217"/>
      <c r="N52" s="217"/>
      <c r="O52" s="217"/>
      <c r="P52" s="217"/>
      <c r="Q52" s="217"/>
      <c r="R52" s="217"/>
    </row>
    <row r="53" spans="1:18" x14ac:dyDescent="0.15">
      <c r="A53" s="217"/>
      <c r="B53" s="211"/>
      <c r="C53" s="212"/>
      <c r="D53" s="212"/>
      <c r="E53" s="212"/>
      <c r="F53" s="212"/>
      <c r="G53" s="212"/>
      <c r="H53" s="212"/>
      <c r="I53" s="212"/>
      <c r="J53" s="213"/>
      <c r="K53" s="217"/>
      <c r="L53" s="217"/>
      <c r="M53" s="217"/>
      <c r="N53" s="217"/>
      <c r="O53" s="217"/>
      <c r="P53" s="217"/>
      <c r="Q53" s="217"/>
      <c r="R53" s="217"/>
    </row>
    <row r="54" spans="1:18" x14ac:dyDescent="0.15">
      <c r="A54" s="217"/>
      <c r="B54" s="211"/>
      <c r="C54" s="212"/>
      <c r="D54" s="212"/>
      <c r="E54" s="212"/>
      <c r="F54" s="212"/>
      <c r="G54" s="212"/>
      <c r="H54" s="212"/>
      <c r="I54" s="212"/>
      <c r="J54" s="213"/>
      <c r="K54" s="217"/>
      <c r="L54" s="217"/>
      <c r="M54" s="217"/>
      <c r="N54" s="217"/>
      <c r="O54" s="217"/>
      <c r="P54" s="217"/>
      <c r="Q54" s="217"/>
      <c r="R54" s="217"/>
    </row>
    <row r="55" spans="1:18" x14ac:dyDescent="0.15">
      <c r="A55" s="217"/>
      <c r="B55" s="211"/>
      <c r="C55" s="212"/>
      <c r="D55" s="212"/>
      <c r="E55" s="212"/>
      <c r="F55" s="212"/>
      <c r="G55" s="212"/>
      <c r="H55" s="212"/>
      <c r="I55" s="212"/>
      <c r="J55" s="213"/>
      <c r="K55" s="217"/>
      <c r="L55" s="217"/>
      <c r="M55" s="217"/>
      <c r="N55" s="217"/>
      <c r="O55" s="217"/>
      <c r="P55" s="217"/>
      <c r="Q55" s="217"/>
      <c r="R55" s="217"/>
    </row>
    <row r="56" spans="1:18" x14ac:dyDescent="0.15">
      <c r="A56" s="217"/>
      <c r="B56" s="211"/>
      <c r="C56" s="212"/>
      <c r="D56" s="212"/>
      <c r="E56" s="212"/>
      <c r="F56" s="212"/>
      <c r="G56" s="212"/>
      <c r="H56" s="212"/>
      <c r="I56" s="212"/>
      <c r="J56" s="213"/>
      <c r="K56" s="217"/>
      <c r="L56" s="217"/>
      <c r="M56" s="217"/>
      <c r="N56" s="217"/>
      <c r="O56" s="217"/>
      <c r="P56" s="217"/>
      <c r="Q56" s="217"/>
      <c r="R56" s="217"/>
    </row>
    <row r="57" spans="1:18" x14ac:dyDescent="0.15">
      <c r="A57" s="217"/>
      <c r="B57" s="211"/>
      <c r="C57" s="212"/>
      <c r="D57" s="212"/>
      <c r="E57" s="212"/>
      <c r="F57" s="212"/>
      <c r="G57" s="212"/>
      <c r="H57" s="212"/>
      <c r="I57" s="212"/>
      <c r="J57" s="213"/>
      <c r="K57" s="217"/>
      <c r="L57" s="217"/>
      <c r="M57" s="217"/>
      <c r="N57" s="217"/>
      <c r="O57" s="217"/>
      <c r="P57" s="217"/>
      <c r="Q57" s="217"/>
      <c r="R57" s="217"/>
    </row>
    <row r="58" spans="1:18" x14ac:dyDescent="0.15">
      <c r="A58" s="217"/>
      <c r="B58" s="211"/>
      <c r="C58" s="212"/>
      <c r="D58" s="212"/>
      <c r="E58" s="212"/>
      <c r="F58" s="212"/>
      <c r="G58" s="212"/>
      <c r="H58" s="212"/>
      <c r="I58" s="212"/>
      <c r="J58" s="213"/>
      <c r="K58" s="217"/>
      <c r="L58" s="217"/>
      <c r="M58" s="217"/>
      <c r="N58" s="217"/>
      <c r="O58" s="217"/>
      <c r="P58" s="217"/>
      <c r="Q58" s="217"/>
      <c r="R58" s="217"/>
    </row>
    <row r="59" spans="1:18" x14ac:dyDescent="0.15">
      <c r="A59" s="217"/>
      <c r="B59" s="211"/>
      <c r="C59" s="212"/>
      <c r="D59" s="212"/>
      <c r="E59" s="212"/>
      <c r="F59" s="212"/>
      <c r="G59" s="212"/>
      <c r="H59" s="212"/>
      <c r="I59" s="212"/>
      <c r="J59" s="213"/>
      <c r="K59" s="217"/>
      <c r="L59" s="217"/>
      <c r="M59" s="217"/>
      <c r="N59" s="217"/>
      <c r="O59" s="217"/>
      <c r="P59" s="217"/>
      <c r="Q59" s="217"/>
      <c r="R59" s="217"/>
    </row>
    <row r="60" spans="1:18" x14ac:dyDescent="0.15">
      <c r="A60" s="6"/>
      <c r="B60" s="211"/>
      <c r="C60" s="212"/>
      <c r="D60" s="212"/>
      <c r="E60" s="212"/>
      <c r="F60" s="212"/>
      <c r="G60" s="212"/>
      <c r="H60" s="212"/>
      <c r="I60" s="212"/>
      <c r="J60" s="213"/>
      <c r="K60" s="6"/>
      <c r="L60" s="6"/>
      <c r="M60" s="6"/>
      <c r="N60" s="6"/>
      <c r="O60" s="6"/>
      <c r="P60" s="6"/>
      <c r="Q60" s="6"/>
      <c r="R60" s="6"/>
    </row>
    <row r="61" spans="1:18" x14ac:dyDescent="0.15">
      <c r="B61" s="211"/>
      <c r="C61" s="212"/>
      <c r="D61" s="212"/>
      <c r="E61" s="212"/>
      <c r="F61" s="212"/>
      <c r="G61" s="212"/>
      <c r="H61" s="212"/>
      <c r="I61" s="212"/>
      <c r="J61" s="213"/>
      <c r="K61" s="6"/>
      <c r="L61" s="6"/>
      <c r="M61" s="6"/>
      <c r="N61" s="6"/>
      <c r="O61" s="6"/>
      <c r="P61" s="6"/>
      <c r="Q61" s="6"/>
      <c r="R61" s="6"/>
    </row>
    <row r="62" spans="1:18" x14ac:dyDescent="0.15">
      <c r="A62" s="6"/>
      <c r="B62" s="214"/>
      <c r="C62" s="215"/>
      <c r="D62" s="215"/>
      <c r="E62" s="215"/>
      <c r="F62" s="215"/>
      <c r="G62" s="215"/>
      <c r="H62" s="215"/>
      <c r="I62" s="215"/>
      <c r="J62" s="216"/>
      <c r="K62" s="6"/>
      <c r="L62" s="6"/>
      <c r="M62" s="6"/>
      <c r="N62" s="6"/>
      <c r="O62" s="6"/>
      <c r="P62" s="6"/>
      <c r="Q62" s="6"/>
      <c r="R62" s="6"/>
    </row>
    <row r="63" spans="1:18" x14ac:dyDescent="0.15">
      <c r="A63" s="6"/>
      <c r="B63" s="390" t="s">
        <v>206</v>
      </c>
      <c r="C63" s="391"/>
      <c r="D63" s="391"/>
      <c r="E63" s="391"/>
      <c r="F63" s="391"/>
      <c r="K63" s="6"/>
      <c r="L63" s="6"/>
      <c r="M63" s="6"/>
      <c r="N63" s="6"/>
      <c r="O63" s="6"/>
      <c r="P63" s="6"/>
      <c r="Q63" s="6"/>
      <c r="R63" s="6"/>
    </row>
    <row r="64" spans="1:18" x14ac:dyDescent="0.15">
      <c r="A64" s="6"/>
      <c r="K64" s="6"/>
      <c r="L64" s="6"/>
      <c r="M64" s="6"/>
      <c r="N64" s="6"/>
      <c r="O64" s="6"/>
      <c r="P64" s="6"/>
      <c r="Q64" s="6"/>
      <c r="R64" s="6"/>
    </row>
    <row r="65" spans="1:18" x14ac:dyDescent="0.15">
      <c r="A65" s="6"/>
      <c r="K65" s="6"/>
      <c r="L65" s="6"/>
      <c r="M65" s="6"/>
      <c r="N65" s="6"/>
      <c r="O65" s="6"/>
      <c r="P65" s="6"/>
      <c r="Q65" s="6"/>
      <c r="R65" s="6"/>
    </row>
    <row r="66" spans="1:18" x14ac:dyDescent="0.15">
      <c r="A66" s="6"/>
      <c r="K66" s="6"/>
      <c r="L66" s="6"/>
      <c r="M66" s="6"/>
      <c r="N66" s="6"/>
      <c r="O66" s="6"/>
      <c r="P66" s="6"/>
      <c r="Q66" s="6"/>
      <c r="R66" s="6"/>
    </row>
    <row r="67" spans="1:18" x14ac:dyDescent="0.15">
      <c r="A67" s="6"/>
      <c r="K67" s="6"/>
      <c r="L67" s="6"/>
      <c r="M67" s="6"/>
      <c r="N67" s="6"/>
      <c r="O67" s="6"/>
      <c r="P67" s="6"/>
      <c r="Q67" s="6"/>
      <c r="R67" s="6"/>
    </row>
  </sheetData>
  <mergeCells count="3">
    <mergeCell ref="B63:F63"/>
    <mergeCell ref="B4:J4"/>
    <mergeCell ref="B6:J8"/>
  </mergeCells>
  <phoneticPr fontId="1"/>
  <pageMargins left="0.78740157480314965" right="0.78740157480314965" top="0.59055118110236227" bottom="0.6692913385826772" header="0.27559055118110237" footer="0.27559055118110237"/>
  <pageSetup paperSize="9" scale="98" orientation="portrait" horizontalDpi="1200" verticalDpi="1200" r:id="rId1"/>
  <headerFooter alignWithMargins="0">
    <oddFooter>&amp;R（地域ケアプラザ等LED化ESCO事業）
（提案要請番号：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60"/>
  <sheetViews>
    <sheetView showWhiteSpace="0" view="pageLayout" topLeftCell="B1" zoomScaleNormal="100" zoomScaleSheetLayoutView="85" workbookViewId="0">
      <selection activeCell="I28" sqref="I28:J30"/>
    </sheetView>
  </sheetViews>
  <sheetFormatPr defaultRowHeight="13.5" x14ac:dyDescent="0.15"/>
  <cols>
    <col min="1" max="7" width="9" style="17"/>
    <col min="8" max="8" width="13.875" style="17" customWidth="1"/>
    <col min="9" max="16384" width="9" style="17"/>
  </cols>
  <sheetData>
    <row r="3" spans="1:15" ht="8.25" customHeight="1" x14ac:dyDescent="0.15">
      <c r="A3" s="68"/>
    </row>
    <row r="4" spans="1:15" ht="21.75" customHeight="1" x14ac:dyDescent="0.15">
      <c r="A4" s="73"/>
      <c r="E4" s="341" t="s">
        <v>173</v>
      </c>
      <c r="F4" s="341"/>
      <c r="G4" s="341"/>
      <c r="H4" s="341"/>
      <c r="I4" s="341"/>
      <c r="J4" s="341"/>
      <c r="K4" s="341"/>
      <c r="L4" s="341"/>
    </row>
    <row r="5" spans="1:15" x14ac:dyDescent="0.15">
      <c r="A5" s="18"/>
      <c r="E5" s="341"/>
      <c r="F5" s="341"/>
      <c r="G5" s="341"/>
      <c r="H5" s="341"/>
      <c r="I5" s="341"/>
      <c r="J5" s="341"/>
      <c r="K5" s="341"/>
      <c r="L5" s="341"/>
    </row>
    <row r="6" spans="1:15" x14ac:dyDescent="0.15">
      <c r="A6" s="219"/>
      <c r="B6" s="218"/>
      <c r="C6" s="218"/>
      <c r="D6" s="218"/>
      <c r="E6" s="218"/>
      <c r="F6" s="218"/>
      <c r="G6" s="217"/>
      <c r="H6" s="217"/>
      <c r="I6" s="19"/>
    </row>
    <row r="7" spans="1:15" ht="13.5" customHeight="1" x14ac:dyDescent="0.15">
      <c r="A7" s="219"/>
      <c r="B7" s="392" t="s">
        <v>174</v>
      </c>
      <c r="C7" s="392"/>
      <c r="D7" s="392"/>
      <c r="E7" s="392"/>
      <c r="F7" s="392" t="s">
        <v>175</v>
      </c>
      <c r="G7" s="392"/>
      <c r="H7" s="393" t="s">
        <v>176</v>
      </c>
      <c r="I7" s="394" t="s">
        <v>177</v>
      </c>
      <c r="J7" s="394"/>
      <c r="K7" s="395" t="s">
        <v>178</v>
      </c>
      <c r="L7" s="395"/>
      <c r="M7" s="395"/>
      <c r="N7" s="395"/>
      <c r="O7" s="395"/>
    </row>
    <row r="8" spans="1:15" x14ac:dyDescent="0.15">
      <c r="A8" s="219"/>
      <c r="B8" s="392"/>
      <c r="C8" s="392"/>
      <c r="D8" s="392"/>
      <c r="E8" s="392"/>
      <c r="F8" s="392"/>
      <c r="G8" s="392"/>
      <c r="H8" s="393"/>
      <c r="I8" s="394"/>
      <c r="J8" s="394"/>
      <c r="K8" s="395"/>
      <c r="L8" s="395"/>
      <c r="M8" s="395"/>
      <c r="N8" s="395"/>
      <c r="O8" s="395"/>
    </row>
    <row r="9" spans="1:15" x14ac:dyDescent="0.15">
      <c r="A9" s="219"/>
      <c r="B9" s="392"/>
      <c r="C9" s="392"/>
      <c r="D9" s="392"/>
      <c r="E9" s="392"/>
      <c r="F9" s="392"/>
      <c r="G9" s="392"/>
      <c r="H9" s="393"/>
      <c r="I9" s="394"/>
      <c r="J9" s="394"/>
      <c r="K9" s="395"/>
      <c r="L9" s="395"/>
      <c r="M9" s="395"/>
      <c r="N9" s="395"/>
      <c r="O9" s="395"/>
    </row>
    <row r="10" spans="1:15" x14ac:dyDescent="0.15">
      <c r="A10" s="219"/>
      <c r="B10" s="392"/>
      <c r="C10" s="392"/>
      <c r="D10" s="392"/>
      <c r="E10" s="392"/>
      <c r="F10" s="396"/>
      <c r="G10" s="396"/>
      <c r="H10" s="393"/>
      <c r="I10" s="394"/>
      <c r="J10" s="394"/>
      <c r="K10" s="395"/>
      <c r="L10" s="395"/>
      <c r="M10" s="395"/>
      <c r="N10" s="395"/>
      <c r="O10" s="395"/>
    </row>
    <row r="11" spans="1:15" x14ac:dyDescent="0.15">
      <c r="A11" s="219"/>
      <c r="B11" s="392"/>
      <c r="C11" s="392"/>
      <c r="D11" s="392"/>
      <c r="E11" s="392"/>
      <c r="F11" s="396"/>
      <c r="G11" s="396"/>
      <c r="H11" s="393"/>
      <c r="I11" s="394"/>
      <c r="J11" s="394"/>
      <c r="K11" s="395"/>
      <c r="L11" s="395"/>
      <c r="M11" s="395"/>
      <c r="N11" s="395"/>
      <c r="O11" s="395"/>
    </row>
    <row r="12" spans="1:15" x14ac:dyDescent="0.15">
      <c r="A12" s="219"/>
      <c r="B12" s="392"/>
      <c r="C12" s="392"/>
      <c r="D12" s="392"/>
      <c r="E12" s="392"/>
      <c r="F12" s="396"/>
      <c r="G12" s="396"/>
      <c r="H12" s="393"/>
      <c r="I12" s="394"/>
      <c r="J12" s="394"/>
      <c r="K12" s="395"/>
      <c r="L12" s="395"/>
      <c r="M12" s="395"/>
      <c r="N12" s="395"/>
      <c r="O12" s="395"/>
    </row>
    <row r="13" spans="1:15" x14ac:dyDescent="0.15">
      <c r="A13" s="219"/>
      <c r="B13" s="392"/>
      <c r="C13" s="392"/>
      <c r="D13" s="392"/>
      <c r="E13" s="392"/>
      <c r="F13" s="396"/>
      <c r="G13" s="396"/>
      <c r="H13" s="393"/>
      <c r="I13" s="394"/>
      <c r="J13" s="394"/>
      <c r="K13" s="395"/>
      <c r="L13" s="395"/>
      <c r="M13" s="395"/>
      <c r="N13" s="395"/>
      <c r="O13" s="395"/>
    </row>
    <row r="14" spans="1:15" x14ac:dyDescent="0.15">
      <c r="A14" s="219"/>
      <c r="B14" s="392"/>
      <c r="C14" s="392"/>
      <c r="D14" s="392"/>
      <c r="E14" s="392"/>
      <c r="F14" s="396"/>
      <c r="G14" s="396"/>
      <c r="H14" s="393"/>
      <c r="I14" s="394"/>
      <c r="J14" s="394"/>
      <c r="K14" s="395"/>
      <c r="L14" s="395"/>
      <c r="M14" s="395"/>
      <c r="N14" s="395"/>
      <c r="O14" s="395"/>
    </row>
    <row r="15" spans="1:15" x14ac:dyDescent="0.15">
      <c r="A15" s="219"/>
      <c r="B15" s="392"/>
      <c r="C15" s="392"/>
      <c r="D15" s="392"/>
      <c r="E15" s="392"/>
      <c r="F15" s="396"/>
      <c r="G15" s="396"/>
      <c r="H15" s="393"/>
      <c r="I15" s="394"/>
      <c r="J15" s="394"/>
      <c r="K15" s="395"/>
      <c r="L15" s="395"/>
      <c r="M15" s="395"/>
      <c r="N15" s="395"/>
      <c r="O15" s="395"/>
    </row>
    <row r="16" spans="1:15" x14ac:dyDescent="0.15">
      <c r="A16" s="219"/>
      <c r="B16" s="392"/>
      <c r="C16" s="392"/>
      <c r="D16" s="392"/>
      <c r="E16" s="392"/>
      <c r="F16" s="396"/>
      <c r="G16" s="396"/>
      <c r="H16" s="393"/>
      <c r="I16" s="394"/>
      <c r="J16" s="394"/>
      <c r="K16" s="395"/>
      <c r="L16" s="395"/>
      <c r="M16" s="395"/>
      <c r="N16" s="395"/>
      <c r="O16" s="395"/>
    </row>
    <row r="17" spans="1:15" x14ac:dyDescent="0.15">
      <c r="A17" s="219"/>
      <c r="B17" s="392"/>
      <c r="C17" s="392"/>
      <c r="D17" s="392"/>
      <c r="E17" s="392"/>
      <c r="F17" s="396"/>
      <c r="G17" s="396"/>
      <c r="H17" s="393"/>
      <c r="I17" s="394"/>
      <c r="J17" s="394"/>
      <c r="K17" s="395"/>
      <c r="L17" s="395"/>
      <c r="M17" s="395"/>
      <c r="N17" s="395"/>
      <c r="O17" s="395"/>
    </row>
    <row r="18" spans="1:15" x14ac:dyDescent="0.15">
      <c r="A18" s="219"/>
      <c r="B18" s="392"/>
      <c r="C18" s="392"/>
      <c r="D18" s="392"/>
      <c r="E18" s="392"/>
      <c r="F18" s="396"/>
      <c r="G18" s="396"/>
      <c r="H18" s="393"/>
      <c r="I18" s="394"/>
      <c r="J18" s="394"/>
      <c r="K18" s="395"/>
      <c r="L18" s="395"/>
      <c r="M18" s="395"/>
      <c r="N18" s="395"/>
      <c r="O18" s="395"/>
    </row>
    <row r="19" spans="1:15" x14ac:dyDescent="0.15">
      <c r="A19" s="219"/>
      <c r="B19" s="392"/>
      <c r="C19" s="392"/>
      <c r="D19" s="392"/>
      <c r="E19" s="392"/>
      <c r="F19" s="396"/>
      <c r="G19" s="396"/>
      <c r="H19" s="393"/>
      <c r="I19" s="394"/>
      <c r="J19" s="394"/>
      <c r="K19" s="395"/>
      <c r="L19" s="395"/>
      <c r="M19" s="395"/>
      <c r="N19" s="395"/>
      <c r="O19" s="395"/>
    </row>
    <row r="20" spans="1:15" x14ac:dyDescent="0.15">
      <c r="A20" s="219"/>
      <c r="B20" s="392"/>
      <c r="C20" s="392"/>
      <c r="D20" s="392"/>
      <c r="E20" s="392"/>
      <c r="F20" s="396"/>
      <c r="G20" s="396"/>
      <c r="H20" s="393"/>
      <c r="I20" s="394"/>
      <c r="J20" s="394"/>
      <c r="K20" s="395"/>
      <c r="L20" s="395"/>
      <c r="M20" s="395"/>
      <c r="N20" s="395"/>
      <c r="O20" s="395"/>
    </row>
    <row r="21" spans="1:15" x14ac:dyDescent="0.15">
      <c r="A21" s="219"/>
      <c r="B21" s="392"/>
      <c r="C21" s="392"/>
      <c r="D21" s="392"/>
      <c r="E21" s="392"/>
      <c r="F21" s="396"/>
      <c r="G21" s="396"/>
      <c r="H21" s="393"/>
      <c r="I21" s="394"/>
      <c r="J21" s="394"/>
      <c r="K21" s="395"/>
      <c r="L21" s="395"/>
      <c r="M21" s="395"/>
      <c r="N21" s="395"/>
      <c r="O21" s="395"/>
    </row>
    <row r="22" spans="1:15" x14ac:dyDescent="0.15">
      <c r="A22" s="219"/>
      <c r="B22" s="392"/>
      <c r="C22" s="392"/>
      <c r="D22" s="392"/>
      <c r="E22" s="392"/>
      <c r="F22" s="396"/>
      <c r="G22" s="396"/>
      <c r="H22" s="393"/>
      <c r="I22" s="394"/>
      <c r="J22" s="394"/>
      <c r="K22" s="395"/>
      <c r="L22" s="395"/>
      <c r="M22" s="395"/>
      <c r="N22" s="395"/>
      <c r="O22" s="395"/>
    </row>
    <row r="23" spans="1:15" x14ac:dyDescent="0.15">
      <c r="A23" s="219"/>
      <c r="B23" s="392"/>
      <c r="C23" s="392"/>
      <c r="D23" s="392"/>
      <c r="E23" s="392"/>
      <c r="F23" s="396"/>
      <c r="G23" s="396"/>
      <c r="H23" s="393"/>
      <c r="I23" s="394"/>
      <c r="J23" s="394"/>
      <c r="K23" s="395"/>
      <c r="L23" s="395"/>
      <c r="M23" s="395"/>
      <c r="N23" s="395"/>
      <c r="O23" s="395"/>
    </row>
    <row r="24" spans="1:15" x14ac:dyDescent="0.15">
      <c r="A24" s="219"/>
      <c r="B24" s="392"/>
      <c r="C24" s="392"/>
      <c r="D24" s="392"/>
      <c r="E24" s="392"/>
      <c r="F24" s="396"/>
      <c r="G24" s="396"/>
      <c r="H24" s="393"/>
      <c r="I24" s="394"/>
      <c r="J24" s="394"/>
      <c r="K24" s="395"/>
      <c r="L24" s="395"/>
      <c r="M24" s="395"/>
      <c r="N24" s="395"/>
      <c r="O24" s="395"/>
    </row>
    <row r="25" spans="1:15" x14ac:dyDescent="0.15">
      <c r="A25" s="219"/>
      <c r="B25" s="392"/>
      <c r="C25" s="392"/>
      <c r="D25" s="392"/>
      <c r="E25" s="392"/>
      <c r="F25" s="396"/>
      <c r="G25" s="396"/>
      <c r="H25" s="393"/>
      <c r="I25" s="394"/>
      <c r="J25" s="394"/>
      <c r="K25" s="395"/>
      <c r="L25" s="395"/>
      <c r="M25" s="395"/>
      <c r="N25" s="395"/>
      <c r="O25" s="395"/>
    </row>
    <row r="26" spans="1:15" x14ac:dyDescent="0.15">
      <c r="A26" s="219"/>
      <c r="B26" s="392"/>
      <c r="C26" s="392"/>
      <c r="D26" s="392"/>
      <c r="E26" s="392"/>
      <c r="F26" s="396"/>
      <c r="G26" s="396"/>
      <c r="H26" s="393"/>
      <c r="I26" s="394"/>
      <c r="J26" s="394"/>
      <c r="K26" s="395"/>
      <c r="L26" s="395"/>
      <c r="M26" s="395"/>
      <c r="N26" s="395"/>
      <c r="O26" s="395"/>
    </row>
    <row r="27" spans="1:15" x14ac:dyDescent="0.15">
      <c r="A27" s="219"/>
      <c r="B27" s="392"/>
      <c r="C27" s="392"/>
      <c r="D27" s="392"/>
      <c r="E27" s="392"/>
      <c r="F27" s="396"/>
      <c r="G27" s="396"/>
      <c r="H27" s="393"/>
      <c r="I27" s="394"/>
      <c r="J27" s="394"/>
      <c r="K27" s="395"/>
      <c r="L27" s="395"/>
      <c r="M27" s="395"/>
      <c r="N27" s="395"/>
      <c r="O27" s="395"/>
    </row>
    <row r="28" spans="1:15" x14ac:dyDescent="0.15">
      <c r="A28" s="219"/>
      <c r="B28" s="392"/>
      <c r="C28" s="392"/>
      <c r="D28" s="392"/>
      <c r="E28" s="392"/>
      <c r="F28" s="396"/>
      <c r="G28" s="396"/>
      <c r="H28" s="393"/>
      <c r="I28" s="394"/>
      <c r="J28" s="394"/>
      <c r="K28" s="395"/>
      <c r="L28" s="395"/>
      <c r="M28" s="395"/>
      <c r="N28" s="395"/>
      <c r="O28" s="395"/>
    </row>
    <row r="29" spans="1:15" x14ac:dyDescent="0.15">
      <c r="A29" s="219"/>
      <c r="B29" s="392"/>
      <c r="C29" s="392"/>
      <c r="D29" s="392"/>
      <c r="E29" s="392"/>
      <c r="F29" s="396"/>
      <c r="G29" s="396"/>
      <c r="H29" s="393"/>
      <c r="I29" s="394"/>
      <c r="J29" s="394"/>
      <c r="K29" s="395"/>
      <c r="L29" s="395"/>
      <c r="M29" s="395"/>
      <c r="N29" s="395"/>
      <c r="O29" s="395"/>
    </row>
    <row r="30" spans="1:15" x14ac:dyDescent="0.15">
      <c r="A30" s="219"/>
      <c r="B30" s="392"/>
      <c r="C30" s="392"/>
      <c r="D30" s="392"/>
      <c r="E30" s="392"/>
      <c r="F30" s="396"/>
      <c r="G30" s="396"/>
      <c r="H30" s="393"/>
      <c r="I30" s="394"/>
      <c r="J30" s="394"/>
      <c r="K30" s="395"/>
      <c r="L30" s="395"/>
      <c r="M30" s="395"/>
      <c r="N30" s="395"/>
      <c r="O30" s="395"/>
    </row>
    <row r="31" spans="1:15" x14ac:dyDescent="0.15">
      <c r="A31" s="219"/>
      <c r="B31" s="392"/>
      <c r="C31" s="392"/>
      <c r="D31" s="392"/>
      <c r="E31" s="392"/>
      <c r="F31" s="396"/>
      <c r="G31" s="396"/>
      <c r="H31" s="393"/>
      <c r="I31" s="394"/>
      <c r="J31" s="394"/>
      <c r="K31" s="395"/>
      <c r="L31" s="395"/>
      <c r="M31" s="395"/>
      <c r="N31" s="395"/>
      <c r="O31" s="395"/>
    </row>
    <row r="32" spans="1:15" x14ac:dyDescent="0.15">
      <c r="A32" s="219"/>
      <c r="B32" s="392"/>
      <c r="C32" s="392"/>
      <c r="D32" s="392"/>
      <c r="E32" s="392"/>
      <c r="F32" s="396"/>
      <c r="G32" s="396"/>
      <c r="H32" s="393"/>
      <c r="I32" s="394"/>
      <c r="J32" s="394"/>
      <c r="K32" s="395"/>
      <c r="L32" s="395"/>
      <c r="M32" s="395"/>
      <c r="N32" s="395"/>
      <c r="O32" s="395"/>
    </row>
    <row r="33" spans="1:16" x14ac:dyDescent="0.15">
      <c r="A33" s="219"/>
      <c r="B33" s="392"/>
      <c r="C33" s="392"/>
      <c r="D33" s="392"/>
      <c r="E33" s="392"/>
      <c r="F33" s="396"/>
      <c r="G33" s="396"/>
      <c r="H33" s="393"/>
      <c r="I33" s="394"/>
      <c r="J33" s="394"/>
      <c r="K33" s="395"/>
      <c r="L33" s="395"/>
      <c r="M33" s="395"/>
      <c r="N33" s="395"/>
      <c r="O33" s="395"/>
    </row>
    <row r="34" spans="1:16" x14ac:dyDescent="0.15">
      <c r="A34" s="219"/>
      <c r="B34" s="392"/>
      <c r="C34" s="392"/>
      <c r="D34" s="392"/>
      <c r="E34" s="392"/>
      <c r="F34" s="396"/>
      <c r="G34" s="396"/>
      <c r="H34" s="393"/>
      <c r="I34" s="394"/>
      <c r="J34" s="394"/>
      <c r="K34" s="395"/>
      <c r="L34" s="395"/>
      <c r="M34" s="395"/>
      <c r="N34" s="395"/>
      <c r="O34" s="395"/>
    </row>
    <row r="35" spans="1:16" x14ac:dyDescent="0.15">
      <c r="A35" s="219"/>
      <c r="B35" s="392"/>
      <c r="C35" s="392"/>
      <c r="D35" s="392"/>
      <c r="E35" s="392"/>
      <c r="F35" s="396"/>
      <c r="G35" s="396"/>
      <c r="H35" s="393"/>
      <c r="I35" s="394"/>
      <c r="J35" s="394"/>
      <c r="K35" s="395"/>
      <c r="L35" s="395"/>
      <c r="M35" s="395"/>
      <c r="N35" s="395"/>
      <c r="O35" s="395"/>
    </row>
    <row r="36" spans="1:16" x14ac:dyDescent="0.15">
      <c r="A36" s="219"/>
      <c r="B36" s="392"/>
      <c r="C36" s="392"/>
      <c r="D36" s="392"/>
      <c r="E36" s="392"/>
      <c r="F36" s="396"/>
      <c r="G36" s="396"/>
      <c r="H36" s="393"/>
      <c r="I36" s="394"/>
      <c r="J36" s="394"/>
      <c r="K36" s="395"/>
      <c r="L36" s="395"/>
      <c r="M36" s="395"/>
      <c r="N36" s="395"/>
      <c r="O36" s="395"/>
    </row>
    <row r="37" spans="1:16" x14ac:dyDescent="0.15">
      <c r="A37" s="219"/>
      <c r="B37" s="217" t="s">
        <v>171</v>
      </c>
      <c r="C37" s="217"/>
      <c r="D37" s="217"/>
      <c r="E37" s="217"/>
      <c r="F37" s="217"/>
      <c r="G37" s="217"/>
      <c r="H37" s="217"/>
      <c r="I37" s="19"/>
    </row>
    <row r="38" spans="1:16" x14ac:dyDescent="0.15">
      <c r="A38" s="219"/>
      <c r="B38" s="217" t="s">
        <v>217</v>
      </c>
      <c r="C38" s="217"/>
      <c r="D38" s="217"/>
      <c r="E38" s="217"/>
      <c r="F38" s="217"/>
      <c r="G38" s="217"/>
      <c r="H38" s="217"/>
      <c r="I38" s="19"/>
      <c r="J38" s="19"/>
      <c r="K38" s="19"/>
      <c r="L38" s="19"/>
      <c r="M38" s="19"/>
      <c r="N38" s="19"/>
      <c r="O38" s="19"/>
    </row>
    <row r="39" spans="1:16" x14ac:dyDescent="0.15">
      <c r="A39" s="219"/>
      <c r="B39" s="217"/>
      <c r="C39" s="217"/>
      <c r="D39" s="217"/>
      <c r="E39" s="217"/>
      <c r="F39" s="217"/>
      <c r="G39" s="217"/>
      <c r="H39" s="217"/>
      <c r="I39" s="19"/>
      <c r="J39" s="19"/>
      <c r="K39" s="19"/>
      <c r="L39" s="19"/>
      <c r="M39" s="19"/>
      <c r="N39" s="19"/>
      <c r="O39" s="19"/>
      <c r="P39" s="19"/>
    </row>
    <row r="40" spans="1:16" x14ac:dyDescent="0.15">
      <c r="A40" s="219"/>
      <c r="B40" s="217"/>
      <c r="C40" s="217"/>
      <c r="D40" s="217"/>
      <c r="E40" s="217"/>
      <c r="F40" s="217"/>
      <c r="G40" s="217"/>
      <c r="H40" s="217"/>
      <c r="I40" s="19"/>
    </row>
    <row r="41" spans="1:16" x14ac:dyDescent="0.15">
      <c r="A41" s="219"/>
      <c r="B41" s="217"/>
      <c r="C41" s="217"/>
      <c r="D41" s="217"/>
      <c r="E41" s="217"/>
      <c r="F41" s="217"/>
      <c r="G41" s="217"/>
      <c r="H41" s="217"/>
      <c r="I41" s="19"/>
    </row>
    <row r="42" spans="1:16" x14ac:dyDescent="0.15">
      <c r="A42" s="219"/>
      <c r="B42" s="217"/>
      <c r="C42" s="217"/>
      <c r="D42" s="217"/>
      <c r="E42" s="217"/>
      <c r="F42" s="217"/>
      <c r="G42" s="217"/>
      <c r="H42" s="217"/>
      <c r="I42" s="19"/>
    </row>
    <row r="43" spans="1:16" x14ac:dyDescent="0.15">
      <c r="A43" s="219"/>
      <c r="B43" s="217"/>
      <c r="C43" s="217"/>
      <c r="D43" s="217"/>
      <c r="E43" s="217"/>
      <c r="F43" s="217"/>
      <c r="G43" s="217"/>
      <c r="H43" s="217"/>
      <c r="I43" s="19"/>
    </row>
    <row r="44" spans="1:16" x14ac:dyDescent="0.15">
      <c r="A44" s="219"/>
      <c r="B44" s="217"/>
      <c r="C44" s="217"/>
      <c r="D44" s="217"/>
      <c r="E44" s="217"/>
      <c r="F44" s="217"/>
      <c r="G44" s="217"/>
      <c r="H44" s="217"/>
      <c r="I44" s="19"/>
    </row>
    <row r="45" spans="1:16" x14ac:dyDescent="0.15">
      <c r="A45" s="219"/>
      <c r="B45" s="217"/>
      <c r="C45" s="217"/>
      <c r="D45" s="217"/>
      <c r="E45" s="217"/>
      <c r="F45" s="217"/>
      <c r="G45" s="217"/>
      <c r="H45" s="217"/>
      <c r="I45" s="19"/>
    </row>
    <row r="46" spans="1:16" x14ac:dyDescent="0.15">
      <c r="A46" s="219"/>
      <c r="B46" s="217"/>
      <c r="C46" s="217"/>
      <c r="D46" s="217"/>
      <c r="E46" s="217"/>
      <c r="F46" s="217"/>
      <c r="G46" s="217"/>
      <c r="H46" s="217"/>
      <c r="I46" s="19"/>
    </row>
    <row r="47" spans="1:16" x14ac:dyDescent="0.15">
      <c r="A47" s="219"/>
      <c r="B47" s="217"/>
      <c r="C47" s="217"/>
      <c r="D47" s="217"/>
      <c r="E47" s="217"/>
      <c r="F47" s="217"/>
      <c r="G47" s="217"/>
      <c r="H47" s="217"/>
      <c r="I47" s="19"/>
    </row>
    <row r="48" spans="1:16" x14ac:dyDescent="0.15">
      <c r="A48" s="219"/>
      <c r="B48" s="217"/>
      <c r="C48" s="217"/>
      <c r="D48" s="217"/>
      <c r="E48" s="217"/>
      <c r="F48" s="217"/>
      <c r="G48" s="217"/>
      <c r="H48" s="217"/>
      <c r="I48" s="19"/>
    </row>
    <row r="49" spans="1:9" x14ac:dyDescent="0.15">
      <c r="A49" s="219"/>
      <c r="B49" s="217"/>
      <c r="C49" s="217"/>
      <c r="D49" s="217"/>
      <c r="E49" s="217"/>
      <c r="F49" s="217"/>
      <c r="G49" s="217"/>
      <c r="H49" s="217"/>
      <c r="I49" s="19"/>
    </row>
    <row r="50" spans="1:9" x14ac:dyDescent="0.15">
      <c r="A50" s="219"/>
      <c r="B50" s="217"/>
      <c r="C50" s="217"/>
      <c r="D50" s="217"/>
      <c r="E50" s="217"/>
      <c r="F50" s="217"/>
      <c r="G50" s="217"/>
      <c r="H50" s="217"/>
      <c r="I50" s="19"/>
    </row>
    <row r="51" spans="1:9" x14ac:dyDescent="0.15">
      <c r="A51" s="219"/>
      <c r="B51" s="217"/>
      <c r="C51" s="217"/>
      <c r="D51" s="217"/>
      <c r="E51" s="217"/>
      <c r="F51" s="217"/>
      <c r="G51" s="217"/>
      <c r="H51" s="217"/>
      <c r="I51" s="19"/>
    </row>
    <row r="52" spans="1:9" x14ac:dyDescent="0.15">
      <c r="A52" s="219"/>
      <c r="B52" s="217"/>
      <c r="C52" s="217"/>
      <c r="D52" s="217"/>
      <c r="E52" s="217"/>
      <c r="F52" s="217"/>
      <c r="G52" s="217"/>
      <c r="H52" s="217"/>
      <c r="I52" s="19"/>
    </row>
    <row r="53" spans="1:9" x14ac:dyDescent="0.15">
      <c r="A53" s="219"/>
      <c r="B53" s="217"/>
      <c r="C53" s="217"/>
      <c r="D53" s="217"/>
      <c r="E53" s="217"/>
      <c r="F53" s="217"/>
      <c r="G53" s="217"/>
      <c r="H53" s="217"/>
      <c r="I53" s="19"/>
    </row>
    <row r="54" spans="1:9" x14ac:dyDescent="0.15">
      <c r="A54" s="219"/>
      <c r="B54" s="217"/>
      <c r="C54" s="217"/>
      <c r="D54" s="217"/>
      <c r="E54" s="217"/>
      <c r="F54" s="217"/>
      <c r="G54" s="217"/>
      <c r="H54" s="217"/>
      <c r="I54" s="19"/>
    </row>
    <row r="55" spans="1:9" x14ac:dyDescent="0.15">
      <c r="A55" s="219"/>
      <c r="B55" s="217"/>
      <c r="C55" s="217"/>
      <c r="D55" s="217"/>
      <c r="E55" s="217"/>
      <c r="F55" s="217"/>
      <c r="G55" s="217"/>
      <c r="H55" s="217"/>
      <c r="I55" s="19"/>
    </row>
    <row r="56" spans="1:9" x14ac:dyDescent="0.15">
      <c r="A56" s="219"/>
      <c r="B56" s="217"/>
      <c r="C56" s="217"/>
      <c r="D56" s="217"/>
      <c r="E56" s="217"/>
      <c r="F56" s="217"/>
      <c r="G56" s="217"/>
      <c r="H56" s="217"/>
      <c r="I56" s="19"/>
    </row>
    <row r="57" spans="1:9" x14ac:dyDescent="0.15">
      <c r="A57" s="219"/>
      <c r="B57" s="217"/>
      <c r="C57" s="217"/>
      <c r="D57" s="217"/>
      <c r="E57" s="217"/>
      <c r="F57" s="217"/>
      <c r="G57" s="217"/>
      <c r="H57" s="217"/>
      <c r="I57" s="19"/>
    </row>
    <row r="58" spans="1:9" x14ac:dyDescent="0.15">
      <c r="A58" s="220"/>
      <c r="B58" s="217"/>
      <c r="C58" s="217"/>
      <c r="D58" s="217"/>
      <c r="E58" s="217"/>
      <c r="F58" s="217"/>
      <c r="G58" s="217"/>
      <c r="H58" s="217"/>
      <c r="I58" s="19"/>
    </row>
    <row r="59" spans="1:9" x14ac:dyDescent="0.15">
      <c r="A59" s="19" t="s">
        <v>172</v>
      </c>
      <c r="B59" s="217"/>
      <c r="C59" s="217"/>
      <c r="D59" s="217"/>
      <c r="E59" s="217"/>
      <c r="F59" s="217"/>
      <c r="G59" s="217"/>
      <c r="H59" s="217"/>
      <c r="I59" s="19"/>
    </row>
    <row r="60" spans="1:9" x14ac:dyDescent="0.15">
      <c r="A60" s="217"/>
      <c r="B60" s="217"/>
      <c r="C60" s="217"/>
      <c r="D60" s="217"/>
      <c r="E60" s="217"/>
      <c r="F60" s="217"/>
      <c r="G60" s="217"/>
      <c r="H60" s="217"/>
      <c r="I60" s="19"/>
    </row>
  </sheetData>
  <mergeCells count="51">
    <mergeCell ref="B34:E36"/>
    <mergeCell ref="F34:G36"/>
    <mergeCell ref="H34:H36"/>
    <mergeCell ref="I34:J36"/>
    <mergeCell ref="K34:O36"/>
    <mergeCell ref="B28:E30"/>
    <mergeCell ref="F28:G30"/>
    <mergeCell ref="H28:H30"/>
    <mergeCell ref="I28:J30"/>
    <mergeCell ref="K28:O30"/>
    <mergeCell ref="B31:E33"/>
    <mergeCell ref="F31:G33"/>
    <mergeCell ref="H31:H33"/>
    <mergeCell ref="I31:J33"/>
    <mergeCell ref="K31:O33"/>
    <mergeCell ref="B22:E24"/>
    <mergeCell ref="F22:G24"/>
    <mergeCell ref="H22:H24"/>
    <mergeCell ref="I22:J24"/>
    <mergeCell ref="K22:O24"/>
    <mergeCell ref="B25:E27"/>
    <mergeCell ref="F25:G27"/>
    <mergeCell ref="H25:H27"/>
    <mergeCell ref="I25:J27"/>
    <mergeCell ref="K25:O27"/>
    <mergeCell ref="B16:E18"/>
    <mergeCell ref="F16:G18"/>
    <mergeCell ref="H16:H18"/>
    <mergeCell ref="I16:J18"/>
    <mergeCell ref="K16:O18"/>
    <mergeCell ref="B19:E21"/>
    <mergeCell ref="F19:G21"/>
    <mergeCell ref="H19:H21"/>
    <mergeCell ref="I19:J21"/>
    <mergeCell ref="K19:O21"/>
    <mergeCell ref="B10:E12"/>
    <mergeCell ref="F10:G12"/>
    <mergeCell ref="H10:H12"/>
    <mergeCell ref="I10:J12"/>
    <mergeCell ref="K10:O12"/>
    <mergeCell ref="B13:E15"/>
    <mergeCell ref="F13:G15"/>
    <mergeCell ref="H13:H15"/>
    <mergeCell ref="I13:J15"/>
    <mergeCell ref="K13:O15"/>
    <mergeCell ref="E4:L5"/>
    <mergeCell ref="B7:E9"/>
    <mergeCell ref="F7:G9"/>
    <mergeCell ref="H7:H9"/>
    <mergeCell ref="I7:J9"/>
    <mergeCell ref="K7:O9"/>
  </mergeCells>
  <phoneticPr fontId="1"/>
  <printOptions horizontalCentered="1" verticalCentered="1"/>
  <pageMargins left="0.78740157480314965" right="0.78740157480314965" top="0.59055118110236227" bottom="0.6692913385826772" header="0.27559055118110237" footer="0.27559055118110237"/>
  <pageSetup paperSize="9" scale="88" orientation="landscape" horizontalDpi="1200" verticalDpi="1200" r:id="rId1"/>
  <headerFooter alignWithMargins="0">
    <oddFooter>&amp;R（地域ケアプラザ等LED化ESCO事業）
（提案要請番号：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view="pageLayout" topLeftCell="A16" zoomScaleNormal="100" zoomScaleSheetLayoutView="100" workbookViewId="0">
      <selection activeCell="C38" sqref="C38:C42"/>
    </sheetView>
  </sheetViews>
  <sheetFormatPr defaultRowHeight="13.5" x14ac:dyDescent="0.15"/>
  <cols>
    <col min="1" max="4" width="9" style="1" customWidth="1"/>
    <col min="5" max="16384" width="9" style="1"/>
  </cols>
  <sheetData>
    <row r="1" spans="1:9" x14ac:dyDescent="0.15">
      <c r="A1" s="17"/>
      <c r="B1" s="17"/>
      <c r="C1" s="17"/>
      <c r="D1" s="17"/>
      <c r="E1" s="17"/>
      <c r="F1" s="17"/>
      <c r="G1" s="17"/>
      <c r="H1" s="17"/>
      <c r="I1" s="17"/>
    </row>
    <row r="2" spans="1:9" x14ac:dyDescent="0.15">
      <c r="A2" s="17"/>
      <c r="B2" s="17"/>
      <c r="C2" s="17"/>
      <c r="D2" s="17"/>
      <c r="E2" s="17"/>
      <c r="F2" s="17"/>
      <c r="G2" s="17"/>
      <c r="H2" s="17"/>
      <c r="I2" s="17"/>
    </row>
    <row r="3" spans="1:9" x14ac:dyDescent="0.15">
      <c r="A3" s="68"/>
      <c r="B3" s="17"/>
      <c r="C3" s="17"/>
      <c r="D3" s="17"/>
      <c r="E3" s="17"/>
      <c r="F3" s="17"/>
      <c r="G3" s="17"/>
      <c r="H3" s="17"/>
      <c r="I3" s="17"/>
    </row>
    <row r="4" spans="1:9" ht="14.25" x14ac:dyDescent="0.15">
      <c r="A4" s="325" t="s">
        <v>179</v>
      </c>
      <c r="B4" s="325"/>
      <c r="C4" s="325"/>
      <c r="D4" s="325"/>
      <c r="E4" s="325"/>
      <c r="F4" s="325"/>
      <c r="G4" s="325"/>
      <c r="H4" s="325"/>
      <c r="I4" s="325"/>
    </row>
    <row r="5" spans="1:9" x14ac:dyDescent="0.15">
      <c r="A5" s="18"/>
      <c r="B5" s="17"/>
      <c r="C5" s="17"/>
      <c r="D5" s="17"/>
      <c r="E5" s="17"/>
      <c r="F5" s="17"/>
      <c r="G5" s="17"/>
      <c r="H5" s="17"/>
      <c r="I5" s="17"/>
    </row>
    <row r="6" spans="1:9" x14ac:dyDescent="0.15">
      <c r="C6" s="17" t="s">
        <v>238</v>
      </c>
      <c r="D6" s="17"/>
      <c r="E6" s="17"/>
      <c r="F6" s="17"/>
      <c r="G6" s="17"/>
      <c r="H6" s="17"/>
      <c r="I6" s="17"/>
    </row>
    <row r="7" spans="1:9" x14ac:dyDescent="0.15">
      <c r="A7" s="220"/>
      <c r="B7" s="217"/>
      <c r="C7" s="217"/>
      <c r="D7" s="217"/>
      <c r="E7" s="217"/>
      <c r="F7" s="217"/>
      <c r="G7" s="217"/>
      <c r="H7" s="217"/>
      <c r="I7" s="217"/>
    </row>
    <row r="8" spans="1:9" x14ac:dyDescent="0.15">
      <c r="A8" s="220"/>
      <c r="B8" s="217"/>
      <c r="C8" s="393"/>
      <c r="D8" s="397" t="s">
        <v>198</v>
      </c>
      <c r="E8" s="397"/>
      <c r="F8" s="397"/>
      <c r="G8" s="397"/>
      <c r="H8" s="217"/>
      <c r="I8" s="217"/>
    </row>
    <row r="9" spans="1:9" x14ac:dyDescent="0.15">
      <c r="A9" s="220"/>
      <c r="B9" s="217"/>
      <c r="C9" s="393"/>
      <c r="D9" s="397"/>
      <c r="E9" s="397"/>
      <c r="F9" s="397"/>
      <c r="G9" s="397"/>
      <c r="H9" s="217"/>
      <c r="I9" s="217"/>
    </row>
    <row r="10" spans="1:9" ht="13.5" customHeight="1" x14ac:dyDescent="0.15">
      <c r="A10" s="217"/>
      <c r="B10" s="217"/>
      <c r="C10" s="393"/>
      <c r="D10" s="397"/>
      <c r="E10" s="397"/>
      <c r="F10" s="397"/>
      <c r="G10" s="397"/>
      <c r="I10" s="217"/>
    </row>
    <row r="11" spans="1:9" ht="13.5" customHeight="1" x14ac:dyDescent="0.15">
      <c r="A11" s="217"/>
      <c r="B11" s="217"/>
      <c r="C11" s="393"/>
      <c r="D11" s="397" t="s">
        <v>180</v>
      </c>
      <c r="E11" s="397"/>
      <c r="F11" s="397"/>
      <c r="G11" s="397"/>
      <c r="I11" s="217"/>
    </row>
    <row r="12" spans="1:9" ht="13.5" customHeight="1" x14ac:dyDescent="0.15">
      <c r="A12" s="217"/>
      <c r="B12" s="217"/>
      <c r="C12" s="393"/>
      <c r="D12" s="397"/>
      <c r="E12" s="397"/>
      <c r="F12" s="397"/>
      <c r="G12" s="397"/>
      <c r="I12" s="217"/>
    </row>
    <row r="13" spans="1:9" ht="13.5" customHeight="1" x14ac:dyDescent="0.15">
      <c r="A13" s="217"/>
      <c r="B13" s="217"/>
      <c r="C13" s="393"/>
      <c r="D13" s="397"/>
      <c r="E13" s="397"/>
      <c r="F13" s="397"/>
      <c r="G13" s="397"/>
      <c r="I13" s="217"/>
    </row>
    <row r="14" spans="1:9" ht="13.5" customHeight="1" x14ac:dyDescent="0.15">
      <c r="A14" s="217"/>
      <c r="B14" s="217"/>
      <c r="C14" s="393"/>
      <c r="D14" s="397" t="s">
        <v>181</v>
      </c>
      <c r="E14" s="397"/>
      <c r="F14" s="397"/>
      <c r="G14" s="397"/>
      <c r="I14" s="217"/>
    </row>
    <row r="15" spans="1:9" ht="13.5" customHeight="1" x14ac:dyDescent="0.15">
      <c r="A15" s="217"/>
      <c r="B15" s="217"/>
      <c r="C15" s="393"/>
      <c r="D15" s="397"/>
      <c r="E15" s="397"/>
      <c r="F15" s="397"/>
      <c r="G15" s="397"/>
      <c r="I15" s="217"/>
    </row>
    <row r="16" spans="1:9" ht="13.5" customHeight="1" x14ac:dyDescent="0.15">
      <c r="A16" s="217"/>
      <c r="B16" s="217"/>
      <c r="C16" s="393"/>
      <c r="D16" s="397"/>
      <c r="E16" s="397"/>
      <c r="F16" s="397"/>
      <c r="G16" s="397"/>
      <c r="I16" s="217"/>
    </row>
    <row r="17" spans="1:9" ht="13.5" customHeight="1" x14ac:dyDescent="0.15">
      <c r="A17" s="217"/>
      <c r="B17" s="217"/>
      <c r="C17" s="392"/>
      <c r="D17" s="397" t="s">
        <v>182</v>
      </c>
      <c r="E17" s="397"/>
      <c r="F17" s="397"/>
      <c r="G17" s="397"/>
      <c r="I17" s="217"/>
    </row>
    <row r="18" spans="1:9" ht="13.5" customHeight="1" x14ac:dyDescent="0.15">
      <c r="A18" s="217"/>
      <c r="B18" s="217"/>
      <c r="C18" s="392"/>
      <c r="D18" s="397"/>
      <c r="E18" s="397"/>
      <c r="F18" s="397"/>
      <c r="G18" s="397"/>
      <c r="I18" s="217"/>
    </row>
    <row r="19" spans="1:9" ht="13.5" customHeight="1" x14ac:dyDescent="0.15">
      <c r="A19" s="218"/>
      <c r="B19" s="217"/>
      <c r="C19" s="392"/>
      <c r="D19" s="397"/>
      <c r="E19" s="397"/>
      <c r="F19" s="397"/>
      <c r="G19" s="397"/>
      <c r="I19" s="217"/>
    </row>
    <row r="20" spans="1:9" x14ac:dyDescent="0.15">
      <c r="A20" s="218"/>
      <c r="B20" s="217"/>
      <c r="C20" s="392"/>
      <c r="D20" s="397" t="s">
        <v>183</v>
      </c>
      <c r="E20" s="397"/>
      <c r="F20" s="397"/>
      <c r="G20" s="397"/>
      <c r="I20" s="217"/>
    </row>
    <row r="21" spans="1:9" x14ac:dyDescent="0.15">
      <c r="A21" s="218"/>
      <c r="B21" s="217"/>
      <c r="C21" s="392"/>
      <c r="D21" s="397"/>
      <c r="E21" s="397"/>
      <c r="F21" s="397"/>
      <c r="G21" s="397"/>
      <c r="I21" s="217"/>
    </row>
    <row r="22" spans="1:9" x14ac:dyDescent="0.15">
      <c r="A22" s="218"/>
      <c r="B22" s="217"/>
      <c r="C22" s="392"/>
      <c r="D22" s="397"/>
      <c r="E22" s="397"/>
      <c r="F22" s="397"/>
      <c r="G22" s="397"/>
      <c r="H22" s="217"/>
      <c r="I22" s="217"/>
    </row>
    <row r="23" spans="1:9" x14ac:dyDescent="0.15">
      <c r="A23" s="218"/>
      <c r="B23" s="217"/>
      <c r="C23" s="217" t="s">
        <v>184</v>
      </c>
      <c r="D23" s="218"/>
      <c r="I23" s="217"/>
    </row>
    <row r="24" spans="1:9" x14ac:dyDescent="0.15">
      <c r="A24" s="218"/>
      <c r="B24" s="217"/>
      <c r="I24" s="217"/>
    </row>
    <row r="25" spans="1:9" ht="13.5" customHeight="1" x14ac:dyDescent="0.15">
      <c r="A25" s="218"/>
      <c r="B25" s="217"/>
      <c r="C25" s="398" t="s">
        <v>239</v>
      </c>
      <c r="D25" s="398"/>
      <c r="E25" s="398"/>
      <c r="F25" s="398"/>
      <c r="G25" s="398"/>
      <c r="H25" s="398"/>
      <c r="I25" s="217"/>
    </row>
    <row r="26" spans="1:9" ht="13.5" customHeight="1" x14ac:dyDescent="0.15">
      <c r="A26" s="218"/>
      <c r="B26" s="217"/>
      <c r="C26" s="398"/>
      <c r="D26" s="398"/>
      <c r="E26" s="398"/>
      <c r="F26" s="398"/>
      <c r="G26" s="398"/>
      <c r="H26" s="398"/>
      <c r="I26" s="217"/>
    </row>
    <row r="27" spans="1:9" x14ac:dyDescent="0.15">
      <c r="A27" s="218"/>
      <c r="B27" s="217"/>
      <c r="C27" s="398"/>
      <c r="D27" s="398"/>
      <c r="E27" s="398"/>
      <c r="F27" s="398"/>
      <c r="G27" s="398"/>
      <c r="H27" s="398"/>
      <c r="I27" s="217"/>
    </row>
    <row r="28" spans="1:9" x14ac:dyDescent="0.15">
      <c r="A28" s="218"/>
      <c r="B28" s="217"/>
      <c r="I28" s="217"/>
    </row>
    <row r="29" spans="1:9" x14ac:dyDescent="0.15">
      <c r="A29" s="219"/>
      <c r="B29" s="217"/>
      <c r="C29" s="217"/>
      <c r="D29" s="219"/>
      <c r="I29" s="217"/>
    </row>
    <row r="30" spans="1:9" x14ac:dyDescent="0.15">
      <c r="A30" s="219"/>
      <c r="B30" s="217"/>
      <c r="C30" s="217" t="s">
        <v>185</v>
      </c>
      <c r="D30" s="219"/>
      <c r="I30" s="217"/>
    </row>
    <row r="31" spans="1:9" x14ac:dyDescent="0.15">
      <c r="A31" s="219"/>
      <c r="B31" s="217"/>
      <c r="D31" s="219"/>
      <c r="I31" s="217"/>
    </row>
    <row r="32" spans="1:9" x14ac:dyDescent="0.15">
      <c r="A32" s="218"/>
      <c r="B32" s="217"/>
      <c r="C32" s="393"/>
      <c r="D32" s="397" t="s">
        <v>253</v>
      </c>
      <c r="E32" s="397"/>
      <c r="F32" s="397"/>
      <c r="G32" s="397"/>
      <c r="I32" s="217"/>
    </row>
    <row r="33" spans="1:9" x14ac:dyDescent="0.15">
      <c r="A33" s="218"/>
      <c r="B33" s="217"/>
      <c r="C33" s="393"/>
      <c r="D33" s="397"/>
      <c r="E33" s="397"/>
      <c r="F33" s="397"/>
      <c r="G33" s="397"/>
      <c r="I33" s="217"/>
    </row>
    <row r="34" spans="1:9" x14ac:dyDescent="0.15">
      <c r="A34" s="218"/>
      <c r="B34" s="217"/>
      <c r="C34" s="393"/>
      <c r="D34" s="397"/>
      <c r="E34" s="397"/>
      <c r="F34" s="397"/>
      <c r="G34" s="397"/>
      <c r="I34" s="217"/>
    </row>
    <row r="35" spans="1:9" x14ac:dyDescent="0.15">
      <c r="A35" s="218"/>
      <c r="B35" s="217"/>
      <c r="C35" s="393"/>
      <c r="D35" s="397"/>
      <c r="E35" s="397"/>
      <c r="F35" s="397"/>
      <c r="G35" s="397"/>
      <c r="I35" s="217"/>
    </row>
    <row r="36" spans="1:9" x14ac:dyDescent="0.15">
      <c r="A36" s="218"/>
      <c r="B36" s="217"/>
      <c r="C36" s="393"/>
      <c r="D36" s="397"/>
      <c r="E36" s="397"/>
      <c r="F36" s="397"/>
      <c r="G36" s="397"/>
      <c r="I36" s="217"/>
    </row>
    <row r="37" spans="1:9" x14ac:dyDescent="0.15">
      <c r="A37" s="218"/>
      <c r="B37" s="217"/>
      <c r="C37" s="393"/>
      <c r="D37" s="397"/>
      <c r="E37" s="397"/>
      <c r="F37" s="397"/>
      <c r="G37" s="397"/>
      <c r="I37" s="217"/>
    </row>
    <row r="38" spans="1:9" x14ac:dyDescent="0.15">
      <c r="A38" s="218"/>
      <c r="B38" s="217"/>
      <c r="C38" s="393"/>
      <c r="D38" s="397" t="s">
        <v>186</v>
      </c>
      <c r="E38" s="397"/>
      <c r="F38" s="397"/>
      <c r="G38" s="397"/>
      <c r="H38" s="217"/>
      <c r="I38" s="217"/>
    </row>
    <row r="39" spans="1:9" x14ac:dyDescent="0.15">
      <c r="A39" s="218"/>
      <c r="B39" s="217"/>
      <c r="C39" s="393"/>
      <c r="D39" s="397"/>
      <c r="E39" s="397"/>
      <c r="F39" s="397"/>
      <c r="G39" s="397"/>
      <c r="H39" s="217"/>
      <c r="I39" s="217"/>
    </row>
    <row r="40" spans="1:9" x14ac:dyDescent="0.15">
      <c r="A40" s="218"/>
      <c r="B40" s="217"/>
      <c r="C40" s="393"/>
      <c r="D40" s="397"/>
      <c r="E40" s="397"/>
      <c r="F40" s="397"/>
      <c r="G40" s="397"/>
      <c r="H40" s="217"/>
      <c r="I40" s="217"/>
    </row>
    <row r="41" spans="1:9" x14ac:dyDescent="0.15">
      <c r="A41" s="218"/>
      <c r="B41" s="217"/>
      <c r="C41" s="393"/>
      <c r="D41" s="397"/>
      <c r="E41" s="397"/>
      <c r="F41" s="397"/>
      <c r="G41" s="397"/>
      <c r="H41" s="217"/>
      <c r="I41" s="217"/>
    </row>
    <row r="42" spans="1:9" x14ac:dyDescent="0.15">
      <c r="A42" s="219"/>
      <c r="B42" s="217"/>
      <c r="C42" s="393"/>
      <c r="D42" s="397"/>
      <c r="E42" s="397"/>
      <c r="F42" s="397"/>
      <c r="G42" s="397"/>
      <c r="H42" s="217"/>
      <c r="I42" s="217"/>
    </row>
    <row r="43" spans="1:9" x14ac:dyDescent="0.15">
      <c r="A43" s="220"/>
      <c r="B43" s="217"/>
      <c r="C43" s="393"/>
      <c r="D43" s="397" t="s">
        <v>187</v>
      </c>
      <c r="E43" s="397"/>
      <c r="F43" s="397"/>
      <c r="G43" s="397"/>
      <c r="H43" s="217"/>
      <c r="I43" s="217"/>
    </row>
    <row r="44" spans="1:9" x14ac:dyDescent="0.15">
      <c r="A44" s="220"/>
      <c r="B44" s="217"/>
      <c r="C44" s="393"/>
      <c r="D44" s="397"/>
      <c r="E44" s="397"/>
      <c r="F44" s="397"/>
      <c r="G44" s="397"/>
      <c r="H44" s="217"/>
      <c r="I44" s="217"/>
    </row>
    <row r="45" spans="1:9" x14ac:dyDescent="0.15">
      <c r="A45" s="220"/>
      <c r="B45" s="217"/>
      <c r="C45" s="393"/>
      <c r="D45" s="397"/>
      <c r="E45" s="397"/>
      <c r="F45" s="397"/>
      <c r="G45" s="397"/>
      <c r="H45" s="217"/>
      <c r="I45" s="217"/>
    </row>
    <row r="46" spans="1:9" x14ac:dyDescent="0.15">
      <c r="A46" s="220"/>
      <c r="B46" s="19"/>
      <c r="C46" s="217" t="s">
        <v>188</v>
      </c>
      <c r="D46" s="19"/>
      <c r="E46" s="19"/>
      <c r="F46" s="19"/>
      <c r="G46" s="19"/>
      <c r="H46" s="19"/>
      <c r="I46" s="19"/>
    </row>
    <row r="47" spans="1:9" x14ac:dyDescent="0.15">
      <c r="A47" s="19"/>
      <c r="B47" s="19"/>
      <c r="C47" s="19"/>
      <c r="D47" s="19"/>
      <c r="E47" s="19"/>
      <c r="F47" s="19"/>
      <c r="G47" s="19"/>
      <c r="H47" s="19"/>
      <c r="I47" s="19"/>
    </row>
    <row r="48" spans="1:9" ht="13.5" customHeight="1" x14ac:dyDescent="0.15">
      <c r="A48" s="223"/>
      <c r="B48" s="223"/>
      <c r="C48" s="223"/>
      <c r="D48" s="223"/>
      <c r="E48" s="223"/>
      <c r="F48" s="223"/>
      <c r="G48" s="223"/>
      <c r="H48" s="223"/>
      <c r="I48" s="223"/>
    </row>
    <row r="49" spans="1:10" ht="13.5" customHeight="1" x14ac:dyDescent="0.15">
      <c r="A49" s="19"/>
      <c r="B49" s="19"/>
      <c r="C49" s="19"/>
      <c r="D49" s="19"/>
      <c r="E49" s="19"/>
      <c r="F49" s="19"/>
      <c r="G49" s="19"/>
      <c r="H49" s="19"/>
      <c r="I49" s="19"/>
    </row>
    <row r="50" spans="1:10" x14ac:dyDescent="0.15">
      <c r="A50" s="220"/>
      <c r="B50" s="217"/>
      <c r="C50" s="217"/>
      <c r="D50" s="217"/>
      <c r="E50" s="217"/>
      <c r="F50" s="217"/>
      <c r="G50" s="217"/>
      <c r="H50" s="217"/>
      <c r="I50" s="217"/>
    </row>
    <row r="51" spans="1:10" x14ac:dyDescent="0.15">
      <c r="A51" s="220"/>
      <c r="B51" s="217"/>
      <c r="C51" s="217"/>
      <c r="D51" s="217"/>
      <c r="E51" s="217"/>
      <c r="F51" s="217"/>
      <c r="G51" s="217"/>
      <c r="H51" s="217"/>
      <c r="I51" s="217"/>
    </row>
    <row r="52" spans="1:10" x14ac:dyDescent="0.15">
      <c r="A52" s="217"/>
      <c r="B52" s="217"/>
      <c r="C52" s="217"/>
      <c r="D52" s="217"/>
      <c r="E52" s="217"/>
      <c r="F52" s="217"/>
      <c r="G52" s="217"/>
      <c r="H52" s="217"/>
      <c r="I52" s="217"/>
    </row>
    <row r="53" spans="1:10" x14ac:dyDescent="0.15">
      <c r="A53" s="217"/>
      <c r="B53" s="217"/>
      <c r="C53" s="217"/>
      <c r="D53" s="217"/>
      <c r="E53" s="217"/>
      <c r="F53" s="217"/>
      <c r="G53" s="217"/>
      <c r="H53" s="217"/>
      <c r="I53" s="217"/>
    </row>
    <row r="54" spans="1:10" x14ac:dyDescent="0.15">
      <c r="A54" s="217"/>
      <c r="B54" s="217"/>
      <c r="C54" s="217"/>
      <c r="D54" s="217"/>
      <c r="E54" s="217"/>
      <c r="F54" s="217"/>
      <c r="G54" s="217"/>
      <c r="H54" s="217"/>
      <c r="I54" s="217"/>
    </row>
    <row r="55" spans="1:10" x14ac:dyDescent="0.15">
      <c r="A55" s="217"/>
      <c r="B55" s="217"/>
      <c r="C55" s="217"/>
      <c r="D55" s="217"/>
      <c r="E55" s="217"/>
      <c r="F55" s="217"/>
      <c r="G55" s="217"/>
      <c r="H55" s="217"/>
      <c r="I55" s="217"/>
    </row>
    <row r="56" spans="1:10" x14ac:dyDescent="0.15">
      <c r="A56" s="217"/>
      <c r="B56" s="217"/>
      <c r="C56" s="217"/>
      <c r="D56" s="217"/>
      <c r="E56" s="217"/>
      <c r="F56" s="217"/>
      <c r="G56" s="217"/>
      <c r="H56" s="217"/>
      <c r="I56" s="217"/>
    </row>
    <row r="57" spans="1:10" x14ac:dyDescent="0.15">
      <c r="A57" s="217"/>
      <c r="B57" s="217"/>
      <c r="C57" s="217"/>
      <c r="D57" s="217"/>
      <c r="E57" s="217"/>
      <c r="F57" s="217"/>
      <c r="G57" s="217"/>
      <c r="H57" s="217"/>
      <c r="I57" s="217"/>
    </row>
    <row r="58" spans="1:10" x14ac:dyDescent="0.15">
      <c r="A58" s="217"/>
      <c r="B58" s="217"/>
      <c r="C58" s="217"/>
      <c r="D58" s="217"/>
      <c r="E58" s="217"/>
      <c r="F58" s="217"/>
      <c r="G58" s="217"/>
      <c r="H58" s="217"/>
      <c r="I58" s="217"/>
    </row>
    <row r="59" spans="1:10" x14ac:dyDescent="0.15">
      <c r="A59" s="217"/>
      <c r="B59" s="217"/>
      <c r="C59" s="217"/>
      <c r="D59" s="217"/>
      <c r="E59" s="217"/>
      <c r="F59" s="217"/>
      <c r="G59" s="217"/>
      <c r="H59" s="217"/>
      <c r="I59" s="217"/>
    </row>
    <row r="60" spans="1:10" x14ac:dyDescent="0.15">
      <c r="A60" s="217"/>
      <c r="B60" s="217"/>
      <c r="C60" s="217"/>
      <c r="D60" s="217"/>
      <c r="E60" s="217"/>
      <c r="F60" s="217"/>
      <c r="G60" s="217"/>
      <c r="H60" s="217"/>
      <c r="I60" s="217"/>
      <c r="J60" s="6"/>
    </row>
    <row r="61" spans="1:10" x14ac:dyDescent="0.15">
      <c r="A61" s="217"/>
      <c r="B61" s="217"/>
      <c r="C61" s="217"/>
      <c r="D61" s="217"/>
      <c r="E61" s="217"/>
      <c r="F61" s="217"/>
      <c r="G61" s="217"/>
      <c r="H61" s="217"/>
      <c r="I61" s="217"/>
      <c r="J61" s="6"/>
    </row>
    <row r="62" spans="1:10" x14ac:dyDescent="0.15">
      <c r="A62" s="217"/>
      <c r="B62" s="217"/>
      <c r="C62" s="217"/>
      <c r="D62" s="217"/>
      <c r="E62" s="217"/>
      <c r="F62" s="217"/>
      <c r="G62" s="217"/>
      <c r="H62" s="217"/>
      <c r="I62" s="217"/>
      <c r="J62" s="6"/>
    </row>
    <row r="63" spans="1:10" x14ac:dyDescent="0.15">
      <c r="A63" s="217"/>
      <c r="B63" s="217"/>
      <c r="C63" s="217"/>
      <c r="D63" s="217"/>
      <c r="E63" s="217"/>
      <c r="F63" s="217"/>
      <c r="G63" s="217"/>
      <c r="H63" s="217"/>
      <c r="I63" s="217"/>
      <c r="J63" s="6"/>
    </row>
    <row r="64" spans="1:10" x14ac:dyDescent="0.15">
      <c r="A64" s="217"/>
      <c r="B64" s="217"/>
      <c r="C64" s="217"/>
      <c r="D64" s="217"/>
      <c r="E64" s="217"/>
      <c r="F64" s="217"/>
      <c r="G64" s="217"/>
      <c r="H64" s="217"/>
      <c r="I64" s="217"/>
      <c r="J64" s="6"/>
    </row>
    <row r="65" spans="1:10" x14ac:dyDescent="0.15">
      <c r="A65" s="217"/>
      <c r="B65" s="217"/>
      <c r="C65" s="217"/>
      <c r="D65" s="217"/>
      <c r="E65" s="217"/>
      <c r="F65" s="217"/>
      <c r="G65" s="217"/>
      <c r="H65" s="217"/>
      <c r="I65" s="217"/>
      <c r="J65" s="6"/>
    </row>
    <row r="66" spans="1:10" x14ac:dyDescent="0.15">
      <c r="A66" s="217"/>
      <c r="B66" s="217"/>
      <c r="C66" s="217"/>
      <c r="D66" s="217"/>
      <c r="E66" s="217"/>
      <c r="F66" s="217"/>
      <c r="G66" s="217"/>
      <c r="H66" s="217"/>
      <c r="I66" s="217"/>
      <c r="J66" s="6"/>
    </row>
    <row r="67" spans="1:10" x14ac:dyDescent="0.15">
      <c r="A67" s="217"/>
      <c r="B67" s="217"/>
      <c r="C67" s="217"/>
      <c r="D67" s="217"/>
      <c r="E67" s="217"/>
      <c r="F67" s="217"/>
      <c r="G67" s="217"/>
      <c r="H67" s="217"/>
      <c r="I67" s="217"/>
      <c r="J67" s="6"/>
    </row>
    <row r="68" spans="1:10" x14ac:dyDescent="0.15">
      <c r="A68" s="6"/>
      <c r="B68" s="6"/>
      <c r="C68" s="6"/>
      <c r="D68" s="6"/>
      <c r="E68" s="6"/>
      <c r="F68" s="6"/>
      <c r="G68" s="6"/>
      <c r="H68" s="6"/>
      <c r="I68" s="6"/>
      <c r="J68" s="6"/>
    </row>
    <row r="69" spans="1:10" x14ac:dyDescent="0.15">
      <c r="A69" s="6"/>
      <c r="B69" s="6"/>
      <c r="C69" s="6"/>
      <c r="D69" s="6"/>
      <c r="E69" s="6"/>
      <c r="F69" s="6"/>
      <c r="G69" s="6"/>
      <c r="H69" s="6"/>
      <c r="I69" s="6"/>
      <c r="J69" s="6"/>
    </row>
    <row r="70" spans="1:10" x14ac:dyDescent="0.15">
      <c r="A70" s="6"/>
      <c r="B70" s="6"/>
      <c r="C70" s="6"/>
      <c r="D70" s="6"/>
      <c r="E70" s="6"/>
      <c r="F70" s="6"/>
      <c r="G70" s="6"/>
      <c r="H70" s="6"/>
      <c r="I70" s="6"/>
      <c r="J70" s="6"/>
    </row>
    <row r="71" spans="1:10" x14ac:dyDescent="0.15">
      <c r="A71" s="6"/>
      <c r="B71" s="6"/>
      <c r="C71" s="6"/>
      <c r="D71" s="6"/>
      <c r="E71" s="6"/>
      <c r="F71" s="6"/>
      <c r="G71" s="6"/>
      <c r="H71" s="6"/>
      <c r="I71" s="6"/>
      <c r="J71" s="6"/>
    </row>
    <row r="72" spans="1:10" x14ac:dyDescent="0.15">
      <c r="A72" s="6"/>
      <c r="B72" s="6"/>
      <c r="C72" s="6"/>
      <c r="D72" s="6"/>
      <c r="E72" s="6"/>
      <c r="F72" s="6"/>
      <c r="G72" s="6"/>
      <c r="H72" s="6"/>
      <c r="I72" s="6"/>
      <c r="J72" s="6"/>
    </row>
    <row r="73" spans="1:10" x14ac:dyDescent="0.15">
      <c r="A73" s="6"/>
      <c r="B73" s="6"/>
      <c r="C73" s="6"/>
      <c r="D73" s="6"/>
      <c r="E73" s="6"/>
      <c r="F73" s="6"/>
      <c r="G73" s="6"/>
      <c r="H73" s="6"/>
      <c r="I73" s="6"/>
      <c r="J73" s="6"/>
    </row>
    <row r="74" spans="1:10" x14ac:dyDescent="0.15">
      <c r="A74" s="6"/>
      <c r="B74" s="6"/>
      <c r="C74" s="6"/>
      <c r="D74" s="6"/>
      <c r="E74" s="6"/>
      <c r="F74" s="6"/>
      <c r="G74" s="6"/>
      <c r="H74" s="6"/>
      <c r="I74" s="6"/>
      <c r="J74" s="6"/>
    </row>
    <row r="75" spans="1:10" x14ac:dyDescent="0.15">
      <c r="A75" s="6"/>
      <c r="B75" s="6"/>
      <c r="C75" s="6"/>
      <c r="D75" s="6"/>
      <c r="E75" s="6"/>
      <c r="F75" s="6"/>
      <c r="G75" s="6"/>
      <c r="H75" s="6"/>
      <c r="I75" s="6"/>
      <c r="J75" s="6"/>
    </row>
    <row r="76" spans="1:10" x14ac:dyDescent="0.15">
      <c r="A76" s="6"/>
      <c r="B76" s="6"/>
      <c r="C76" s="6"/>
      <c r="D76" s="6"/>
      <c r="E76" s="6"/>
      <c r="F76" s="6"/>
      <c r="G76" s="6"/>
      <c r="H76" s="6"/>
      <c r="I76" s="6"/>
      <c r="J76" s="6"/>
    </row>
    <row r="77" spans="1:10" x14ac:dyDescent="0.15">
      <c r="A77" s="6"/>
      <c r="B77" s="6"/>
      <c r="C77" s="6"/>
      <c r="D77" s="6"/>
      <c r="E77" s="6"/>
      <c r="F77" s="6"/>
      <c r="G77" s="6"/>
      <c r="H77" s="6"/>
      <c r="I77" s="6"/>
      <c r="J77" s="6"/>
    </row>
    <row r="78" spans="1:10" x14ac:dyDescent="0.15">
      <c r="A78" s="6"/>
      <c r="B78" s="6"/>
      <c r="C78" s="6"/>
      <c r="D78" s="6"/>
      <c r="E78" s="6"/>
      <c r="F78" s="6"/>
      <c r="G78" s="6"/>
      <c r="H78" s="6"/>
      <c r="I78" s="6"/>
      <c r="J78" s="6"/>
    </row>
    <row r="79" spans="1:10" x14ac:dyDescent="0.15">
      <c r="A79" s="6"/>
      <c r="B79" s="6"/>
      <c r="C79" s="6"/>
      <c r="D79" s="6"/>
      <c r="E79" s="6"/>
      <c r="F79" s="6"/>
      <c r="G79" s="6"/>
      <c r="H79" s="6"/>
      <c r="I79" s="6"/>
      <c r="J79" s="6"/>
    </row>
    <row r="80" spans="1:10" x14ac:dyDescent="0.15">
      <c r="A80" s="6"/>
      <c r="B80" s="6"/>
      <c r="C80" s="6"/>
      <c r="D80" s="6"/>
      <c r="E80" s="6"/>
      <c r="F80" s="6"/>
      <c r="G80" s="6"/>
      <c r="H80" s="6"/>
      <c r="I80" s="6"/>
      <c r="J80" s="6"/>
    </row>
    <row r="81" spans="1:10" x14ac:dyDescent="0.15">
      <c r="A81" s="6"/>
      <c r="B81" s="6"/>
      <c r="C81" s="6"/>
      <c r="D81" s="6"/>
      <c r="E81" s="6"/>
      <c r="F81" s="6"/>
      <c r="G81" s="6"/>
      <c r="H81" s="6"/>
      <c r="I81" s="6"/>
      <c r="J81" s="6"/>
    </row>
  </sheetData>
  <mergeCells count="18">
    <mergeCell ref="C43:C45"/>
    <mergeCell ref="D43:G45"/>
    <mergeCell ref="C20:C22"/>
    <mergeCell ref="D20:G22"/>
    <mergeCell ref="C32:C37"/>
    <mergeCell ref="D32:G37"/>
    <mergeCell ref="C38:C42"/>
    <mergeCell ref="D38:G42"/>
    <mergeCell ref="C25:H27"/>
    <mergeCell ref="C17:C19"/>
    <mergeCell ref="D17:G19"/>
    <mergeCell ref="A4:I4"/>
    <mergeCell ref="C8:C10"/>
    <mergeCell ref="D8:G10"/>
    <mergeCell ref="C14:C16"/>
    <mergeCell ref="D14:G16"/>
    <mergeCell ref="C11:C13"/>
    <mergeCell ref="D11:G13"/>
  </mergeCells>
  <phoneticPr fontId="1"/>
  <pageMargins left="0.78740157480314965" right="0.78740157480314965" top="0.59055118110236227" bottom="0.6692913385826772" header="0.27559055118110237" footer="0.27559055118110237"/>
  <pageSetup paperSize="9" orientation="portrait" horizontalDpi="1200" verticalDpi="1200" r:id="rId1"/>
  <headerFooter alignWithMargins="0">
    <oddFooter>&amp;R（地域ケアプラザ等LED化ESCO事業）
（提案要請番号：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view="pageLayout" topLeftCell="A34" zoomScaleNormal="100" zoomScaleSheetLayoutView="100" workbookViewId="0">
      <selection activeCell="P22" sqref="P22"/>
    </sheetView>
  </sheetViews>
  <sheetFormatPr defaultRowHeight="13.5" x14ac:dyDescent="0.15"/>
  <cols>
    <col min="1" max="1" width="4.375" style="1" customWidth="1"/>
    <col min="2" max="2" width="7.875" style="1" customWidth="1"/>
    <col min="3" max="6" width="9" style="1"/>
    <col min="7" max="7" width="8.625" style="1" customWidth="1"/>
    <col min="8" max="9" width="9" style="1"/>
    <col min="10" max="10" width="11" style="1" customWidth="1"/>
    <col min="11" max="16384" width="9" style="1"/>
  </cols>
  <sheetData>
    <row r="2" spans="2:10" ht="20.25" customHeight="1" x14ac:dyDescent="0.15">
      <c r="F2" s="23" t="s">
        <v>189</v>
      </c>
    </row>
    <row r="6" spans="2:10" ht="17.25" customHeight="1" x14ac:dyDescent="0.15">
      <c r="B6" s="3" t="s">
        <v>250</v>
      </c>
    </row>
    <row r="7" spans="2:10" ht="17.25" customHeight="1" x14ac:dyDescent="0.15">
      <c r="B7" s="399" t="s">
        <v>52</v>
      </c>
      <c r="C7" s="399"/>
      <c r="D7" s="224"/>
    </row>
    <row r="8" spans="2:10" ht="17.25" customHeight="1" x14ac:dyDescent="0.15">
      <c r="B8" s="20"/>
    </row>
    <row r="9" spans="2:10" ht="52.5" customHeight="1" x14ac:dyDescent="0.15">
      <c r="B9" s="269" t="s">
        <v>190</v>
      </c>
      <c r="C9" s="270"/>
      <c r="D9" s="270"/>
      <c r="E9" s="270"/>
      <c r="F9" s="270"/>
      <c r="G9" s="270"/>
      <c r="H9" s="270"/>
      <c r="I9" s="270"/>
      <c r="J9" s="270"/>
    </row>
    <row r="10" spans="2:10" x14ac:dyDescent="0.15">
      <c r="B10" s="5"/>
    </row>
    <row r="11" spans="2:10" x14ac:dyDescent="0.15">
      <c r="B11" s="225" t="s">
        <v>191</v>
      </c>
    </row>
    <row r="12" spans="2:10" x14ac:dyDescent="0.15">
      <c r="B12" s="400"/>
      <c r="C12" s="401"/>
      <c r="D12" s="401"/>
      <c r="E12" s="401"/>
      <c r="F12" s="401"/>
      <c r="G12" s="401"/>
      <c r="H12" s="401"/>
      <c r="I12" s="401"/>
      <c r="J12" s="402"/>
    </row>
    <row r="13" spans="2:10" x14ac:dyDescent="0.15">
      <c r="B13" s="403"/>
      <c r="C13" s="404"/>
      <c r="D13" s="404"/>
      <c r="E13" s="404"/>
      <c r="F13" s="404"/>
      <c r="G13" s="404"/>
      <c r="H13" s="404"/>
      <c r="I13" s="404"/>
      <c r="J13" s="405"/>
    </row>
    <row r="14" spans="2:10" x14ac:dyDescent="0.15">
      <c r="B14" s="403"/>
      <c r="C14" s="404"/>
      <c r="D14" s="404"/>
      <c r="E14" s="404"/>
      <c r="F14" s="404"/>
      <c r="G14" s="404"/>
      <c r="H14" s="404"/>
      <c r="I14" s="404"/>
      <c r="J14" s="405"/>
    </row>
    <row r="15" spans="2:10" x14ac:dyDescent="0.15">
      <c r="B15" s="403"/>
      <c r="C15" s="404"/>
      <c r="D15" s="404"/>
      <c r="E15" s="404"/>
      <c r="F15" s="404"/>
      <c r="G15" s="404"/>
      <c r="H15" s="404"/>
      <c r="I15" s="404"/>
      <c r="J15" s="405"/>
    </row>
    <row r="16" spans="2:10" x14ac:dyDescent="0.15">
      <c r="B16" s="403"/>
      <c r="C16" s="404"/>
      <c r="D16" s="404"/>
      <c r="E16" s="404"/>
      <c r="F16" s="404"/>
      <c r="G16" s="404"/>
      <c r="H16" s="404"/>
      <c r="I16" s="404"/>
      <c r="J16" s="405"/>
    </row>
    <row r="17" spans="2:10" x14ac:dyDescent="0.15">
      <c r="B17" s="406"/>
      <c r="C17" s="407"/>
      <c r="D17" s="407"/>
      <c r="E17" s="407"/>
      <c r="F17" s="407"/>
      <c r="G17" s="407"/>
      <c r="H17" s="407"/>
      <c r="I17" s="407"/>
      <c r="J17" s="408"/>
    </row>
    <row r="18" spans="2:10" x14ac:dyDescent="0.15">
      <c r="B18" s="226"/>
      <c r="C18" s="226"/>
      <c r="D18" s="226"/>
      <c r="E18" s="226"/>
      <c r="F18" s="226"/>
      <c r="G18" s="226"/>
      <c r="H18" s="226"/>
      <c r="I18" s="226"/>
    </row>
    <row r="19" spans="2:10" x14ac:dyDescent="0.15">
      <c r="B19" s="5"/>
      <c r="J19" s="16" t="s">
        <v>5</v>
      </c>
    </row>
    <row r="20" spans="2:10" x14ac:dyDescent="0.15">
      <c r="B20" s="5"/>
    </row>
    <row r="21" spans="2:10" x14ac:dyDescent="0.15">
      <c r="B21" s="5"/>
    </row>
    <row r="22" spans="2:10" x14ac:dyDescent="0.15">
      <c r="B22" s="20" t="s">
        <v>248</v>
      </c>
    </row>
    <row r="23" spans="2:10" x14ac:dyDescent="0.15">
      <c r="B23" s="5"/>
    </row>
    <row r="24" spans="2:10" x14ac:dyDescent="0.15">
      <c r="B24" s="5"/>
    </row>
    <row r="25" spans="2:10" x14ac:dyDescent="0.15">
      <c r="B25" s="5"/>
    </row>
    <row r="26" spans="2:10" ht="22.7" customHeight="1" x14ac:dyDescent="0.15">
      <c r="B26" s="20" t="s">
        <v>2</v>
      </c>
      <c r="C26" s="6"/>
      <c r="D26" s="6"/>
      <c r="E26" s="6"/>
      <c r="F26" s="6"/>
      <c r="G26" s="6"/>
      <c r="H26" s="6"/>
      <c r="I26" s="6"/>
      <c r="J26" s="6"/>
    </row>
    <row r="27" spans="2:10" ht="22.7" customHeight="1" x14ac:dyDescent="0.15">
      <c r="C27" s="271" t="s">
        <v>6</v>
      </c>
      <c r="D27" s="272"/>
      <c r="E27" s="409"/>
      <c r="F27" s="409"/>
      <c r="G27" s="409"/>
      <c r="H27" s="409"/>
      <c r="I27" s="409"/>
      <c r="J27" s="40"/>
    </row>
    <row r="28" spans="2:10" ht="22.7" customHeight="1" x14ac:dyDescent="0.15">
      <c r="C28" s="273" t="s">
        <v>3</v>
      </c>
      <c r="D28" s="274"/>
      <c r="E28" s="275"/>
      <c r="F28" s="275"/>
      <c r="G28" s="275"/>
      <c r="H28" s="275"/>
      <c r="I28" s="275"/>
      <c r="J28" s="275"/>
    </row>
    <row r="29" spans="2:10" ht="22.7" customHeight="1" x14ac:dyDescent="0.15">
      <c r="C29" s="278" t="s">
        <v>14</v>
      </c>
      <c r="D29" s="278"/>
      <c r="E29" s="279"/>
      <c r="F29" s="279"/>
      <c r="G29" s="279"/>
      <c r="H29" s="279"/>
      <c r="I29" s="279"/>
      <c r="J29" s="279"/>
    </row>
    <row r="30" spans="2:10" ht="22.7" customHeight="1" x14ac:dyDescent="0.15">
      <c r="C30" s="273" t="s">
        <v>4</v>
      </c>
      <c r="D30" s="274"/>
      <c r="E30" s="275"/>
      <c r="F30" s="275"/>
      <c r="G30" s="275"/>
      <c r="H30" s="275"/>
      <c r="I30" s="275"/>
      <c r="J30" s="275"/>
    </row>
    <row r="31" spans="2:10" ht="17.25" x14ac:dyDescent="0.2">
      <c r="J31" s="7"/>
    </row>
    <row r="32" spans="2:10" ht="27.95" customHeight="1" x14ac:dyDescent="0.15">
      <c r="C32" s="276"/>
      <c r="D32" s="277"/>
      <c r="E32" s="277"/>
      <c r="F32" s="277"/>
      <c r="G32" s="277"/>
      <c r="H32" s="277"/>
      <c r="I32" s="277"/>
      <c r="J32" s="277"/>
    </row>
    <row r="33" spans="1:9" ht="26.25" customHeight="1" x14ac:dyDescent="0.2">
      <c r="C33" s="8"/>
      <c r="I33" s="7"/>
    </row>
    <row r="34" spans="1:9" x14ac:dyDescent="0.15">
      <c r="A34" s="20"/>
    </row>
  </sheetData>
  <mergeCells count="12">
    <mergeCell ref="C28:D28"/>
    <mergeCell ref="E28:J28"/>
    <mergeCell ref="B7:C7"/>
    <mergeCell ref="B9:J9"/>
    <mergeCell ref="B12:J17"/>
    <mergeCell ref="C27:D27"/>
    <mergeCell ref="E27:I27"/>
    <mergeCell ref="C29:D29"/>
    <mergeCell ref="E29:J29"/>
    <mergeCell ref="C30:D30"/>
    <mergeCell ref="E30:J30"/>
    <mergeCell ref="C32:J32"/>
  </mergeCells>
  <phoneticPr fontId="1"/>
  <pageMargins left="0.78740157480314965" right="0.78740157480314965" top="0.86614173228346458" bottom="0.86614173228346458" header="0.55118110236220474" footer="0.31496062992125984"/>
  <pageSetup paperSize="9" orientation="portrait" horizontalDpi="1200" verticalDpi="1200"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1"/>
  <sheetViews>
    <sheetView view="pageLayout" zoomScaleNormal="100" zoomScaleSheetLayoutView="100" workbookViewId="0">
      <selection activeCell="E40" sqref="E40:F51"/>
    </sheetView>
  </sheetViews>
  <sheetFormatPr defaultRowHeight="13.5" x14ac:dyDescent="0.15"/>
  <cols>
    <col min="1" max="1" width="4.375" style="1" customWidth="1"/>
    <col min="2" max="2" width="7.875" style="1" customWidth="1"/>
    <col min="3" max="6" width="9" style="1"/>
    <col min="7" max="7" width="8.625" style="1" customWidth="1"/>
    <col min="8" max="9" width="9" style="1"/>
    <col min="10" max="10" width="11" style="1" customWidth="1"/>
    <col min="11" max="16384" width="9" style="1"/>
  </cols>
  <sheetData>
    <row r="2" spans="1:10" ht="20.25" customHeight="1" x14ac:dyDescent="0.15">
      <c r="F2" s="2" t="s">
        <v>7</v>
      </c>
    </row>
    <row r="6" spans="1:10" ht="17.25" customHeight="1" x14ac:dyDescent="0.15">
      <c r="B6" s="3" t="s">
        <v>249</v>
      </c>
    </row>
    <row r="7" spans="1:10" ht="17.25" customHeight="1" x14ac:dyDescent="0.15">
      <c r="B7" s="4"/>
    </row>
    <row r="8" spans="1:10" ht="17.25" customHeight="1" x14ac:dyDescent="0.15">
      <c r="B8" s="4"/>
    </row>
    <row r="9" spans="1:10" ht="52.5" customHeight="1" x14ac:dyDescent="0.15">
      <c r="B9" s="269" t="s">
        <v>9</v>
      </c>
      <c r="C9" s="270"/>
      <c r="D9" s="270"/>
      <c r="E9" s="270"/>
      <c r="F9" s="270"/>
      <c r="G9" s="270"/>
      <c r="H9" s="270"/>
      <c r="I9" s="270"/>
      <c r="J9" s="270"/>
    </row>
    <row r="10" spans="1:10" x14ac:dyDescent="0.15">
      <c r="B10" s="5"/>
    </row>
    <row r="11" spans="1:10" x14ac:dyDescent="0.15">
      <c r="B11" s="288" t="s">
        <v>1</v>
      </c>
      <c r="C11" s="288"/>
      <c r="D11" s="272"/>
      <c r="E11" s="272"/>
      <c r="J11" s="9"/>
    </row>
    <row r="12" spans="1:10" x14ac:dyDescent="0.15">
      <c r="B12" s="280" t="s">
        <v>10</v>
      </c>
      <c r="C12" s="281"/>
      <c r="D12" s="10" t="s">
        <v>0</v>
      </c>
      <c r="E12" s="11" t="s">
        <v>11</v>
      </c>
      <c r="F12" s="12"/>
      <c r="G12" s="11" t="s">
        <v>12</v>
      </c>
      <c r="H12" s="13"/>
      <c r="I12" s="13"/>
      <c r="J12" s="12"/>
    </row>
    <row r="13" spans="1:10" ht="13.5" customHeight="1" x14ac:dyDescent="0.15">
      <c r="A13" s="14" t="s">
        <v>15</v>
      </c>
      <c r="B13" s="291" t="s">
        <v>17</v>
      </c>
      <c r="C13" s="292"/>
      <c r="D13" s="289">
        <v>4</v>
      </c>
      <c r="E13" s="282" t="s">
        <v>13</v>
      </c>
      <c r="F13" s="284"/>
      <c r="G13" s="282" t="s">
        <v>16</v>
      </c>
      <c r="H13" s="283"/>
      <c r="I13" s="283"/>
      <c r="J13" s="284"/>
    </row>
    <row r="14" spans="1:10" ht="13.5" customHeight="1" x14ac:dyDescent="0.15">
      <c r="B14" s="293"/>
      <c r="C14" s="294"/>
      <c r="D14" s="290"/>
      <c r="E14" s="285"/>
      <c r="F14" s="287"/>
      <c r="G14" s="285"/>
      <c r="H14" s="286"/>
      <c r="I14" s="286"/>
      <c r="J14" s="287"/>
    </row>
    <row r="15" spans="1:10" ht="13.5" customHeight="1" x14ac:dyDescent="0.15">
      <c r="B15" s="293"/>
      <c r="C15" s="294"/>
      <c r="D15" s="290"/>
      <c r="E15" s="285"/>
      <c r="F15" s="287"/>
      <c r="G15" s="285"/>
      <c r="H15" s="286"/>
      <c r="I15" s="286"/>
      <c r="J15" s="287"/>
    </row>
    <row r="16" spans="1:10" ht="13.5" customHeight="1" x14ac:dyDescent="0.15">
      <c r="A16" s="4"/>
      <c r="B16" s="295"/>
      <c r="C16" s="296"/>
      <c r="D16" s="301"/>
      <c r="E16" s="304"/>
      <c r="F16" s="305"/>
      <c r="G16" s="304"/>
      <c r="H16" s="310"/>
      <c r="I16" s="310"/>
      <c r="J16" s="305"/>
    </row>
    <row r="17" spans="2:10" ht="13.5" customHeight="1" x14ac:dyDescent="0.15">
      <c r="B17" s="297"/>
      <c r="C17" s="298"/>
      <c r="D17" s="302"/>
      <c r="E17" s="306"/>
      <c r="F17" s="307"/>
      <c r="G17" s="306"/>
      <c r="H17" s="311"/>
      <c r="I17" s="311"/>
      <c r="J17" s="307"/>
    </row>
    <row r="18" spans="2:10" ht="13.5" customHeight="1" x14ac:dyDescent="0.15">
      <c r="B18" s="297"/>
      <c r="C18" s="298"/>
      <c r="D18" s="302"/>
      <c r="E18" s="306"/>
      <c r="F18" s="307"/>
      <c r="G18" s="306"/>
      <c r="H18" s="311"/>
      <c r="I18" s="311"/>
      <c r="J18" s="307"/>
    </row>
    <row r="19" spans="2:10" ht="13.5" customHeight="1" x14ac:dyDescent="0.15">
      <c r="B19" s="297"/>
      <c r="C19" s="298"/>
      <c r="D19" s="302"/>
      <c r="E19" s="306"/>
      <c r="F19" s="307"/>
      <c r="G19" s="306"/>
      <c r="H19" s="311"/>
      <c r="I19" s="311"/>
      <c r="J19" s="307"/>
    </row>
    <row r="20" spans="2:10" ht="13.5" customHeight="1" x14ac:dyDescent="0.15">
      <c r="B20" s="297"/>
      <c r="C20" s="298"/>
      <c r="D20" s="302"/>
      <c r="E20" s="306"/>
      <c r="F20" s="307"/>
      <c r="G20" s="306"/>
      <c r="H20" s="311"/>
      <c r="I20" s="311"/>
      <c r="J20" s="307"/>
    </row>
    <row r="21" spans="2:10" ht="13.5" customHeight="1" x14ac:dyDescent="0.15">
      <c r="B21" s="297"/>
      <c r="C21" s="298"/>
      <c r="D21" s="302"/>
      <c r="E21" s="306"/>
      <c r="F21" s="307"/>
      <c r="G21" s="306"/>
      <c r="H21" s="311"/>
      <c r="I21" s="311"/>
      <c r="J21" s="307"/>
    </row>
    <row r="22" spans="2:10" ht="13.5" customHeight="1" x14ac:dyDescent="0.15">
      <c r="B22" s="297"/>
      <c r="C22" s="298"/>
      <c r="D22" s="302"/>
      <c r="E22" s="306"/>
      <c r="F22" s="307"/>
      <c r="G22" s="306"/>
      <c r="H22" s="311"/>
      <c r="I22" s="311"/>
      <c r="J22" s="307"/>
    </row>
    <row r="23" spans="2:10" ht="13.5" customHeight="1" x14ac:dyDescent="0.15">
      <c r="B23" s="297"/>
      <c r="C23" s="298"/>
      <c r="D23" s="302"/>
      <c r="E23" s="306"/>
      <c r="F23" s="307"/>
      <c r="G23" s="306"/>
      <c r="H23" s="311"/>
      <c r="I23" s="311"/>
      <c r="J23" s="307"/>
    </row>
    <row r="24" spans="2:10" x14ac:dyDescent="0.15">
      <c r="B24" s="297"/>
      <c r="C24" s="298"/>
      <c r="D24" s="302"/>
      <c r="E24" s="306"/>
      <c r="F24" s="307"/>
      <c r="G24" s="306"/>
      <c r="H24" s="311"/>
      <c r="I24" s="311"/>
      <c r="J24" s="307"/>
    </row>
    <row r="25" spans="2:10" x14ac:dyDescent="0.15">
      <c r="B25" s="297"/>
      <c r="C25" s="298"/>
      <c r="D25" s="302"/>
      <c r="E25" s="306"/>
      <c r="F25" s="307"/>
      <c r="G25" s="306"/>
      <c r="H25" s="311"/>
      <c r="I25" s="311"/>
      <c r="J25" s="307"/>
    </row>
    <row r="26" spans="2:10" x14ac:dyDescent="0.15">
      <c r="B26" s="297"/>
      <c r="C26" s="298"/>
      <c r="D26" s="302"/>
      <c r="E26" s="306"/>
      <c r="F26" s="307"/>
      <c r="G26" s="306"/>
      <c r="H26" s="311"/>
      <c r="I26" s="311"/>
      <c r="J26" s="307"/>
    </row>
    <row r="27" spans="2:10" x14ac:dyDescent="0.15">
      <c r="B27" s="299"/>
      <c r="C27" s="300"/>
      <c r="D27" s="303"/>
      <c r="E27" s="308"/>
      <c r="F27" s="309"/>
      <c r="G27" s="308"/>
      <c r="H27" s="312"/>
      <c r="I27" s="312"/>
      <c r="J27" s="309"/>
    </row>
    <row r="28" spans="2:10" x14ac:dyDescent="0.15">
      <c r="B28" s="295"/>
      <c r="C28" s="296"/>
      <c r="D28" s="301"/>
      <c r="E28" s="304"/>
      <c r="F28" s="305"/>
      <c r="G28" s="304"/>
      <c r="H28" s="310"/>
      <c r="I28" s="310"/>
      <c r="J28" s="305"/>
    </row>
    <row r="29" spans="2:10" x14ac:dyDescent="0.15">
      <c r="B29" s="297"/>
      <c r="C29" s="298"/>
      <c r="D29" s="302"/>
      <c r="E29" s="306"/>
      <c r="F29" s="307"/>
      <c r="G29" s="306"/>
      <c r="H29" s="311"/>
      <c r="I29" s="311"/>
      <c r="J29" s="307"/>
    </row>
    <row r="30" spans="2:10" x14ac:dyDescent="0.15">
      <c r="B30" s="297"/>
      <c r="C30" s="298"/>
      <c r="D30" s="302"/>
      <c r="E30" s="306"/>
      <c r="F30" s="307"/>
      <c r="G30" s="306"/>
      <c r="H30" s="311"/>
      <c r="I30" s="311"/>
      <c r="J30" s="307"/>
    </row>
    <row r="31" spans="2:10" x14ac:dyDescent="0.15">
      <c r="B31" s="297"/>
      <c r="C31" s="298"/>
      <c r="D31" s="302"/>
      <c r="E31" s="306"/>
      <c r="F31" s="307"/>
      <c r="G31" s="306"/>
      <c r="H31" s="311"/>
      <c r="I31" s="311"/>
      <c r="J31" s="307"/>
    </row>
    <row r="32" spans="2:10" x14ac:dyDescent="0.15">
      <c r="B32" s="297"/>
      <c r="C32" s="298"/>
      <c r="D32" s="302"/>
      <c r="E32" s="306"/>
      <c r="F32" s="307"/>
      <c r="G32" s="306"/>
      <c r="H32" s="311"/>
      <c r="I32" s="311"/>
      <c r="J32" s="307"/>
    </row>
    <row r="33" spans="2:10" x14ac:dyDescent="0.15">
      <c r="B33" s="297"/>
      <c r="C33" s="298"/>
      <c r="D33" s="302"/>
      <c r="E33" s="306"/>
      <c r="F33" s="307"/>
      <c r="G33" s="306"/>
      <c r="H33" s="311"/>
      <c r="I33" s="311"/>
      <c r="J33" s="307"/>
    </row>
    <row r="34" spans="2:10" x14ac:dyDescent="0.15">
      <c r="B34" s="297"/>
      <c r="C34" s="298"/>
      <c r="D34" s="302"/>
      <c r="E34" s="306"/>
      <c r="F34" s="307"/>
      <c r="G34" s="306"/>
      <c r="H34" s="311"/>
      <c r="I34" s="311"/>
      <c r="J34" s="307"/>
    </row>
    <row r="35" spans="2:10" x14ac:dyDescent="0.15">
      <c r="B35" s="297"/>
      <c r="C35" s="298"/>
      <c r="D35" s="302"/>
      <c r="E35" s="306"/>
      <c r="F35" s="307"/>
      <c r="G35" s="306"/>
      <c r="H35" s="311"/>
      <c r="I35" s="311"/>
      <c r="J35" s="307"/>
    </row>
    <row r="36" spans="2:10" x14ac:dyDescent="0.15">
      <c r="B36" s="297"/>
      <c r="C36" s="298"/>
      <c r="D36" s="302"/>
      <c r="E36" s="306"/>
      <c r="F36" s="307"/>
      <c r="G36" s="306"/>
      <c r="H36" s="311"/>
      <c r="I36" s="311"/>
      <c r="J36" s="307"/>
    </row>
    <row r="37" spans="2:10" x14ac:dyDescent="0.15">
      <c r="B37" s="297"/>
      <c r="C37" s="298"/>
      <c r="D37" s="302"/>
      <c r="E37" s="306"/>
      <c r="F37" s="307"/>
      <c r="G37" s="306"/>
      <c r="H37" s="311"/>
      <c r="I37" s="311"/>
      <c r="J37" s="307"/>
    </row>
    <row r="38" spans="2:10" x14ac:dyDescent="0.15">
      <c r="B38" s="297"/>
      <c r="C38" s="298"/>
      <c r="D38" s="302"/>
      <c r="E38" s="306"/>
      <c r="F38" s="307"/>
      <c r="G38" s="306"/>
      <c r="H38" s="311"/>
      <c r="I38" s="311"/>
      <c r="J38" s="307"/>
    </row>
    <row r="39" spans="2:10" x14ac:dyDescent="0.15">
      <c r="B39" s="299"/>
      <c r="C39" s="300"/>
      <c r="D39" s="303"/>
      <c r="E39" s="308"/>
      <c r="F39" s="309"/>
      <c r="G39" s="308"/>
      <c r="H39" s="312"/>
      <c r="I39" s="312"/>
      <c r="J39" s="309"/>
    </row>
    <row r="40" spans="2:10" x14ac:dyDescent="0.15">
      <c r="B40" s="295"/>
      <c r="C40" s="296"/>
      <c r="D40" s="301"/>
      <c r="E40" s="304"/>
      <c r="F40" s="305"/>
      <c r="G40" s="304"/>
      <c r="H40" s="310"/>
      <c r="I40" s="310"/>
      <c r="J40" s="305"/>
    </row>
    <row r="41" spans="2:10" x14ac:dyDescent="0.15">
      <c r="B41" s="297"/>
      <c r="C41" s="298"/>
      <c r="D41" s="302"/>
      <c r="E41" s="306"/>
      <c r="F41" s="307"/>
      <c r="G41" s="306"/>
      <c r="H41" s="311"/>
      <c r="I41" s="311"/>
      <c r="J41" s="307"/>
    </row>
    <row r="42" spans="2:10" x14ac:dyDescent="0.15">
      <c r="B42" s="297"/>
      <c r="C42" s="298"/>
      <c r="D42" s="302"/>
      <c r="E42" s="306"/>
      <c r="F42" s="307"/>
      <c r="G42" s="306"/>
      <c r="H42" s="311"/>
      <c r="I42" s="311"/>
      <c r="J42" s="307"/>
    </row>
    <row r="43" spans="2:10" x14ac:dyDescent="0.15">
      <c r="B43" s="297"/>
      <c r="C43" s="298"/>
      <c r="D43" s="302"/>
      <c r="E43" s="306"/>
      <c r="F43" s="307"/>
      <c r="G43" s="306"/>
      <c r="H43" s="311"/>
      <c r="I43" s="311"/>
      <c r="J43" s="307"/>
    </row>
    <row r="44" spans="2:10" x14ac:dyDescent="0.15">
      <c r="B44" s="297"/>
      <c r="C44" s="298"/>
      <c r="D44" s="302"/>
      <c r="E44" s="306"/>
      <c r="F44" s="307"/>
      <c r="G44" s="306"/>
      <c r="H44" s="311"/>
      <c r="I44" s="311"/>
      <c r="J44" s="307"/>
    </row>
    <row r="45" spans="2:10" x14ac:dyDescent="0.15">
      <c r="B45" s="297"/>
      <c r="C45" s="298"/>
      <c r="D45" s="302"/>
      <c r="E45" s="306"/>
      <c r="F45" s="307"/>
      <c r="G45" s="306"/>
      <c r="H45" s="311"/>
      <c r="I45" s="311"/>
      <c r="J45" s="307"/>
    </row>
    <row r="46" spans="2:10" x14ac:dyDescent="0.15">
      <c r="B46" s="297"/>
      <c r="C46" s="298"/>
      <c r="D46" s="302"/>
      <c r="E46" s="306"/>
      <c r="F46" s="307"/>
      <c r="G46" s="306"/>
      <c r="H46" s="311"/>
      <c r="I46" s="311"/>
      <c r="J46" s="307"/>
    </row>
    <row r="47" spans="2:10" x14ac:dyDescent="0.15">
      <c r="B47" s="297"/>
      <c r="C47" s="298"/>
      <c r="D47" s="302"/>
      <c r="E47" s="306"/>
      <c r="F47" s="307"/>
      <c r="G47" s="306"/>
      <c r="H47" s="311"/>
      <c r="I47" s="311"/>
      <c r="J47" s="307"/>
    </row>
    <row r="48" spans="2:10" x14ac:dyDescent="0.15">
      <c r="B48" s="297"/>
      <c r="C48" s="298"/>
      <c r="D48" s="302"/>
      <c r="E48" s="306"/>
      <c r="F48" s="307"/>
      <c r="G48" s="306"/>
      <c r="H48" s="311"/>
      <c r="I48" s="311"/>
      <c r="J48" s="307"/>
    </row>
    <row r="49" spans="2:10" x14ac:dyDescent="0.15">
      <c r="B49" s="297"/>
      <c r="C49" s="298"/>
      <c r="D49" s="302"/>
      <c r="E49" s="306"/>
      <c r="F49" s="307"/>
      <c r="G49" s="306"/>
      <c r="H49" s="311"/>
      <c r="I49" s="311"/>
      <c r="J49" s="307"/>
    </row>
    <row r="50" spans="2:10" x14ac:dyDescent="0.15">
      <c r="B50" s="297"/>
      <c r="C50" s="298"/>
      <c r="D50" s="302"/>
      <c r="E50" s="306"/>
      <c r="F50" s="307"/>
      <c r="G50" s="306"/>
      <c r="H50" s="311"/>
      <c r="I50" s="311"/>
      <c r="J50" s="307"/>
    </row>
    <row r="51" spans="2:10" x14ac:dyDescent="0.15">
      <c r="B51" s="299"/>
      <c r="C51" s="300"/>
      <c r="D51" s="303"/>
      <c r="E51" s="308"/>
      <c r="F51" s="309"/>
      <c r="G51" s="308"/>
      <c r="H51" s="312"/>
      <c r="I51" s="312"/>
      <c r="J51" s="309"/>
    </row>
  </sheetData>
  <mergeCells count="19">
    <mergeCell ref="B40:C51"/>
    <mergeCell ref="D40:D51"/>
    <mergeCell ref="E40:F51"/>
    <mergeCell ref="G40:J51"/>
    <mergeCell ref="B16:C27"/>
    <mergeCell ref="D16:D27"/>
    <mergeCell ref="E16:F27"/>
    <mergeCell ref="G16:J27"/>
    <mergeCell ref="B28:C39"/>
    <mergeCell ref="D28:D39"/>
    <mergeCell ref="E28:F39"/>
    <mergeCell ref="G28:J39"/>
    <mergeCell ref="B12:C12"/>
    <mergeCell ref="G13:J15"/>
    <mergeCell ref="E13:F15"/>
    <mergeCell ref="B9:J9"/>
    <mergeCell ref="B11:E11"/>
    <mergeCell ref="D13:D15"/>
    <mergeCell ref="B13:C15"/>
  </mergeCells>
  <phoneticPr fontId="1"/>
  <pageMargins left="0.77" right="0.79" top="0.85" bottom="0.88" header="0.54" footer="0.33"/>
  <pageSetup paperSize="9"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view="pageLayout" zoomScaleNormal="100" zoomScaleSheetLayoutView="100" workbookViewId="0">
      <selection activeCell="E22" sqref="E22"/>
    </sheetView>
  </sheetViews>
  <sheetFormatPr defaultRowHeight="13.5" x14ac:dyDescent="0.15"/>
  <cols>
    <col min="1" max="1" width="9.125" style="1" customWidth="1"/>
    <col min="2" max="4" width="6.625" style="1" customWidth="1"/>
    <col min="5" max="5" width="20.75" style="1" customWidth="1"/>
    <col min="6" max="6" width="10.25" style="1" customWidth="1"/>
    <col min="7" max="7" width="1.875" style="1" customWidth="1"/>
    <col min="8" max="11" width="6.625" style="1" customWidth="1"/>
    <col min="12" max="12" width="9.125" style="1" customWidth="1"/>
    <col min="13" max="16384" width="9" style="1"/>
  </cols>
  <sheetData>
    <row r="2" spans="1:12" ht="20.25" customHeight="1" x14ac:dyDescent="0.15">
      <c r="A2" s="1" t="s">
        <v>231</v>
      </c>
      <c r="F2" s="252"/>
      <c r="G2" s="252"/>
    </row>
    <row r="3" spans="1:12" x14ac:dyDescent="0.15">
      <c r="K3" s="267" t="s">
        <v>5</v>
      </c>
      <c r="L3" s="267"/>
    </row>
    <row r="5" spans="1:12" ht="17.25" customHeight="1" x14ac:dyDescent="0.15">
      <c r="A5" s="315" t="s">
        <v>224</v>
      </c>
      <c r="B5" s="315"/>
      <c r="C5" s="315"/>
    </row>
    <row r="6" spans="1:12" ht="17.25" customHeight="1" x14ac:dyDescent="0.15">
      <c r="B6" s="251"/>
      <c r="F6" s="253" t="s">
        <v>226</v>
      </c>
      <c r="G6" s="253"/>
      <c r="H6" s="316"/>
      <c r="I6" s="316"/>
      <c r="J6" s="316"/>
      <c r="K6" s="316"/>
    </row>
    <row r="7" spans="1:12" ht="17.25" customHeight="1" x14ac:dyDescent="0.15">
      <c r="B7" s="251"/>
      <c r="F7" s="254" t="s">
        <v>227</v>
      </c>
      <c r="G7" s="254"/>
      <c r="H7" s="316"/>
      <c r="I7" s="316"/>
      <c r="J7" s="316"/>
      <c r="K7" s="316"/>
    </row>
    <row r="8" spans="1:12" ht="17.25" customHeight="1" x14ac:dyDescent="0.15">
      <c r="B8" s="251"/>
      <c r="F8" s="254" t="s">
        <v>228</v>
      </c>
      <c r="G8" s="254"/>
      <c r="H8" s="316"/>
      <c r="I8" s="316"/>
      <c r="J8" s="316"/>
      <c r="K8" s="316"/>
    </row>
    <row r="9" spans="1:12" ht="17.25" customHeight="1" x14ac:dyDescent="0.15">
      <c r="B9" s="251"/>
    </row>
    <row r="10" spans="1:12" ht="21" customHeight="1" x14ac:dyDescent="0.15">
      <c r="B10" s="251"/>
    </row>
    <row r="11" spans="1:12" ht="52.5" customHeight="1" x14ac:dyDescent="0.15">
      <c r="A11" s="317" t="s">
        <v>225</v>
      </c>
      <c r="B11" s="317"/>
      <c r="C11" s="317"/>
      <c r="D11" s="317"/>
      <c r="E11" s="317"/>
      <c r="F11" s="317"/>
      <c r="G11" s="317"/>
      <c r="H11" s="317"/>
      <c r="I11" s="317"/>
      <c r="J11" s="317"/>
      <c r="K11" s="317"/>
      <c r="L11" s="317"/>
    </row>
    <row r="12" spans="1:12" x14ac:dyDescent="0.15">
      <c r="B12" s="5"/>
    </row>
    <row r="13" spans="1:12" x14ac:dyDescent="0.15">
      <c r="B13" s="5"/>
      <c r="K13" s="267"/>
      <c r="L13" s="267"/>
    </row>
    <row r="14" spans="1:12" x14ac:dyDescent="0.15">
      <c r="B14" s="5"/>
    </row>
    <row r="15" spans="1:12" ht="6.95" customHeight="1" x14ac:dyDescent="0.15">
      <c r="B15" s="5"/>
    </row>
    <row r="16" spans="1:12" x14ac:dyDescent="0.15">
      <c r="B16" s="5"/>
    </row>
    <row r="17" spans="1:12" ht="17.25" customHeight="1" x14ac:dyDescent="0.15">
      <c r="B17" s="251" t="s">
        <v>230</v>
      </c>
    </row>
    <row r="18" spans="1:12" ht="18" customHeight="1" x14ac:dyDescent="0.15">
      <c r="B18" s="5"/>
    </row>
    <row r="19" spans="1:12" ht="17.25" customHeight="1" x14ac:dyDescent="0.15">
      <c r="B19" s="5" t="s">
        <v>229</v>
      </c>
      <c r="C19" s="314" t="s">
        <v>252</v>
      </c>
      <c r="D19" s="314"/>
      <c r="E19" s="314"/>
      <c r="F19" s="314"/>
      <c r="G19" s="314"/>
      <c r="H19" s="314"/>
      <c r="I19" s="314"/>
      <c r="J19" s="314"/>
      <c r="K19" s="314"/>
      <c r="L19" s="255"/>
    </row>
    <row r="20" spans="1:12" ht="17.25" customHeight="1" x14ac:dyDescent="0.15">
      <c r="B20" s="251"/>
      <c r="C20" s="6"/>
      <c r="D20" s="6"/>
      <c r="E20" s="6"/>
      <c r="F20" s="6"/>
      <c r="G20" s="6"/>
      <c r="H20" s="6"/>
      <c r="I20" s="6"/>
      <c r="J20" s="6"/>
      <c r="K20" s="6"/>
      <c r="L20" s="6"/>
    </row>
    <row r="21" spans="1:12" ht="17.25" customHeight="1" x14ac:dyDescent="0.15">
      <c r="C21" s="6"/>
      <c r="D21" s="6"/>
      <c r="E21" s="6"/>
      <c r="F21" s="6"/>
      <c r="G21" s="6"/>
      <c r="H21" s="6"/>
      <c r="I21" s="6"/>
      <c r="J21" s="6"/>
      <c r="K21" s="6"/>
      <c r="L21" s="6"/>
    </row>
    <row r="22" spans="1:12" ht="17.25" customHeight="1" x14ac:dyDescent="0.15">
      <c r="C22" s="6"/>
      <c r="D22" s="6"/>
      <c r="E22" s="6"/>
      <c r="F22" s="6"/>
      <c r="G22" s="6"/>
      <c r="H22" s="6"/>
      <c r="I22" s="6"/>
      <c r="J22" s="6"/>
      <c r="K22" s="6"/>
      <c r="L22" s="6"/>
    </row>
    <row r="23" spans="1:12" ht="17.25" customHeight="1" x14ac:dyDescent="0.15">
      <c r="C23" s="6"/>
      <c r="D23" s="6"/>
      <c r="E23" s="6"/>
      <c r="F23" s="6"/>
      <c r="G23" s="6"/>
      <c r="H23" s="6"/>
      <c r="I23" s="6"/>
      <c r="J23" s="6"/>
      <c r="K23" s="6"/>
      <c r="L23" s="6"/>
    </row>
    <row r="24" spans="1:12" ht="17.25" customHeight="1" x14ac:dyDescent="0.15">
      <c r="C24" s="6"/>
      <c r="D24" s="6"/>
      <c r="E24" s="6"/>
      <c r="F24" s="6"/>
      <c r="G24" s="6"/>
      <c r="H24" s="6"/>
      <c r="I24" s="6"/>
      <c r="J24" s="6"/>
      <c r="K24" s="6"/>
      <c r="L24" s="6"/>
    </row>
    <row r="25" spans="1:12" ht="17.25" customHeight="1" x14ac:dyDescent="0.2">
      <c r="L25" s="7"/>
    </row>
    <row r="26" spans="1:12" ht="17.25" customHeight="1" x14ac:dyDescent="0.15">
      <c r="C26" s="249"/>
      <c r="D26" s="250"/>
      <c r="E26" s="250"/>
      <c r="F26" s="250"/>
      <c r="G26" s="250"/>
      <c r="H26" s="250"/>
      <c r="I26" s="250"/>
      <c r="J26" s="250"/>
      <c r="K26" s="250"/>
      <c r="L26" s="250"/>
    </row>
    <row r="27" spans="1:12" ht="17.25" customHeight="1" x14ac:dyDescent="0.2">
      <c r="C27" s="8"/>
      <c r="K27" s="7"/>
    </row>
    <row r="28" spans="1:12" x14ac:dyDescent="0.15">
      <c r="A28" s="251"/>
    </row>
    <row r="29" spans="1:12" ht="10.5" customHeight="1" x14ac:dyDescent="0.15"/>
    <row r="30" spans="1:12" ht="18.95" customHeight="1" x14ac:dyDescent="0.15">
      <c r="F30" s="313" t="s">
        <v>232</v>
      </c>
      <c r="G30" s="313"/>
    </row>
    <row r="31" spans="1:12" ht="18" customHeight="1" x14ac:dyDescent="0.15">
      <c r="F31" s="313" t="s">
        <v>233</v>
      </c>
      <c r="G31" s="313"/>
      <c r="H31" s="256"/>
      <c r="I31" s="256"/>
      <c r="J31" s="256"/>
      <c r="K31" s="256"/>
    </row>
    <row r="32" spans="1:12" ht="18" customHeight="1" x14ac:dyDescent="0.15">
      <c r="F32" s="313" t="s">
        <v>234</v>
      </c>
      <c r="G32" s="313"/>
      <c r="H32" s="256"/>
      <c r="I32" s="256"/>
      <c r="J32" s="256"/>
      <c r="K32" s="256"/>
    </row>
    <row r="33" spans="6:11" ht="18" customHeight="1" x14ac:dyDescent="0.15">
      <c r="F33" s="313" t="s">
        <v>235</v>
      </c>
      <c r="G33" s="313"/>
      <c r="H33" s="256"/>
      <c r="I33" s="256"/>
      <c r="J33" s="256"/>
      <c r="K33" s="256"/>
    </row>
    <row r="34" spans="6:11" ht="18" customHeight="1" x14ac:dyDescent="0.15">
      <c r="F34" s="313" t="s">
        <v>236</v>
      </c>
      <c r="G34" s="313"/>
      <c r="H34" s="256"/>
      <c r="I34" s="256"/>
      <c r="J34" s="256"/>
      <c r="K34" s="256"/>
    </row>
    <row r="35" spans="6:11" ht="18" customHeight="1" x14ac:dyDescent="0.15">
      <c r="F35" s="313" t="s">
        <v>237</v>
      </c>
      <c r="G35" s="313"/>
      <c r="H35" s="256"/>
      <c r="I35" s="256"/>
      <c r="J35" s="256"/>
      <c r="K35" s="256"/>
    </row>
  </sheetData>
  <mergeCells count="14">
    <mergeCell ref="A5:C5"/>
    <mergeCell ref="H6:K6"/>
    <mergeCell ref="H7:K7"/>
    <mergeCell ref="K3:L3"/>
    <mergeCell ref="K13:L13"/>
    <mergeCell ref="A11:L11"/>
    <mergeCell ref="H8:K8"/>
    <mergeCell ref="F30:G30"/>
    <mergeCell ref="C19:K19"/>
    <mergeCell ref="F35:G35"/>
    <mergeCell ref="F34:G34"/>
    <mergeCell ref="F33:G33"/>
    <mergeCell ref="F32:G32"/>
    <mergeCell ref="F31:G31"/>
  </mergeCells>
  <phoneticPr fontId="1"/>
  <printOptions horizontalCentered="1"/>
  <pageMargins left="0.23622047244094491" right="0.23622047244094491"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8"/>
  <sheetViews>
    <sheetView view="pageBreakPreview" zoomScale="85" zoomScaleNormal="100" zoomScaleSheetLayoutView="85" workbookViewId="0">
      <selection activeCell="D10" sqref="D10:G10"/>
    </sheetView>
  </sheetViews>
  <sheetFormatPr defaultColWidth="9" defaultRowHeight="13.5" x14ac:dyDescent="0.15"/>
  <cols>
    <col min="1" max="1" width="5" style="17" customWidth="1"/>
    <col min="2" max="2" width="9.5" style="17" customWidth="1"/>
    <col min="3" max="6" width="9" style="17" customWidth="1"/>
    <col min="7" max="7" width="9.625" style="17" customWidth="1"/>
    <col min="8" max="8" width="9" style="17"/>
    <col min="9" max="9" width="11.375" style="17" customWidth="1"/>
    <col min="10" max="10" width="5" style="17" customWidth="1"/>
    <col min="11" max="12" width="9" style="17"/>
    <col min="13" max="13" width="11" style="17" customWidth="1"/>
    <col min="14" max="16384" width="9" style="17"/>
  </cols>
  <sheetData>
    <row r="2" spans="2:13" ht="20.25" customHeight="1" x14ac:dyDescent="0.15">
      <c r="B2" s="325" t="s">
        <v>19</v>
      </c>
      <c r="C2" s="325"/>
      <c r="D2" s="325"/>
      <c r="E2" s="325"/>
      <c r="F2" s="325"/>
      <c r="G2" s="325"/>
      <c r="H2" s="325"/>
      <c r="I2" s="325"/>
    </row>
    <row r="3" spans="2:13" ht="20.25" customHeight="1" x14ac:dyDescent="0.15">
      <c r="D3" s="2"/>
      <c r="E3" s="2"/>
    </row>
    <row r="4" spans="2:13" ht="20.25" customHeight="1" x14ac:dyDescent="0.15">
      <c r="B4" s="17" t="s">
        <v>20</v>
      </c>
      <c r="D4" s="2"/>
      <c r="E4" s="2"/>
    </row>
    <row r="5" spans="2:13" s="236" customFormat="1" ht="20.25" customHeight="1" x14ac:dyDescent="0.15">
      <c r="B5" s="17" t="s">
        <v>21</v>
      </c>
      <c r="D5" s="237"/>
      <c r="E5" s="237"/>
    </row>
    <row r="6" spans="2:13" ht="20.25" customHeight="1" x14ac:dyDescent="0.15">
      <c r="B6" s="17" t="s">
        <v>210</v>
      </c>
      <c r="D6" s="2"/>
      <c r="E6" s="2"/>
    </row>
    <row r="8" spans="2:13" ht="30" customHeight="1" x14ac:dyDescent="0.15">
      <c r="B8" s="24" t="s">
        <v>22</v>
      </c>
      <c r="C8" s="25" t="s">
        <v>23</v>
      </c>
      <c r="D8" s="326" t="s">
        <v>24</v>
      </c>
      <c r="E8" s="327"/>
      <c r="F8" s="327"/>
      <c r="G8" s="328"/>
      <c r="H8" s="25" t="s">
        <v>25</v>
      </c>
      <c r="I8" s="25" t="s">
        <v>26</v>
      </c>
    </row>
    <row r="9" spans="2:13" ht="30" customHeight="1" x14ac:dyDescent="0.15">
      <c r="B9" s="25" t="s">
        <v>27</v>
      </c>
      <c r="C9" s="25" t="s">
        <v>27</v>
      </c>
      <c r="D9" s="321" t="s">
        <v>28</v>
      </c>
      <c r="E9" s="321"/>
      <c r="F9" s="321"/>
      <c r="G9" s="321"/>
      <c r="H9" s="26"/>
      <c r="I9" s="26" t="s">
        <v>29</v>
      </c>
    </row>
    <row r="10" spans="2:13" ht="30" customHeight="1" x14ac:dyDescent="0.15">
      <c r="B10" s="26" t="s">
        <v>27</v>
      </c>
      <c r="C10" s="26">
        <v>4</v>
      </c>
      <c r="D10" s="321" t="s">
        <v>247</v>
      </c>
      <c r="E10" s="321"/>
      <c r="F10" s="321"/>
      <c r="G10" s="321"/>
      <c r="H10" s="26"/>
      <c r="I10" s="26"/>
    </row>
    <row r="11" spans="2:13" ht="30" customHeight="1" x14ac:dyDescent="0.15">
      <c r="B11" s="318">
        <v>1</v>
      </c>
      <c r="C11" s="243"/>
      <c r="D11" s="329" t="s">
        <v>30</v>
      </c>
      <c r="E11" s="329"/>
      <c r="F11" s="329"/>
      <c r="G11" s="329"/>
      <c r="H11" s="27"/>
      <c r="I11" s="30"/>
      <c r="J11" s="15"/>
      <c r="K11" s="15"/>
      <c r="L11" s="15"/>
      <c r="M11" s="15"/>
    </row>
    <row r="12" spans="2:13" ht="30" customHeight="1" x14ac:dyDescent="0.15">
      <c r="B12" s="319"/>
      <c r="C12" s="28" t="s">
        <v>31</v>
      </c>
      <c r="D12" s="321" t="s">
        <v>32</v>
      </c>
      <c r="E12" s="321"/>
      <c r="F12" s="321"/>
      <c r="G12" s="321"/>
      <c r="H12" s="26"/>
      <c r="I12" s="26"/>
    </row>
    <row r="13" spans="2:13" ht="30" customHeight="1" x14ac:dyDescent="0.15">
      <c r="B13" s="319"/>
      <c r="C13" s="28" t="s">
        <v>33</v>
      </c>
      <c r="D13" s="321" t="s">
        <v>34</v>
      </c>
      <c r="E13" s="321"/>
      <c r="F13" s="321"/>
      <c r="G13" s="321"/>
      <c r="H13" s="26"/>
      <c r="I13" s="26"/>
    </row>
    <row r="14" spans="2:13" ht="30" customHeight="1" x14ac:dyDescent="0.15">
      <c r="B14" s="318">
        <v>2</v>
      </c>
      <c r="C14" s="244"/>
      <c r="D14" s="320" t="s">
        <v>35</v>
      </c>
      <c r="E14" s="320"/>
      <c r="F14" s="320"/>
      <c r="G14" s="320"/>
      <c r="H14" s="27"/>
      <c r="I14" s="30"/>
    </row>
    <row r="15" spans="2:13" ht="30" customHeight="1" x14ac:dyDescent="0.15">
      <c r="B15" s="319"/>
      <c r="C15" s="28" t="s">
        <v>36</v>
      </c>
      <c r="D15" s="321" t="s">
        <v>37</v>
      </c>
      <c r="E15" s="321"/>
      <c r="F15" s="321"/>
      <c r="G15" s="321"/>
      <c r="H15" s="26"/>
      <c r="I15" s="26"/>
      <c r="J15" s="29"/>
      <c r="K15" s="29"/>
      <c r="L15" s="29"/>
      <c r="M15" s="29"/>
    </row>
    <row r="16" spans="2:13" ht="30" customHeight="1" x14ac:dyDescent="0.15">
      <c r="B16" s="319"/>
      <c r="C16" s="28" t="s">
        <v>38</v>
      </c>
      <c r="D16" s="321" t="s">
        <v>39</v>
      </c>
      <c r="E16" s="321"/>
      <c r="F16" s="321"/>
      <c r="G16" s="321"/>
      <c r="H16" s="26"/>
      <c r="I16" s="26"/>
      <c r="J16" s="29"/>
      <c r="K16" s="29"/>
      <c r="L16" s="29"/>
      <c r="M16" s="29"/>
    </row>
    <row r="17" spans="2:13" ht="30" customHeight="1" x14ac:dyDescent="0.15">
      <c r="B17" s="318">
        <v>3</v>
      </c>
      <c r="C17" s="244"/>
      <c r="D17" s="320" t="s">
        <v>40</v>
      </c>
      <c r="E17" s="320"/>
      <c r="F17" s="320"/>
      <c r="G17" s="320"/>
      <c r="H17" s="27"/>
      <c r="I17" s="30"/>
      <c r="J17" s="29"/>
      <c r="K17" s="29"/>
      <c r="L17" s="29"/>
      <c r="M17" s="29"/>
    </row>
    <row r="18" spans="2:13" ht="30" customHeight="1" x14ac:dyDescent="0.15">
      <c r="B18" s="319"/>
      <c r="C18" s="28" t="s">
        <v>41</v>
      </c>
      <c r="D18" s="321" t="s">
        <v>42</v>
      </c>
      <c r="E18" s="321"/>
      <c r="F18" s="321"/>
      <c r="G18" s="321"/>
      <c r="H18" s="26"/>
      <c r="I18" s="26"/>
      <c r="J18" s="29"/>
      <c r="K18" s="29"/>
      <c r="L18" s="29"/>
      <c r="M18" s="29"/>
    </row>
    <row r="19" spans="2:13" s="238" customFormat="1" ht="30" customHeight="1" x14ac:dyDescent="0.15">
      <c r="B19" s="319"/>
      <c r="C19" s="28" t="s">
        <v>211</v>
      </c>
      <c r="D19" s="322" t="s">
        <v>212</v>
      </c>
      <c r="E19" s="323"/>
      <c r="F19" s="323"/>
      <c r="G19" s="324"/>
      <c r="H19" s="26"/>
      <c r="I19" s="26"/>
      <c r="J19" s="29"/>
      <c r="K19" s="29"/>
      <c r="L19" s="29"/>
      <c r="M19" s="29"/>
    </row>
    <row r="20" spans="2:13" s="238" customFormat="1" ht="30" customHeight="1" x14ac:dyDescent="0.15">
      <c r="B20" s="319"/>
      <c r="C20" s="28"/>
      <c r="D20" s="322" t="s">
        <v>213</v>
      </c>
      <c r="E20" s="323"/>
      <c r="F20" s="323"/>
      <c r="G20" s="324"/>
      <c r="H20" s="26" t="s">
        <v>214</v>
      </c>
      <c r="I20" s="26"/>
      <c r="J20" s="29"/>
      <c r="K20" s="29"/>
      <c r="L20" s="29"/>
      <c r="M20" s="29"/>
    </row>
    <row r="21" spans="2:13" ht="30" customHeight="1" x14ac:dyDescent="0.15">
      <c r="B21" s="319"/>
      <c r="C21" s="28" t="s">
        <v>43</v>
      </c>
      <c r="D21" s="321" t="s">
        <v>44</v>
      </c>
      <c r="E21" s="321"/>
      <c r="F21" s="321"/>
      <c r="G21" s="321"/>
      <c r="H21" s="26"/>
      <c r="I21" s="26"/>
      <c r="J21" s="29"/>
      <c r="K21" s="29"/>
      <c r="L21" s="29"/>
      <c r="M21" s="29"/>
    </row>
    <row r="22" spans="2:13" ht="30" customHeight="1" x14ac:dyDescent="0.15">
      <c r="B22" s="318">
        <v>4</v>
      </c>
      <c r="C22" s="244"/>
      <c r="D22" s="330" t="s">
        <v>45</v>
      </c>
      <c r="E22" s="331"/>
      <c r="F22" s="331"/>
      <c r="G22" s="332"/>
      <c r="H22" s="27"/>
      <c r="I22" s="30"/>
      <c r="J22" s="29"/>
      <c r="K22" s="29"/>
      <c r="L22" s="29"/>
      <c r="M22" s="29"/>
    </row>
    <row r="23" spans="2:13" ht="30" customHeight="1" x14ac:dyDescent="0.15">
      <c r="B23" s="319"/>
      <c r="C23" s="28" t="s">
        <v>46</v>
      </c>
      <c r="D23" s="321" t="s">
        <v>47</v>
      </c>
      <c r="E23" s="321"/>
      <c r="F23" s="321"/>
      <c r="G23" s="321"/>
      <c r="H23" s="26"/>
      <c r="I23" s="26"/>
      <c r="J23" s="29"/>
      <c r="K23" s="29"/>
      <c r="L23" s="29"/>
      <c r="M23" s="29"/>
    </row>
    <row r="24" spans="2:13" ht="30" customHeight="1" x14ac:dyDescent="0.15">
      <c r="B24" s="333">
        <v>5</v>
      </c>
      <c r="C24" s="31"/>
      <c r="D24" s="330" t="s">
        <v>48</v>
      </c>
      <c r="E24" s="331"/>
      <c r="F24" s="331"/>
      <c r="G24" s="332"/>
      <c r="H24" s="27"/>
      <c r="I24" s="32"/>
    </row>
    <row r="25" spans="2:13" ht="30" customHeight="1" x14ac:dyDescent="0.15">
      <c r="B25" s="334"/>
      <c r="C25" s="28" t="s">
        <v>49</v>
      </c>
      <c r="D25" s="321" t="s">
        <v>51</v>
      </c>
      <c r="E25" s="321"/>
      <c r="F25" s="321"/>
      <c r="G25" s="321"/>
      <c r="H25" s="26"/>
      <c r="I25" s="26"/>
    </row>
    <row r="26" spans="2:13" s="238" customFormat="1" ht="30" customHeight="1" x14ac:dyDescent="0.15">
      <c r="B26" s="334"/>
      <c r="C26" s="28"/>
      <c r="D26" s="321" t="s">
        <v>215</v>
      </c>
      <c r="E26" s="321"/>
      <c r="F26" s="321"/>
      <c r="G26" s="321"/>
      <c r="H26" s="26"/>
      <c r="I26" s="26"/>
    </row>
    <row r="27" spans="2:13" ht="30" customHeight="1" x14ac:dyDescent="0.15">
      <c r="B27" s="334"/>
      <c r="C27" s="28" t="s">
        <v>50</v>
      </c>
      <c r="D27" s="321" t="s">
        <v>208</v>
      </c>
      <c r="E27" s="321"/>
      <c r="F27" s="321"/>
      <c r="G27" s="321"/>
      <c r="H27" s="26"/>
      <c r="I27" s="26"/>
    </row>
    <row r="28" spans="2:13" s="238" customFormat="1" ht="30" customHeight="1" x14ac:dyDescent="0.15">
      <c r="B28" s="242"/>
      <c r="C28" s="28"/>
      <c r="D28" s="321" t="s">
        <v>216</v>
      </c>
      <c r="E28" s="321"/>
      <c r="F28" s="321"/>
      <c r="G28" s="321"/>
      <c r="H28" s="26"/>
      <c r="I28" s="26"/>
    </row>
    <row r="29" spans="2:13" s="236" customFormat="1" ht="30" customHeight="1" x14ac:dyDescent="0.15">
      <c r="B29" s="318">
        <v>6</v>
      </c>
      <c r="C29" s="244"/>
      <c r="D29" s="320" t="s">
        <v>209</v>
      </c>
      <c r="E29" s="320"/>
      <c r="F29" s="320"/>
      <c r="G29" s="320"/>
      <c r="H29" s="27"/>
      <c r="I29" s="30"/>
    </row>
    <row r="30" spans="2:13" ht="30.2" customHeight="1" x14ac:dyDescent="0.15">
      <c r="B30" s="319"/>
      <c r="C30" s="28"/>
      <c r="D30" s="321" t="s">
        <v>209</v>
      </c>
      <c r="E30" s="321"/>
      <c r="F30" s="321"/>
      <c r="G30" s="321"/>
      <c r="H30" s="26"/>
      <c r="I30" s="26"/>
    </row>
    <row r="31" spans="2:13" s="236" customFormat="1" ht="30.2" customHeight="1" x14ac:dyDescent="0.15">
      <c r="B31" s="245"/>
      <c r="C31" s="239"/>
      <c r="D31" s="240"/>
      <c r="E31" s="240"/>
      <c r="F31" s="240"/>
      <c r="G31" s="240"/>
      <c r="H31" s="241"/>
      <c r="I31" s="241"/>
    </row>
    <row r="32" spans="2:13" ht="18" customHeight="1" x14ac:dyDescent="0.15">
      <c r="B32" s="33"/>
      <c r="C32" s="34"/>
      <c r="D32" s="34"/>
      <c r="E32" s="34"/>
      <c r="F32" s="34"/>
      <c r="G32" s="36"/>
      <c r="H32" s="36"/>
      <c r="I32" s="35"/>
    </row>
    <row r="33" spans="2:9" ht="18" customHeight="1" x14ac:dyDescent="0.15">
      <c r="B33" s="33"/>
      <c r="C33" s="34"/>
      <c r="D33" s="34"/>
      <c r="E33" s="34"/>
      <c r="F33" s="34"/>
      <c r="G33" s="36"/>
      <c r="H33" s="36"/>
      <c r="I33" s="35"/>
    </row>
    <row r="34" spans="2:9" ht="18" customHeight="1" x14ac:dyDescent="0.15">
      <c r="C34" s="37"/>
      <c r="D34" s="37"/>
      <c r="E34" s="37"/>
      <c r="F34" s="37"/>
    </row>
    <row r="35" spans="2:9" ht="18" customHeight="1" x14ac:dyDescent="0.15">
      <c r="C35" s="38"/>
      <c r="D35" s="38"/>
      <c r="E35" s="38"/>
      <c r="F35" s="38"/>
    </row>
    <row r="36" spans="2:9" ht="18" customHeight="1" x14ac:dyDescent="0.15">
      <c r="C36" s="37"/>
      <c r="D36" s="37"/>
      <c r="E36" s="37"/>
      <c r="F36" s="37"/>
    </row>
    <row r="37" spans="2:9" ht="18" customHeight="1" x14ac:dyDescent="0.15">
      <c r="C37" s="37"/>
      <c r="D37" s="37"/>
      <c r="E37" s="37"/>
      <c r="F37" s="37"/>
    </row>
    <row r="38" spans="2:9" ht="18" customHeight="1" x14ac:dyDescent="0.15">
      <c r="C38" s="37"/>
      <c r="D38" s="37"/>
      <c r="E38" s="37"/>
      <c r="F38" s="37"/>
    </row>
  </sheetData>
  <mergeCells count="30">
    <mergeCell ref="B22:B23"/>
    <mergeCell ref="D22:G22"/>
    <mergeCell ref="D23:G23"/>
    <mergeCell ref="B29:B30"/>
    <mergeCell ref="D29:G29"/>
    <mergeCell ref="D30:G30"/>
    <mergeCell ref="D28:G28"/>
    <mergeCell ref="D26:G26"/>
    <mergeCell ref="B24:B27"/>
    <mergeCell ref="D24:G24"/>
    <mergeCell ref="D25:G25"/>
    <mergeCell ref="D27:G27"/>
    <mergeCell ref="B2:I2"/>
    <mergeCell ref="D8:G8"/>
    <mergeCell ref="D9:G9"/>
    <mergeCell ref="D10:G10"/>
    <mergeCell ref="B11:B13"/>
    <mergeCell ref="D11:G11"/>
    <mergeCell ref="D12:G12"/>
    <mergeCell ref="D13:G13"/>
    <mergeCell ref="B14:B16"/>
    <mergeCell ref="D14:G14"/>
    <mergeCell ref="D15:G15"/>
    <mergeCell ref="D16:G16"/>
    <mergeCell ref="B17:B21"/>
    <mergeCell ref="D19:G19"/>
    <mergeCell ref="D20:G20"/>
    <mergeCell ref="D17:G17"/>
    <mergeCell ref="D18:G18"/>
    <mergeCell ref="D21:G21"/>
  </mergeCells>
  <phoneticPr fontId="1"/>
  <printOptions horizontalCentered="1" verticalCentered="1"/>
  <pageMargins left="0.78740157480314965" right="0.78740157480314965" top="0.59055118110236227" bottom="0.6692913385826772" header="0.27559055118110237" footer="0.27559055118110237"/>
  <pageSetup paperSize="9" scale="101" orientation="portrait" horizontalDpi="1200" verticalDpi="1200" r:id="rId1"/>
  <headerFooter alignWithMargins="0">
    <oddFooter>&amp;R（地域ケアプラザ等LED化ESCO事業）
（提案要請番号：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view="pageLayout" topLeftCell="A4" zoomScaleNormal="100" zoomScaleSheetLayoutView="100" workbookViewId="0">
      <selection activeCell="F23" sqref="F23"/>
    </sheetView>
  </sheetViews>
  <sheetFormatPr defaultRowHeight="13.5" x14ac:dyDescent="0.15"/>
  <cols>
    <col min="1" max="1" width="9.125" style="1" customWidth="1"/>
    <col min="2" max="4" width="6.625" style="1" customWidth="1"/>
    <col min="5" max="5" width="20.75" style="1" customWidth="1"/>
    <col min="6" max="6" width="10.25" style="1" customWidth="1"/>
    <col min="7" max="7" width="1.875" style="1" customWidth="1"/>
    <col min="8" max="11" width="6.625" style="1" customWidth="1"/>
    <col min="12" max="12" width="9.125" style="1" customWidth="1"/>
    <col min="13" max="16384" width="9" style="1"/>
  </cols>
  <sheetData>
    <row r="2" spans="1:12" ht="20.25" customHeight="1" x14ac:dyDescent="0.15">
      <c r="A2" s="1" t="s">
        <v>241</v>
      </c>
      <c r="F2" s="260"/>
      <c r="G2" s="260"/>
    </row>
    <row r="3" spans="1:12" x14ac:dyDescent="0.15">
      <c r="K3" s="267" t="s">
        <v>5</v>
      </c>
      <c r="L3" s="267"/>
    </row>
    <row r="5" spans="1:12" ht="17.25" customHeight="1" x14ac:dyDescent="0.15">
      <c r="A5" s="315" t="s">
        <v>224</v>
      </c>
      <c r="B5" s="315"/>
      <c r="C5" s="315"/>
    </row>
    <row r="6" spans="1:12" ht="17.25" customHeight="1" x14ac:dyDescent="0.15">
      <c r="B6" s="259"/>
      <c r="F6" s="253" t="s">
        <v>226</v>
      </c>
      <c r="G6" s="253"/>
      <c r="H6" s="316"/>
      <c r="I6" s="316"/>
      <c r="J6" s="316"/>
      <c r="K6" s="316"/>
    </row>
    <row r="7" spans="1:12" ht="17.25" customHeight="1" x14ac:dyDescent="0.15">
      <c r="B7" s="259"/>
      <c r="F7" s="254" t="s">
        <v>227</v>
      </c>
      <c r="G7" s="254"/>
      <c r="H7" s="316"/>
      <c r="I7" s="316"/>
      <c r="J7" s="316"/>
      <c r="K7" s="316"/>
    </row>
    <row r="8" spans="1:12" ht="17.25" customHeight="1" x14ac:dyDescent="0.15">
      <c r="B8" s="259"/>
      <c r="F8" s="254" t="s">
        <v>228</v>
      </c>
      <c r="G8" s="254"/>
      <c r="H8" s="316"/>
      <c r="I8" s="316"/>
      <c r="J8" s="316"/>
      <c r="K8" s="316"/>
    </row>
    <row r="9" spans="1:12" ht="17.25" customHeight="1" x14ac:dyDescent="0.15">
      <c r="B9" s="259"/>
    </row>
    <row r="10" spans="1:12" ht="21" customHeight="1" x14ac:dyDescent="0.15">
      <c r="B10" s="259"/>
    </row>
    <row r="11" spans="1:12" ht="52.5" customHeight="1" x14ac:dyDescent="0.15">
      <c r="A11" s="317" t="s">
        <v>242</v>
      </c>
      <c r="B11" s="317"/>
      <c r="C11" s="317"/>
      <c r="D11" s="317"/>
      <c r="E11" s="317"/>
      <c r="F11" s="317"/>
      <c r="G11" s="317"/>
      <c r="H11" s="317"/>
      <c r="I11" s="317"/>
      <c r="J11" s="317"/>
      <c r="K11" s="317"/>
      <c r="L11" s="317"/>
    </row>
    <row r="12" spans="1:12" x14ac:dyDescent="0.15">
      <c r="B12" s="5"/>
    </row>
    <row r="13" spans="1:12" x14ac:dyDescent="0.15">
      <c r="B13" s="5"/>
      <c r="K13" s="267"/>
      <c r="L13" s="267"/>
    </row>
    <row r="14" spans="1:12" x14ac:dyDescent="0.15">
      <c r="B14" s="5"/>
    </row>
    <row r="15" spans="1:12" ht="6.95" customHeight="1" x14ac:dyDescent="0.15">
      <c r="B15" s="5"/>
    </row>
    <row r="16" spans="1:12" x14ac:dyDescent="0.15">
      <c r="B16" s="5"/>
    </row>
    <row r="17" spans="1:12" ht="17.25" customHeight="1" x14ac:dyDescent="0.15">
      <c r="B17" s="259" t="s">
        <v>230</v>
      </c>
    </row>
    <row r="18" spans="1:12" ht="18" customHeight="1" x14ac:dyDescent="0.15">
      <c r="B18" s="5"/>
    </row>
    <row r="19" spans="1:12" ht="17.25" customHeight="1" x14ac:dyDescent="0.15">
      <c r="B19" s="5" t="s">
        <v>229</v>
      </c>
      <c r="C19" s="314" t="s">
        <v>252</v>
      </c>
      <c r="D19" s="314"/>
      <c r="E19" s="314"/>
      <c r="F19" s="314"/>
      <c r="G19" s="314"/>
      <c r="H19" s="314"/>
      <c r="I19" s="314"/>
      <c r="J19" s="314"/>
      <c r="K19" s="314"/>
      <c r="L19" s="255"/>
    </row>
    <row r="20" spans="1:12" ht="17.25" customHeight="1" x14ac:dyDescent="0.15">
      <c r="B20" s="259"/>
      <c r="C20" s="6"/>
      <c r="D20" s="6"/>
      <c r="E20" s="6"/>
      <c r="F20" s="6"/>
      <c r="G20" s="6"/>
      <c r="H20" s="6"/>
      <c r="I20" s="6"/>
      <c r="J20" s="6"/>
      <c r="K20" s="6"/>
      <c r="L20" s="6"/>
    </row>
    <row r="21" spans="1:12" ht="17.25" customHeight="1" x14ac:dyDescent="0.15">
      <c r="C21" s="6"/>
      <c r="D21" s="6"/>
      <c r="E21" s="6"/>
      <c r="F21" s="6"/>
      <c r="G21" s="6"/>
      <c r="H21" s="6"/>
      <c r="I21" s="6"/>
      <c r="J21" s="6"/>
      <c r="K21" s="6"/>
      <c r="L21" s="6"/>
    </row>
    <row r="22" spans="1:12" ht="17.25" customHeight="1" x14ac:dyDescent="0.15">
      <c r="C22" s="6"/>
      <c r="D22" s="6"/>
      <c r="E22" s="6"/>
      <c r="F22" s="6"/>
      <c r="G22" s="6"/>
      <c r="H22" s="6"/>
      <c r="I22" s="6"/>
      <c r="J22" s="6"/>
      <c r="K22" s="6"/>
      <c r="L22" s="6"/>
    </row>
    <row r="23" spans="1:12" ht="17.25" customHeight="1" x14ac:dyDescent="0.15">
      <c r="C23" s="6"/>
      <c r="D23" s="6"/>
      <c r="E23" s="6"/>
      <c r="F23" s="6"/>
      <c r="G23" s="6"/>
      <c r="H23" s="6"/>
      <c r="I23" s="6"/>
      <c r="J23" s="6"/>
      <c r="K23" s="6"/>
      <c r="L23" s="6"/>
    </row>
    <row r="24" spans="1:12" ht="17.25" customHeight="1" x14ac:dyDescent="0.15">
      <c r="C24" s="6"/>
      <c r="D24" s="6"/>
      <c r="E24" s="6"/>
      <c r="F24" s="6"/>
      <c r="G24" s="6"/>
      <c r="H24" s="6"/>
      <c r="I24" s="6"/>
      <c r="J24" s="6"/>
      <c r="K24" s="6"/>
      <c r="L24" s="6"/>
    </row>
    <row r="25" spans="1:12" ht="17.25" customHeight="1" x14ac:dyDescent="0.2">
      <c r="L25" s="7"/>
    </row>
    <row r="26" spans="1:12" ht="17.25" customHeight="1" x14ac:dyDescent="0.15">
      <c r="C26" s="257"/>
      <c r="D26" s="258"/>
      <c r="E26" s="258"/>
      <c r="F26" s="258"/>
      <c r="G26" s="258"/>
      <c r="H26" s="258"/>
      <c r="I26" s="258"/>
      <c r="J26" s="258"/>
      <c r="K26" s="258"/>
      <c r="L26" s="258"/>
    </row>
    <row r="27" spans="1:12" ht="17.25" customHeight="1" x14ac:dyDescent="0.2">
      <c r="C27" s="8"/>
      <c r="K27" s="7"/>
    </row>
    <row r="28" spans="1:12" x14ac:dyDescent="0.15">
      <c r="A28" s="259"/>
    </row>
    <row r="29" spans="1:12" ht="10.5" customHeight="1" x14ac:dyDescent="0.15"/>
    <row r="30" spans="1:12" ht="18.95" customHeight="1" x14ac:dyDescent="0.15">
      <c r="F30" s="313" t="s">
        <v>232</v>
      </c>
      <c r="G30" s="313"/>
    </row>
    <row r="31" spans="1:12" ht="18" customHeight="1" x14ac:dyDescent="0.15">
      <c r="F31" s="313" t="s">
        <v>233</v>
      </c>
      <c r="G31" s="313"/>
      <c r="H31" s="256"/>
      <c r="I31" s="256"/>
      <c r="J31" s="256"/>
      <c r="K31" s="256"/>
    </row>
    <row r="32" spans="1:12" ht="18" customHeight="1" x14ac:dyDescent="0.15">
      <c r="F32" s="313" t="s">
        <v>234</v>
      </c>
      <c r="G32" s="313"/>
      <c r="H32" s="256"/>
      <c r="I32" s="256"/>
      <c r="J32" s="256"/>
      <c r="K32" s="256"/>
    </row>
    <row r="33" spans="6:11" ht="18" customHeight="1" x14ac:dyDescent="0.15">
      <c r="F33" s="313" t="s">
        <v>235</v>
      </c>
      <c r="G33" s="313"/>
      <c r="H33" s="256"/>
      <c r="I33" s="256"/>
      <c r="J33" s="256"/>
      <c r="K33" s="256"/>
    </row>
    <row r="34" spans="6:11" ht="18" customHeight="1" x14ac:dyDescent="0.15">
      <c r="F34" s="313" t="s">
        <v>236</v>
      </c>
      <c r="G34" s="313"/>
      <c r="H34" s="256"/>
      <c r="I34" s="256"/>
      <c r="J34" s="256"/>
      <c r="K34" s="256"/>
    </row>
    <row r="35" spans="6:11" ht="18" customHeight="1" x14ac:dyDescent="0.15">
      <c r="F35" s="313" t="s">
        <v>237</v>
      </c>
      <c r="G35" s="313"/>
      <c r="H35" s="256"/>
      <c r="I35" s="256"/>
      <c r="J35" s="256"/>
      <c r="K35" s="256"/>
    </row>
  </sheetData>
  <mergeCells count="14">
    <mergeCell ref="F34:G34"/>
    <mergeCell ref="F35:G35"/>
    <mergeCell ref="K13:L13"/>
    <mergeCell ref="C19:K19"/>
    <mergeCell ref="F30:G30"/>
    <mergeCell ref="F31:G31"/>
    <mergeCell ref="F32:G32"/>
    <mergeCell ref="F33:G33"/>
    <mergeCell ref="A11:L11"/>
    <mergeCell ref="K3:L3"/>
    <mergeCell ref="A5:C5"/>
    <mergeCell ref="H6:K6"/>
    <mergeCell ref="H7:K7"/>
    <mergeCell ref="H8:K8"/>
  </mergeCells>
  <phoneticPr fontId="1"/>
  <printOptions horizontalCentered="1"/>
  <pageMargins left="0.23622047244094491" right="0.23622047244094491" top="0.74803149606299213" bottom="0.74803149606299213"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4"/>
  <sheetViews>
    <sheetView view="pageBreakPreview" zoomScaleNormal="100" zoomScaleSheetLayoutView="100" workbookViewId="0">
      <selection activeCell="E16" sqref="E16:J27"/>
    </sheetView>
  </sheetViews>
  <sheetFormatPr defaultRowHeight="13.5" x14ac:dyDescent="0.15"/>
  <cols>
    <col min="1" max="1" width="4.375" style="17" customWidth="1"/>
    <col min="2" max="2" width="7.875" style="17" customWidth="1"/>
    <col min="3" max="9" width="9" style="17"/>
    <col min="10" max="10" width="11" style="17" customWidth="1"/>
    <col min="11" max="16384" width="9" style="17"/>
  </cols>
  <sheetData>
    <row r="2" spans="2:10" ht="20.25" customHeight="1" x14ac:dyDescent="0.15">
      <c r="F2" s="2" t="s">
        <v>55</v>
      </c>
    </row>
    <row r="4" spans="2:10" ht="18" customHeight="1" x14ac:dyDescent="0.15">
      <c r="B4" s="263" t="s">
        <v>53</v>
      </c>
      <c r="C4" s="264"/>
      <c r="D4" s="264"/>
      <c r="E4" s="264"/>
      <c r="F4" s="264"/>
      <c r="G4" s="264"/>
      <c r="H4" s="264"/>
      <c r="I4" s="264"/>
    </row>
    <row r="5" spans="2:10" ht="18" customHeight="1" x14ac:dyDescent="0.15">
      <c r="B5" s="264"/>
      <c r="C5" s="271" t="s">
        <v>244</v>
      </c>
      <c r="D5" s="272"/>
      <c r="E5" s="335"/>
      <c r="F5" s="335"/>
      <c r="G5" s="335"/>
      <c r="H5" s="335"/>
      <c r="I5" s="335"/>
      <c r="J5" s="29"/>
    </row>
    <row r="6" spans="2:10" ht="18" customHeight="1" x14ac:dyDescent="0.15">
      <c r="B6" s="264"/>
      <c r="C6" s="271" t="s">
        <v>6</v>
      </c>
      <c r="D6" s="272"/>
      <c r="E6" s="336"/>
      <c r="F6" s="336"/>
      <c r="G6" s="336"/>
      <c r="H6" s="336"/>
      <c r="I6" s="336"/>
      <c r="J6" s="39"/>
    </row>
    <row r="7" spans="2:10" ht="18" customHeight="1" x14ac:dyDescent="0.15">
      <c r="B7" s="264"/>
      <c r="C7" s="271" t="s">
        <v>18</v>
      </c>
      <c r="D7" s="272"/>
      <c r="E7" s="337"/>
      <c r="F7" s="337"/>
      <c r="G7" s="337"/>
      <c r="H7" s="337"/>
      <c r="I7" s="337"/>
      <c r="J7" s="29"/>
    </row>
    <row r="8" spans="2:10" ht="18" customHeight="1" x14ac:dyDescent="0.15">
      <c r="B8" s="264"/>
      <c r="C8" s="278" t="s">
        <v>56</v>
      </c>
      <c r="D8" s="278"/>
      <c r="E8" s="335"/>
      <c r="F8" s="335"/>
      <c r="G8" s="335"/>
      <c r="H8" s="335"/>
      <c r="I8" s="335"/>
      <c r="J8" s="29"/>
    </row>
    <row r="9" spans="2:10" ht="18" customHeight="1" x14ac:dyDescent="0.15">
      <c r="B9" s="264"/>
      <c r="C9" s="271" t="s">
        <v>4</v>
      </c>
      <c r="D9" s="272"/>
      <c r="E9" s="335"/>
      <c r="F9" s="335"/>
      <c r="G9" s="335"/>
      <c r="H9" s="335"/>
      <c r="I9" s="335"/>
      <c r="J9" s="29"/>
    </row>
    <row r="10" spans="2:10" ht="18" customHeight="1" x14ac:dyDescent="0.15">
      <c r="B10" s="264"/>
      <c r="C10" s="271" t="s">
        <v>14</v>
      </c>
      <c r="D10" s="272"/>
      <c r="E10" s="335"/>
      <c r="F10" s="335"/>
      <c r="G10" s="335"/>
      <c r="H10" s="335"/>
      <c r="I10" s="335"/>
      <c r="J10" s="29"/>
    </row>
    <row r="11" spans="2:10" ht="18" customHeight="1" x14ac:dyDescent="0.15">
      <c r="B11" s="264"/>
      <c r="C11" s="261" t="s">
        <v>57</v>
      </c>
      <c r="D11" s="262"/>
      <c r="E11" s="265"/>
      <c r="F11" s="265"/>
      <c r="G11" s="265"/>
      <c r="H11" s="265"/>
      <c r="I11" s="265"/>
      <c r="J11" s="29"/>
    </row>
    <row r="12" spans="2:10" ht="13.7" customHeight="1" x14ac:dyDescent="0.15">
      <c r="B12" s="264"/>
      <c r="C12" s="263"/>
      <c r="D12" s="264"/>
      <c r="E12" s="264"/>
      <c r="F12" s="264"/>
      <c r="G12" s="264"/>
      <c r="H12" s="264"/>
      <c r="I12" s="264"/>
    </row>
    <row r="13" spans="2:10" ht="13.7" customHeight="1" x14ac:dyDescent="0.15">
      <c r="B13" s="264"/>
      <c r="C13" s="264"/>
      <c r="D13" s="264"/>
      <c r="E13" s="264"/>
      <c r="F13" s="264"/>
      <c r="G13" s="264"/>
      <c r="H13" s="264"/>
      <c r="I13" s="264"/>
      <c r="J13" s="21"/>
    </row>
    <row r="14" spans="2:10" x14ac:dyDescent="0.15">
      <c r="B14" s="263" t="s">
        <v>58</v>
      </c>
      <c r="C14" s="264"/>
      <c r="D14" s="264"/>
      <c r="E14" s="264"/>
      <c r="F14" s="264"/>
      <c r="G14" s="264"/>
      <c r="H14" s="264"/>
      <c r="I14" s="264"/>
    </row>
    <row r="15" spans="2:10" ht="18" customHeight="1" x14ac:dyDescent="0.15">
      <c r="B15" s="264"/>
      <c r="C15" s="271" t="s">
        <v>244</v>
      </c>
      <c r="D15" s="272"/>
      <c r="E15" s="335"/>
      <c r="F15" s="335"/>
      <c r="G15" s="335"/>
      <c r="H15" s="335"/>
      <c r="I15" s="335"/>
      <c r="J15" s="39"/>
    </row>
    <row r="16" spans="2:10" ht="18" customHeight="1" x14ac:dyDescent="0.15">
      <c r="B16" s="264"/>
      <c r="C16" s="271" t="s">
        <v>6</v>
      </c>
      <c r="D16" s="272"/>
      <c r="E16" s="336"/>
      <c r="F16" s="336"/>
      <c r="G16" s="336"/>
      <c r="H16" s="336"/>
      <c r="I16" s="336"/>
      <c r="J16" s="39"/>
    </row>
    <row r="17" spans="2:10" ht="18" customHeight="1" x14ac:dyDescent="0.15">
      <c r="B17" s="264"/>
      <c r="C17" s="271" t="s">
        <v>18</v>
      </c>
      <c r="D17" s="272"/>
      <c r="E17" s="335"/>
      <c r="F17" s="335"/>
      <c r="G17" s="335"/>
      <c r="H17" s="335"/>
      <c r="I17" s="335"/>
      <c r="J17" s="39"/>
    </row>
    <row r="18" spans="2:10" ht="18" customHeight="1" x14ac:dyDescent="0.15">
      <c r="B18" s="264"/>
      <c r="C18" s="261" t="s">
        <v>59</v>
      </c>
      <c r="D18" s="262"/>
      <c r="E18" s="265"/>
      <c r="F18" s="265"/>
      <c r="G18" s="265"/>
      <c r="H18" s="265"/>
      <c r="I18" s="265"/>
      <c r="J18" s="39"/>
    </row>
    <row r="19" spans="2:10" x14ac:dyDescent="0.15">
      <c r="B19" s="264"/>
      <c r="C19" s="264"/>
      <c r="D19" s="264"/>
      <c r="E19" s="264"/>
      <c r="F19" s="264"/>
      <c r="G19" s="264"/>
      <c r="H19" s="264"/>
      <c r="I19" s="264"/>
    </row>
    <row r="20" spans="2:10" x14ac:dyDescent="0.15">
      <c r="B20" s="264"/>
      <c r="C20" s="264"/>
      <c r="D20" s="264"/>
      <c r="E20" s="264"/>
      <c r="F20" s="264"/>
      <c r="G20" s="264"/>
      <c r="H20" s="264"/>
      <c r="I20" s="264"/>
    </row>
    <row r="21" spans="2:10" ht="18" customHeight="1" x14ac:dyDescent="0.15">
      <c r="B21" s="264"/>
      <c r="C21" s="271" t="s">
        <v>244</v>
      </c>
      <c r="D21" s="272"/>
      <c r="E21" s="335"/>
      <c r="F21" s="335"/>
      <c r="G21" s="335"/>
      <c r="H21" s="335"/>
      <c r="I21" s="335"/>
      <c r="J21" s="39"/>
    </row>
    <row r="22" spans="2:10" ht="18" customHeight="1" x14ac:dyDescent="0.15">
      <c r="B22" s="264"/>
      <c r="C22" s="271" t="s">
        <v>6</v>
      </c>
      <c r="D22" s="272"/>
      <c r="E22" s="336"/>
      <c r="F22" s="336"/>
      <c r="G22" s="336"/>
      <c r="H22" s="336"/>
      <c r="I22" s="336"/>
      <c r="J22" s="39"/>
    </row>
    <row r="23" spans="2:10" ht="18" customHeight="1" x14ac:dyDescent="0.15">
      <c r="B23" s="264"/>
      <c r="C23" s="271" t="s">
        <v>18</v>
      </c>
      <c r="D23" s="272"/>
      <c r="E23" s="335"/>
      <c r="F23" s="335"/>
      <c r="G23" s="335"/>
      <c r="H23" s="335"/>
      <c r="I23" s="335"/>
      <c r="J23" s="39"/>
    </row>
    <row r="24" spans="2:10" ht="18" customHeight="1" x14ac:dyDescent="0.15">
      <c r="B24" s="264"/>
      <c r="C24" s="261" t="s">
        <v>59</v>
      </c>
      <c r="D24" s="262"/>
      <c r="E24" s="265"/>
      <c r="F24" s="265"/>
      <c r="G24" s="265"/>
      <c r="H24" s="265"/>
      <c r="I24" s="265"/>
      <c r="J24" s="39"/>
    </row>
    <row r="25" spans="2:10" x14ac:dyDescent="0.15">
      <c r="B25" s="264"/>
      <c r="C25" s="264"/>
      <c r="D25" s="264"/>
      <c r="E25" s="264"/>
      <c r="F25" s="264"/>
      <c r="G25" s="264"/>
      <c r="H25" s="264"/>
      <c r="I25" s="264"/>
    </row>
    <row r="26" spans="2:10" x14ac:dyDescent="0.15">
      <c r="B26" s="264"/>
      <c r="C26" s="264"/>
      <c r="D26" s="264"/>
      <c r="E26" s="264"/>
      <c r="F26" s="264"/>
      <c r="G26" s="264"/>
      <c r="H26" s="264"/>
      <c r="I26" s="264"/>
    </row>
    <row r="27" spans="2:10" ht="18" customHeight="1" x14ac:dyDescent="0.15">
      <c r="B27" s="264"/>
      <c r="C27" s="271" t="s">
        <v>244</v>
      </c>
      <c r="D27" s="272"/>
      <c r="E27" s="335"/>
      <c r="F27" s="335"/>
      <c r="G27" s="335"/>
      <c r="H27" s="335"/>
      <c r="I27" s="335"/>
      <c r="J27" s="39"/>
    </row>
    <row r="28" spans="2:10" ht="18" customHeight="1" x14ac:dyDescent="0.15">
      <c r="B28" s="264"/>
      <c r="C28" s="271" t="s">
        <v>6</v>
      </c>
      <c r="D28" s="272"/>
      <c r="E28" s="336"/>
      <c r="F28" s="336"/>
      <c r="G28" s="336"/>
      <c r="H28" s="336"/>
      <c r="I28" s="336"/>
      <c r="J28" s="39"/>
    </row>
    <row r="29" spans="2:10" ht="18" customHeight="1" x14ac:dyDescent="0.15">
      <c r="B29" s="264"/>
      <c r="C29" s="271" t="s">
        <v>18</v>
      </c>
      <c r="D29" s="272"/>
      <c r="E29" s="335"/>
      <c r="F29" s="335"/>
      <c r="G29" s="335"/>
      <c r="H29" s="335"/>
      <c r="I29" s="335"/>
      <c r="J29" s="39"/>
    </row>
    <row r="30" spans="2:10" ht="18" customHeight="1" x14ac:dyDescent="0.15">
      <c r="B30" s="264"/>
      <c r="C30" s="261" t="s">
        <v>59</v>
      </c>
      <c r="D30" s="262"/>
      <c r="E30" s="265"/>
      <c r="F30" s="265"/>
      <c r="G30" s="265"/>
      <c r="H30" s="265"/>
      <c r="I30" s="265"/>
      <c r="J30" s="39"/>
    </row>
    <row r="31" spans="2:10" x14ac:dyDescent="0.15">
      <c r="B31" s="264"/>
      <c r="C31" s="264"/>
      <c r="D31" s="264"/>
      <c r="E31" s="264"/>
      <c r="F31" s="264"/>
      <c r="G31" s="264"/>
      <c r="H31" s="264"/>
      <c r="I31" s="264"/>
    </row>
    <row r="32" spans="2:10" x14ac:dyDescent="0.15">
      <c r="B32" s="264"/>
      <c r="C32" s="264"/>
      <c r="D32" s="264"/>
      <c r="E32" s="264"/>
      <c r="F32" s="264"/>
      <c r="G32" s="264"/>
      <c r="H32" s="264"/>
      <c r="I32" s="264"/>
    </row>
    <row r="33" spans="2:9" x14ac:dyDescent="0.15">
      <c r="B33" s="264"/>
      <c r="C33" s="264" t="s">
        <v>243</v>
      </c>
      <c r="D33" s="264"/>
      <c r="E33" s="264"/>
      <c r="F33" s="264"/>
      <c r="G33" s="264"/>
      <c r="H33" s="264"/>
      <c r="I33" s="264"/>
    </row>
    <row r="34" spans="2:9" x14ac:dyDescent="0.15">
      <c r="B34" s="264"/>
      <c r="C34" s="264" t="s">
        <v>54</v>
      </c>
      <c r="D34" s="264"/>
      <c r="E34" s="264"/>
      <c r="F34" s="264"/>
      <c r="G34" s="264"/>
      <c r="H34" s="264"/>
      <c r="I34" s="264"/>
    </row>
  </sheetData>
  <mergeCells count="30">
    <mergeCell ref="C27:D27"/>
    <mergeCell ref="E27:I27"/>
    <mergeCell ref="C28:D28"/>
    <mergeCell ref="E28:I28"/>
    <mergeCell ref="C29:D29"/>
    <mergeCell ref="E29:I29"/>
    <mergeCell ref="C21:D21"/>
    <mergeCell ref="E21:I21"/>
    <mergeCell ref="C22:D22"/>
    <mergeCell ref="E22:I22"/>
    <mergeCell ref="C23:D23"/>
    <mergeCell ref="E23:I23"/>
    <mergeCell ref="C15:D15"/>
    <mergeCell ref="E15:I15"/>
    <mergeCell ref="C16:D16"/>
    <mergeCell ref="E16:I16"/>
    <mergeCell ref="C17:D17"/>
    <mergeCell ref="E17:I17"/>
    <mergeCell ref="C8:D8"/>
    <mergeCell ref="E8:I8"/>
    <mergeCell ref="C9:D9"/>
    <mergeCell ref="E9:I9"/>
    <mergeCell ref="C10:D10"/>
    <mergeCell ref="E10:I10"/>
    <mergeCell ref="C5:D5"/>
    <mergeCell ref="E5:I5"/>
    <mergeCell ref="C6:D6"/>
    <mergeCell ref="E6:I6"/>
    <mergeCell ref="C7:D7"/>
    <mergeCell ref="E7:I7"/>
  </mergeCells>
  <phoneticPr fontId="1"/>
  <pageMargins left="0.78740157480314965" right="0.78740157480314965" top="0.59055118110236227" bottom="0.6692913385826772" header="0.27559055118110237" footer="0.27559055118110237"/>
  <pageSetup paperSize="9" orientation="portrait" horizontalDpi="1200" verticalDpi="1200" r:id="rId1"/>
  <headerFooter alignWithMargins="0">
    <oddFooter>&amp;R（地域ケアプラザ等LED化ESCO事業）
（提案要請番号：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320"/>
  <sheetViews>
    <sheetView view="pageBreakPreview" zoomScaleNormal="100" zoomScaleSheetLayoutView="100" zoomScalePageLayoutView="85" workbookViewId="0">
      <selection activeCell="I22" sqref="I22"/>
    </sheetView>
  </sheetViews>
  <sheetFormatPr defaultRowHeight="13.5" x14ac:dyDescent="0.15"/>
  <cols>
    <col min="1" max="1" width="40.25" style="22" bestFit="1" customWidth="1"/>
    <col min="2" max="2" width="50.375" style="22" customWidth="1"/>
    <col min="3" max="16384" width="9" style="22"/>
  </cols>
  <sheetData>
    <row r="2" spans="1:2" x14ac:dyDescent="0.15">
      <c r="A2" s="41"/>
      <c r="B2" s="41"/>
    </row>
    <row r="3" spans="1:2" ht="28.5" customHeight="1" x14ac:dyDescent="0.15">
      <c r="A3" s="338" t="s">
        <v>60</v>
      </c>
      <c r="B3" s="339"/>
    </row>
    <row r="4" spans="1:2" ht="25.5" customHeight="1" x14ac:dyDescent="0.15">
      <c r="A4" s="42" t="s">
        <v>61</v>
      </c>
      <c r="B4" s="43"/>
    </row>
    <row r="5" spans="1:2" ht="25.5" customHeight="1" x14ac:dyDescent="0.15">
      <c r="A5" s="44" t="s">
        <v>62</v>
      </c>
      <c r="B5" s="45"/>
    </row>
    <row r="6" spans="1:2" ht="25.5" customHeight="1" x14ac:dyDescent="0.15">
      <c r="A6" s="44" t="s">
        <v>63</v>
      </c>
      <c r="B6" s="45"/>
    </row>
    <row r="7" spans="1:2" ht="25.5" customHeight="1" x14ac:dyDescent="0.15">
      <c r="A7" s="44" t="s">
        <v>64</v>
      </c>
      <c r="B7" s="45"/>
    </row>
    <row r="8" spans="1:2" ht="25.5" customHeight="1" x14ac:dyDescent="0.15">
      <c r="A8" s="44" t="s">
        <v>65</v>
      </c>
      <c r="B8" s="46"/>
    </row>
    <row r="9" spans="1:2" ht="25.5" customHeight="1" x14ac:dyDescent="0.15">
      <c r="A9" s="44" t="s">
        <v>66</v>
      </c>
      <c r="B9" s="47"/>
    </row>
    <row r="10" spans="1:2" ht="25.5" customHeight="1" x14ac:dyDescent="0.15">
      <c r="A10" s="44" t="s">
        <v>67</v>
      </c>
      <c r="B10" s="48"/>
    </row>
    <row r="11" spans="1:2" ht="20.25" customHeight="1" x14ac:dyDescent="0.15">
      <c r="A11" s="49" t="s">
        <v>68</v>
      </c>
      <c r="B11" s="50" t="s">
        <v>69</v>
      </c>
    </row>
    <row r="12" spans="1:2" ht="20.25" customHeight="1" x14ac:dyDescent="0.15">
      <c r="A12" s="51"/>
      <c r="B12" s="50" t="s">
        <v>70</v>
      </c>
    </row>
    <row r="13" spans="1:2" ht="20.25" customHeight="1" x14ac:dyDescent="0.15">
      <c r="A13" s="51"/>
      <c r="B13" s="50" t="s">
        <v>71</v>
      </c>
    </row>
    <row r="14" spans="1:2" ht="20.25" customHeight="1" x14ac:dyDescent="0.15">
      <c r="A14" s="44"/>
      <c r="B14" s="45" t="s">
        <v>72</v>
      </c>
    </row>
    <row r="15" spans="1:2" ht="20.25" customHeight="1" x14ac:dyDescent="0.15">
      <c r="A15" s="49" t="s">
        <v>73</v>
      </c>
      <c r="B15" s="50" t="s">
        <v>74</v>
      </c>
    </row>
    <row r="16" spans="1:2" ht="20.25" customHeight="1" x14ac:dyDescent="0.15">
      <c r="A16" s="51"/>
      <c r="B16" s="50" t="s">
        <v>75</v>
      </c>
    </row>
    <row r="17" spans="1:2" ht="20.25" customHeight="1" x14ac:dyDescent="0.15">
      <c r="A17" s="51"/>
      <c r="B17" s="50" t="s">
        <v>71</v>
      </c>
    </row>
    <row r="18" spans="1:2" ht="20.25" customHeight="1" x14ac:dyDescent="0.15">
      <c r="A18" s="44"/>
      <c r="B18" s="45" t="s">
        <v>72</v>
      </c>
    </row>
    <row r="19" spans="1:2" ht="38.25" x14ac:dyDescent="0.15">
      <c r="A19" s="42" t="s">
        <v>76</v>
      </c>
      <c r="B19" s="43" t="s">
        <v>77</v>
      </c>
    </row>
    <row r="20" spans="1:2" ht="45" x14ac:dyDescent="0.15">
      <c r="A20" s="44" t="s">
        <v>199</v>
      </c>
      <c r="B20" s="43" t="s">
        <v>77</v>
      </c>
    </row>
    <row r="21" spans="1:2" ht="45" x14ac:dyDescent="0.15">
      <c r="A21" s="42" t="s">
        <v>78</v>
      </c>
      <c r="B21" s="43" t="s">
        <v>77</v>
      </c>
    </row>
    <row r="22" spans="1:2" ht="38.25" x14ac:dyDescent="0.15">
      <c r="A22" s="42" t="s">
        <v>79</v>
      </c>
      <c r="B22" s="43" t="s">
        <v>77</v>
      </c>
    </row>
    <row r="23" spans="1:2" ht="33.75" x14ac:dyDescent="0.15">
      <c r="A23" s="44" t="s">
        <v>80</v>
      </c>
      <c r="B23" s="43" t="s">
        <v>81</v>
      </c>
    </row>
    <row r="24" spans="1:2" ht="101.25" x14ac:dyDescent="0.15">
      <c r="A24" s="44" t="s">
        <v>82</v>
      </c>
      <c r="B24" s="43" t="s">
        <v>77</v>
      </c>
    </row>
    <row r="25" spans="1:2" ht="33.75" x14ac:dyDescent="0.15">
      <c r="A25" s="44" t="s">
        <v>83</v>
      </c>
      <c r="B25" s="45" t="s">
        <v>84</v>
      </c>
    </row>
    <row r="26" spans="1:2" x14ac:dyDescent="0.15">
      <c r="A26" s="52" t="s">
        <v>85</v>
      </c>
      <c r="B26" s="53"/>
    </row>
    <row r="27" spans="1:2" ht="15" customHeight="1" x14ac:dyDescent="0.15">
      <c r="A27" s="54"/>
      <c r="B27" s="55" t="s">
        <v>86</v>
      </c>
    </row>
    <row r="28" spans="1:2" ht="17.25" customHeight="1" x14ac:dyDescent="0.15">
      <c r="A28" s="54"/>
      <c r="B28" s="56"/>
    </row>
    <row r="29" spans="1:2" x14ac:dyDescent="0.15">
      <c r="A29" s="57"/>
      <c r="B29" s="58"/>
    </row>
    <row r="30" spans="1:2" x14ac:dyDescent="0.15">
      <c r="A30" s="59"/>
      <c r="B30" s="58"/>
    </row>
    <row r="31" spans="1:2" x14ac:dyDescent="0.15">
      <c r="A31" s="58"/>
      <c r="B31" s="58"/>
    </row>
    <row r="32" spans="1:2" x14ac:dyDescent="0.15">
      <c r="A32" s="58"/>
      <c r="B32" s="58"/>
    </row>
    <row r="33" spans="1:2" x14ac:dyDescent="0.15">
      <c r="A33" s="58"/>
      <c r="B33" s="58"/>
    </row>
    <row r="34" spans="1:2" x14ac:dyDescent="0.15">
      <c r="A34" s="58"/>
      <c r="B34" s="58"/>
    </row>
    <row r="35" spans="1:2" x14ac:dyDescent="0.15">
      <c r="A35" s="58"/>
      <c r="B35" s="58"/>
    </row>
    <row r="36" spans="1:2" x14ac:dyDescent="0.15">
      <c r="A36" s="58"/>
      <c r="B36" s="58"/>
    </row>
    <row r="37" spans="1:2" x14ac:dyDescent="0.15">
      <c r="A37" s="58"/>
      <c r="B37" s="58"/>
    </row>
    <row r="38" spans="1:2" x14ac:dyDescent="0.15">
      <c r="A38" s="58"/>
      <c r="B38" s="58"/>
    </row>
    <row r="39" spans="1:2" x14ac:dyDescent="0.15">
      <c r="A39" s="58"/>
      <c r="B39" s="58"/>
    </row>
    <row r="40" spans="1:2" x14ac:dyDescent="0.15">
      <c r="A40" s="58"/>
      <c r="B40" s="58"/>
    </row>
    <row r="41" spans="1:2" x14ac:dyDescent="0.15">
      <c r="A41" s="58"/>
      <c r="B41" s="58"/>
    </row>
    <row r="42" spans="1:2" x14ac:dyDescent="0.15">
      <c r="A42" s="58"/>
      <c r="B42" s="58"/>
    </row>
    <row r="43" spans="1:2" x14ac:dyDescent="0.15">
      <c r="A43" s="58"/>
      <c r="B43" s="58"/>
    </row>
    <row r="44" spans="1:2" x14ac:dyDescent="0.15">
      <c r="A44" s="58"/>
      <c r="B44" s="58"/>
    </row>
    <row r="45" spans="1:2" x14ac:dyDescent="0.15">
      <c r="A45" s="58"/>
      <c r="B45" s="58"/>
    </row>
    <row r="46" spans="1:2" x14ac:dyDescent="0.15">
      <c r="A46" s="58"/>
      <c r="B46" s="58"/>
    </row>
    <row r="47" spans="1:2" x14ac:dyDescent="0.15">
      <c r="A47" s="58"/>
      <c r="B47" s="58"/>
    </row>
    <row r="48" spans="1:2" x14ac:dyDescent="0.15">
      <c r="A48" s="58"/>
      <c r="B48" s="58"/>
    </row>
    <row r="49" spans="1:2" x14ac:dyDescent="0.15">
      <c r="A49" s="58"/>
      <c r="B49" s="58"/>
    </row>
    <row r="50" spans="1:2" x14ac:dyDescent="0.15">
      <c r="A50" s="58"/>
      <c r="B50" s="58"/>
    </row>
    <row r="51" spans="1:2" x14ac:dyDescent="0.15">
      <c r="A51" s="58"/>
      <c r="B51" s="58"/>
    </row>
    <row r="52" spans="1:2" x14ac:dyDescent="0.15">
      <c r="A52" s="58"/>
      <c r="B52" s="58"/>
    </row>
    <row r="53" spans="1:2" x14ac:dyDescent="0.15">
      <c r="A53" s="58"/>
      <c r="B53" s="58"/>
    </row>
    <row r="54" spans="1:2" x14ac:dyDescent="0.15">
      <c r="A54" s="58"/>
      <c r="B54" s="58"/>
    </row>
    <row r="55" spans="1:2" x14ac:dyDescent="0.15">
      <c r="A55" s="58"/>
      <c r="B55" s="58"/>
    </row>
    <row r="56" spans="1:2" x14ac:dyDescent="0.15">
      <c r="A56" s="58"/>
      <c r="B56" s="58"/>
    </row>
    <row r="57" spans="1:2" x14ac:dyDescent="0.15">
      <c r="A57" s="58"/>
      <c r="B57" s="58"/>
    </row>
    <row r="58" spans="1:2" x14ac:dyDescent="0.15">
      <c r="A58" s="58"/>
      <c r="B58" s="58"/>
    </row>
    <row r="59" spans="1:2" x14ac:dyDescent="0.15">
      <c r="A59" s="58"/>
      <c r="B59" s="58"/>
    </row>
    <row r="60" spans="1:2" x14ac:dyDescent="0.15">
      <c r="A60" s="58"/>
      <c r="B60" s="58"/>
    </row>
    <row r="61" spans="1:2" x14ac:dyDescent="0.15">
      <c r="A61" s="58"/>
      <c r="B61" s="58"/>
    </row>
    <row r="62" spans="1:2" x14ac:dyDescent="0.15">
      <c r="A62" s="58"/>
      <c r="B62" s="58"/>
    </row>
    <row r="63" spans="1:2" x14ac:dyDescent="0.15">
      <c r="A63" s="58"/>
      <c r="B63" s="58"/>
    </row>
    <row r="64" spans="1:2" x14ac:dyDescent="0.15">
      <c r="A64" s="58"/>
      <c r="B64" s="58"/>
    </row>
    <row r="65" spans="1:2" x14ac:dyDescent="0.15">
      <c r="A65" s="58"/>
      <c r="B65" s="58"/>
    </row>
    <row r="66" spans="1:2" x14ac:dyDescent="0.15">
      <c r="A66" s="58"/>
      <c r="B66" s="58"/>
    </row>
    <row r="67" spans="1:2" x14ac:dyDescent="0.15">
      <c r="A67" s="58"/>
      <c r="B67" s="58"/>
    </row>
    <row r="68" spans="1:2" x14ac:dyDescent="0.15">
      <c r="A68" s="58"/>
      <c r="B68" s="58"/>
    </row>
    <row r="69" spans="1:2" x14ac:dyDescent="0.15">
      <c r="A69" s="58"/>
      <c r="B69" s="58"/>
    </row>
    <row r="70" spans="1:2" x14ac:dyDescent="0.15">
      <c r="A70" s="58"/>
      <c r="B70" s="58"/>
    </row>
    <row r="71" spans="1:2" x14ac:dyDescent="0.15">
      <c r="A71" s="58"/>
      <c r="B71" s="58"/>
    </row>
    <row r="72" spans="1:2" x14ac:dyDescent="0.15">
      <c r="A72" s="58"/>
      <c r="B72" s="58"/>
    </row>
    <row r="73" spans="1:2" x14ac:dyDescent="0.15">
      <c r="A73" s="58"/>
      <c r="B73" s="58"/>
    </row>
    <row r="74" spans="1:2" x14ac:dyDescent="0.15">
      <c r="A74" s="58"/>
      <c r="B74" s="58"/>
    </row>
    <row r="75" spans="1:2" x14ac:dyDescent="0.15">
      <c r="A75" s="58"/>
      <c r="B75" s="58"/>
    </row>
    <row r="76" spans="1:2" x14ac:dyDescent="0.15">
      <c r="A76" s="58"/>
      <c r="B76" s="58"/>
    </row>
    <row r="77" spans="1:2" x14ac:dyDescent="0.15">
      <c r="A77" s="58"/>
      <c r="B77" s="58"/>
    </row>
    <row r="78" spans="1:2" x14ac:dyDescent="0.15">
      <c r="A78" s="58"/>
      <c r="B78" s="58"/>
    </row>
    <row r="79" spans="1:2" x14ac:dyDescent="0.15">
      <c r="A79" s="58"/>
      <c r="B79" s="58"/>
    </row>
    <row r="80" spans="1:2" x14ac:dyDescent="0.15">
      <c r="A80" s="58"/>
      <c r="B80" s="58"/>
    </row>
    <row r="81" spans="1:2" x14ac:dyDescent="0.15">
      <c r="A81" s="58"/>
      <c r="B81" s="58"/>
    </row>
    <row r="82" spans="1:2" x14ac:dyDescent="0.15">
      <c r="A82" s="58"/>
      <c r="B82" s="58"/>
    </row>
    <row r="83" spans="1:2" x14ac:dyDescent="0.15">
      <c r="A83" s="58"/>
      <c r="B83" s="58"/>
    </row>
    <row r="84" spans="1:2" x14ac:dyDescent="0.15">
      <c r="A84" s="58"/>
      <c r="B84" s="58"/>
    </row>
    <row r="85" spans="1:2" x14ac:dyDescent="0.15">
      <c r="A85" s="58"/>
      <c r="B85" s="58"/>
    </row>
    <row r="86" spans="1:2" x14ac:dyDescent="0.15">
      <c r="A86" s="58"/>
      <c r="B86" s="58"/>
    </row>
    <row r="87" spans="1:2" x14ac:dyDescent="0.15">
      <c r="A87" s="58"/>
      <c r="B87" s="58"/>
    </row>
    <row r="88" spans="1:2" x14ac:dyDescent="0.15">
      <c r="A88" s="58"/>
      <c r="B88" s="58"/>
    </row>
    <row r="89" spans="1:2" x14ac:dyDescent="0.15">
      <c r="A89" s="58"/>
      <c r="B89" s="58"/>
    </row>
    <row r="90" spans="1:2" x14ac:dyDescent="0.15">
      <c r="A90" s="58"/>
      <c r="B90" s="58"/>
    </row>
    <row r="91" spans="1:2" x14ac:dyDescent="0.15">
      <c r="A91" s="58"/>
      <c r="B91" s="58"/>
    </row>
    <row r="92" spans="1:2" x14ac:dyDescent="0.15">
      <c r="A92" s="58"/>
      <c r="B92" s="58"/>
    </row>
    <row r="93" spans="1:2" x14ac:dyDescent="0.15">
      <c r="A93" s="58"/>
      <c r="B93" s="58"/>
    </row>
    <row r="94" spans="1:2" x14ac:dyDescent="0.15">
      <c r="A94" s="58"/>
      <c r="B94" s="58"/>
    </row>
    <row r="95" spans="1:2" x14ac:dyDescent="0.15">
      <c r="A95" s="58"/>
      <c r="B95" s="58"/>
    </row>
    <row r="96" spans="1:2" x14ac:dyDescent="0.15">
      <c r="A96" s="58"/>
      <c r="B96" s="58"/>
    </row>
    <row r="97" spans="1:2" x14ac:dyDescent="0.15">
      <c r="A97" s="58"/>
      <c r="B97" s="58"/>
    </row>
    <row r="98" spans="1:2" x14ac:dyDescent="0.15">
      <c r="A98" s="58"/>
      <c r="B98" s="58"/>
    </row>
    <row r="99" spans="1:2" x14ac:dyDescent="0.15">
      <c r="A99" s="58"/>
      <c r="B99" s="58"/>
    </row>
    <row r="100" spans="1:2" x14ac:dyDescent="0.15">
      <c r="A100" s="58"/>
      <c r="B100" s="58"/>
    </row>
    <row r="101" spans="1:2" x14ac:dyDescent="0.15">
      <c r="A101" s="58"/>
      <c r="B101" s="58"/>
    </row>
    <row r="102" spans="1:2" x14ac:dyDescent="0.15">
      <c r="A102" s="58"/>
      <c r="B102" s="58"/>
    </row>
    <row r="103" spans="1:2" x14ac:dyDescent="0.15">
      <c r="A103" s="58"/>
      <c r="B103" s="58"/>
    </row>
    <row r="104" spans="1:2" x14ac:dyDescent="0.15">
      <c r="A104" s="58"/>
      <c r="B104" s="58"/>
    </row>
    <row r="105" spans="1:2" x14ac:dyDescent="0.15">
      <c r="A105" s="58"/>
      <c r="B105" s="58"/>
    </row>
    <row r="106" spans="1:2" x14ac:dyDescent="0.15">
      <c r="A106" s="58"/>
      <c r="B106" s="58"/>
    </row>
    <row r="107" spans="1:2" x14ac:dyDescent="0.15">
      <c r="A107" s="58"/>
      <c r="B107" s="58"/>
    </row>
    <row r="108" spans="1:2" x14ac:dyDescent="0.15">
      <c r="A108" s="58"/>
      <c r="B108" s="58"/>
    </row>
    <row r="109" spans="1:2" x14ac:dyDescent="0.15">
      <c r="A109" s="58"/>
      <c r="B109" s="58"/>
    </row>
    <row r="110" spans="1:2" x14ac:dyDescent="0.15">
      <c r="A110" s="58"/>
      <c r="B110" s="58"/>
    </row>
    <row r="111" spans="1:2" x14ac:dyDescent="0.15">
      <c r="A111" s="58"/>
      <c r="B111" s="58"/>
    </row>
    <row r="112" spans="1:2" x14ac:dyDescent="0.15">
      <c r="A112" s="58"/>
      <c r="B112" s="58"/>
    </row>
    <row r="113" spans="1:2" x14ac:dyDescent="0.15">
      <c r="A113" s="58"/>
      <c r="B113" s="58"/>
    </row>
    <row r="114" spans="1:2" x14ac:dyDescent="0.15">
      <c r="A114" s="58"/>
      <c r="B114" s="58"/>
    </row>
    <row r="115" spans="1:2" x14ac:dyDescent="0.15">
      <c r="A115" s="58"/>
      <c r="B115" s="58"/>
    </row>
    <row r="116" spans="1:2" x14ac:dyDescent="0.15">
      <c r="A116" s="58"/>
      <c r="B116" s="58"/>
    </row>
    <row r="117" spans="1:2" x14ac:dyDescent="0.15">
      <c r="A117" s="58"/>
      <c r="B117" s="58"/>
    </row>
    <row r="118" spans="1:2" x14ac:dyDescent="0.15">
      <c r="A118" s="58"/>
      <c r="B118" s="58"/>
    </row>
    <row r="119" spans="1:2" x14ac:dyDescent="0.15">
      <c r="A119" s="58"/>
      <c r="B119" s="58"/>
    </row>
    <row r="120" spans="1:2" x14ac:dyDescent="0.15">
      <c r="A120" s="58"/>
      <c r="B120" s="58"/>
    </row>
    <row r="121" spans="1:2" x14ac:dyDescent="0.15">
      <c r="A121" s="58"/>
      <c r="B121" s="58"/>
    </row>
    <row r="122" spans="1:2" x14ac:dyDescent="0.15">
      <c r="A122" s="58"/>
      <c r="B122" s="58"/>
    </row>
    <row r="123" spans="1:2" x14ac:dyDescent="0.15">
      <c r="A123" s="58"/>
      <c r="B123" s="58"/>
    </row>
    <row r="124" spans="1:2" x14ac:dyDescent="0.15">
      <c r="A124" s="58"/>
      <c r="B124" s="58"/>
    </row>
    <row r="125" spans="1:2" x14ac:dyDescent="0.15">
      <c r="A125" s="58"/>
      <c r="B125" s="58"/>
    </row>
    <row r="126" spans="1:2" x14ac:dyDescent="0.15">
      <c r="A126" s="58"/>
      <c r="B126" s="58"/>
    </row>
    <row r="127" spans="1:2" x14ac:dyDescent="0.15">
      <c r="A127" s="58"/>
      <c r="B127" s="58"/>
    </row>
    <row r="128" spans="1:2" x14ac:dyDescent="0.15">
      <c r="A128" s="58"/>
      <c r="B128" s="58"/>
    </row>
    <row r="129" spans="1:2" x14ac:dyDescent="0.15">
      <c r="A129" s="58"/>
      <c r="B129" s="58"/>
    </row>
    <row r="130" spans="1:2" x14ac:dyDescent="0.15">
      <c r="A130" s="58"/>
      <c r="B130" s="58"/>
    </row>
    <row r="131" spans="1:2" x14ac:dyDescent="0.15">
      <c r="A131" s="58"/>
      <c r="B131" s="58"/>
    </row>
    <row r="132" spans="1:2" x14ac:dyDescent="0.15">
      <c r="A132" s="58"/>
      <c r="B132" s="58"/>
    </row>
    <row r="133" spans="1:2" x14ac:dyDescent="0.15">
      <c r="A133" s="58"/>
      <c r="B133" s="58"/>
    </row>
    <row r="134" spans="1:2" x14ac:dyDescent="0.15">
      <c r="A134" s="58"/>
      <c r="B134" s="58"/>
    </row>
    <row r="135" spans="1:2" x14ac:dyDescent="0.15">
      <c r="A135" s="58"/>
      <c r="B135" s="58"/>
    </row>
    <row r="136" spans="1:2" x14ac:dyDescent="0.15">
      <c r="A136" s="58"/>
      <c r="B136" s="58"/>
    </row>
    <row r="137" spans="1:2" x14ac:dyDescent="0.15">
      <c r="A137" s="58"/>
      <c r="B137" s="58"/>
    </row>
    <row r="138" spans="1:2" x14ac:dyDescent="0.15">
      <c r="A138" s="58"/>
      <c r="B138" s="58"/>
    </row>
    <row r="139" spans="1:2" x14ac:dyDescent="0.15">
      <c r="A139" s="58"/>
      <c r="B139" s="58"/>
    </row>
    <row r="140" spans="1:2" x14ac:dyDescent="0.15">
      <c r="A140" s="58"/>
      <c r="B140" s="58"/>
    </row>
    <row r="141" spans="1:2" x14ac:dyDescent="0.15">
      <c r="A141" s="58"/>
      <c r="B141" s="58"/>
    </row>
    <row r="142" spans="1:2" x14ac:dyDescent="0.15">
      <c r="A142" s="58"/>
      <c r="B142" s="58"/>
    </row>
    <row r="143" spans="1:2" x14ac:dyDescent="0.15">
      <c r="A143" s="58"/>
      <c r="B143" s="58"/>
    </row>
    <row r="144" spans="1:2" x14ac:dyDescent="0.15">
      <c r="A144" s="58"/>
      <c r="B144" s="58"/>
    </row>
    <row r="145" spans="1:2" x14ac:dyDescent="0.15">
      <c r="A145" s="58"/>
      <c r="B145" s="58"/>
    </row>
    <row r="146" spans="1:2" x14ac:dyDescent="0.15">
      <c r="A146" s="58"/>
      <c r="B146" s="58"/>
    </row>
    <row r="147" spans="1:2" x14ac:dyDescent="0.15">
      <c r="A147" s="58"/>
      <c r="B147" s="58"/>
    </row>
    <row r="148" spans="1:2" x14ac:dyDescent="0.15">
      <c r="A148" s="58"/>
      <c r="B148" s="58"/>
    </row>
    <row r="149" spans="1:2" x14ac:dyDescent="0.15">
      <c r="A149" s="58"/>
      <c r="B149" s="58"/>
    </row>
    <row r="150" spans="1:2" x14ac:dyDescent="0.15">
      <c r="A150" s="58"/>
      <c r="B150" s="58"/>
    </row>
    <row r="151" spans="1:2" x14ac:dyDescent="0.15">
      <c r="A151" s="58"/>
      <c r="B151" s="58"/>
    </row>
    <row r="152" spans="1:2" x14ac:dyDescent="0.15">
      <c r="A152" s="58"/>
      <c r="B152" s="58"/>
    </row>
    <row r="153" spans="1:2" x14ac:dyDescent="0.15">
      <c r="A153" s="58"/>
      <c r="B153" s="58"/>
    </row>
    <row r="154" spans="1:2" x14ac:dyDescent="0.15">
      <c r="A154" s="58"/>
      <c r="B154" s="58"/>
    </row>
    <row r="155" spans="1:2" x14ac:dyDescent="0.15">
      <c r="A155" s="58"/>
      <c r="B155" s="58"/>
    </row>
    <row r="156" spans="1:2" x14ac:dyDescent="0.15">
      <c r="A156" s="58"/>
      <c r="B156" s="58"/>
    </row>
    <row r="157" spans="1:2" x14ac:dyDescent="0.15">
      <c r="A157" s="58"/>
      <c r="B157" s="58"/>
    </row>
    <row r="158" spans="1:2" x14ac:dyDescent="0.15">
      <c r="A158" s="58"/>
      <c r="B158" s="58"/>
    </row>
    <row r="159" spans="1:2" x14ac:dyDescent="0.15">
      <c r="A159" s="58"/>
      <c r="B159" s="58"/>
    </row>
    <row r="160" spans="1:2" x14ac:dyDescent="0.15">
      <c r="A160" s="58"/>
      <c r="B160" s="58"/>
    </row>
    <row r="161" spans="1:2" x14ac:dyDescent="0.15">
      <c r="A161" s="58"/>
      <c r="B161" s="58"/>
    </row>
    <row r="162" spans="1:2" x14ac:dyDescent="0.15">
      <c r="A162" s="58"/>
      <c r="B162" s="58"/>
    </row>
    <row r="163" spans="1:2" x14ac:dyDescent="0.15">
      <c r="A163" s="58"/>
      <c r="B163" s="58"/>
    </row>
    <row r="164" spans="1:2" x14ac:dyDescent="0.15">
      <c r="A164" s="58"/>
      <c r="B164" s="58"/>
    </row>
    <row r="165" spans="1:2" x14ac:dyDescent="0.15">
      <c r="A165" s="58"/>
      <c r="B165" s="58"/>
    </row>
    <row r="166" spans="1:2" x14ac:dyDescent="0.15">
      <c r="A166" s="58"/>
      <c r="B166" s="58"/>
    </row>
    <row r="167" spans="1:2" x14ac:dyDescent="0.15">
      <c r="A167" s="58"/>
      <c r="B167" s="58"/>
    </row>
    <row r="168" spans="1:2" x14ac:dyDescent="0.15">
      <c r="A168" s="58"/>
      <c r="B168" s="58"/>
    </row>
    <row r="169" spans="1:2" x14ac:dyDescent="0.15">
      <c r="A169" s="58"/>
      <c r="B169" s="58"/>
    </row>
    <row r="170" spans="1:2" x14ac:dyDescent="0.15">
      <c r="A170" s="58"/>
      <c r="B170" s="58"/>
    </row>
    <row r="171" spans="1:2" x14ac:dyDescent="0.15">
      <c r="A171" s="58"/>
      <c r="B171" s="58"/>
    </row>
    <row r="172" spans="1:2" x14ac:dyDescent="0.15">
      <c r="A172" s="58"/>
      <c r="B172" s="58"/>
    </row>
    <row r="173" spans="1:2" x14ac:dyDescent="0.15">
      <c r="A173" s="58"/>
      <c r="B173" s="58"/>
    </row>
    <row r="174" spans="1:2" x14ac:dyDescent="0.15">
      <c r="A174" s="58"/>
      <c r="B174" s="58"/>
    </row>
    <row r="175" spans="1:2" x14ac:dyDescent="0.15">
      <c r="A175" s="58"/>
      <c r="B175" s="58"/>
    </row>
    <row r="176" spans="1:2" x14ac:dyDescent="0.15">
      <c r="A176" s="58"/>
      <c r="B176" s="58"/>
    </row>
    <row r="177" spans="1:2" x14ac:dyDescent="0.15">
      <c r="A177" s="58"/>
      <c r="B177" s="58"/>
    </row>
    <row r="178" spans="1:2" x14ac:dyDescent="0.15">
      <c r="A178" s="58"/>
      <c r="B178" s="58"/>
    </row>
    <row r="179" spans="1:2" x14ac:dyDescent="0.15">
      <c r="A179" s="58"/>
      <c r="B179" s="58"/>
    </row>
    <row r="180" spans="1:2" x14ac:dyDescent="0.15">
      <c r="A180" s="58"/>
      <c r="B180" s="58"/>
    </row>
    <row r="181" spans="1:2" x14ac:dyDescent="0.15">
      <c r="A181" s="58"/>
      <c r="B181" s="58"/>
    </row>
    <row r="182" spans="1:2" x14ac:dyDescent="0.15">
      <c r="A182" s="58"/>
      <c r="B182" s="58"/>
    </row>
    <row r="183" spans="1:2" x14ac:dyDescent="0.15">
      <c r="A183" s="58"/>
      <c r="B183" s="58"/>
    </row>
    <row r="184" spans="1:2" x14ac:dyDescent="0.15">
      <c r="A184" s="58"/>
      <c r="B184" s="58"/>
    </row>
    <row r="185" spans="1:2" x14ac:dyDescent="0.15">
      <c r="A185" s="58"/>
      <c r="B185" s="58"/>
    </row>
    <row r="186" spans="1:2" x14ac:dyDescent="0.15">
      <c r="A186" s="58"/>
      <c r="B186" s="58"/>
    </row>
    <row r="187" spans="1:2" x14ac:dyDescent="0.15">
      <c r="A187" s="58"/>
      <c r="B187" s="58"/>
    </row>
    <row r="188" spans="1:2" x14ac:dyDescent="0.15">
      <c r="A188" s="58"/>
      <c r="B188" s="58"/>
    </row>
    <row r="189" spans="1:2" x14ac:dyDescent="0.15">
      <c r="A189" s="58"/>
      <c r="B189" s="58"/>
    </row>
    <row r="190" spans="1:2" x14ac:dyDescent="0.15">
      <c r="A190" s="58"/>
      <c r="B190" s="58"/>
    </row>
    <row r="191" spans="1:2" x14ac:dyDescent="0.15">
      <c r="A191" s="58"/>
      <c r="B191" s="58"/>
    </row>
    <row r="192" spans="1:2" x14ac:dyDescent="0.15">
      <c r="A192" s="58"/>
      <c r="B192" s="58"/>
    </row>
    <row r="193" spans="1:2" x14ac:dyDescent="0.15">
      <c r="A193" s="58"/>
      <c r="B193" s="58"/>
    </row>
    <row r="194" spans="1:2" x14ac:dyDescent="0.15">
      <c r="A194" s="58"/>
      <c r="B194" s="58"/>
    </row>
    <row r="195" spans="1:2" x14ac:dyDescent="0.15">
      <c r="A195" s="58"/>
      <c r="B195" s="58"/>
    </row>
    <row r="196" spans="1:2" x14ac:dyDescent="0.15">
      <c r="A196" s="58"/>
      <c r="B196" s="58"/>
    </row>
    <row r="197" spans="1:2" x14ac:dyDescent="0.15">
      <c r="A197" s="58"/>
      <c r="B197" s="58"/>
    </row>
    <row r="198" spans="1:2" x14ac:dyDescent="0.15">
      <c r="A198" s="58"/>
      <c r="B198" s="58"/>
    </row>
    <row r="199" spans="1:2" x14ac:dyDescent="0.15">
      <c r="A199" s="58"/>
      <c r="B199" s="58"/>
    </row>
    <row r="200" spans="1:2" x14ac:dyDescent="0.15">
      <c r="A200" s="58"/>
      <c r="B200" s="58"/>
    </row>
    <row r="201" spans="1:2" x14ac:dyDescent="0.15">
      <c r="A201" s="58"/>
      <c r="B201" s="58"/>
    </row>
    <row r="202" spans="1:2" x14ac:dyDescent="0.15">
      <c r="A202" s="58"/>
      <c r="B202" s="58"/>
    </row>
    <row r="203" spans="1:2" x14ac:dyDescent="0.15">
      <c r="A203" s="58"/>
      <c r="B203" s="58"/>
    </row>
    <row r="204" spans="1:2" x14ac:dyDescent="0.15">
      <c r="A204" s="58"/>
      <c r="B204" s="58"/>
    </row>
    <row r="205" spans="1:2" x14ac:dyDescent="0.15">
      <c r="A205" s="58"/>
      <c r="B205" s="58"/>
    </row>
    <row r="206" spans="1:2" x14ac:dyDescent="0.15">
      <c r="A206" s="58"/>
      <c r="B206" s="58"/>
    </row>
    <row r="207" spans="1:2" x14ac:dyDescent="0.15">
      <c r="A207" s="58"/>
      <c r="B207" s="58"/>
    </row>
    <row r="208" spans="1:2" x14ac:dyDescent="0.15">
      <c r="A208" s="58"/>
      <c r="B208" s="58"/>
    </row>
    <row r="209" spans="1:2" x14ac:dyDescent="0.15">
      <c r="A209" s="58"/>
      <c r="B209" s="58"/>
    </row>
    <row r="210" spans="1:2" x14ac:dyDescent="0.15">
      <c r="A210" s="58"/>
      <c r="B210" s="58"/>
    </row>
    <row r="211" spans="1:2" x14ac:dyDescent="0.15">
      <c r="A211" s="58"/>
      <c r="B211" s="58"/>
    </row>
    <row r="212" spans="1:2" x14ac:dyDescent="0.15">
      <c r="A212" s="58"/>
      <c r="B212" s="58"/>
    </row>
    <row r="213" spans="1:2" x14ac:dyDescent="0.15">
      <c r="A213" s="58"/>
      <c r="B213" s="58"/>
    </row>
    <row r="214" spans="1:2" x14ac:dyDescent="0.15">
      <c r="A214" s="58"/>
      <c r="B214" s="58"/>
    </row>
    <row r="215" spans="1:2" x14ac:dyDescent="0.15">
      <c r="A215" s="58"/>
      <c r="B215" s="58"/>
    </row>
    <row r="216" spans="1:2" x14ac:dyDescent="0.15">
      <c r="A216" s="58"/>
      <c r="B216" s="58"/>
    </row>
    <row r="217" spans="1:2" x14ac:dyDescent="0.15">
      <c r="A217" s="58"/>
      <c r="B217" s="58"/>
    </row>
    <row r="218" spans="1:2" x14ac:dyDescent="0.15">
      <c r="A218" s="58"/>
      <c r="B218" s="58"/>
    </row>
    <row r="219" spans="1:2" x14ac:dyDescent="0.15">
      <c r="A219" s="58"/>
      <c r="B219" s="58"/>
    </row>
    <row r="220" spans="1:2" x14ac:dyDescent="0.15">
      <c r="A220" s="58"/>
      <c r="B220" s="58"/>
    </row>
    <row r="221" spans="1:2" x14ac:dyDescent="0.15">
      <c r="A221" s="58"/>
      <c r="B221" s="58"/>
    </row>
    <row r="222" spans="1:2" x14ac:dyDescent="0.15">
      <c r="A222" s="58"/>
      <c r="B222" s="58"/>
    </row>
    <row r="223" spans="1:2" x14ac:dyDescent="0.15">
      <c r="A223" s="58"/>
      <c r="B223" s="58"/>
    </row>
    <row r="224" spans="1:2" x14ac:dyDescent="0.15">
      <c r="A224" s="58"/>
      <c r="B224" s="58"/>
    </row>
    <row r="225" spans="1:2" x14ac:dyDescent="0.15">
      <c r="A225" s="58"/>
      <c r="B225" s="58"/>
    </row>
    <row r="226" spans="1:2" x14ac:dyDescent="0.15">
      <c r="A226" s="58"/>
      <c r="B226" s="58"/>
    </row>
    <row r="227" spans="1:2" x14ac:dyDescent="0.15">
      <c r="A227" s="58"/>
      <c r="B227" s="58"/>
    </row>
    <row r="228" spans="1:2" x14ac:dyDescent="0.15">
      <c r="A228" s="58"/>
      <c r="B228" s="58"/>
    </row>
    <row r="229" spans="1:2" x14ac:dyDescent="0.15">
      <c r="A229" s="58"/>
      <c r="B229" s="58"/>
    </row>
    <row r="230" spans="1:2" x14ac:dyDescent="0.15">
      <c r="A230" s="58"/>
      <c r="B230" s="58"/>
    </row>
    <row r="231" spans="1:2" x14ac:dyDescent="0.15">
      <c r="A231" s="58"/>
      <c r="B231" s="58"/>
    </row>
    <row r="232" spans="1:2" x14ac:dyDescent="0.15">
      <c r="A232" s="58"/>
      <c r="B232" s="58"/>
    </row>
    <row r="233" spans="1:2" x14ac:dyDescent="0.15">
      <c r="A233" s="58"/>
      <c r="B233" s="58"/>
    </row>
    <row r="234" spans="1:2" x14ac:dyDescent="0.15">
      <c r="A234" s="58"/>
      <c r="B234" s="58"/>
    </row>
    <row r="235" spans="1:2" x14ac:dyDescent="0.15">
      <c r="A235" s="58"/>
      <c r="B235" s="58"/>
    </row>
    <row r="236" spans="1:2" x14ac:dyDescent="0.15">
      <c r="A236" s="58"/>
      <c r="B236" s="58"/>
    </row>
    <row r="237" spans="1:2" x14ac:dyDescent="0.15">
      <c r="A237" s="58"/>
      <c r="B237" s="58"/>
    </row>
    <row r="238" spans="1:2" x14ac:dyDescent="0.15">
      <c r="A238" s="58"/>
      <c r="B238" s="58"/>
    </row>
    <row r="239" spans="1:2" x14ac:dyDescent="0.15">
      <c r="A239" s="58"/>
      <c r="B239" s="58"/>
    </row>
    <row r="240" spans="1:2" x14ac:dyDescent="0.15">
      <c r="A240" s="58"/>
      <c r="B240" s="58"/>
    </row>
    <row r="241" spans="1:2" x14ac:dyDescent="0.15">
      <c r="A241" s="58"/>
      <c r="B241" s="58"/>
    </row>
    <row r="242" spans="1:2" x14ac:dyDescent="0.15">
      <c r="A242" s="58"/>
      <c r="B242" s="58"/>
    </row>
    <row r="243" spans="1:2" x14ac:dyDescent="0.15">
      <c r="A243" s="58"/>
      <c r="B243" s="58"/>
    </row>
    <row r="244" spans="1:2" x14ac:dyDescent="0.15">
      <c r="A244" s="58"/>
      <c r="B244" s="58"/>
    </row>
    <row r="245" spans="1:2" x14ac:dyDescent="0.15">
      <c r="A245" s="58"/>
      <c r="B245" s="58"/>
    </row>
    <row r="246" spans="1:2" x14ac:dyDescent="0.15">
      <c r="A246" s="58"/>
      <c r="B246" s="58"/>
    </row>
    <row r="247" spans="1:2" x14ac:dyDescent="0.15">
      <c r="A247" s="58"/>
      <c r="B247" s="58"/>
    </row>
    <row r="248" spans="1:2" x14ac:dyDescent="0.15">
      <c r="A248" s="58"/>
      <c r="B248" s="58"/>
    </row>
    <row r="249" spans="1:2" x14ac:dyDescent="0.15">
      <c r="A249" s="58"/>
      <c r="B249" s="58"/>
    </row>
    <row r="250" spans="1:2" x14ac:dyDescent="0.15">
      <c r="A250" s="58"/>
      <c r="B250" s="58"/>
    </row>
    <row r="251" spans="1:2" x14ac:dyDescent="0.15">
      <c r="A251" s="58"/>
      <c r="B251" s="58"/>
    </row>
    <row r="252" spans="1:2" x14ac:dyDescent="0.15">
      <c r="A252" s="58"/>
      <c r="B252" s="58"/>
    </row>
    <row r="253" spans="1:2" x14ac:dyDescent="0.15">
      <c r="A253" s="58"/>
      <c r="B253" s="58"/>
    </row>
    <row r="254" spans="1:2" x14ac:dyDescent="0.15">
      <c r="A254" s="58"/>
      <c r="B254" s="58"/>
    </row>
    <row r="255" spans="1:2" x14ac:dyDescent="0.15">
      <c r="A255" s="58"/>
      <c r="B255" s="58"/>
    </row>
    <row r="256" spans="1:2" x14ac:dyDescent="0.15">
      <c r="A256" s="58"/>
      <c r="B256" s="58"/>
    </row>
    <row r="257" spans="1:2" x14ac:dyDescent="0.15">
      <c r="A257" s="58"/>
      <c r="B257" s="58"/>
    </row>
    <row r="258" spans="1:2" x14ac:dyDescent="0.15">
      <c r="A258" s="58"/>
      <c r="B258" s="58"/>
    </row>
    <row r="259" spans="1:2" x14ac:dyDescent="0.15">
      <c r="A259" s="58"/>
      <c r="B259" s="58"/>
    </row>
    <row r="260" spans="1:2" x14ac:dyDescent="0.15">
      <c r="A260" s="58"/>
      <c r="B260" s="58"/>
    </row>
    <row r="261" spans="1:2" x14ac:dyDescent="0.15">
      <c r="A261" s="58"/>
      <c r="B261" s="58"/>
    </row>
    <row r="262" spans="1:2" x14ac:dyDescent="0.15">
      <c r="A262" s="58"/>
      <c r="B262" s="58"/>
    </row>
    <row r="263" spans="1:2" x14ac:dyDescent="0.15">
      <c r="A263" s="58"/>
      <c r="B263" s="58"/>
    </row>
    <row r="264" spans="1:2" x14ac:dyDescent="0.15">
      <c r="A264" s="58"/>
      <c r="B264" s="58"/>
    </row>
    <row r="265" spans="1:2" x14ac:dyDescent="0.15">
      <c r="A265" s="58"/>
      <c r="B265" s="58"/>
    </row>
    <row r="266" spans="1:2" x14ac:dyDescent="0.15">
      <c r="A266" s="58"/>
      <c r="B266" s="58"/>
    </row>
    <row r="267" spans="1:2" x14ac:dyDescent="0.15">
      <c r="A267" s="58"/>
      <c r="B267" s="58"/>
    </row>
    <row r="268" spans="1:2" x14ac:dyDescent="0.15">
      <c r="A268" s="58"/>
      <c r="B268" s="58"/>
    </row>
    <row r="269" spans="1:2" x14ac:dyDescent="0.15">
      <c r="A269" s="58"/>
      <c r="B269" s="58"/>
    </row>
    <row r="270" spans="1:2" x14ac:dyDescent="0.15">
      <c r="A270" s="58"/>
      <c r="B270" s="58"/>
    </row>
    <row r="271" spans="1:2" x14ac:dyDescent="0.15">
      <c r="A271" s="58"/>
      <c r="B271" s="58"/>
    </row>
    <row r="272" spans="1:2" x14ac:dyDescent="0.15">
      <c r="A272" s="58"/>
      <c r="B272" s="58"/>
    </row>
    <row r="273" spans="1:2" x14ac:dyDescent="0.15">
      <c r="A273" s="58"/>
      <c r="B273" s="58"/>
    </row>
    <row r="274" spans="1:2" x14ac:dyDescent="0.15">
      <c r="A274" s="58"/>
      <c r="B274" s="58"/>
    </row>
    <row r="275" spans="1:2" x14ac:dyDescent="0.15">
      <c r="A275" s="58"/>
      <c r="B275" s="58"/>
    </row>
    <row r="276" spans="1:2" x14ac:dyDescent="0.15">
      <c r="A276" s="58"/>
      <c r="B276" s="58"/>
    </row>
    <row r="277" spans="1:2" x14ac:dyDescent="0.15">
      <c r="A277" s="58"/>
      <c r="B277" s="58"/>
    </row>
    <row r="278" spans="1:2" x14ac:dyDescent="0.15">
      <c r="A278" s="58"/>
      <c r="B278" s="58"/>
    </row>
    <row r="279" spans="1:2" x14ac:dyDescent="0.15">
      <c r="A279" s="58"/>
      <c r="B279" s="58"/>
    </row>
    <row r="280" spans="1:2" x14ac:dyDescent="0.15">
      <c r="A280" s="58"/>
      <c r="B280" s="58"/>
    </row>
    <row r="281" spans="1:2" x14ac:dyDescent="0.15">
      <c r="A281" s="58"/>
      <c r="B281" s="58"/>
    </row>
    <row r="282" spans="1:2" x14ac:dyDescent="0.15">
      <c r="A282" s="58"/>
      <c r="B282" s="58"/>
    </row>
    <row r="283" spans="1:2" x14ac:dyDescent="0.15">
      <c r="A283" s="58"/>
      <c r="B283" s="58"/>
    </row>
    <row r="284" spans="1:2" x14ac:dyDescent="0.15">
      <c r="A284" s="58"/>
      <c r="B284" s="58"/>
    </row>
    <row r="285" spans="1:2" x14ac:dyDescent="0.15">
      <c r="A285" s="58"/>
      <c r="B285" s="58"/>
    </row>
    <row r="286" spans="1:2" x14ac:dyDescent="0.15">
      <c r="A286" s="58"/>
      <c r="B286" s="58"/>
    </row>
    <row r="287" spans="1:2" x14ac:dyDescent="0.15">
      <c r="A287" s="58"/>
      <c r="B287" s="58"/>
    </row>
    <row r="288" spans="1:2" x14ac:dyDescent="0.15">
      <c r="A288" s="58"/>
      <c r="B288" s="58"/>
    </row>
    <row r="289" spans="1:2" x14ac:dyDescent="0.15">
      <c r="A289" s="58"/>
      <c r="B289" s="58"/>
    </row>
    <row r="290" spans="1:2" x14ac:dyDescent="0.15">
      <c r="A290" s="58"/>
      <c r="B290" s="58"/>
    </row>
    <row r="291" spans="1:2" x14ac:dyDescent="0.15">
      <c r="A291" s="58"/>
      <c r="B291" s="58"/>
    </row>
    <row r="292" spans="1:2" x14ac:dyDescent="0.15">
      <c r="A292" s="58"/>
      <c r="B292" s="58"/>
    </row>
    <row r="293" spans="1:2" x14ac:dyDescent="0.15">
      <c r="A293" s="58"/>
      <c r="B293" s="58"/>
    </row>
    <row r="294" spans="1:2" x14ac:dyDescent="0.15">
      <c r="A294" s="58"/>
      <c r="B294" s="58"/>
    </row>
    <row r="295" spans="1:2" x14ac:dyDescent="0.15">
      <c r="A295" s="58"/>
      <c r="B295" s="58"/>
    </row>
    <row r="296" spans="1:2" x14ac:dyDescent="0.15">
      <c r="A296" s="58"/>
      <c r="B296" s="58"/>
    </row>
    <row r="297" spans="1:2" x14ac:dyDescent="0.15">
      <c r="A297" s="58"/>
      <c r="B297" s="58"/>
    </row>
    <row r="298" spans="1:2" x14ac:dyDescent="0.15">
      <c r="A298" s="58"/>
      <c r="B298" s="58"/>
    </row>
    <row r="299" spans="1:2" x14ac:dyDescent="0.15">
      <c r="A299" s="58"/>
      <c r="B299" s="58"/>
    </row>
    <row r="300" spans="1:2" x14ac:dyDescent="0.15">
      <c r="A300" s="58"/>
      <c r="B300" s="58"/>
    </row>
    <row r="301" spans="1:2" x14ac:dyDescent="0.15">
      <c r="A301" s="58"/>
      <c r="B301" s="58"/>
    </row>
    <row r="302" spans="1:2" x14ac:dyDescent="0.15">
      <c r="A302" s="58"/>
      <c r="B302" s="58"/>
    </row>
    <row r="303" spans="1:2" x14ac:dyDescent="0.15">
      <c r="A303" s="58"/>
      <c r="B303" s="58"/>
    </row>
    <row r="304" spans="1:2" x14ac:dyDescent="0.15">
      <c r="A304" s="58"/>
      <c r="B304" s="58"/>
    </row>
    <row r="305" spans="1:2" x14ac:dyDescent="0.15">
      <c r="A305" s="58"/>
      <c r="B305" s="58"/>
    </row>
    <row r="306" spans="1:2" x14ac:dyDescent="0.15">
      <c r="A306" s="58"/>
      <c r="B306" s="58"/>
    </row>
    <row r="307" spans="1:2" x14ac:dyDescent="0.15">
      <c r="A307" s="58"/>
      <c r="B307" s="58"/>
    </row>
    <row r="308" spans="1:2" x14ac:dyDescent="0.15">
      <c r="A308" s="58"/>
      <c r="B308" s="58"/>
    </row>
    <row r="309" spans="1:2" x14ac:dyDescent="0.15">
      <c r="A309" s="58"/>
      <c r="B309" s="58"/>
    </row>
    <row r="310" spans="1:2" x14ac:dyDescent="0.15">
      <c r="A310" s="58"/>
      <c r="B310" s="58"/>
    </row>
    <row r="311" spans="1:2" x14ac:dyDescent="0.15">
      <c r="A311" s="58"/>
      <c r="B311" s="58"/>
    </row>
    <row r="312" spans="1:2" x14ac:dyDescent="0.15">
      <c r="A312" s="58"/>
      <c r="B312" s="58"/>
    </row>
    <row r="313" spans="1:2" x14ac:dyDescent="0.15">
      <c r="A313" s="58"/>
      <c r="B313" s="58"/>
    </row>
    <row r="314" spans="1:2" x14ac:dyDescent="0.15">
      <c r="A314" s="58"/>
      <c r="B314" s="58"/>
    </row>
    <row r="315" spans="1:2" x14ac:dyDescent="0.15">
      <c r="A315" s="58"/>
      <c r="B315" s="58"/>
    </row>
    <row r="316" spans="1:2" x14ac:dyDescent="0.15">
      <c r="A316" s="58"/>
      <c r="B316" s="58"/>
    </row>
    <row r="317" spans="1:2" x14ac:dyDescent="0.15">
      <c r="A317" s="58"/>
      <c r="B317" s="58"/>
    </row>
    <row r="318" spans="1:2" x14ac:dyDescent="0.15">
      <c r="A318" s="58"/>
      <c r="B318" s="58"/>
    </row>
    <row r="319" spans="1:2" x14ac:dyDescent="0.15">
      <c r="A319" s="58"/>
      <c r="B319" s="58"/>
    </row>
    <row r="320" spans="1:2" x14ac:dyDescent="0.15">
      <c r="A320" s="58"/>
      <c r="B320" s="58"/>
    </row>
  </sheetData>
  <mergeCells count="1">
    <mergeCell ref="A3:B3"/>
  </mergeCells>
  <phoneticPr fontId="1"/>
  <pageMargins left="0.78740157480314965" right="0.78740157480314965" top="0.59055118110236227" bottom="0.6692913385826772" header="0.27559055118110237" footer="0.27559055118110237"/>
  <pageSetup paperSize="9" scale="96" orientation="portrait" horizontalDpi="1200" verticalDpi="1200" r:id="rId1"/>
  <headerFooter alignWithMargins="0">
    <oddFooter>&amp;R（地域ケアプラザ等LED化ESCO事業）
（提案要請番号：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39"/>
  <sheetViews>
    <sheetView view="pageBreakPreview" zoomScale="85" zoomScaleNormal="100" zoomScaleSheetLayoutView="85" workbookViewId="0"/>
  </sheetViews>
  <sheetFormatPr defaultRowHeight="13.5" x14ac:dyDescent="0.15"/>
  <cols>
    <col min="1" max="1" width="9" style="60"/>
    <col min="2" max="2" width="20" style="60" customWidth="1"/>
    <col min="3" max="3" width="14.75" style="60" customWidth="1"/>
    <col min="4" max="6" width="20.875" style="60" customWidth="1"/>
    <col min="7" max="7" width="6.375" style="60" customWidth="1"/>
    <col min="8" max="8" width="47.625" style="229" customWidth="1"/>
    <col min="9" max="16384" width="9" style="60"/>
  </cols>
  <sheetData>
    <row r="3" spans="1:19" ht="14.25" x14ac:dyDescent="0.15">
      <c r="A3" s="340" t="s">
        <v>87</v>
      </c>
      <c r="B3" s="340"/>
      <c r="C3" s="340"/>
      <c r="D3" s="340"/>
      <c r="E3" s="340"/>
      <c r="F3" s="340"/>
      <c r="G3" s="340"/>
      <c r="H3" s="340"/>
    </row>
    <row r="5" spans="1:19" s="22" customFormat="1" ht="29.25" customHeight="1" x14ac:dyDescent="0.15">
      <c r="B5" s="231" t="s">
        <v>200</v>
      </c>
      <c r="C5" s="61" t="s">
        <v>88</v>
      </c>
      <c r="D5" s="61" t="s">
        <v>89</v>
      </c>
      <c r="E5" s="61" t="s">
        <v>90</v>
      </c>
      <c r="F5" s="61" t="s">
        <v>91</v>
      </c>
      <c r="G5" s="61" t="s">
        <v>92</v>
      </c>
      <c r="H5" s="61" t="s">
        <v>93</v>
      </c>
    </row>
    <row r="6" spans="1:19" s="22" customFormat="1" x14ac:dyDescent="0.15">
      <c r="A6" s="62" t="s">
        <v>15</v>
      </c>
      <c r="B6" s="232" t="s">
        <v>201</v>
      </c>
      <c r="C6" s="63" t="s">
        <v>94</v>
      </c>
      <c r="D6" s="63" t="s">
        <v>193</v>
      </c>
      <c r="E6" s="63" t="s">
        <v>95</v>
      </c>
      <c r="F6" s="63" t="s">
        <v>96</v>
      </c>
      <c r="G6" s="63">
        <v>10</v>
      </c>
      <c r="H6" s="227" t="s">
        <v>194</v>
      </c>
    </row>
    <row r="7" spans="1:19" s="22" customFormat="1" x14ac:dyDescent="0.15">
      <c r="A7" s="62" t="s">
        <v>15</v>
      </c>
      <c r="B7" s="232" t="s">
        <v>202</v>
      </c>
      <c r="C7" s="63" t="s">
        <v>94</v>
      </c>
      <c r="D7" s="63" t="s">
        <v>207</v>
      </c>
      <c r="E7" s="63" t="s">
        <v>95</v>
      </c>
      <c r="F7" s="63" t="s">
        <v>96</v>
      </c>
      <c r="G7" s="63">
        <v>5</v>
      </c>
      <c r="H7" s="227" t="s">
        <v>195</v>
      </c>
    </row>
    <row r="8" spans="1:19" x14ac:dyDescent="0.15">
      <c r="A8" s="60">
        <v>1</v>
      </c>
      <c r="B8" s="232"/>
      <c r="C8" s="64"/>
      <c r="D8" s="64"/>
      <c r="E8" s="64"/>
      <c r="F8" s="64"/>
      <c r="G8" s="64"/>
      <c r="H8" s="228"/>
      <c r="S8" s="22"/>
    </row>
    <row r="9" spans="1:19" x14ac:dyDescent="0.15">
      <c r="A9" s="60">
        <v>2</v>
      </c>
      <c r="B9" s="232"/>
      <c r="C9" s="64"/>
      <c r="D9" s="64"/>
      <c r="E9" s="64"/>
      <c r="F9" s="64"/>
      <c r="G9" s="64"/>
      <c r="H9" s="228"/>
      <c r="S9" s="22"/>
    </row>
    <row r="10" spans="1:19" x14ac:dyDescent="0.15">
      <c r="A10" s="60">
        <v>3</v>
      </c>
      <c r="B10" s="232"/>
      <c r="C10" s="64"/>
      <c r="D10" s="64"/>
      <c r="E10" s="64"/>
      <c r="F10" s="64"/>
      <c r="G10" s="64"/>
      <c r="H10" s="228"/>
      <c r="S10" s="22"/>
    </row>
    <row r="11" spans="1:19" x14ac:dyDescent="0.15">
      <c r="A11" s="60">
        <v>4</v>
      </c>
      <c r="B11" s="232"/>
      <c r="C11" s="64"/>
      <c r="D11" s="64"/>
      <c r="E11" s="64"/>
      <c r="F11" s="64"/>
      <c r="G11" s="64"/>
      <c r="H11" s="228"/>
      <c r="S11" s="22"/>
    </row>
    <row r="12" spans="1:19" x14ac:dyDescent="0.15">
      <c r="A12" s="60">
        <v>5</v>
      </c>
      <c r="B12" s="232"/>
      <c r="C12" s="64"/>
      <c r="D12" s="64"/>
      <c r="E12" s="64"/>
      <c r="F12" s="64"/>
      <c r="G12" s="64"/>
      <c r="H12" s="228"/>
    </row>
    <row r="13" spans="1:19" x14ac:dyDescent="0.15">
      <c r="A13" s="60">
        <v>6</v>
      </c>
      <c r="B13" s="232"/>
      <c r="C13" s="64"/>
      <c r="D13" s="64"/>
      <c r="E13" s="64"/>
      <c r="F13" s="64"/>
      <c r="G13" s="64"/>
      <c r="H13" s="228"/>
    </row>
    <row r="14" spans="1:19" x14ac:dyDescent="0.15">
      <c r="A14" s="60">
        <v>7</v>
      </c>
      <c r="B14" s="232"/>
      <c r="C14" s="64"/>
      <c r="D14" s="64"/>
      <c r="E14" s="64"/>
      <c r="F14" s="64"/>
      <c r="G14" s="64"/>
      <c r="H14" s="228"/>
    </row>
    <row r="15" spans="1:19" x14ac:dyDescent="0.15">
      <c r="A15" s="60">
        <v>8</v>
      </c>
      <c r="B15" s="232"/>
      <c r="C15" s="64"/>
      <c r="D15" s="64"/>
      <c r="E15" s="64"/>
      <c r="F15" s="64"/>
      <c r="G15" s="64"/>
      <c r="H15" s="228"/>
    </row>
    <row r="16" spans="1:19" x14ac:dyDescent="0.15">
      <c r="A16" s="60">
        <v>9</v>
      </c>
      <c r="B16" s="232"/>
      <c r="C16" s="64"/>
      <c r="D16" s="64"/>
      <c r="E16" s="64"/>
      <c r="F16" s="64"/>
      <c r="G16" s="64"/>
      <c r="H16" s="228"/>
    </row>
    <row r="17" spans="1:8" x14ac:dyDescent="0.15">
      <c r="A17" s="60">
        <v>10</v>
      </c>
      <c r="B17" s="232"/>
      <c r="C17" s="64"/>
      <c r="D17" s="64"/>
      <c r="E17" s="64"/>
      <c r="F17" s="64"/>
      <c r="G17" s="64"/>
      <c r="H17" s="228"/>
    </row>
    <row r="18" spans="1:8" x14ac:dyDescent="0.15">
      <c r="A18" s="60">
        <v>11</v>
      </c>
      <c r="B18" s="232"/>
      <c r="C18" s="64"/>
      <c r="D18" s="64"/>
      <c r="E18" s="64"/>
      <c r="F18" s="64"/>
      <c r="G18" s="64"/>
      <c r="H18" s="228"/>
    </row>
    <row r="19" spans="1:8" x14ac:dyDescent="0.15">
      <c r="A19" s="60">
        <v>12</v>
      </c>
      <c r="B19" s="232"/>
      <c r="C19" s="64"/>
      <c r="D19" s="64"/>
      <c r="E19" s="64"/>
      <c r="F19" s="64"/>
      <c r="G19" s="64"/>
      <c r="H19" s="228"/>
    </row>
    <row r="20" spans="1:8" x14ac:dyDescent="0.15">
      <c r="A20" s="60">
        <v>13</v>
      </c>
      <c r="B20" s="232"/>
      <c r="C20" s="64"/>
      <c r="D20" s="64"/>
      <c r="E20" s="64"/>
      <c r="F20" s="64"/>
      <c r="G20" s="64"/>
      <c r="H20" s="228"/>
    </row>
    <row r="21" spans="1:8" x14ac:dyDescent="0.15">
      <c r="A21" s="60">
        <v>14</v>
      </c>
      <c r="B21" s="232"/>
      <c r="C21" s="64"/>
      <c r="D21" s="64"/>
      <c r="E21" s="64"/>
      <c r="F21" s="64"/>
      <c r="G21" s="64"/>
      <c r="H21" s="228"/>
    </row>
    <row r="22" spans="1:8" x14ac:dyDescent="0.15">
      <c r="A22" s="60">
        <v>15</v>
      </c>
      <c r="B22" s="232"/>
      <c r="C22" s="64"/>
      <c r="D22" s="64"/>
      <c r="E22" s="64"/>
      <c r="F22" s="64"/>
      <c r="G22" s="64"/>
      <c r="H22" s="228"/>
    </row>
    <row r="23" spans="1:8" x14ac:dyDescent="0.15">
      <c r="A23" s="60">
        <v>16</v>
      </c>
      <c r="B23" s="232"/>
      <c r="C23" s="64"/>
      <c r="D23" s="64"/>
      <c r="E23" s="64"/>
      <c r="F23" s="64"/>
      <c r="G23" s="64"/>
      <c r="H23" s="228"/>
    </row>
    <row r="24" spans="1:8" x14ac:dyDescent="0.15">
      <c r="A24" s="60">
        <v>17</v>
      </c>
      <c r="B24" s="232"/>
      <c r="C24" s="64"/>
      <c r="D24" s="64"/>
      <c r="E24" s="64"/>
      <c r="F24" s="64"/>
      <c r="G24" s="64"/>
      <c r="H24" s="228"/>
    </row>
    <row r="25" spans="1:8" x14ac:dyDescent="0.15">
      <c r="A25" s="60">
        <v>18</v>
      </c>
      <c r="B25" s="232"/>
      <c r="C25" s="64"/>
      <c r="D25" s="64"/>
      <c r="E25" s="64"/>
      <c r="F25" s="64"/>
      <c r="G25" s="64"/>
      <c r="H25" s="228"/>
    </row>
    <row r="26" spans="1:8" x14ac:dyDescent="0.15">
      <c r="A26" s="60">
        <v>19</v>
      </c>
      <c r="B26" s="232"/>
      <c r="C26" s="64"/>
      <c r="D26" s="64"/>
      <c r="E26" s="64"/>
      <c r="F26" s="64"/>
      <c r="G26" s="64"/>
      <c r="H26" s="228"/>
    </row>
    <row r="27" spans="1:8" x14ac:dyDescent="0.15">
      <c r="A27" s="60">
        <v>20</v>
      </c>
      <c r="B27" s="232"/>
      <c r="C27" s="64"/>
      <c r="D27" s="64"/>
      <c r="E27" s="64"/>
      <c r="F27" s="64"/>
      <c r="G27" s="64"/>
      <c r="H27" s="228"/>
    </row>
    <row r="28" spans="1:8" x14ac:dyDescent="0.15">
      <c r="A28" s="60">
        <v>21</v>
      </c>
      <c r="B28" s="232"/>
      <c r="C28" s="64"/>
      <c r="D28" s="64"/>
      <c r="E28" s="64"/>
      <c r="F28" s="64"/>
      <c r="G28" s="64"/>
      <c r="H28" s="228"/>
    </row>
    <row r="29" spans="1:8" x14ac:dyDescent="0.15">
      <c r="A29" s="60">
        <v>22</v>
      </c>
      <c r="B29" s="232"/>
      <c r="C29" s="64"/>
      <c r="D29" s="64"/>
      <c r="E29" s="64"/>
      <c r="F29" s="64"/>
      <c r="G29" s="64"/>
      <c r="H29" s="228"/>
    </row>
    <row r="30" spans="1:8" x14ac:dyDescent="0.15">
      <c r="A30" s="60">
        <v>23</v>
      </c>
      <c r="B30" s="232"/>
      <c r="C30" s="64"/>
      <c r="D30" s="64"/>
      <c r="E30" s="64"/>
      <c r="F30" s="64"/>
      <c r="G30" s="64"/>
      <c r="H30" s="228"/>
    </row>
    <row r="31" spans="1:8" x14ac:dyDescent="0.15">
      <c r="A31" s="60">
        <v>24</v>
      </c>
      <c r="B31" s="232"/>
      <c r="C31" s="64"/>
      <c r="D31" s="64"/>
      <c r="E31" s="64"/>
      <c r="F31" s="64"/>
      <c r="G31" s="64"/>
      <c r="H31" s="228"/>
    </row>
    <row r="32" spans="1:8" x14ac:dyDescent="0.15">
      <c r="A32" s="60">
        <v>25</v>
      </c>
      <c r="B32" s="232"/>
      <c r="C32" s="64"/>
      <c r="D32" s="64"/>
      <c r="E32" s="64"/>
      <c r="F32" s="64"/>
      <c r="G32" s="64"/>
      <c r="H32" s="228"/>
    </row>
    <row r="33" spans="1:8" x14ac:dyDescent="0.15">
      <c r="A33" s="60">
        <v>26</v>
      </c>
      <c r="B33" s="232"/>
      <c r="C33" s="64"/>
      <c r="D33" s="64"/>
      <c r="E33" s="64"/>
      <c r="F33" s="64"/>
      <c r="G33" s="64"/>
      <c r="H33" s="228"/>
    </row>
    <row r="34" spans="1:8" x14ac:dyDescent="0.15">
      <c r="A34" s="60">
        <v>27</v>
      </c>
      <c r="B34" s="232"/>
      <c r="C34" s="64"/>
      <c r="D34" s="64"/>
      <c r="E34" s="64"/>
      <c r="F34" s="64"/>
      <c r="G34" s="64"/>
      <c r="H34" s="228"/>
    </row>
    <row r="35" spans="1:8" x14ac:dyDescent="0.15">
      <c r="A35" s="60">
        <v>28</v>
      </c>
      <c r="B35" s="232"/>
      <c r="C35" s="64"/>
      <c r="D35" s="64"/>
      <c r="E35" s="64"/>
      <c r="F35" s="64"/>
      <c r="G35" s="64"/>
      <c r="H35" s="228"/>
    </row>
    <row r="36" spans="1:8" x14ac:dyDescent="0.15">
      <c r="A36" s="60">
        <v>29</v>
      </c>
      <c r="B36" s="232"/>
      <c r="C36" s="64"/>
      <c r="D36" s="64"/>
      <c r="E36" s="64"/>
      <c r="F36" s="64"/>
      <c r="G36" s="64"/>
      <c r="H36" s="228"/>
    </row>
    <row r="37" spans="1:8" x14ac:dyDescent="0.15">
      <c r="A37" s="60">
        <v>30</v>
      </c>
      <c r="B37" s="232"/>
      <c r="C37" s="64"/>
      <c r="D37" s="64"/>
      <c r="E37" s="64"/>
      <c r="F37" s="64"/>
      <c r="G37" s="64"/>
      <c r="H37" s="228"/>
    </row>
    <row r="38" spans="1:8" x14ac:dyDescent="0.15">
      <c r="A38" s="60">
        <v>31</v>
      </c>
      <c r="B38" s="232"/>
      <c r="C38" s="64"/>
      <c r="D38" s="64"/>
      <c r="E38" s="64"/>
      <c r="F38" s="64"/>
      <c r="G38" s="64"/>
      <c r="H38" s="228"/>
    </row>
    <row r="39" spans="1:8" x14ac:dyDescent="0.15">
      <c r="B39" s="60" t="s">
        <v>97</v>
      </c>
    </row>
  </sheetData>
  <mergeCells count="1">
    <mergeCell ref="A3:H3"/>
  </mergeCells>
  <phoneticPr fontId="1"/>
  <pageMargins left="0.78740157480314965" right="0.78740157480314965" top="0.59055118110236227" bottom="0.6692913385826772" header="0.27559055118110237" footer="0.27559055118110237"/>
  <pageSetup paperSize="9" scale="77" orientation="landscape" horizontalDpi="1200" verticalDpi="1200" r:id="rId1"/>
  <headerFooter alignWithMargins="0">
    <oddFooter>&amp;R（地域ケアプラザ等LED化ESCO事業）
（提案要請番号：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58"/>
  <sheetViews>
    <sheetView showWhiteSpace="0" view="pageBreakPreview" zoomScale="55" zoomScaleNormal="55" zoomScaleSheetLayoutView="55" zoomScalePageLayoutView="40" workbookViewId="0">
      <selection activeCell="F20" sqref="F20"/>
    </sheetView>
  </sheetViews>
  <sheetFormatPr defaultColWidth="9" defaultRowHeight="13.5" x14ac:dyDescent="0.15"/>
  <cols>
    <col min="1" max="1" width="23.25" style="67" customWidth="1"/>
    <col min="2" max="2" width="15.625" style="67" customWidth="1"/>
    <col min="3" max="3" width="9.75" style="67" customWidth="1"/>
    <col min="4" max="19" width="15.625" style="67" customWidth="1"/>
    <col min="20" max="20" width="5.75" style="67" customWidth="1"/>
    <col min="21" max="21" width="9.75" style="67" customWidth="1"/>
    <col min="22" max="22" width="13.625" style="67" customWidth="1"/>
    <col min="23" max="23" width="12.25" style="67" customWidth="1"/>
    <col min="24" max="26" width="9.75" style="67" customWidth="1"/>
    <col min="27" max="27" width="10" style="67" customWidth="1"/>
    <col min="28" max="16384" width="9" style="67"/>
  </cols>
  <sheetData>
    <row r="1" spans="1:24" x14ac:dyDescent="0.15">
      <c r="A1" s="17"/>
      <c r="B1" s="17"/>
      <c r="C1" s="17"/>
      <c r="D1" s="17"/>
      <c r="E1" s="17"/>
      <c r="F1" s="17"/>
      <c r="G1" s="17"/>
      <c r="H1" s="17"/>
      <c r="I1" s="17"/>
      <c r="J1" s="17"/>
      <c r="K1" s="17"/>
      <c r="L1" s="17"/>
      <c r="M1" s="17"/>
      <c r="N1" s="17"/>
      <c r="O1" s="17"/>
      <c r="P1" s="17"/>
      <c r="Q1" s="17"/>
      <c r="R1" s="17"/>
      <c r="S1" s="17"/>
      <c r="T1" s="65"/>
      <c r="U1" s="66"/>
      <c r="V1" s="66"/>
      <c r="W1" s="66"/>
    </row>
    <row r="2" spans="1:24" ht="24" x14ac:dyDescent="0.15">
      <c r="A2" s="68"/>
      <c r="B2" s="69"/>
      <c r="C2" s="17"/>
      <c r="D2" s="70"/>
      <c r="E2" s="17"/>
      <c r="F2" s="17"/>
      <c r="G2" s="17"/>
      <c r="H2" s="17"/>
      <c r="I2" s="17"/>
      <c r="J2" s="17"/>
      <c r="K2" s="17"/>
      <c r="L2" s="17"/>
      <c r="M2" s="17"/>
      <c r="N2" s="17"/>
      <c r="O2" s="17"/>
      <c r="P2" s="17"/>
      <c r="Q2" s="17"/>
      <c r="R2" s="17"/>
      <c r="S2" s="17"/>
      <c r="T2" s="65"/>
      <c r="U2" s="66"/>
      <c r="V2" s="66"/>
      <c r="W2" s="66"/>
    </row>
    <row r="3" spans="1:24" ht="17.25" x14ac:dyDescent="0.15">
      <c r="A3" s="341" t="s">
        <v>196</v>
      </c>
      <c r="B3" s="341"/>
      <c r="C3" s="341"/>
      <c r="D3" s="341"/>
      <c r="E3" s="341"/>
      <c r="F3" s="341"/>
      <c r="G3" s="341"/>
      <c r="H3" s="341"/>
      <c r="I3" s="341"/>
      <c r="J3" s="341"/>
      <c r="K3" s="341"/>
      <c r="L3" s="341"/>
      <c r="M3" s="341"/>
      <c r="N3" s="341"/>
      <c r="O3" s="341"/>
      <c r="P3" s="341"/>
      <c r="Q3" s="341"/>
      <c r="R3" s="341"/>
      <c r="S3" s="341"/>
      <c r="T3" s="71"/>
      <c r="U3" s="66"/>
      <c r="V3" s="66"/>
      <c r="W3" s="66"/>
    </row>
    <row r="4" spans="1:24" ht="12.75" customHeight="1" x14ac:dyDescent="0.15">
      <c r="A4" s="72"/>
      <c r="B4" s="72"/>
      <c r="C4" s="17"/>
      <c r="D4" s="17"/>
      <c r="E4" s="17"/>
      <c r="F4" s="17"/>
      <c r="G4" s="17"/>
      <c r="H4" s="17"/>
      <c r="I4" s="17"/>
      <c r="J4" s="17"/>
      <c r="K4" s="17"/>
      <c r="L4" s="17"/>
      <c r="M4" s="17"/>
      <c r="N4" s="17"/>
      <c r="O4" s="17"/>
      <c r="P4" s="17"/>
      <c r="Q4" s="17"/>
      <c r="R4" s="17"/>
      <c r="S4" s="17"/>
      <c r="T4" s="65"/>
      <c r="U4" s="66"/>
      <c r="V4" s="66"/>
      <c r="W4" s="66"/>
    </row>
    <row r="5" spans="1:24" ht="30" customHeight="1" x14ac:dyDescent="0.15">
      <c r="A5" s="248" t="s">
        <v>223</v>
      </c>
      <c r="B5" s="73"/>
      <c r="C5" s="73"/>
      <c r="D5" s="73"/>
      <c r="E5" s="73"/>
      <c r="F5" s="74" t="s">
        <v>98</v>
      </c>
      <c r="G5" s="75">
        <v>180</v>
      </c>
      <c r="H5" s="76" t="s">
        <v>99</v>
      </c>
      <c r="I5" s="77">
        <f>IF(G5=0,"",G5/12)</f>
        <v>15</v>
      </c>
      <c r="J5" s="78" t="s">
        <v>100</v>
      </c>
      <c r="K5" s="342"/>
      <c r="L5" s="342"/>
      <c r="M5" s="342"/>
      <c r="N5" s="342"/>
      <c r="O5" s="73"/>
      <c r="P5" s="73"/>
      <c r="Q5" s="73"/>
      <c r="R5" s="21" t="s">
        <v>221</v>
      </c>
      <c r="T5" s="66"/>
      <c r="U5" s="66"/>
      <c r="V5" s="66"/>
      <c r="W5" s="66"/>
    </row>
    <row r="6" spans="1:24" ht="6" customHeight="1" x14ac:dyDescent="0.15">
      <c r="A6" s="2"/>
      <c r="B6" s="2"/>
      <c r="C6" s="2"/>
      <c r="D6" s="2"/>
      <c r="E6" s="2"/>
      <c r="F6" s="2"/>
      <c r="G6" s="2"/>
      <c r="H6" s="2"/>
      <c r="I6" s="2"/>
      <c r="J6" s="2"/>
      <c r="K6" s="2"/>
      <c r="L6" s="2"/>
      <c r="M6" s="2"/>
      <c r="N6" s="2"/>
      <c r="O6" s="2"/>
      <c r="P6" s="2"/>
      <c r="Q6" s="2"/>
      <c r="R6" s="2"/>
      <c r="S6" s="2"/>
      <c r="T6" s="79"/>
      <c r="U6" s="66"/>
      <c r="V6" s="66"/>
      <c r="W6" s="66"/>
    </row>
    <row r="7" spans="1:24" ht="6" customHeight="1" x14ac:dyDescent="0.15">
      <c r="A7" s="80"/>
      <c r="B7" s="80"/>
      <c r="C7" s="80"/>
      <c r="D7" s="80"/>
      <c r="E7" s="80"/>
      <c r="F7" s="80"/>
      <c r="G7" s="80"/>
      <c r="H7" s="80"/>
      <c r="I7" s="80"/>
      <c r="J7" s="80"/>
      <c r="K7" s="80"/>
      <c r="L7" s="80"/>
      <c r="M7" s="80"/>
      <c r="N7" s="80"/>
      <c r="O7" s="80"/>
      <c r="P7" s="80"/>
      <c r="Q7" s="80"/>
      <c r="R7" s="80"/>
      <c r="S7" s="80"/>
      <c r="T7" s="81"/>
      <c r="U7" s="66"/>
      <c r="V7" s="66"/>
      <c r="W7" s="66"/>
    </row>
    <row r="8" spans="1:24" ht="30" customHeight="1" x14ac:dyDescent="0.15">
      <c r="A8" s="82" t="s">
        <v>101</v>
      </c>
      <c r="B8" s="83" t="s">
        <v>218</v>
      </c>
      <c r="C8" s="83" t="s">
        <v>245</v>
      </c>
      <c r="D8" s="266" t="s">
        <v>104</v>
      </c>
      <c r="E8" s="266" t="s">
        <v>105</v>
      </c>
      <c r="F8" s="266" t="s">
        <v>106</v>
      </c>
      <c r="G8" s="266" t="s">
        <v>107</v>
      </c>
      <c r="H8" s="266" t="s">
        <v>108</v>
      </c>
      <c r="I8" s="266" t="s">
        <v>109</v>
      </c>
      <c r="J8" s="266" t="s">
        <v>110</v>
      </c>
      <c r="K8" s="266" t="s">
        <v>111</v>
      </c>
      <c r="L8" s="266" t="s">
        <v>112</v>
      </c>
      <c r="M8" s="266" t="s">
        <v>113</v>
      </c>
      <c r="N8" s="266" t="s">
        <v>114</v>
      </c>
      <c r="O8" s="266" t="s">
        <v>115</v>
      </c>
      <c r="P8" s="266" t="s">
        <v>219</v>
      </c>
      <c r="Q8" s="266" t="s">
        <v>220</v>
      </c>
      <c r="R8" s="266" t="s">
        <v>246</v>
      </c>
      <c r="S8" s="84" t="s">
        <v>116</v>
      </c>
      <c r="T8" s="85"/>
      <c r="U8" s="86"/>
      <c r="V8" s="86" t="s">
        <v>117</v>
      </c>
      <c r="W8" s="66"/>
    </row>
    <row r="9" spans="1:24" ht="30" customHeight="1" thickBot="1" x14ac:dyDescent="0.2">
      <c r="A9" s="87"/>
      <c r="B9" s="88" t="s">
        <v>118</v>
      </c>
      <c r="C9" s="89" t="s">
        <v>119</v>
      </c>
      <c r="D9" s="88" t="s">
        <v>120</v>
      </c>
      <c r="E9" s="89" t="s">
        <v>121</v>
      </c>
      <c r="F9" s="88" t="s">
        <v>122</v>
      </c>
      <c r="G9" s="88" t="s">
        <v>123</v>
      </c>
      <c r="H9" s="88" t="s">
        <v>124</v>
      </c>
      <c r="I9" s="88" t="s">
        <v>125</v>
      </c>
      <c r="J9" s="88" t="s">
        <v>126</v>
      </c>
      <c r="K9" s="88" t="s">
        <v>127</v>
      </c>
      <c r="L9" s="88" t="s">
        <v>128</v>
      </c>
      <c r="M9" s="88" t="s">
        <v>129</v>
      </c>
      <c r="N9" s="88" t="s">
        <v>130</v>
      </c>
      <c r="O9" s="88" t="s">
        <v>131</v>
      </c>
      <c r="P9" s="88" t="s">
        <v>132</v>
      </c>
      <c r="Q9" s="88" t="s">
        <v>133</v>
      </c>
      <c r="R9" s="88" t="s">
        <v>134</v>
      </c>
      <c r="S9" s="90"/>
      <c r="T9" s="110"/>
      <c r="U9" s="86"/>
      <c r="V9" s="86"/>
      <c r="W9" s="66"/>
    </row>
    <row r="10" spans="1:24" ht="30" customHeight="1" x14ac:dyDescent="0.15">
      <c r="A10" s="91" t="s">
        <v>135</v>
      </c>
      <c r="B10" s="92"/>
      <c r="C10" s="92"/>
      <c r="D10" s="93" t="str">
        <f>'【4-5】効果計算書'!$H$12</f>
        <v/>
      </c>
      <c r="E10" s="93" t="str">
        <f>'【4-5】効果計算書'!$H$12</f>
        <v/>
      </c>
      <c r="F10" s="93" t="str">
        <f>'【4-5】効果計算書'!$H$12</f>
        <v/>
      </c>
      <c r="G10" s="93" t="str">
        <f>'【4-5】効果計算書'!$H$12</f>
        <v/>
      </c>
      <c r="H10" s="93" t="str">
        <f>'【4-5】効果計算書'!$H$12</f>
        <v/>
      </c>
      <c r="I10" s="93" t="str">
        <f>'【4-5】効果計算書'!$H$12</f>
        <v/>
      </c>
      <c r="J10" s="93" t="str">
        <f>'【4-5】効果計算書'!$H$12</f>
        <v/>
      </c>
      <c r="K10" s="93" t="str">
        <f>'【4-5】効果計算書'!$H$12</f>
        <v/>
      </c>
      <c r="L10" s="93" t="str">
        <f>'【4-5】効果計算書'!$H$12</f>
        <v/>
      </c>
      <c r="M10" s="93" t="str">
        <f>'【4-5】効果計算書'!$H$12</f>
        <v/>
      </c>
      <c r="N10" s="93" t="str">
        <f>'【4-5】効果計算書'!$H$12</f>
        <v/>
      </c>
      <c r="O10" s="93" t="str">
        <f>'【4-5】効果計算書'!$H$12</f>
        <v/>
      </c>
      <c r="P10" s="93" t="str">
        <f>'【4-5】効果計算書'!$H$12</f>
        <v/>
      </c>
      <c r="Q10" s="93" t="str">
        <f>'【4-5】効果計算書'!$H$12</f>
        <v/>
      </c>
      <c r="R10" s="93" t="str">
        <f>'【4-5】効果計算書'!$H$12</f>
        <v/>
      </c>
      <c r="S10" s="94">
        <f>SUM(D10:R10)</f>
        <v>0</v>
      </c>
      <c r="T10" s="230"/>
      <c r="U10" s="86"/>
      <c r="V10" s="95">
        <f ca="1">SUM(OFFSET($D10,,,1,ROUNDUP($I$5,0)))</f>
        <v>0</v>
      </c>
      <c r="W10" s="66"/>
    </row>
    <row r="11" spans="1:24" ht="30" customHeight="1" x14ac:dyDescent="0.15">
      <c r="A11" s="96" t="s">
        <v>161</v>
      </c>
      <c r="B11" s="97">
        <f>'【4-5】効果計算書'!H8</f>
        <v>0</v>
      </c>
      <c r="C11" s="98"/>
      <c r="D11" s="99">
        <f>IFERROR($B$11-D10,0)</f>
        <v>0</v>
      </c>
      <c r="E11" s="99">
        <f t="shared" ref="E11:R11" si="0">IFERROR($B$11-E10,0)</f>
        <v>0</v>
      </c>
      <c r="F11" s="99">
        <f t="shared" si="0"/>
        <v>0</v>
      </c>
      <c r="G11" s="99">
        <f t="shared" si="0"/>
        <v>0</v>
      </c>
      <c r="H11" s="99">
        <f t="shared" si="0"/>
        <v>0</v>
      </c>
      <c r="I11" s="99">
        <f t="shared" si="0"/>
        <v>0</v>
      </c>
      <c r="J11" s="99">
        <f t="shared" si="0"/>
        <v>0</v>
      </c>
      <c r="K11" s="99">
        <f t="shared" si="0"/>
        <v>0</v>
      </c>
      <c r="L11" s="99">
        <f t="shared" si="0"/>
        <v>0</v>
      </c>
      <c r="M11" s="99">
        <f t="shared" si="0"/>
        <v>0</v>
      </c>
      <c r="N11" s="99">
        <f t="shared" si="0"/>
        <v>0</v>
      </c>
      <c r="O11" s="99">
        <f t="shared" si="0"/>
        <v>0</v>
      </c>
      <c r="P11" s="99">
        <f t="shared" si="0"/>
        <v>0</v>
      </c>
      <c r="Q11" s="99">
        <f t="shared" si="0"/>
        <v>0</v>
      </c>
      <c r="R11" s="99">
        <f t="shared" si="0"/>
        <v>0</v>
      </c>
      <c r="S11" s="100">
        <f>SUM(D11:R11)</f>
        <v>0</v>
      </c>
      <c r="T11" s="230"/>
      <c r="U11" s="86"/>
      <c r="V11" s="95">
        <f t="shared" ref="V11" ca="1" si="1">SUM(OFFSET($D11,,,1,ROUNDUP($I$5,0)))</f>
        <v>0</v>
      </c>
      <c r="W11" s="66"/>
    </row>
    <row r="12" spans="1:24" ht="30" customHeight="1" x14ac:dyDescent="0.15">
      <c r="A12" s="96" t="s">
        <v>136</v>
      </c>
      <c r="B12" s="98"/>
      <c r="C12" s="101"/>
      <c r="D12" s="102"/>
      <c r="E12" s="102"/>
      <c r="F12" s="102"/>
      <c r="G12" s="102"/>
      <c r="H12" s="102"/>
      <c r="I12" s="102"/>
      <c r="J12" s="102"/>
      <c r="K12" s="102"/>
      <c r="L12" s="102"/>
      <c r="M12" s="102"/>
      <c r="N12" s="102"/>
      <c r="O12" s="102"/>
      <c r="P12" s="102"/>
      <c r="Q12" s="102"/>
      <c r="R12" s="102"/>
      <c r="S12" s="100">
        <f>SUM(D12:R12)</f>
        <v>0</v>
      </c>
      <c r="T12" s="230"/>
      <c r="U12" s="86" t="s">
        <v>137</v>
      </c>
      <c r="V12" s="95">
        <f ca="1">SUM(OFFSET($D12,,,1,ROUNDUP($I$5,0)))</f>
        <v>0</v>
      </c>
      <c r="W12" s="66"/>
    </row>
    <row r="13" spans="1:24" ht="30" customHeight="1" thickBot="1" x14ac:dyDescent="0.2">
      <c r="A13" s="103" t="s">
        <v>138</v>
      </c>
      <c r="B13" s="104"/>
      <c r="C13" s="105"/>
      <c r="D13" s="106" t="str">
        <f>IFERROR(D10-D12,"")</f>
        <v/>
      </c>
      <c r="E13" s="106" t="str">
        <f t="shared" ref="E13:R13" si="2">IFERROR(E10-E12,"")</f>
        <v/>
      </c>
      <c r="F13" s="106" t="str">
        <f t="shared" si="2"/>
        <v/>
      </c>
      <c r="G13" s="106" t="str">
        <f t="shared" si="2"/>
        <v/>
      </c>
      <c r="H13" s="106" t="str">
        <f t="shared" si="2"/>
        <v/>
      </c>
      <c r="I13" s="106" t="str">
        <f t="shared" si="2"/>
        <v/>
      </c>
      <c r="J13" s="106" t="str">
        <f t="shared" si="2"/>
        <v/>
      </c>
      <c r="K13" s="106" t="str">
        <f t="shared" si="2"/>
        <v/>
      </c>
      <c r="L13" s="106" t="str">
        <f t="shared" si="2"/>
        <v/>
      </c>
      <c r="M13" s="106" t="str">
        <f t="shared" si="2"/>
        <v/>
      </c>
      <c r="N13" s="106" t="str">
        <f t="shared" si="2"/>
        <v/>
      </c>
      <c r="O13" s="106" t="str">
        <f t="shared" si="2"/>
        <v/>
      </c>
      <c r="P13" s="106" t="str">
        <f t="shared" si="2"/>
        <v/>
      </c>
      <c r="Q13" s="106" t="str">
        <f t="shared" si="2"/>
        <v/>
      </c>
      <c r="R13" s="106" t="str">
        <f t="shared" si="2"/>
        <v/>
      </c>
      <c r="S13" s="107">
        <f t="shared" ref="S13" si="3">S10-S12</f>
        <v>0</v>
      </c>
      <c r="T13" s="230"/>
      <c r="U13" s="86"/>
      <c r="V13" s="95">
        <f ca="1">SUM(OFFSET($D13,,,1,ROUNDUP($I$5,0)))</f>
        <v>0</v>
      </c>
      <c r="W13" s="66"/>
      <c r="X13" s="108"/>
    </row>
    <row r="14" spans="1:24" ht="33" customHeight="1" x14ac:dyDescent="0.15">
      <c r="A14" s="109"/>
      <c r="B14" s="109"/>
      <c r="C14" s="109"/>
      <c r="D14" s="109"/>
      <c r="E14" s="109"/>
      <c r="F14" s="109"/>
      <c r="G14" s="109"/>
      <c r="H14" s="109"/>
      <c r="I14" s="109"/>
      <c r="J14" s="109"/>
      <c r="K14" s="109"/>
      <c r="L14" s="109"/>
      <c r="M14" s="109"/>
      <c r="N14" s="109"/>
      <c r="O14" s="109"/>
      <c r="P14" s="109"/>
      <c r="Q14" s="109"/>
      <c r="R14" s="109"/>
      <c r="S14" s="109"/>
      <c r="T14" s="110"/>
      <c r="U14" s="86"/>
      <c r="V14" s="95"/>
      <c r="W14" s="66"/>
    </row>
    <row r="15" spans="1:24" ht="25.5" customHeight="1" x14ac:dyDescent="0.15">
      <c r="A15" s="111" t="s">
        <v>139</v>
      </c>
      <c r="B15" s="109"/>
      <c r="C15" s="109"/>
      <c r="D15" s="109"/>
      <c r="E15" s="109"/>
      <c r="F15" s="109"/>
      <c r="G15" s="109"/>
      <c r="H15" s="109"/>
      <c r="I15" s="109"/>
      <c r="J15" s="109"/>
      <c r="K15" s="109"/>
      <c r="L15" s="109"/>
      <c r="M15" s="109"/>
      <c r="N15" s="109"/>
      <c r="O15" s="109"/>
      <c r="P15" s="109"/>
      <c r="Q15" s="109"/>
      <c r="R15" s="109"/>
      <c r="S15" s="109"/>
      <c r="T15" s="110"/>
      <c r="U15" s="86"/>
      <c r="V15" s="95"/>
      <c r="W15" s="66"/>
    </row>
    <row r="16" spans="1:24" ht="30" customHeight="1" x14ac:dyDescent="0.15">
      <c r="A16" s="82" t="s">
        <v>101</v>
      </c>
      <c r="B16" s="83" t="s">
        <v>102</v>
      </c>
      <c r="C16" s="83" t="s">
        <v>103</v>
      </c>
      <c r="D16" s="83" t="s">
        <v>104</v>
      </c>
      <c r="E16" s="83" t="s">
        <v>105</v>
      </c>
      <c r="F16" s="83" t="s">
        <v>106</v>
      </c>
      <c r="G16" s="83" t="s">
        <v>107</v>
      </c>
      <c r="H16" s="83" t="s">
        <v>108</v>
      </c>
      <c r="I16" s="83" t="s">
        <v>109</v>
      </c>
      <c r="J16" s="83" t="s">
        <v>110</v>
      </c>
      <c r="K16" s="83" t="s">
        <v>111</v>
      </c>
      <c r="L16" s="83" t="s">
        <v>112</v>
      </c>
      <c r="M16" s="83" t="s">
        <v>113</v>
      </c>
      <c r="N16" s="83" t="s">
        <v>114</v>
      </c>
      <c r="O16" s="83" t="s">
        <v>115</v>
      </c>
      <c r="P16" s="83" t="s">
        <v>219</v>
      </c>
      <c r="Q16" s="83" t="s">
        <v>220</v>
      </c>
      <c r="R16" s="83" t="s">
        <v>246</v>
      </c>
      <c r="S16" s="84" t="s">
        <v>116</v>
      </c>
      <c r="T16" s="110"/>
      <c r="U16" s="86"/>
      <c r="V16" s="86" t="s">
        <v>117</v>
      </c>
      <c r="W16" s="66"/>
    </row>
    <row r="17" spans="1:23" ht="30" customHeight="1" thickBot="1" x14ac:dyDescent="0.2">
      <c r="A17" s="87"/>
      <c r="B17" s="88" t="s">
        <v>118</v>
      </c>
      <c r="C17" s="89" t="s">
        <v>119</v>
      </c>
      <c r="D17" s="88" t="s">
        <v>120</v>
      </c>
      <c r="E17" s="89" t="s">
        <v>121</v>
      </c>
      <c r="F17" s="88" t="s">
        <v>122</v>
      </c>
      <c r="G17" s="88" t="s">
        <v>123</v>
      </c>
      <c r="H17" s="88" t="s">
        <v>124</v>
      </c>
      <c r="I17" s="88" t="s">
        <v>125</v>
      </c>
      <c r="J17" s="88" t="s">
        <v>126</v>
      </c>
      <c r="K17" s="88" t="s">
        <v>127</v>
      </c>
      <c r="L17" s="88" t="s">
        <v>128</v>
      </c>
      <c r="M17" s="88" t="s">
        <v>129</v>
      </c>
      <c r="N17" s="88" t="s">
        <v>130</v>
      </c>
      <c r="O17" s="88" t="s">
        <v>131</v>
      </c>
      <c r="P17" s="88" t="s">
        <v>132</v>
      </c>
      <c r="Q17" s="88" t="s">
        <v>133</v>
      </c>
      <c r="R17" s="88" t="s">
        <v>134</v>
      </c>
      <c r="S17" s="112"/>
      <c r="T17" s="110"/>
      <c r="U17" s="86"/>
      <c r="V17" s="86"/>
      <c r="W17" s="66"/>
    </row>
    <row r="18" spans="1:23" ht="30" customHeight="1" x14ac:dyDescent="0.15">
      <c r="A18" s="91" t="s">
        <v>140</v>
      </c>
      <c r="B18" s="113"/>
      <c r="C18" s="114"/>
      <c r="D18" s="115"/>
      <c r="E18" s="115"/>
      <c r="F18" s="115"/>
      <c r="G18" s="115"/>
      <c r="H18" s="115"/>
      <c r="I18" s="115"/>
      <c r="J18" s="115"/>
      <c r="K18" s="115"/>
      <c r="L18" s="115"/>
      <c r="M18" s="115"/>
      <c r="N18" s="115"/>
      <c r="O18" s="115"/>
      <c r="P18" s="115"/>
      <c r="Q18" s="115"/>
      <c r="R18" s="115"/>
      <c r="S18" s="94">
        <f t="shared" ref="S18:S25" si="4">SUM(D18:R18)</f>
        <v>0</v>
      </c>
      <c r="T18" s="230"/>
      <c r="U18" s="86"/>
      <c r="V18" s="95">
        <f ca="1">SUM(OFFSET($D18,,,1,ROUNDUP($I$5,0)))</f>
        <v>0</v>
      </c>
      <c r="W18" s="66"/>
    </row>
    <row r="19" spans="1:23" ht="30" customHeight="1" x14ac:dyDescent="0.15">
      <c r="A19" s="116" t="s">
        <v>141</v>
      </c>
      <c r="B19" s="117"/>
      <c r="C19" s="118"/>
      <c r="D19" s="119"/>
      <c r="E19" s="119"/>
      <c r="F19" s="119"/>
      <c r="G19" s="119"/>
      <c r="H19" s="119"/>
      <c r="I19" s="119"/>
      <c r="J19" s="119"/>
      <c r="K19" s="119"/>
      <c r="L19" s="119"/>
      <c r="M19" s="119"/>
      <c r="N19" s="119"/>
      <c r="O19" s="119"/>
      <c r="P19" s="119"/>
      <c r="Q19" s="119"/>
      <c r="R19" s="119"/>
      <c r="S19" s="100">
        <f t="shared" si="4"/>
        <v>0</v>
      </c>
      <c r="T19" s="230"/>
      <c r="U19" s="86"/>
      <c r="V19" s="95">
        <f t="shared" ref="V19:V25" ca="1" si="5">SUM(OFFSET($D19,,,1,ROUNDUP($I$5,0)))</f>
        <v>0</v>
      </c>
      <c r="W19" s="66"/>
    </row>
    <row r="20" spans="1:23" ht="30" customHeight="1" x14ac:dyDescent="0.15">
      <c r="A20" s="120" t="s">
        <v>142</v>
      </c>
      <c r="B20" s="121"/>
      <c r="C20" s="118"/>
      <c r="D20" s="119"/>
      <c r="E20" s="119"/>
      <c r="F20" s="119"/>
      <c r="G20" s="119"/>
      <c r="H20" s="119"/>
      <c r="I20" s="119"/>
      <c r="J20" s="119"/>
      <c r="K20" s="119"/>
      <c r="L20" s="119"/>
      <c r="M20" s="119"/>
      <c r="N20" s="119"/>
      <c r="O20" s="119"/>
      <c r="P20" s="119"/>
      <c r="Q20" s="119"/>
      <c r="R20" s="119"/>
      <c r="S20" s="100">
        <f t="shared" si="4"/>
        <v>0</v>
      </c>
      <c r="T20" s="230"/>
      <c r="U20" s="86"/>
      <c r="V20" s="95">
        <f t="shared" ca="1" si="5"/>
        <v>0</v>
      </c>
      <c r="W20" s="66"/>
    </row>
    <row r="21" spans="1:23" ht="30" customHeight="1" x14ac:dyDescent="0.15">
      <c r="A21" s="120" t="s">
        <v>142</v>
      </c>
      <c r="B21" s="121"/>
      <c r="C21" s="118"/>
      <c r="D21" s="119"/>
      <c r="E21" s="119"/>
      <c r="F21" s="119"/>
      <c r="G21" s="119"/>
      <c r="H21" s="119"/>
      <c r="I21" s="119"/>
      <c r="J21" s="119"/>
      <c r="K21" s="119"/>
      <c r="L21" s="119"/>
      <c r="M21" s="119"/>
      <c r="N21" s="119"/>
      <c r="O21" s="119"/>
      <c r="P21" s="119"/>
      <c r="Q21" s="119"/>
      <c r="R21" s="119"/>
      <c r="S21" s="100">
        <f t="shared" si="4"/>
        <v>0</v>
      </c>
      <c r="T21" s="230"/>
      <c r="U21" s="86"/>
      <c r="V21" s="95">
        <f t="shared" ca="1" si="5"/>
        <v>0</v>
      </c>
      <c r="W21" s="66"/>
    </row>
    <row r="22" spans="1:23" ht="30" customHeight="1" x14ac:dyDescent="0.15">
      <c r="A22" s="120" t="s">
        <v>143</v>
      </c>
      <c r="B22" s="121"/>
      <c r="C22" s="118"/>
      <c r="D22" s="119"/>
      <c r="E22" s="119"/>
      <c r="F22" s="119"/>
      <c r="G22" s="119"/>
      <c r="H22" s="119"/>
      <c r="I22" s="119"/>
      <c r="J22" s="119"/>
      <c r="K22" s="119"/>
      <c r="L22" s="119"/>
      <c r="M22" s="119"/>
      <c r="N22" s="119"/>
      <c r="O22" s="119"/>
      <c r="P22" s="119"/>
      <c r="Q22" s="119"/>
      <c r="R22" s="119"/>
      <c r="S22" s="100">
        <f t="shared" si="4"/>
        <v>0</v>
      </c>
      <c r="T22" s="230"/>
      <c r="U22" s="86"/>
      <c r="V22" s="95">
        <f t="shared" ca="1" si="5"/>
        <v>0</v>
      </c>
      <c r="W22" s="66"/>
    </row>
    <row r="23" spans="1:23" ht="30" customHeight="1" x14ac:dyDescent="0.15">
      <c r="A23" s="96" t="s">
        <v>144</v>
      </c>
      <c r="B23" s="121"/>
      <c r="C23" s="118"/>
      <c r="D23" s="119"/>
      <c r="E23" s="119"/>
      <c r="F23" s="119"/>
      <c r="G23" s="119"/>
      <c r="H23" s="119"/>
      <c r="I23" s="119"/>
      <c r="J23" s="119"/>
      <c r="K23" s="119"/>
      <c r="L23" s="119"/>
      <c r="M23" s="119"/>
      <c r="N23" s="119"/>
      <c r="O23" s="119"/>
      <c r="P23" s="119"/>
      <c r="Q23" s="119"/>
      <c r="R23" s="119"/>
      <c r="S23" s="100">
        <f t="shared" si="4"/>
        <v>0</v>
      </c>
      <c r="T23" s="230"/>
      <c r="U23" s="86"/>
      <c r="V23" s="95">
        <f t="shared" ca="1" si="5"/>
        <v>0</v>
      </c>
      <c r="W23" s="66"/>
    </row>
    <row r="24" spans="1:23" ht="30" customHeight="1" x14ac:dyDescent="0.15">
      <c r="A24" s="96" t="s">
        <v>145</v>
      </c>
      <c r="B24" s="121"/>
      <c r="C24" s="118"/>
      <c r="D24" s="119"/>
      <c r="E24" s="119"/>
      <c r="F24" s="119"/>
      <c r="G24" s="119"/>
      <c r="H24" s="119"/>
      <c r="I24" s="119"/>
      <c r="J24" s="119"/>
      <c r="K24" s="119"/>
      <c r="L24" s="119"/>
      <c r="M24" s="119"/>
      <c r="N24" s="119"/>
      <c r="O24" s="119"/>
      <c r="P24" s="119"/>
      <c r="Q24" s="119"/>
      <c r="R24" s="119"/>
      <c r="S24" s="100">
        <f t="shared" si="4"/>
        <v>0</v>
      </c>
      <c r="T24" s="230"/>
      <c r="U24" s="86"/>
      <c r="V24" s="95">
        <f t="shared" ca="1" si="5"/>
        <v>0</v>
      </c>
      <c r="W24" s="66"/>
    </row>
    <row r="25" spans="1:23" ht="30" customHeight="1" thickBot="1" x14ac:dyDescent="0.2">
      <c r="A25" s="103" t="s">
        <v>146</v>
      </c>
      <c r="B25" s="122"/>
      <c r="C25" s="123"/>
      <c r="D25" s="124"/>
      <c r="E25" s="124"/>
      <c r="F25" s="124"/>
      <c r="G25" s="124"/>
      <c r="H25" s="124"/>
      <c r="I25" s="124"/>
      <c r="J25" s="124"/>
      <c r="K25" s="124"/>
      <c r="L25" s="124"/>
      <c r="M25" s="124"/>
      <c r="N25" s="124"/>
      <c r="O25" s="124"/>
      <c r="P25" s="124"/>
      <c r="Q25" s="124"/>
      <c r="R25" s="124"/>
      <c r="S25" s="107">
        <f t="shared" si="4"/>
        <v>0</v>
      </c>
      <c r="T25" s="230"/>
      <c r="U25" s="86"/>
      <c r="V25" s="95">
        <f t="shared" ca="1" si="5"/>
        <v>0</v>
      </c>
      <c r="W25" s="66"/>
    </row>
    <row r="26" spans="1:23" ht="30" customHeight="1" thickBot="1" x14ac:dyDescent="0.2">
      <c r="A26" s="125"/>
      <c r="C26" s="126" t="s">
        <v>147</v>
      </c>
      <c r="D26" s="126" t="str">
        <f ca="1">(IF(OR(D13&lt;0,E13&lt;0,F13&lt;0,G13&lt;0,H13&lt;0,I13&lt;0,J13&lt;0,K13&lt;0,L13&lt;0,M13&lt;0,N13&lt;0,O13&lt;0,P13&lt;0,Q13&lt;0,R13&lt;0,D38&lt;0,F38&lt;0,G38&lt;0,H38&lt;0,I38&lt;0,J38&lt;0,K38&lt;0,L38&lt;0,M38&lt;0,N38&lt;0,O38&lt;0,P38&lt;0,Q38&lt;0,R38&lt;0,D42&lt;0,F42&lt;0,G42&lt;0,H42&lt;0,I42&lt;0,J42&lt;0,K42&lt;0,L42&lt;0,M42&lt;0,N42&lt;0,O42&lt;0,P42&lt;0,Q42&lt;0,R42&lt;0),"エラー","OK"))</f>
        <v>OK</v>
      </c>
      <c r="E26" s="127"/>
      <c r="F26" s="127"/>
      <c r="G26" s="127"/>
      <c r="H26" s="127"/>
      <c r="I26" s="127"/>
      <c r="J26" s="127"/>
      <c r="K26" s="127"/>
      <c r="L26" s="127"/>
      <c r="M26" s="127"/>
      <c r="N26" s="127"/>
      <c r="O26" s="127"/>
      <c r="P26" s="127"/>
      <c r="Q26" s="127"/>
      <c r="R26" s="127"/>
      <c r="S26" s="17"/>
      <c r="T26" s="65"/>
      <c r="U26" s="128" t="s">
        <v>148</v>
      </c>
      <c r="V26" s="129">
        <f ca="1">SUM(V18:V25)</f>
        <v>0</v>
      </c>
      <c r="W26" s="66"/>
    </row>
    <row r="27" spans="1:23" ht="30" customHeight="1" x14ac:dyDescent="0.2">
      <c r="A27" s="125"/>
      <c r="B27" s="247"/>
      <c r="C27" s="130"/>
      <c r="D27" s="130"/>
      <c r="E27" s="127"/>
      <c r="F27" s="127"/>
      <c r="G27" s="127"/>
      <c r="H27" s="127"/>
      <c r="I27" s="127"/>
      <c r="J27" s="127"/>
      <c r="K27" s="127"/>
      <c r="L27" s="127"/>
      <c r="M27" s="127"/>
      <c r="N27" s="127"/>
      <c r="O27" s="127"/>
      <c r="P27" s="127"/>
      <c r="Q27" s="127"/>
      <c r="R27" s="127"/>
      <c r="S27" s="17"/>
      <c r="T27" s="65"/>
      <c r="U27" s="66"/>
      <c r="V27" s="66"/>
      <c r="W27" s="66"/>
    </row>
    <row r="28" spans="1:23" ht="16.5" customHeight="1" x14ac:dyDescent="0.15">
      <c r="B28" s="125"/>
      <c r="C28" s="125"/>
      <c r="D28" s="125"/>
      <c r="E28" s="125"/>
      <c r="F28" s="125"/>
      <c r="G28" s="125"/>
      <c r="H28" s="125"/>
      <c r="I28" s="17"/>
      <c r="J28" s="17"/>
      <c r="K28" s="17"/>
      <c r="L28" s="17"/>
      <c r="M28" s="17"/>
      <c r="N28" s="17"/>
      <c r="O28" s="17"/>
      <c r="P28" s="17"/>
      <c r="Q28" s="17"/>
      <c r="R28" s="17"/>
      <c r="S28" s="17"/>
      <c r="T28" s="17"/>
      <c r="U28" s="66"/>
      <c r="V28" s="66"/>
    </row>
    <row r="29" spans="1:23" ht="16.5" customHeight="1" x14ac:dyDescent="0.15">
      <c r="A29" s="19" t="s">
        <v>149</v>
      </c>
      <c r="B29" s="125"/>
      <c r="C29" s="125"/>
      <c r="D29" s="125"/>
      <c r="E29" s="125"/>
      <c r="F29" s="125"/>
      <c r="G29" s="125"/>
      <c r="H29" s="125"/>
      <c r="I29" s="17"/>
      <c r="J29" s="17"/>
      <c r="K29" s="17"/>
      <c r="L29" s="17"/>
      <c r="M29" s="17"/>
      <c r="N29" s="17"/>
      <c r="O29" s="17"/>
      <c r="P29" s="17"/>
      <c r="Q29" s="17"/>
      <c r="R29" s="17"/>
      <c r="S29" s="17"/>
      <c r="T29" s="17"/>
      <c r="U29" s="66"/>
      <c r="V29" s="66"/>
    </row>
    <row r="30" spans="1:23" ht="16.5" customHeight="1" x14ac:dyDescent="0.15">
      <c r="A30" s="131"/>
      <c r="B30" s="132"/>
      <c r="C30" s="17"/>
      <c r="D30" s="17"/>
      <c r="E30" s="17"/>
      <c r="F30" s="17"/>
      <c r="G30" s="17"/>
      <c r="H30" s="133"/>
      <c r="I30" s="133"/>
      <c r="J30" s="133"/>
      <c r="U30" s="66"/>
      <c r="V30" s="66"/>
    </row>
    <row r="31" spans="1:23" ht="16.5" customHeight="1" x14ac:dyDescent="0.15">
      <c r="A31" s="17" t="s">
        <v>150</v>
      </c>
      <c r="B31" s="17"/>
      <c r="C31" s="17"/>
      <c r="D31" s="17"/>
      <c r="E31" s="17"/>
      <c r="F31" s="17"/>
      <c r="G31" s="17"/>
      <c r="H31" s="37"/>
      <c r="I31" s="17"/>
      <c r="J31" s="17"/>
      <c r="K31" s="17"/>
      <c r="L31" s="17"/>
      <c r="M31" s="17"/>
      <c r="N31" s="17"/>
      <c r="O31" s="17"/>
      <c r="P31" s="17"/>
      <c r="R31" s="246"/>
      <c r="S31" s="17"/>
      <c r="T31" s="17"/>
      <c r="U31" s="66"/>
      <c r="V31" s="66"/>
    </row>
    <row r="32" spans="1:23" ht="16.5" customHeight="1" x14ac:dyDescent="0.15">
      <c r="A32" s="17" t="s">
        <v>151</v>
      </c>
      <c r="B32" s="17"/>
      <c r="C32" s="17"/>
      <c r="D32" s="17"/>
      <c r="E32" s="17"/>
      <c r="F32" s="17"/>
      <c r="G32" s="17"/>
      <c r="H32" s="37"/>
      <c r="I32" s="134"/>
      <c r="J32" s="17"/>
      <c r="K32" s="17"/>
      <c r="L32" s="17"/>
      <c r="M32" s="17"/>
      <c r="N32" s="17"/>
      <c r="O32" s="17"/>
      <c r="P32" s="17"/>
      <c r="Q32" s="17"/>
      <c r="R32" s="246"/>
      <c r="S32" s="17"/>
      <c r="T32" s="17"/>
      <c r="U32" s="66"/>
      <c r="V32" s="66"/>
    </row>
    <row r="33" spans="1:63" ht="16.5" customHeight="1" x14ac:dyDescent="0.15">
      <c r="A33" s="17" t="s">
        <v>152</v>
      </c>
      <c r="B33" s="17"/>
      <c r="C33" s="17"/>
      <c r="D33" s="17"/>
      <c r="E33" s="17"/>
      <c r="F33" s="17"/>
      <c r="G33" s="17"/>
      <c r="H33" s="37"/>
      <c r="I33" s="17"/>
      <c r="J33" s="17"/>
      <c r="K33" s="17"/>
      <c r="L33" s="17"/>
      <c r="M33" s="17"/>
      <c r="N33" s="17"/>
      <c r="O33" s="17"/>
      <c r="P33" s="17"/>
      <c r="Q33" s="17"/>
      <c r="R33" s="17"/>
      <c r="S33" s="17"/>
      <c r="T33" s="17"/>
    </row>
    <row r="34" spans="1:63" ht="16.5" customHeight="1" x14ac:dyDescent="0.15">
      <c r="A34" s="1"/>
      <c r="B34" s="1"/>
      <c r="C34" s="1"/>
      <c r="D34" s="1"/>
      <c r="E34" s="1"/>
      <c r="F34" s="1"/>
      <c r="G34" s="1"/>
    </row>
    <row r="35" spans="1:63" ht="16.5" customHeight="1" x14ac:dyDescent="0.15">
      <c r="A35" s="135"/>
      <c r="B35" s="135"/>
      <c r="C35" s="135"/>
      <c r="D35" s="135"/>
      <c r="E35" s="135"/>
      <c r="F35" s="135"/>
      <c r="G35" s="135"/>
      <c r="H35" s="66"/>
      <c r="I35" s="66"/>
      <c r="J35" s="66"/>
      <c r="K35" s="66"/>
      <c r="L35" s="66"/>
      <c r="M35" s="66"/>
      <c r="N35" s="66"/>
      <c r="O35" s="66"/>
      <c r="P35" s="66"/>
      <c r="Q35" s="66"/>
      <c r="R35" s="66"/>
      <c r="S35" s="66"/>
    </row>
    <row r="36" spans="1:63" s="138" customFormat="1" ht="16.5" customHeight="1" x14ac:dyDescent="0.15">
      <c r="A36" s="66"/>
      <c r="B36" s="86"/>
      <c r="C36" s="136" t="s">
        <v>153</v>
      </c>
      <c r="D36" s="137">
        <f ca="1">IF($I$5=1,$V$12,$V$12/ROUNDUP($I$5,0))</f>
        <v>0</v>
      </c>
      <c r="E36" s="137">
        <f t="shared" ref="E36:R36" ca="1" si="6">IF($I$5=1,$V$12,$V$12/ROUNDUP($I$5,0))</f>
        <v>0</v>
      </c>
      <c r="F36" s="137">
        <f t="shared" ca="1" si="6"/>
        <v>0</v>
      </c>
      <c r="G36" s="137">
        <f t="shared" ca="1" si="6"/>
        <v>0</v>
      </c>
      <c r="H36" s="137">
        <f t="shared" ca="1" si="6"/>
        <v>0</v>
      </c>
      <c r="I36" s="137">
        <f t="shared" ca="1" si="6"/>
        <v>0</v>
      </c>
      <c r="J36" s="137">
        <f t="shared" ca="1" si="6"/>
        <v>0</v>
      </c>
      <c r="K36" s="137">
        <f t="shared" ca="1" si="6"/>
        <v>0</v>
      </c>
      <c r="L36" s="137">
        <f t="shared" ca="1" si="6"/>
        <v>0</v>
      </c>
      <c r="M36" s="137">
        <f t="shared" ca="1" si="6"/>
        <v>0</v>
      </c>
      <c r="N36" s="137">
        <f t="shared" ca="1" si="6"/>
        <v>0</v>
      </c>
      <c r="O36" s="137">
        <f t="shared" ca="1" si="6"/>
        <v>0</v>
      </c>
      <c r="P36" s="137">
        <f t="shared" ca="1" si="6"/>
        <v>0</v>
      </c>
      <c r="Q36" s="137">
        <f t="shared" ca="1" si="6"/>
        <v>0</v>
      </c>
      <c r="R36" s="137">
        <f t="shared" ca="1" si="6"/>
        <v>0</v>
      </c>
      <c r="S36" s="66"/>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row>
    <row r="37" spans="1:63" s="138" customFormat="1" ht="16.5" customHeight="1" x14ac:dyDescent="0.15">
      <c r="A37" s="66"/>
      <c r="B37" s="86"/>
      <c r="C37" s="86" t="s">
        <v>154</v>
      </c>
      <c r="D37" s="137">
        <f t="shared" ref="D37:R37" ca="1" si="7">IF($I$5=1,SUM(D18:D25),$V$26/ROUNDUP($I$5,0))</f>
        <v>0</v>
      </c>
      <c r="E37" s="137">
        <f t="shared" ca="1" si="7"/>
        <v>0</v>
      </c>
      <c r="F37" s="137">
        <f t="shared" ca="1" si="7"/>
        <v>0</v>
      </c>
      <c r="G37" s="137">
        <f t="shared" ca="1" si="7"/>
        <v>0</v>
      </c>
      <c r="H37" s="137">
        <f t="shared" ca="1" si="7"/>
        <v>0</v>
      </c>
      <c r="I37" s="137">
        <f t="shared" ca="1" si="7"/>
        <v>0</v>
      </c>
      <c r="J37" s="137">
        <f t="shared" ca="1" si="7"/>
        <v>0</v>
      </c>
      <c r="K37" s="137">
        <f t="shared" ca="1" si="7"/>
        <v>0</v>
      </c>
      <c r="L37" s="137">
        <f t="shared" ca="1" si="7"/>
        <v>0</v>
      </c>
      <c r="M37" s="137">
        <f t="shared" ca="1" si="7"/>
        <v>0</v>
      </c>
      <c r="N37" s="137">
        <f t="shared" ca="1" si="7"/>
        <v>0</v>
      </c>
      <c r="O37" s="137">
        <f t="shared" ca="1" si="7"/>
        <v>0</v>
      </c>
      <c r="P37" s="137">
        <f t="shared" ca="1" si="7"/>
        <v>0</v>
      </c>
      <c r="Q37" s="137">
        <f t="shared" ca="1" si="7"/>
        <v>0</v>
      </c>
      <c r="R37" s="137">
        <f t="shared" ca="1" si="7"/>
        <v>0</v>
      </c>
      <c r="S37" s="66"/>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row>
    <row r="38" spans="1:63" s="138" customFormat="1" ht="16.5" customHeight="1" x14ac:dyDescent="0.15">
      <c r="A38" s="139"/>
      <c r="B38" s="140"/>
      <c r="C38" s="86" t="s">
        <v>155</v>
      </c>
      <c r="D38" s="141">
        <f ca="1">D37-D36</f>
        <v>0</v>
      </c>
      <c r="E38" s="141">
        <f t="shared" ref="E38:R38" ca="1" si="8">E37-E36</f>
        <v>0</v>
      </c>
      <c r="F38" s="141">
        <f t="shared" ca="1" si="8"/>
        <v>0</v>
      </c>
      <c r="G38" s="141">
        <f t="shared" ca="1" si="8"/>
        <v>0</v>
      </c>
      <c r="H38" s="141">
        <f t="shared" ca="1" si="8"/>
        <v>0</v>
      </c>
      <c r="I38" s="141">
        <f t="shared" ca="1" si="8"/>
        <v>0</v>
      </c>
      <c r="J38" s="141">
        <f t="shared" ca="1" si="8"/>
        <v>0</v>
      </c>
      <c r="K38" s="141">
        <f t="shared" ca="1" si="8"/>
        <v>0</v>
      </c>
      <c r="L38" s="141">
        <f t="shared" ca="1" si="8"/>
        <v>0</v>
      </c>
      <c r="M38" s="141">
        <f t="shared" ca="1" si="8"/>
        <v>0</v>
      </c>
      <c r="N38" s="141">
        <f t="shared" ca="1" si="8"/>
        <v>0</v>
      </c>
      <c r="O38" s="141">
        <f t="shared" ca="1" si="8"/>
        <v>0</v>
      </c>
      <c r="P38" s="141">
        <f t="shared" ca="1" si="8"/>
        <v>0</v>
      </c>
      <c r="Q38" s="141">
        <f t="shared" ca="1" si="8"/>
        <v>0</v>
      </c>
      <c r="R38" s="141">
        <f t="shared" ca="1" si="8"/>
        <v>0</v>
      </c>
      <c r="S38" s="66"/>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row>
    <row r="39" spans="1:63" ht="16.5" customHeight="1" x14ac:dyDescent="0.15">
      <c r="A39" s="139"/>
      <c r="B39" s="139"/>
      <c r="C39" s="66"/>
      <c r="D39" s="66"/>
      <c r="E39" s="142"/>
      <c r="F39" s="142"/>
      <c r="G39" s="142"/>
      <c r="H39" s="142"/>
      <c r="I39" s="142"/>
      <c r="J39" s="142"/>
      <c r="K39" s="66"/>
      <c r="L39" s="66"/>
      <c r="M39" s="66"/>
      <c r="N39" s="66"/>
      <c r="O39" s="66"/>
      <c r="P39" s="66"/>
      <c r="Q39" s="66"/>
      <c r="R39" s="66"/>
      <c r="S39" s="66"/>
    </row>
    <row r="40" spans="1:63" x14ac:dyDescent="0.15">
      <c r="A40" s="139"/>
      <c r="B40" s="86"/>
      <c r="C40" s="136" t="s">
        <v>153</v>
      </c>
      <c r="D40" s="137">
        <f ca="1">IF($I$5=1,$V$12,$V$12/ROUNDUP($I$5,0))</f>
        <v>0</v>
      </c>
      <c r="E40" s="137">
        <f t="shared" ref="E40:R40" ca="1" si="9">IF($I$5=1,$V$12,$V$12/ROUNDUP($I$5,0))</f>
        <v>0</v>
      </c>
      <c r="F40" s="137">
        <f t="shared" ca="1" si="9"/>
        <v>0</v>
      </c>
      <c r="G40" s="137">
        <f t="shared" ca="1" si="9"/>
        <v>0</v>
      </c>
      <c r="H40" s="137">
        <f t="shared" ca="1" si="9"/>
        <v>0</v>
      </c>
      <c r="I40" s="137">
        <f t="shared" ca="1" si="9"/>
        <v>0</v>
      </c>
      <c r="J40" s="137">
        <f t="shared" ca="1" si="9"/>
        <v>0</v>
      </c>
      <c r="K40" s="137">
        <f t="shared" ca="1" si="9"/>
        <v>0</v>
      </c>
      <c r="L40" s="137">
        <f t="shared" ca="1" si="9"/>
        <v>0</v>
      </c>
      <c r="M40" s="137">
        <f t="shared" ca="1" si="9"/>
        <v>0</v>
      </c>
      <c r="N40" s="137">
        <f t="shared" ca="1" si="9"/>
        <v>0</v>
      </c>
      <c r="O40" s="137">
        <f t="shared" ca="1" si="9"/>
        <v>0</v>
      </c>
      <c r="P40" s="137">
        <f t="shared" ca="1" si="9"/>
        <v>0</v>
      </c>
      <c r="Q40" s="137">
        <f t="shared" ca="1" si="9"/>
        <v>0</v>
      </c>
      <c r="R40" s="137">
        <f t="shared" ca="1" si="9"/>
        <v>0</v>
      </c>
      <c r="S40" s="66"/>
    </row>
    <row r="41" spans="1:63" x14ac:dyDescent="0.15">
      <c r="A41" s="139"/>
      <c r="B41" s="86"/>
      <c r="C41" s="86" t="s">
        <v>154</v>
      </c>
      <c r="D41" s="137">
        <f t="shared" ref="D41:R41" ca="1" si="10">IF($I$5=1,SUM(D22:D28),$V$26/ROUNDUP($I$5,0))</f>
        <v>0</v>
      </c>
      <c r="E41" s="137">
        <f t="shared" ca="1" si="10"/>
        <v>0</v>
      </c>
      <c r="F41" s="137">
        <f t="shared" ca="1" si="10"/>
        <v>0</v>
      </c>
      <c r="G41" s="137">
        <f t="shared" ca="1" si="10"/>
        <v>0</v>
      </c>
      <c r="H41" s="137">
        <f t="shared" ca="1" si="10"/>
        <v>0</v>
      </c>
      <c r="I41" s="137">
        <f t="shared" ca="1" si="10"/>
        <v>0</v>
      </c>
      <c r="J41" s="137">
        <f t="shared" ca="1" si="10"/>
        <v>0</v>
      </c>
      <c r="K41" s="137">
        <f t="shared" ca="1" si="10"/>
        <v>0</v>
      </c>
      <c r="L41" s="137">
        <f t="shared" ca="1" si="10"/>
        <v>0</v>
      </c>
      <c r="M41" s="137">
        <f t="shared" ca="1" si="10"/>
        <v>0</v>
      </c>
      <c r="N41" s="137">
        <f t="shared" ca="1" si="10"/>
        <v>0</v>
      </c>
      <c r="O41" s="137">
        <f t="shared" ca="1" si="10"/>
        <v>0</v>
      </c>
      <c r="P41" s="137">
        <f t="shared" ca="1" si="10"/>
        <v>0</v>
      </c>
      <c r="Q41" s="137">
        <f t="shared" ca="1" si="10"/>
        <v>0</v>
      </c>
      <c r="R41" s="137">
        <f t="shared" ca="1" si="10"/>
        <v>0</v>
      </c>
      <c r="S41" s="66"/>
    </row>
    <row r="42" spans="1:63" x14ac:dyDescent="0.15">
      <c r="A42" s="66"/>
      <c r="B42" s="140"/>
      <c r="C42" s="86" t="s">
        <v>156</v>
      </c>
      <c r="D42" s="141">
        <f ca="1">D40-D41</f>
        <v>0</v>
      </c>
      <c r="E42" s="141">
        <f t="shared" ref="E42:R42" ca="1" si="11">E40-E41</f>
        <v>0</v>
      </c>
      <c r="F42" s="141">
        <f t="shared" ca="1" si="11"/>
        <v>0</v>
      </c>
      <c r="G42" s="141">
        <f t="shared" ca="1" si="11"/>
        <v>0</v>
      </c>
      <c r="H42" s="141">
        <f t="shared" ca="1" si="11"/>
        <v>0</v>
      </c>
      <c r="I42" s="141">
        <f t="shared" ca="1" si="11"/>
        <v>0</v>
      </c>
      <c r="J42" s="141">
        <f t="shared" ca="1" si="11"/>
        <v>0</v>
      </c>
      <c r="K42" s="141">
        <f t="shared" ca="1" si="11"/>
        <v>0</v>
      </c>
      <c r="L42" s="141">
        <f t="shared" ca="1" si="11"/>
        <v>0</v>
      </c>
      <c r="M42" s="141">
        <f t="shared" ca="1" si="11"/>
        <v>0</v>
      </c>
      <c r="N42" s="141">
        <f t="shared" ca="1" si="11"/>
        <v>0</v>
      </c>
      <c r="O42" s="141">
        <f t="shared" ca="1" si="11"/>
        <v>0</v>
      </c>
      <c r="P42" s="141">
        <f t="shared" ca="1" si="11"/>
        <v>0</v>
      </c>
      <c r="Q42" s="141">
        <f t="shared" ca="1" si="11"/>
        <v>0</v>
      </c>
      <c r="R42" s="141">
        <f t="shared" ca="1" si="11"/>
        <v>0</v>
      </c>
      <c r="S42" s="66"/>
    </row>
    <row r="43" spans="1:63" x14ac:dyDescent="0.15">
      <c r="E43" s="143"/>
      <c r="F43" s="143"/>
      <c r="G43" s="143"/>
      <c r="H43" s="143"/>
      <c r="I43" s="143"/>
      <c r="J43" s="143"/>
    </row>
    <row r="44" spans="1:63" x14ac:dyDescent="0.15">
      <c r="E44" s="143"/>
      <c r="F44" s="143"/>
      <c r="G44" s="143"/>
      <c r="H44" s="143"/>
      <c r="I44" s="143"/>
      <c r="J44" s="143"/>
    </row>
    <row r="45" spans="1:63" x14ac:dyDescent="0.15">
      <c r="E45" s="143"/>
      <c r="F45" s="143"/>
      <c r="G45" s="143"/>
      <c r="H45" s="143"/>
      <c r="I45" s="143"/>
      <c r="J45" s="143"/>
    </row>
    <row r="46" spans="1:63" x14ac:dyDescent="0.15">
      <c r="E46" s="143"/>
      <c r="F46" s="143"/>
      <c r="G46" s="143"/>
      <c r="H46" s="143"/>
      <c r="I46" s="143"/>
      <c r="J46" s="143"/>
    </row>
    <row r="47" spans="1:63" x14ac:dyDescent="0.15">
      <c r="E47" s="143"/>
      <c r="F47" s="143"/>
      <c r="G47" s="143"/>
      <c r="H47" s="143"/>
      <c r="I47" s="143"/>
      <c r="J47" s="143"/>
    </row>
    <row r="48" spans="1:63" x14ac:dyDescent="0.15">
      <c r="E48" s="143"/>
      <c r="F48" s="143"/>
      <c r="G48" s="143"/>
      <c r="H48" s="143"/>
      <c r="I48" s="143"/>
      <c r="J48" s="143"/>
    </row>
    <row r="49" spans="5:10" x14ac:dyDescent="0.15">
      <c r="E49" s="143"/>
      <c r="F49" s="143"/>
      <c r="G49" s="143"/>
      <c r="H49" s="143"/>
      <c r="I49" s="143"/>
      <c r="J49" s="143"/>
    </row>
    <row r="50" spans="5:10" x14ac:dyDescent="0.15">
      <c r="E50" s="143"/>
      <c r="F50" s="143"/>
      <c r="G50" s="143"/>
      <c r="H50" s="143"/>
      <c r="I50" s="143"/>
      <c r="J50" s="143"/>
    </row>
    <row r="51" spans="5:10" x14ac:dyDescent="0.15">
      <c r="E51" s="143"/>
      <c r="F51" s="143"/>
      <c r="G51" s="143"/>
      <c r="H51" s="143"/>
      <c r="I51" s="143"/>
      <c r="J51" s="143"/>
    </row>
    <row r="52" spans="5:10" x14ac:dyDescent="0.15">
      <c r="E52" s="143"/>
      <c r="F52" s="143"/>
      <c r="G52" s="143"/>
      <c r="H52" s="143"/>
      <c r="I52" s="143"/>
      <c r="J52" s="143"/>
    </row>
    <row r="53" spans="5:10" x14ac:dyDescent="0.15">
      <c r="E53" s="143"/>
      <c r="F53" s="143"/>
      <c r="G53" s="143"/>
      <c r="H53" s="143"/>
      <c r="I53" s="143"/>
      <c r="J53" s="143"/>
    </row>
    <row r="54" spans="5:10" x14ac:dyDescent="0.15">
      <c r="E54" s="143"/>
      <c r="F54" s="143"/>
      <c r="G54" s="143"/>
      <c r="H54" s="143"/>
      <c r="I54" s="143"/>
      <c r="J54" s="143"/>
    </row>
    <row r="55" spans="5:10" x14ac:dyDescent="0.15">
      <c r="E55" s="143"/>
      <c r="F55" s="143"/>
      <c r="G55" s="143"/>
      <c r="H55" s="143"/>
      <c r="I55" s="143"/>
      <c r="J55" s="143"/>
    </row>
    <row r="56" spans="5:10" x14ac:dyDescent="0.15">
      <c r="E56" s="143"/>
      <c r="F56" s="143"/>
      <c r="G56" s="143"/>
      <c r="H56" s="143"/>
      <c r="I56" s="143"/>
      <c r="J56" s="143"/>
    </row>
    <row r="57" spans="5:10" x14ac:dyDescent="0.15">
      <c r="E57" s="143"/>
      <c r="F57" s="143"/>
      <c r="G57" s="143"/>
      <c r="H57" s="143"/>
      <c r="I57" s="143"/>
      <c r="J57" s="143"/>
    </row>
    <row r="58" spans="5:10" x14ac:dyDescent="0.15">
      <c r="E58" s="143"/>
      <c r="F58" s="143"/>
      <c r="G58" s="143"/>
      <c r="H58" s="143"/>
      <c r="I58" s="143"/>
      <c r="J58" s="143"/>
    </row>
  </sheetData>
  <sheetProtection algorithmName="SHA-512" hashValue="9OHqUTlWKug6i8+Qz7ONnkZeG/elMgESs7nFRrmBZhoOtuegr6svzkmmZEq/eqts5+9dCZ1vK/lc19HKdkrpVA==" saltValue="FcIeWTF59HKCSbJEyiKCyA==" spinCount="100000" sheet="1" insertRows="0" deleteRows="0"/>
  <mergeCells count="3">
    <mergeCell ref="A3:S3"/>
    <mergeCell ref="K5:L5"/>
    <mergeCell ref="M5:N5"/>
  </mergeCells>
  <phoneticPr fontId="1"/>
  <conditionalFormatting sqref="D13:T13">
    <cfRule type="cellIs" dxfId="3" priority="4" operator="lessThan">
      <formula>0</formula>
    </cfRule>
  </conditionalFormatting>
  <conditionalFormatting sqref="D26:D27">
    <cfRule type="containsText" dxfId="2" priority="2" operator="containsText" text="OK">
      <formula>NOT(ISERROR(SEARCH("OK",D26)))</formula>
    </cfRule>
    <cfRule type="containsText" dxfId="1" priority="3" operator="containsText" text="エラー">
      <formula>NOT(ISERROR(SEARCH("エラー",D26)))</formula>
    </cfRule>
  </conditionalFormatting>
  <conditionalFormatting sqref="V10:V15 V18:V25">
    <cfRule type="expression" dxfId="0" priority="1">
      <formula>$G$5=15</formula>
    </cfRule>
  </conditionalFormatting>
  <dataValidations disablePrompts="1" count="1">
    <dataValidation type="list" allowBlank="1" showInputMessage="1" showErrorMessage="1" sqref="M5:N5">
      <formula1>$R$31:$R$32</formula1>
    </dataValidation>
  </dataValidations>
  <printOptions horizontalCentered="1" verticalCentered="1"/>
  <pageMargins left="1.1811023622047245" right="0.78740157480314965" top="0.59055118110236227" bottom="0.6692913385826772" header="0.27559055118110237" footer="0.27559055118110237"/>
  <pageSetup paperSize="8" scale="63" orientation="landscape" horizontalDpi="1200" verticalDpi="1200" r:id="rId1"/>
  <headerFooter alignWithMargins="0">
    <oddFooter>&amp;R（地域ケアプラザ等LED化ESCO事業）
（提案要請番号：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【様式１質問書（表紙）</vt:lpstr>
      <vt:lpstr>【様式１】質問書（別紙）</vt:lpstr>
      <vt:lpstr>【様式３】参加意向申出書</vt:lpstr>
      <vt:lpstr>提案書チェックリスト</vt:lpstr>
      <vt:lpstr>【様式４】提案書</vt:lpstr>
      <vt:lpstr>【4-1】グループ構成表</vt:lpstr>
      <vt:lpstr>【4-2】企業状況表</vt:lpstr>
      <vt:lpstr>【4-3】想定導入機器表</vt:lpstr>
      <vt:lpstr>【4-4】15年間収支計画表 </vt:lpstr>
      <vt:lpstr>【4-5】効果計算書</vt:lpstr>
      <vt:lpstr>【4-6】施工計画提案書</vt:lpstr>
      <vt:lpstr>【4-7】設備維持管理提案書</vt:lpstr>
      <vt:lpstr>【4-8】工事成績評価実績表</vt:lpstr>
      <vt:lpstr>【4-9】市内中小企業の活用目標設定</vt:lpstr>
      <vt:lpstr>【様式５】</vt:lpstr>
      <vt:lpstr>'【4-4】15年間収支計画表 '!OK</vt:lpstr>
      <vt:lpstr>'【4-1】グループ構成表'!Print_Area</vt:lpstr>
      <vt:lpstr>'【4-2】企業状況表'!Print_Area</vt:lpstr>
      <vt:lpstr>'【4-3】想定導入機器表'!Print_Area</vt:lpstr>
      <vt:lpstr>'【4-4】15年間収支計画表 '!Print_Area</vt:lpstr>
      <vt:lpstr>'【4-5】効果計算書'!Print_Area</vt:lpstr>
      <vt:lpstr>'【4-6】施工計画提案書'!Print_Area</vt:lpstr>
      <vt:lpstr>'【4-7】設備維持管理提案書'!Print_Area</vt:lpstr>
      <vt:lpstr>'【4-8】工事成績評価実績表'!Print_Area</vt:lpstr>
      <vt:lpstr>'【4-9】市内中小企業の活用目標設定'!Print_Area</vt:lpstr>
      <vt:lpstr>'【様式１】質問書（別紙）'!Print_Area</vt:lpstr>
      <vt:lpstr>'【様式１質問書（表紙）'!Print_Area</vt:lpstr>
      <vt:lpstr>【様式３】参加意向申出書!Print_Area</vt:lpstr>
      <vt:lpstr>【様式４】提案書!Print_Area</vt:lpstr>
      <vt:lpstr>【様式５】!Print_Area</vt:lpstr>
      <vt:lpstr>提案書チェックリスト!Print_Area</vt:lpstr>
      <vt:lpstr>'【4-4】15年間収支計画表 '!エラー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sysmente</cp:lastModifiedBy>
  <cp:lastPrinted>2025-04-23T05:34:55Z</cp:lastPrinted>
  <dcterms:created xsi:type="dcterms:W3CDTF">2019-03-11T04:53:58Z</dcterms:created>
  <dcterms:modified xsi:type="dcterms:W3CDTF">2025-05-16T05:03:04Z</dcterms:modified>
</cp:coreProperties>
</file>