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05"/>
  </bookViews>
  <sheets>
    <sheet name="&lt;３&gt;区分２登録名簿（表紙）" sheetId="1" r:id="rId1"/>
    <sheet name="&lt;３&gt;区分２登録名簿（別紙）" sheetId="2" r:id="rId2"/>
  </sheets>
  <definedNames>
    <definedName name="_xlnm.Print_Area" localSheetId="0">'&lt;３&gt;区分２登録名簿（表紙）'!$A$1:$O$29</definedName>
    <definedName name="_xlnm.Print_Area" localSheetId="1">'&lt;３&gt;区分２登録名簿（別紙）'!$A$1:$L$42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2" l="1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K9" i="2"/>
  <c r="J9" i="2"/>
  <c r="K8" i="2"/>
  <c r="K10" i="2" s="1"/>
  <c r="J8" i="2"/>
  <c r="J10" i="2" s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<sst xmlns="http://schemas.openxmlformats.org/spreadsheetml/2006/main" count="54" uniqueCount="46">
  <si>
    <t>第３号様式（第14条第3項）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3"/>
  </si>
  <si>
    <t>す く す く 【 区 分 ２ 】 登 録 者 名 簿</t>
    <rPh sb="18" eb="19">
      <t>ノボル</t>
    </rPh>
    <rPh sb="20" eb="21">
      <t>ロク</t>
    </rPh>
    <rPh sb="22" eb="23">
      <t>シャ</t>
    </rPh>
    <rPh sb="24" eb="25">
      <t>ナ</t>
    </rPh>
    <rPh sb="26" eb="27">
      <t>ボ</t>
    </rPh>
    <phoneticPr fontId="3"/>
  </si>
  <si>
    <t>クラブ名：</t>
    <rPh sb="3" eb="4">
      <t>メイ</t>
    </rPh>
    <phoneticPr fontId="3"/>
  </si>
  <si>
    <t>放課後キッズクラブ</t>
    <rPh sb="0" eb="3">
      <t>ホウカゴ</t>
    </rPh>
    <phoneticPr fontId="3"/>
  </si>
  <si>
    <t>支援の単位数：</t>
    <rPh sb="0" eb="2">
      <t>シエン</t>
    </rPh>
    <rPh sb="3" eb="6">
      <t>タンイスウ</t>
    </rPh>
    <phoneticPr fontId="3"/>
  </si>
  <si>
    <t>単位</t>
    <rPh sb="0" eb="2">
      <t>タンイ</t>
    </rPh>
    <phoneticPr fontId="3"/>
  </si>
  <si>
    <t>支援の単位ごとの対象児童数（人）</t>
    <rPh sb="0" eb="2">
      <t>シエン</t>
    </rPh>
    <rPh sb="3" eb="5">
      <t>タンイ</t>
    </rPh>
    <rPh sb="8" eb="10">
      <t>タイショウ</t>
    </rPh>
    <rPh sb="10" eb="12">
      <t>ジドウ</t>
    </rPh>
    <rPh sb="12" eb="13">
      <t>スウ</t>
    </rPh>
    <rPh sb="14" eb="15">
      <t>ニン</t>
    </rPh>
    <phoneticPr fontId="3"/>
  </si>
  <si>
    <t>４月</t>
    <rPh sb="1" eb="2">
      <t>ガツ</t>
    </rPh>
    <phoneticPr fontId="3"/>
  </si>
  <si>
    <t>５月</t>
  </si>
  <si>
    <t>６月</t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</si>
  <si>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</si>
  <si>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</si>
  <si>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</si>
  <si>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</si>
  <si>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</si>
  <si>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</si>
  <si>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</si>
  <si>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</si>
  <si>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</si>
  <si>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単位１</t>
    <rPh sb="0" eb="2">
      <t>タンイ</t>
    </rPh>
    <phoneticPr fontId="3"/>
  </si>
  <si>
    <t>単位２</t>
    <rPh sb="0" eb="2">
      <t>タンイ</t>
    </rPh>
    <phoneticPr fontId="3"/>
  </si>
  <si>
    <t>単位３</t>
    <rPh sb="0" eb="2">
      <t>タンイ</t>
    </rPh>
    <phoneticPr fontId="3"/>
  </si>
  <si>
    <t>単位４</t>
    <rPh sb="0" eb="2">
      <t>タンイ</t>
    </rPh>
    <phoneticPr fontId="3"/>
  </si>
  <si>
    <t>単位５</t>
    <rPh sb="0" eb="2">
      <t>タンイ</t>
    </rPh>
    <phoneticPr fontId="3"/>
  </si>
  <si>
    <t>単位６</t>
    <rPh sb="0" eb="2">
      <t>タンイ</t>
    </rPh>
    <phoneticPr fontId="3"/>
  </si>
  <si>
    <t>合計</t>
    <rPh sb="0" eb="2">
      <t>ゴウケイ</t>
    </rPh>
    <phoneticPr fontId="3"/>
  </si>
  <si>
    <t>　別添名簿に記載する者は、横浜市放課後キッズクラブ事業実施要綱第４条第３項に規定する対象児童であることを証します。</t>
    <rPh sb="1" eb="3">
      <t>ベッテン</t>
    </rPh>
    <rPh sb="3" eb="5">
      <t>メイボ</t>
    </rPh>
    <rPh sb="6" eb="8">
      <t>キサイ</t>
    </rPh>
    <rPh sb="10" eb="11">
      <t>モノ</t>
    </rPh>
    <rPh sb="31" eb="32">
      <t>ダイ</t>
    </rPh>
    <rPh sb="34" eb="35">
      <t>ダイ</t>
    </rPh>
    <rPh sb="36" eb="37">
      <t>コウ</t>
    </rPh>
    <phoneticPr fontId="3"/>
  </si>
  <si>
    <t>運営主体名</t>
    <rPh sb="0" eb="2">
      <t>ウンエイ</t>
    </rPh>
    <rPh sb="2" eb="4">
      <t>シュタイ</t>
    </rPh>
    <rPh sb="4" eb="5">
      <t>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</si>
  <si>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</si>
  <si>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第３号様式の２（第14条第3項）</t>
    <phoneticPr fontId="3"/>
  </si>
  <si>
    <t>す く す く 【 区 分 ２ 】 登 録 者 名 簿 （ 別 紙 ）</t>
    <rPh sb="18" eb="19">
      <t>ノボル</t>
    </rPh>
    <rPh sb="20" eb="21">
      <t>ロク</t>
    </rPh>
    <rPh sb="22" eb="23">
      <t>シャ</t>
    </rPh>
    <rPh sb="24" eb="25">
      <t>ナ</t>
    </rPh>
    <rPh sb="26" eb="27">
      <t>ボ</t>
    </rPh>
    <phoneticPr fontId="3"/>
  </si>
  <si>
    <t>単位番号：</t>
    <rPh sb="0" eb="2">
      <t>タンイ</t>
    </rPh>
    <rPh sb="2" eb="4">
      <t>バンゴウ</t>
    </rPh>
    <phoneticPr fontId="3"/>
  </si>
  <si>
    <t>【令和４年</t>
    <rPh sb="1" eb="3">
      <t>レイワ</t>
    </rPh>
    <rPh sb="4" eb="5">
      <t>ネン</t>
    </rPh>
    <phoneticPr fontId="3"/>
  </si>
  <si>
    <t>月分】</t>
    <rPh sb="0" eb="2">
      <t>ガツブン</t>
    </rPh>
    <phoneticPr fontId="3"/>
  </si>
  <si>
    <t>登録児童数</t>
    <rPh sb="0" eb="2">
      <t>トウロク</t>
    </rPh>
    <rPh sb="2" eb="4">
      <t>ジドウ</t>
    </rPh>
    <rPh sb="4" eb="5">
      <t>スウ</t>
    </rPh>
    <phoneticPr fontId="3"/>
  </si>
  <si>
    <t>対象児童数</t>
    <rPh sb="0" eb="2">
      <t>タイショウ</t>
    </rPh>
    <rPh sb="2" eb="4">
      <t>ジドウ</t>
    </rPh>
    <rPh sb="4" eb="5">
      <t>スウ</t>
    </rPh>
    <phoneticPr fontId="3"/>
  </si>
  <si>
    <t>すくすく（ゆうやけ）
【区分２A】</t>
    <rPh sb="11" eb="17">
      <t>「クブン２エー」</t>
    </rPh>
    <phoneticPr fontId="3"/>
  </si>
  <si>
    <t>すくすく（ほしぞら）
【区分２B】</t>
    <rPh sb="11" eb="14">
      <t>「クブン</t>
    </rPh>
    <phoneticPr fontId="3"/>
  </si>
  <si>
    <t>合　計</t>
    <rPh sb="0" eb="1">
      <t>ア</t>
    </rPh>
    <rPh sb="2" eb="3">
      <t>ケイ</t>
    </rPh>
    <phoneticPr fontId="3"/>
  </si>
  <si>
    <t>№</t>
    <phoneticPr fontId="3"/>
  </si>
  <si>
    <t>学年</t>
    <rPh sb="0" eb="1">
      <t>ガク</t>
    </rPh>
    <rPh sb="1" eb="2">
      <t>ネン</t>
    </rPh>
    <phoneticPr fontId="3"/>
  </si>
  <si>
    <t>児童氏名</t>
    <rPh sb="0" eb="2">
      <t>ジドウ</t>
    </rPh>
    <rPh sb="2" eb="4">
      <t>シメイ</t>
    </rPh>
    <phoneticPr fontId="3"/>
  </si>
  <si>
    <t>利用
区分</t>
    <rPh sb="0" eb="2">
      <t>リヨウ</t>
    </rPh>
    <rPh sb="3" eb="5">
      <t>クブン</t>
    </rPh>
    <phoneticPr fontId="3"/>
  </si>
  <si>
    <t>利用
頻度</t>
    <rPh sb="0" eb="2">
      <t>リヨウ</t>
    </rPh>
    <rPh sb="3" eb="5">
      <t>ヒンド</t>
    </rPh>
    <phoneticPr fontId="3"/>
  </si>
  <si>
    <t>1～30</t>
    <phoneticPr fontId="3"/>
  </si>
  <si>
    <t>31～60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</si>
</sst>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&quot;▲ &quot;0;\ &quot;-&quot;"/>
    <numFmt numFmtId="177" formatCode="0.0;&quot;▲ &quot;0.0;\ &quot;-&quot;"/>
    <numFmt numFmtId="178" formatCode="#,##0;&quot;▲ &quot;#,##0;&quot;&quot;"/>
    <numFmt numFmtId="179" formatCode="#,##0.0;&quot;▲ &quot;#,##0.0;&quot;&quot;"/>
    <numFmt numFmtId="180" formatCode="0.0;&quot;▲ &quot;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8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8" fillId="0" borderId="0" xfId="3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3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0" xfId="3" applyFont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" xfId="3" applyFont="1" applyFill="1" applyBorder="1" applyAlignment="1" applyProtection="1">
      <alignment horizontal="left" vertical="center"/>
      <protection locked="0"/>
    </xf>
    <xf numFmtId="0" fontId="2" fillId="0" borderId="1" xfId="3" applyFont="1" applyBorder="1" applyAlignment="1">
      <alignment vertical="center" shrinkToFit="1"/>
    </xf>
    <xf numFmtId="0" fontId="10" fillId="0" borderId="0" xfId="3" applyFont="1" applyBorder="1" applyAlignment="1" applyProtection="1">
      <alignment horizontal="right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0" xfId="3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2" fillId="0" borderId="4" xfId="3" applyNumberFormat="1" applyFont="1" applyBorder="1" applyAlignment="1">
      <alignment horizontal="center" vertical="center" wrapText="1"/>
    </xf>
    <xf numFmtId="177" fontId="2" fillId="0" borderId="4" xfId="3" applyNumberFormat="1" applyFont="1" applyBorder="1" applyAlignment="1">
      <alignment horizontal="center" vertical="center" wrapText="1"/>
    </xf>
    <xf numFmtId="177" fontId="2" fillId="0" borderId="4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3" applyNumberFormat="1" applyFont="1" applyBorder="1" applyAlignment="1">
      <alignment horizontal="center" vertical="center"/>
    </xf>
    <xf numFmtId="178" fontId="8" fillId="0" borderId="0" xfId="3" applyNumberFormat="1" applyFont="1" applyBorder="1" applyAlignment="1">
      <alignment horizontal="center" vertical="center"/>
    </xf>
    <xf numFmtId="179" fontId="8" fillId="0" borderId="0" xfId="3" applyNumberFormat="1" applyFont="1" applyBorder="1" applyAlignment="1">
      <alignment vertical="center"/>
    </xf>
    <xf numFmtId="179" fontId="8" fillId="0" borderId="0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 shrinkToFit="1"/>
    </xf>
    <xf numFmtId="0" fontId="2" fillId="0" borderId="4" xfId="3" applyFont="1" applyBorder="1" applyAlignment="1">
      <alignment horizontal="center" vertical="center" shrinkToFit="1"/>
    </xf>
    <xf numFmtId="0" fontId="2" fillId="0" borderId="4" xfId="3" applyFont="1" applyFill="1" applyBorder="1" applyAlignment="1" applyProtection="1">
      <alignment horizontal="center" vertical="center" shrinkToFit="1"/>
      <protection locked="0"/>
    </xf>
    <xf numFmtId="0" fontId="2" fillId="0" borderId="12" xfId="3" applyFont="1" applyFill="1" applyBorder="1" applyAlignment="1" applyProtection="1">
      <alignment horizontal="center" vertical="center" shrinkToFit="1"/>
      <protection locked="0"/>
    </xf>
    <xf numFmtId="0" fontId="2" fillId="0" borderId="5" xfId="3" applyFont="1" applyFill="1" applyBorder="1" applyAlignment="1" applyProtection="1">
      <alignment horizontal="center" vertical="center" shrinkToFit="1"/>
      <protection locked="0"/>
    </xf>
    <xf numFmtId="0" fontId="2" fillId="0" borderId="12" xfId="3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>
      <alignment horizontal="center" vertical="center" shrinkToFit="1"/>
    </xf>
    <xf numFmtId="180" fontId="2" fillId="0" borderId="4" xfId="0" applyNumberFormat="1" applyFont="1" applyBorder="1">
      <alignment vertical="center"/>
    </xf>
  </cellXfs>
  <cellStyles count="4">
    <cellStyle name="桁区切り" xfId="1" builtinId="6"/>
    <cellStyle name="標準" xfId="0" builtinId="0"/>
    <cellStyle name="標準_☆学童様式継続new" xfId="3"/>
    <cellStyle name="標準_☆学童様式継続new_様式6　施設概況" xfId="2"/>
  </cellStyles>
  <dxfs count="3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6"/>
  <sheetViews>
    <sheetView showGridLines="0" tabSelected="1" view="pageBreakPreview" zoomScaleNormal="100" zoomScaleSheetLayoutView="100" workbookViewId="0">
      <selection activeCell="T11" sqref="T11"/>
    </sheetView>
  </sheetViews>
  <sheetFormatPr defaultRowHeight="13.5" x14ac:dyDescent="0.15"/>
  <cols>
    <col min="1" max="1" width="2.75" style="5" customWidth="1"/>
    <col min="2" max="2" width="7.75" style="5" customWidth="1"/>
    <col min="3" max="14" width="7.5" style="5" customWidth="1"/>
    <col min="15" max="15" width="2.75" style="5" customWidth="1"/>
    <col min="16" max="16" width="3" style="5" customWidth="1"/>
    <col min="17" max="17" width="9" style="5"/>
    <col min="18" max="29" width="6.875" style="5" customWidth="1"/>
    <col min="30" max="16384" width="9" style="5"/>
  </cols>
  <sheetData>
    <row r="1" spans="1:30" ht="13.5" customHeight="1" x14ac:dyDescent="0.15">
      <c r="A1" s="1"/>
      <c r="B1" s="1"/>
      <c r="C1" s="1"/>
      <c r="D1" s="2"/>
      <c r="E1" s="2"/>
      <c r="F1" s="2"/>
      <c r="G1" s="2"/>
      <c r="H1" s="1"/>
      <c r="I1" s="1"/>
      <c r="J1" s="2"/>
      <c r="K1" s="2"/>
      <c r="L1" s="2"/>
      <c r="M1" s="2"/>
      <c r="N1" s="1"/>
      <c r="O1" s="3" t="s">
        <v>0</v>
      </c>
      <c r="P1" s="4"/>
    </row>
    <row r="2" spans="1:30" ht="14.25" customHeight="1" x14ac:dyDescent="0.15">
      <c r="A2" s="1"/>
      <c r="B2" s="1"/>
      <c r="C2" s="1"/>
      <c r="D2" s="2"/>
      <c r="E2" s="2"/>
      <c r="F2" s="2"/>
      <c r="G2" s="2"/>
      <c r="H2" s="1"/>
      <c r="I2" s="1"/>
      <c r="J2" s="2"/>
      <c r="K2" s="2"/>
      <c r="L2" s="2"/>
      <c r="M2" s="2"/>
      <c r="N2" s="1"/>
      <c r="O2" s="1"/>
    </row>
    <row r="3" spans="1:30" ht="27.75" customHeight="1" x14ac:dyDescent="0.1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30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0" ht="24" customHeight="1" x14ac:dyDescent="0.15">
      <c r="A5" s="1"/>
      <c r="B5" s="1"/>
      <c r="C5" s="8"/>
      <c r="D5" s="9"/>
      <c r="E5" s="9"/>
      <c r="F5" s="9"/>
      <c r="G5" s="10"/>
      <c r="H5" s="11" t="s">
        <v>2</v>
      </c>
      <c r="I5" s="11"/>
      <c r="J5" s="12"/>
      <c r="K5" s="12"/>
      <c r="L5" s="12"/>
      <c r="M5" s="13" t="s">
        <v>3</v>
      </c>
      <c r="N5" s="13"/>
      <c r="O5" s="13"/>
    </row>
    <row r="6" spans="1:30" ht="14.25" customHeight="1" x14ac:dyDescent="0.15">
      <c r="A6" s="1"/>
      <c r="B6" s="1"/>
      <c r="C6" s="8"/>
      <c r="D6" s="14"/>
      <c r="E6" s="14"/>
      <c r="F6" s="14"/>
      <c r="G6" s="10"/>
      <c r="H6" s="15"/>
      <c r="I6" s="15"/>
      <c r="J6" s="16"/>
      <c r="K6" s="16"/>
      <c r="L6" s="17"/>
      <c r="M6" s="17"/>
      <c r="N6" s="17"/>
      <c r="O6" s="17"/>
    </row>
    <row r="7" spans="1:30" ht="24" customHeight="1" x14ac:dyDescent="0.15">
      <c r="A7" s="1"/>
      <c r="B7" s="1"/>
      <c r="C7" s="1"/>
      <c r="D7" s="1"/>
      <c r="E7" s="1"/>
      <c r="F7" s="1"/>
      <c r="G7" s="1"/>
      <c r="H7" s="18" t="s">
        <v>4</v>
      </c>
      <c r="I7" s="18"/>
      <c r="J7" s="19"/>
      <c r="K7" s="20" t="s">
        <v>5</v>
      </c>
      <c r="L7" s="1"/>
      <c r="M7" s="1"/>
      <c r="N7" s="1"/>
      <c r="O7" s="1"/>
    </row>
    <row r="8" spans="1:30" ht="14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21"/>
      <c r="R8" s="21"/>
    </row>
    <row r="9" spans="1:30" ht="14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21"/>
      <c r="R9" s="21"/>
    </row>
    <row r="10" spans="1:30" ht="14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Q10" s="21"/>
      <c r="R10" s="21"/>
    </row>
    <row r="11" spans="1:30" ht="14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Q11" s="21"/>
      <c r="R11" s="21"/>
    </row>
    <row r="12" spans="1:30" ht="22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22.5" customHeight="1" x14ac:dyDescent="0.15">
      <c r="A13" s="1"/>
      <c r="B13" s="22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23.25" customHeight="1" x14ac:dyDescent="0.15">
      <c r="A14" s="1"/>
      <c r="B14" s="23" t="s">
        <v>5</v>
      </c>
      <c r="C14" s="24" t="s">
        <v>7</v>
      </c>
      <c r="D14" s="24" t="s">
        <v>8</v>
      </c>
      <c r="E14" s="24" t="s">
        <v>9</v>
      </c>
      <c r="F14" s="25" t="s">
        <v>10</v>
      </c>
      <c r="G14" s="26" t="s">
        <v>11</v>
      </c>
      <c r="H14" s="26" t="s">
        <v>12</v>
      </c>
      <c r="I14" s="24" t="s">
        <v>13</v>
      </c>
      <c r="J14" s="24" t="s">
        <v>14</v>
      </c>
      <c r="K14" s="24" t="s">
        <v>15</v>
      </c>
      <c r="L14" s="25" t="s">
        <v>16</v>
      </c>
      <c r="M14" s="26" t="s">
        <v>17</v>
      </c>
      <c r="N14" s="26" t="s">
        <v>18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23.45" customHeight="1" x14ac:dyDescent="0.15">
      <c r="A15" s="1"/>
      <c r="B15" s="24" t="s">
        <v>19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23.45" customHeight="1" x14ac:dyDescent="0.15">
      <c r="A16" s="1"/>
      <c r="B16" s="24" t="s">
        <v>20</v>
      </c>
      <c r="C16" s="27"/>
      <c r="D16" s="27"/>
      <c r="E16" s="27"/>
      <c r="F16" s="28"/>
      <c r="G16" s="27"/>
      <c r="H16" s="29"/>
      <c r="I16" s="27"/>
      <c r="J16" s="27"/>
      <c r="K16" s="27"/>
      <c r="L16" s="28"/>
      <c r="M16" s="27"/>
      <c r="N16" s="29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23.45" customHeight="1" x14ac:dyDescent="0.15">
      <c r="A17" s="1"/>
      <c r="B17" s="24" t="s">
        <v>21</v>
      </c>
      <c r="C17" s="27"/>
      <c r="D17" s="27"/>
      <c r="E17" s="27"/>
      <c r="F17" s="28"/>
      <c r="G17" s="27"/>
      <c r="H17" s="29"/>
      <c r="I17" s="27"/>
      <c r="J17" s="27"/>
      <c r="K17" s="27"/>
      <c r="L17" s="28"/>
      <c r="M17" s="27"/>
      <c r="N17" s="29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23.45" customHeight="1" x14ac:dyDescent="0.15">
      <c r="A18" s="1"/>
      <c r="B18" s="24" t="s">
        <v>22</v>
      </c>
      <c r="C18" s="27"/>
      <c r="D18" s="27"/>
      <c r="E18" s="27"/>
      <c r="F18" s="28"/>
      <c r="G18" s="27"/>
      <c r="H18" s="29"/>
      <c r="I18" s="27"/>
      <c r="J18" s="27"/>
      <c r="K18" s="27"/>
      <c r="L18" s="28"/>
      <c r="M18" s="27"/>
      <c r="N18" s="29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23.45" customHeight="1" x14ac:dyDescent="0.15">
      <c r="A19" s="1"/>
      <c r="B19" s="24" t="s">
        <v>23</v>
      </c>
      <c r="C19" s="27"/>
      <c r="D19" s="27"/>
      <c r="E19" s="27"/>
      <c r="F19" s="28"/>
      <c r="G19" s="27"/>
      <c r="H19" s="29"/>
      <c r="I19" s="27"/>
      <c r="J19" s="27"/>
      <c r="K19" s="27"/>
      <c r="L19" s="28"/>
      <c r="M19" s="27"/>
      <c r="N19" s="2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23.45" customHeight="1" thickBot="1" x14ac:dyDescent="0.2">
      <c r="A20" s="1"/>
      <c r="B20" s="30" t="s">
        <v>24</v>
      </c>
      <c r="C20" s="31"/>
      <c r="D20" s="31"/>
      <c r="E20" s="31"/>
      <c r="F20" s="32"/>
      <c r="G20" s="31"/>
      <c r="H20" s="33"/>
      <c r="I20" s="31"/>
      <c r="J20" s="31"/>
      <c r="K20" s="31"/>
      <c r="L20" s="32"/>
      <c r="M20" s="31"/>
      <c r="N20" s="33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23.45" customHeight="1" thickTop="1" x14ac:dyDescent="0.15">
      <c r="A21" s="1"/>
      <c r="B21" s="34" t="s">
        <v>25</v>
      </c>
      <c r="C21" s="35">
        <f>SUM(C15:C20)</f>
        <v>0</v>
      </c>
      <c r="D21" s="35">
        <f t="shared" ref="D21:N21" si="0">SUM(D15:D20)</f>
        <v>0</v>
      </c>
      <c r="E21" s="35">
        <f t="shared" si="0"/>
        <v>0</v>
      </c>
      <c r="F21" s="36">
        <f t="shared" si="0"/>
        <v>0</v>
      </c>
      <c r="G21" s="35">
        <f t="shared" si="0"/>
        <v>0</v>
      </c>
      <c r="H21" s="37">
        <f t="shared" si="0"/>
        <v>0</v>
      </c>
      <c r="I21" s="35">
        <f t="shared" si="0"/>
        <v>0</v>
      </c>
      <c r="J21" s="35">
        <f t="shared" si="0"/>
        <v>0</v>
      </c>
      <c r="K21" s="35">
        <f t="shared" si="0"/>
        <v>0</v>
      </c>
      <c r="L21" s="36">
        <f t="shared" si="0"/>
        <v>0</v>
      </c>
      <c r="M21" s="35">
        <f t="shared" si="0"/>
        <v>0</v>
      </c>
      <c r="N21" s="37">
        <f t="shared" si="0"/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27" customHeight="1" x14ac:dyDescent="0.15">
      <c r="A22" s="1"/>
      <c r="B22" s="38" t="s">
        <v>26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"/>
    </row>
    <row r="23" spans="1:30" ht="27" customHeight="1" x14ac:dyDescent="0.15">
      <c r="A23" s="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1"/>
    </row>
    <row r="24" spans="1:30" ht="27" customHeight="1" x14ac:dyDescent="0.15">
      <c r="A24" s="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"/>
    </row>
    <row r="25" spans="1:30" ht="27" customHeight="1" x14ac:dyDescent="0.15">
      <c r="A25" s="1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1"/>
    </row>
    <row r="26" spans="1:30" ht="27" customHeight="1" x14ac:dyDescent="0.15">
      <c r="A26" s="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"/>
    </row>
    <row r="27" spans="1:30" ht="32.25" customHeight="1" x14ac:dyDescent="0.15">
      <c r="A27" s="1"/>
      <c r="B27" s="10"/>
      <c r="C27" s="1"/>
      <c r="D27" s="40"/>
      <c r="E27" s="9"/>
      <c r="F27" s="9"/>
      <c r="G27" s="9"/>
      <c r="H27" s="9"/>
      <c r="I27" s="1"/>
      <c r="J27" s="41" t="s">
        <v>27</v>
      </c>
      <c r="K27" s="12"/>
      <c r="L27" s="12"/>
      <c r="M27" s="12"/>
      <c r="N27" s="12"/>
      <c r="O27" s="1"/>
    </row>
    <row r="28" spans="1:30" ht="32.25" customHeight="1" x14ac:dyDescent="0.15">
      <c r="A28" s="1"/>
      <c r="B28" s="1"/>
      <c r="C28" s="1"/>
      <c r="D28" s="42"/>
      <c r="E28" s="9"/>
      <c r="F28" s="9"/>
      <c r="G28" s="9"/>
      <c r="H28" s="9"/>
      <c r="I28" s="1"/>
      <c r="J28" s="15" t="s">
        <v>28</v>
      </c>
      <c r="K28" s="43"/>
      <c r="L28" s="43"/>
      <c r="M28" s="43"/>
      <c r="N28" s="43"/>
      <c r="O28" s="1"/>
    </row>
    <row r="29" spans="1:30" ht="32.25" customHeight="1" x14ac:dyDescent="0.15">
      <c r="A29" s="1"/>
      <c r="B29" s="1"/>
      <c r="C29" s="1"/>
      <c r="D29" s="42"/>
      <c r="E29" s="14"/>
      <c r="F29" s="14"/>
      <c r="G29" s="14"/>
      <c r="H29" s="14"/>
      <c r="I29" s="1"/>
      <c r="J29" s="42"/>
      <c r="K29" s="14"/>
      <c r="L29" s="14"/>
      <c r="M29" s="14"/>
      <c r="N29" s="14"/>
      <c r="O29" s="1"/>
    </row>
    <row r="30" spans="1:30" ht="22.5" customHeight="1" x14ac:dyDescent="0.15">
      <c r="A30" s="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30" ht="22.5" customHeight="1" x14ac:dyDescent="0.15">
      <c r="A31" s="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30" ht="22.5" customHeight="1" x14ac:dyDescent="0.15">
      <c r="A32" s="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" ht="22.5" customHeight="1" x14ac:dyDescent="0.15">
      <c r="A33" s="4"/>
    </row>
    <row r="34" spans="1:1" ht="22.5" customHeight="1" x14ac:dyDescent="0.15">
      <c r="A34" s="4"/>
    </row>
    <row r="35" spans="1:1" ht="22.5" customHeight="1" x14ac:dyDescent="0.15">
      <c r="A35" s="4"/>
    </row>
    <row r="36" spans="1:1" ht="22.5" customHeight="1" x14ac:dyDescent="0.15">
      <c r="A36" s="4"/>
    </row>
    <row r="37" spans="1:1" ht="22.5" customHeight="1" x14ac:dyDescent="0.15">
      <c r="A37" s="4"/>
    </row>
    <row r="38" spans="1:1" ht="22.5" customHeight="1" x14ac:dyDescent="0.15">
      <c r="A38" s="4"/>
    </row>
    <row r="39" spans="1:1" ht="22.5" customHeight="1" x14ac:dyDescent="0.15">
      <c r="A39" s="4"/>
    </row>
    <row r="40" spans="1:1" ht="22.5" customHeight="1" x14ac:dyDescent="0.15"/>
    <row r="41" spans="1:1" ht="22.5" customHeight="1" x14ac:dyDescent="0.15"/>
    <row r="42" spans="1:1" ht="22.5" customHeight="1" x14ac:dyDescent="0.15"/>
    <row r="43" spans="1:1" ht="22.5" customHeight="1" x14ac:dyDescent="0.15"/>
    <row r="44" spans="1:1" ht="22.5" customHeight="1" x14ac:dyDescent="0.15"/>
    <row r="45" spans="1:1" ht="22.5" customHeight="1" x14ac:dyDescent="0.15"/>
    <row r="46" spans="1:1" ht="22.5" customHeight="1" x14ac:dyDescent="0.15"/>
  </sheetData>
  <mergeCells count="11">
    <mergeCell ref="B22:N23"/>
    <mergeCell ref="E27:H27"/>
    <mergeCell ref="K27:N27"/>
    <mergeCell ref="E28:H28"/>
    <mergeCell ref="K28:N28"/>
    <mergeCell ref="A3:O3"/>
    <mergeCell ref="D5:F5"/>
    <mergeCell ref="H5:I5"/>
    <mergeCell ref="J5:L5"/>
    <mergeCell ref="M5:O5"/>
    <mergeCell ref="H7:I7"/>
  </mergeCells>
  <phoneticPr fontId="3"/>
  <conditionalFormatting sqref="J5:L5 J7 C15:N20">
    <cfRule type="containsBlanks" dxfId="2" priority="2" stopIfTrue="1">
      <formula>LEN(TRIM(C5))=0</formula>
    </cfRule>
  </conditionalFormatting>
  <conditionalFormatting sqref="K27:N28">
    <cfRule type="containsBlanks" dxfId="1" priority="1">
      <formula>LEN(TRIM(K27))=0</formula>
    </cfRule>
  </conditionalFormatting>
  <dataValidations count="2">
    <dataValidation type="whole" allowBlank="1" showInputMessage="1" showErrorMessage="1" sqref="L15:N15 I15:K20 F15:H15 C15:E20">
      <formula1>0</formula1>
      <formula2>40</formula2>
    </dataValidation>
    <dataValidation type="whole" allowBlank="1" showInputMessage="1" showErrorMessage="1" sqref="L16:N20 F16:H20">
      <formula1>0</formula1>
      <formula2>200</formula2>
    </dataValidation>
  </dataValidation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2"/>
  <sheetViews>
    <sheetView showGridLines="0" view="pageBreakPreview" zoomScaleNormal="100" zoomScaleSheetLayoutView="100" workbookViewId="0">
      <selection activeCell="Q13" sqref="Q13"/>
    </sheetView>
  </sheetViews>
  <sheetFormatPr defaultRowHeight="13.5" x14ac:dyDescent="0.15"/>
  <cols>
    <col min="1" max="1" width="3.25" style="21" customWidth="1"/>
    <col min="2" max="2" width="7.125" style="21" customWidth="1"/>
    <col min="3" max="3" width="11.25" style="21" customWidth="1"/>
    <col min="4" max="4" width="14.375" style="21" customWidth="1"/>
    <col min="5" max="6" width="6.875" style="21" customWidth="1"/>
    <col min="7" max="7" width="3.25" style="21" customWidth="1"/>
    <col min="8" max="8" width="7.125" style="21" customWidth="1"/>
    <col min="9" max="9" width="11.25" style="21" customWidth="1"/>
    <col min="10" max="10" width="14.375" style="21" customWidth="1"/>
    <col min="11" max="12" width="6.875" style="21" customWidth="1"/>
    <col min="13" max="13" width="8.75" style="21" customWidth="1"/>
    <col min="14" max="16" width="8.875" style="21" customWidth="1"/>
    <col min="17" max="18" width="9.875" style="21" customWidth="1"/>
    <col min="19" max="16384" width="9" style="21"/>
  </cols>
  <sheetData>
    <row r="1" spans="1:16" x14ac:dyDescent="0.15">
      <c r="A1" s="44"/>
      <c r="B1" s="44"/>
      <c r="C1" s="44"/>
      <c r="D1" s="44"/>
      <c r="E1" s="45"/>
      <c r="F1" s="46"/>
      <c r="G1" s="46"/>
      <c r="I1" s="46"/>
      <c r="J1" s="46"/>
      <c r="K1" s="46"/>
      <c r="L1" s="47" t="s">
        <v>29</v>
      </c>
      <c r="N1" s="45"/>
    </row>
    <row r="2" spans="1:16" ht="31.5" customHeight="1" x14ac:dyDescent="0.1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9"/>
      <c r="O2" s="49"/>
      <c r="P2" s="1"/>
    </row>
    <row r="3" spans="1:16" ht="9" customHeight="1" x14ac:dyDescent="0.15">
      <c r="A3" s="50"/>
      <c r="B3" s="50"/>
      <c r="C3" s="50"/>
      <c r="D3" s="50"/>
      <c r="E3" s="50"/>
      <c r="F3" s="50"/>
      <c r="G3" s="50"/>
      <c r="H3" s="51"/>
      <c r="I3" s="51"/>
      <c r="J3" s="51"/>
      <c r="K3" s="51"/>
      <c r="L3" s="51"/>
    </row>
    <row r="4" spans="1:16" ht="22.5" customHeight="1" x14ac:dyDescent="0.15">
      <c r="A4" s="50"/>
      <c r="B4" s="50"/>
      <c r="C4" s="50"/>
      <c r="D4" s="52"/>
      <c r="E4" s="15" t="s">
        <v>2</v>
      </c>
      <c r="F4" s="53"/>
      <c r="G4" s="53"/>
      <c r="H4" s="53"/>
      <c r="I4" s="53"/>
      <c r="J4" s="54" t="s">
        <v>3</v>
      </c>
      <c r="K4" s="54"/>
      <c r="L4" s="54"/>
      <c r="M4" s="55"/>
      <c r="N4" s="55"/>
      <c r="O4" s="55"/>
    </row>
    <row r="5" spans="1:16" ht="22.5" customHeight="1" x14ac:dyDescent="0.15">
      <c r="A5" s="50"/>
      <c r="B5" s="50"/>
      <c r="C5" s="50"/>
      <c r="D5" s="52"/>
      <c r="E5" s="15" t="s">
        <v>31</v>
      </c>
      <c r="F5" s="56"/>
      <c r="G5" s="57"/>
      <c r="H5" s="57"/>
      <c r="J5" s="58" t="s">
        <v>32</v>
      </c>
      <c r="K5" s="59"/>
      <c r="L5" s="21" t="s">
        <v>33</v>
      </c>
      <c r="M5" s="55"/>
      <c r="N5" s="55"/>
      <c r="O5" s="55"/>
    </row>
    <row r="6" spans="1:16" ht="9" customHeight="1" x14ac:dyDescent="0.15">
      <c r="A6" s="50"/>
      <c r="G6" s="50"/>
      <c r="H6" s="50"/>
      <c r="I6" s="50"/>
      <c r="J6" s="50"/>
      <c r="K6" s="50"/>
      <c r="L6" s="50"/>
      <c r="M6" s="50"/>
      <c r="N6" s="50"/>
      <c r="O6" s="50"/>
    </row>
    <row r="7" spans="1:16" ht="23.25" customHeight="1" x14ac:dyDescent="0.15">
      <c r="A7" s="60"/>
      <c r="G7" s="5"/>
      <c r="H7" s="61"/>
      <c r="I7" s="61"/>
      <c r="J7" s="62" t="s">
        <v>34</v>
      </c>
      <c r="K7" s="63" t="s">
        <v>35</v>
      </c>
      <c r="L7" s="63"/>
    </row>
    <row r="8" spans="1:16" ht="23.25" customHeight="1" x14ac:dyDescent="0.15">
      <c r="A8" s="60"/>
      <c r="G8" s="5"/>
      <c r="H8" s="64" t="s">
        <v>36</v>
      </c>
      <c r="I8" s="64"/>
      <c r="J8" s="65">
        <f>COUNTIF(E$13:E$42,"ゆうやけ")+COUNTIF(K$13:K$42,"ゆうやけ")</f>
        <v>0</v>
      </c>
      <c r="K8" s="66">
        <f>SUMIF(E$13:E$42,"ゆうやけ",$N$13:$N$42)+SUMIF(K13:K42,"ゆうやけ",O13:O42)</f>
        <v>0</v>
      </c>
      <c r="L8" s="66"/>
    </row>
    <row r="9" spans="1:16" ht="23.25" customHeight="1" x14ac:dyDescent="0.15">
      <c r="B9" s="60"/>
      <c r="C9" s="60"/>
      <c r="G9" s="5"/>
      <c r="H9" s="64" t="s">
        <v>37</v>
      </c>
      <c r="I9" s="64"/>
      <c r="J9" s="65">
        <f>COUNTIF(E$13:E$42,"ほしぞら")+COUNTIF(K$13:K$42,"ほしぞら")</f>
        <v>0</v>
      </c>
      <c r="K9" s="67">
        <f>SUMIF(E$13:E$42,"ほしぞら",$N$13:$N$42)+SUMIF(K13:K42,"ほしぞら",O13:O42)</f>
        <v>0</v>
      </c>
      <c r="L9" s="67"/>
      <c r="M9" s="68"/>
      <c r="N9" s="46"/>
    </row>
    <row r="10" spans="1:16" ht="23.25" customHeight="1" x14ac:dyDescent="0.15">
      <c r="B10" s="60"/>
      <c r="C10" s="60"/>
      <c r="G10" s="5"/>
      <c r="H10" s="69" t="s">
        <v>38</v>
      </c>
      <c r="I10" s="69"/>
      <c r="J10" s="70">
        <f>SUM(J8:J9)</f>
        <v>0</v>
      </c>
      <c r="K10" s="67">
        <f>ROUNDUP(SUM(K8:K9),0)</f>
        <v>0</v>
      </c>
      <c r="L10" s="67"/>
      <c r="M10" s="68"/>
      <c r="N10" s="46"/>
    </row>
    <row r="11" spans="1:16" ht="9" customHeight="1" x14ac:dyDescent="0.15">
      <c r="B11" s="60"/>
      <c r="C11" s="60"/>
      <c r="D11" s="60"/>
      <c r="E11" s="71"/>
      <c r="F11" s="72"/>
      <c r="G11" s="71"/>
      <c r="H11" s="73"/>
      <c r="I11" s="71"/>
      <c r="J11" s="71"/>
      <c r="K11" s="71"/>
      <c r="L11" s="71"/>
      <c r="M11" s="68"/>
      <c r="N11" s="46"/>
    </row>
    <row r="12" spans="1:16" ht="26.25" customHeight="1" x14ac:dyDescent="0.15">
      <c r="A12" s="74" t="s">
        <v>39</v>
      </c>
      <c r="B12" s="75" t="s">
        <v>40</v>
      </c>
      <c r="C12" s="76" t="s">
        <v>41</v>
      </c>
      <c r="D12" s="77"/>
      <c r="E12" s="78" t="s">
        <v>42</v>
      </c>
      <c r="F12" s="79" t="s">
        <v>43</v>
      </c>
      <c r="G12" s="74" t="s">
        <v>39</v>
      </c>
      <c r="H12" s="75" t="s">
        <v>40</v>
      </c>
      <c r="I12" s="76" t="s">
        <v>41</v>
      </c>
      <c r="J12" s="77"/>
      <c r="K12" s="78" t="s">
        <v>42</v>
      </c>
      <c r="L12" s="79" t="s">
        <v>43</v>
      </c>
      <c r="N12" s="24" t="s">
        <v>44</v>
      </c>
      <c r="O12" s="24" t="s">
        <v>45</v>
      </c>
      <c r="P12" s="5"/>
    </row>
    <row r="13" spans="1:16" ht="23.25" customHeight="1" x14ac:dyDescent="0.15">
      <c r="A13" s="80">
        <v>1</v>
      </c>
      <c r="B13" s="81"/>
      <c r="C13" s="82"/>
      <c r="D13" s="83"/>
      <c r="E13" s="84"/>
      <c r="F13" s="85"/>
      <c r="G13" s="80">
        <v>31</v>
      </c>
      <c r="H13" s="81"/>
      <c r="I13" s="82"/>
      <c r="J13" s="83"/>
      <c r="K13" s="84"/>
      <c r="L13" s="85"/>
      <c r="N13" s="86">
        <f t="shared" ref="N13:N42" si="0">$F13/5</f>
        <v>0</v>
      </c>
      <c r="O13" s="86">
        <f t="shared" ref="O13:O42" si="1">$L13/5</f>
        <v>0</v>
      </c>
      <c r="P13" s="5"/>
    </row>
    <row r="14" spans="1:16" ht="23.25" customHeight="1" x14ac:dyDescent="0.15">
      <c r="A14" s="80">
        <v>2</v>
      </c>
      <c r="B14" s="81"/>
      <c r="C14" s="82"/>
      <c r="D14" s="83"/>
      <c r="E14" s="84"/>
      <c r="F14" s="85"/>
      <c r="G14" s="80">
        <v>32</v>
      </c>
      <c r="H14" s="81"/>
      <c r="I14" s="82"/>
      <c r="J14" s="83"/>
      <c r="K14" s="84"/>
      <c r="L14" s="85"/>
      <c r="N14" s="86">
        <f t="shared" si="0"/>
        <v>0</v>
      </c>
      <c r="O14" s="86">
        <f t="shared" si="1"/>
        <v>0</v>
      </c>
      <c r="P14" s="5"/>
    </row>
    <row r="15" spans="1:16" ht="23.25" customHeight="1" x14ac:dyDescent="0.15">
      <c r="A15" s="80">
        <v>3</v>
      </c>
      <c r="B15" s="81"/>
      <c r="C15" s="82"/>
      <c r="D15" s="83"/>
      <c r="E15" s="84"/>
      <c r="F15" s="85"/>
      <c r="G15" s="80">
        <v>33</v>
      </c>
      <c r="H15" s="81"/>
      <c r="I15" s="82"/>
      <c r="J15" s="83"/>
      <c r="K15" s="84"/>
      <c r="L15" s="85"/>
      <c r="N15" s="86">
        <f t="shared" si="0"/>
        <v>0</v>
      </c>
      <c r="O15" s="86">
        <f t="shared" si="1"/>
        <v>0</v>
      </c>
      <c r="P15" s="5"/>
    </row>
    <row r="16" spans="1:16" ht="23.25" customHeight="1" x14ac:dyDescent="0.15">
      <c r="A16" s="80">
        <v>4</v>
      </c>
      <c r="B16" s="81"/>
      <c r="C16" s="82"/>
      <c r="D16" s="83"/>
      <c r="E16" s="84"/>
      <c r="F16" s="85"/>
      <c r="G16" s="80">
        <v>34</v>
      </c>
      <c r="H16" s="81"/>
      <c r="I16" s="82"/>
      <c r="J16" s="83"/>
      <c r="K16" s="84"/>
      <c r="L16" s="85"/>
      <c r="N16" s="86">
        <f t="shared" si="0"/>
        <v>0</v>
      </c>
      <c r="O16" s="86">
        <f t="shared" si="1"/>
        <v>0</v>
      </c>
      <c r="P16" s="5"/>
    </row>
    <row r="17" spans="1:16" ht="23.25" customHeight="1" x14ac:dyDescent="0.15">
      <c r="A17" s="80">
        <v>5</v>
      </c>
      <c r="B17" s="81"/>
      <c r="C17" s="82"/>
      <c r="D17" s="83"/>
      <c r="E17" s="84"/>
      <c r="F17" s="85"/>
      <c r="G17" s="80">
        <v>35</v>
      </c>
      <c r="H17" s="81"/>
      <c r="I17" s="82"/>
      <c r="J17" s="83"/>
      <c r="K17" s="84"/>
      <c r="L17" s="85"/>
      <c r="N17" s="86">
        <f t="shared" si="0"/>
        <v>0</v>
      </c>
      <c r="O17" s="86">
        <f t="shared" si="1"/>
        <v>0</v>
      </c>
      <c r="P17" s="5"/>
    </row>
    <row r="18" spans="1:16" ht="23.25" customHeight="1" x14ac:dyDescent="0.15">
      <c r="A18" s="80">
        <v>6</v>
      </c>
      <c r="B18" s="81"/>
      <c r="C18" s="82"/>
      <c r="D18" s="83"/>
      <c r="E18" s="84"/>
      <c r="F18" s="85"/>
      <c r="G18" s="80">
        <v>36</v>
      </c>
      <c r="H18" s="81"/>
      <c r="I18" s="82"/>
      <c r="J18" s="83"/>
      <c r="K18" s="84"/>
      <c r="L18" s="85"/>
      <c r="N18" s="86">
        <f t="shared" si="0"/>
        <v>0</v>
      </c>
      <c r="O18" s="86">
        <f t="shared" si="1"/>
        <v>0</v>
      </c>
      <c r="P18" s="5"/>
    </row>
    <row r="19" spans="1:16" ht="23.25" customHeight="1" x14ac:dyDescent="0.15">
      <c r="A19" s="80">
        <v>7</v>
      </c>
      <c r="B19" s="81"/>
      <c r="C19" s="82"/>
      <c r="D19" s="83"/>
      <c r="E19" s="84"/>
      <c r="F19" s="85"/>
      <c r="G19" s="80">
        <v>37</v>
      </c>
      <c r="H19" s="81"/>
      <c r="I19" s="82"/>
      <c r="J19" s="83"/>
      <c r="K19" s="84"/>
      <c r="L19" s="85"/>
      <c r="N19" s="86">
        <f t="shared" si="0"/>
        <v>0</v>
      </c>
      <c r="O19" s="86">
        <f t="shared" si="1"/>
        <v>0</v>
      </c>
      <c r="P19" s="5"/>
    </row>
    <row r="20" spans="1:16" ht="23.25" customHeight="1" x14ac:dyDescent="0.15">
      <c r="A20" s="80">
        <v>8</v>
      </c>
      <c r="B20" s="81"/>
      <c r="C20" s="82"/>
      <c r="D20" s="83"/>
      <c r="E20" s="84"/>
      <c r="F20" s="85"/>
      <c r="G20" s="80">
        <v>38</v>
      </c>
      <c r="H20" s="81"/>
      <c r="I20" s="82"/>
      <c r="J20" s="83"/>
      <c r="K20" s="84"/>
      <c r="L20" s="85"/>
      <c r="N20" s="86">
        <f t="shared" si="0"/>
        <v>0</v>
      </c>
      <c r="O20" s="86">
        <f t="shared" si="1"/>
        <v>0</v>
      </c>
      <c r="P20" s="5"/>
    </row>
    <row r="21" spans="1:16" ht="23.25" customHeight="1" x14ac:dyDescent="0.15">
      <c r="A21" s="80">
        <v>9</v>
      </c>
      <c r="B21" s="81"/>
      <c r="C21" s="82"/>
      <c r="D21" s="83"/>
      <c r="E21" s="84"/>
      <c r="F21" s="85"/>
      <c r="G21" s="80">
        <v>39</v>
      </c>
      <c r="H21" s="81"/>
      <c r="I21" s="82"/>
      <c r="J21" s="83"/>
      <c r="K21" s="84"/>
      <c r="L21" s="85"/>
      <c r="N21" s="86">
        <f t="shared" si="0"/>
        <v>0</v>
      </c>
      <c r="O21" s="86">
        <f t="shared" si="1"/>
        <v>0</v>
      </c>
      <c r="P21" s="5"/>
    </row>
    <row r="22" spans="1:16" ht="23.25" customHeight="1" x14ac:dyDescent="0.15">
      <c r="A22" s="80">
        <v>10</v>
      </c>
      <c r="B22" s="81"/>
      <c r="C22" s="82"/>
      <c r="D22" s="83"/>
      <c r="E22" s="84"/>
      <c r="F22" s="85"/>
      <c r="G22" s="80">
        <v>40</v>
      </c>
      <c r="H22" s="81"/>
      <c r="I22" s="82"/>
      <c r="J22" s="83"/>
      <c r="K22" s="84"/>
      <c r="L22" s="85"/>
      <c r="N22" s="86">
        <f t="shared" si="0"/>
        <v>0</v>
      </c>
      <c r="O22" s="86">
        <f t="shared" si="1"/>
        <v>0</v>
      </c>
      <c r="P22" s="5"/>
    </row>
    <row r="23" spans="1:16" ht="23.25" customHeight="1" x14ac:dyDescent="0.15">
      <c r="A23" s="80">
        <v>11</v>
      </c>
      <c r="B23" s="81"/>
      <c r="C23" s="82"/>
      <c r="D23" s="83"/>
      <c r="E23" s="84"/>
      <c r="F23" s="85"/>
      <c r="G23" s="80">
        <v>41</v>
      </c>
      <c r="H23" s="81"/>
      <c r="I23" s="82"/>
      <c r="J23" s="83"/>
      <c r="K23" s="84"/>
      <c r="L23" s="85"/>
      <c r="N23" s="86">
        <f t="shared" si="0"/>
        <v>0</v>
      </c>
      <c r="O23" s="86">
        <f t="shared" si="1"/>
        <v>0</v>
      </c>
      <c r="P23" s="5"/>
    </row>
    <row r="24" spans="1:16" ht="23.25" customHeight="1" x14ac:dyDescent="0.15">
      <c r="A24" s="80">
        <v>12</v>
      </c>
      <c r="B24" s="81"/>
      <c r="C24" s="82"/>
      <c r="D24" s="83"/>
      <c r="E24" s="84"/>
      <c r="F24" s="85"/>
      <c r="G24" s="80">
        <v>42</v>
      </c>
      <c r="H24" s="81"/>
      <c r="I24" s="82"/>
      <c r="J24" s="83"/>
      <c r="K24" s="84"/>
      <c r="L24" s="85"/>
      <c r="N24" s="86">
        <f t="shared" si="0"/>
        <v>0</v>
      </c>
      <c r="O24" s="86">
        <f t="shared" si="1"/>
        <v>0</v>
      </c>
      <c r="P24" s="5"/>
    </row>
    <row r="25" spans="1:16" ht="23.25" customHeight="1" x14ac:dyDescent="0.15">
      <c r="A25" s="80">
        <v>13</v>
      </c>
      <c r="B25" s="81"/>
      <c r="C25" s="82"/>
      <c r="D25" s="83"/>
      <c r="E25" s="84"/>
      <c r="F25" s="85"/>
      <c r="G25" s="80">
        <v>43</v>
      </c>
      <c r="H25" s="81"/>
      <c r="I25" s="82"/>
      <c r="J25" s="83"/>
      <c r="K25" s="84"/>
      <c r="L25" s="85"/>
      <c r="N25" s="86">
        <f t="shared" si="0"/>
        <v>0</v>
      </c>
      <c r="O25" s="86">
        <f t="shared" si="1"/>
        <v>0</v>
      </c>
      <c r="P25" s="5"/>
    </row>
    <row r="26" spans="1:16" ht="23.25" customHeight="1" x14ac:dyDescent="0.15">
      <c r="A26" s="80">
        <v>14</v>
      </c>
      <c r="B26" s="81"/>
      <c r="C26" s="82"/>
      <c r="D26" s="83"/>
      <c r="E26" s="84"/>
      <c r="F26" s="85"/>
      <c r="G26" s="80">
        <v>44</v>
      </c>
      <c r="H26" s="81"/>
      <c r="I26" s="82"/>
      <c r="J26" s="83"/>
      <c r="K26" s="84"/>
      <c r="L26" s="85"/>
      <c r="N26" s="86">
        <f t="shared" si="0"/>
        <v>0</v>
      </c>
      <c r="O26" s="86">
        <f t="shared" si="1"/>
        <v>0</v>
      </c>
      <c r="P26" s="5"/>
    </row>
    <row r="27" spans="1:16" ht="23.25" customHeight="1" x14ac:dyDescent="0.15">
      <c r="A27" s="80">
        <v>15</v>
      </c>
      <c r="B27" s="81"/>
      <c r="C27" s="82"/>
      <c r="D27" s="83"/>
      <c r="E27" s="84"/>
      <c r="F27" s="85"/>
      <c r="G27" s="80">
        <v>45</v>
      </c>
      <c r="H27" s="81"/>
      <c r="I27" s="82"/>
      <c r="J27" s="83"/>
      <c r="K27" s="84"/>
      <c r="L27" s="85"/>
      <c r="N27" s="86">
        <f t="shared" si="0"/>
        <v>0</v>
      </c>
      <c r="O27" s="86">
        <f t="shared" si="1"/>
        <v>0</v>
      </c>
      <c r="P27" s="5"/>
    </row>
    <row r="28" spans="1:16" ht="23.25" customHeight="1" x14ac:dyDescent="0.15">
      <c r="A28" s="80">
        <v>16</v>
      </c>
      <c r="B28" s="81"/>
      <c r="C28" s="82"/>
      <c r="D28" s="83"/>
      <c r="E28" s="84"/>
      <c r="F28" s="85"/>
      <c r="G28" s="80">
        <v>46</v>
      </c>
      <c r="H28" s="81"/>
      <c r="I28" s="82"/>
      <c r="J28" s="83"/>
      <c r="K28" s="84"/>
      <c r="L28" s="85"/>
      <c r="N28" s="86">
        <f t="shared" si="0"/>
        <v>0</v>
      </c>
      <c r="O28" s="86">
        <f t="shared" si="1"/>
        <v>0</v>
      </c>
      <c r="P28" s="5"/>
    </row>
    <row r="29" spans="1:16" ht="23.25" customHeight="1" x14ac:dyDescent="0.15">
      <c r="A29" s="80">
        <v>17</v>
      </c>
      <c r="B29" s="81"/>
      <c r="C29" s="82"/>
      <c r="D29" s="83"/>
      <c r="E29" s="84"/>
      <c r="F29" s="85"/>
      <c r="G29" s="80">
        <v>47</v>
      </c>
      <c r="H29" s="81"/>
      <c r="I29" s="82"/>
      <c r="J29" s="83"/>
      <c r="K29" s="84"/>
      <c r="L29" s="85"/>
      <c r="N29" s="86">
        <f t="shared" si="0"/>
        <v>0</v>
      </c>
      <c r="O29" s="86">
        <f t="shared" si="1"/>
        <v>0</v>
      </c>
      <c r="P29" s="5"/>
    </row>
    <row r="30" spans="1:16" ht="23.25" customHeight="1" x14ac:dyDescent="0.15">
      <c r="A30" s="80">
        <v>18</v>
      </c>
      <c r="B30" s="81"/>
      <c r="C30" s="82"/>
      <c r="D30" s="83"/>
      <c r="E30" s="84"/>
      <c r="F30" s="85"/>
      <c r="G30" s="80">
        <v>48</v>
      </c>
      <c r="H30" s="81"/>
      <c r="I30" s="82"/>
      <c r="J30" s="83"/>
      <c r="K30" s="84"/>
      <c r="L30" s="85"/>
      <c r="N30" s="86">
        <f t="shared" si="0"/>
        <v>0</v>
      </c>
      <c r="O30" s="86">
        <f t="shared" si="1"/>
        <v>0</v>
      </c>
      <c r="P30" s="5"/>
    </row>
    <row r="31" spans="1:16" ht="23.25" customHeight="1" x14ac:dyDescent="0.15">
      <c r="A31" s="80">
        <v>19</v>
      </c>
      <c r="B31" s="81"/>
      <c r="C31" s="82"/>
      <c r="D31" s="83"/>
      <c r="E31" s="84"/>
      <c r="F31" s="85"/>
      <c r="G31" s="80">
        <v>49</v>
      </c>
      <c r="H31" s="81"/>
      <c r="I31" s="82"/>
      <c r="J31" s="83"/>
      <c r="K31" s="84"/>
      <c r="L31" s="85"/>
      <c r="N31" s="86">
        <f t="shared" si="0"/>
        <v>0</v>
      </c>
      <c r="O31" s="86">
        <f t="shared" si="1"/>
        <v>0</v>
      </c>
      <c r="P31" s="5"/>
    </row>
    <row r="32" spans="1:16" ht="23.25" customHeight="1" x14ac:dyDescent="0.15">
      <c r="A32" s="80">
        <v>20</v>
      </c>
      <c r="B32" s="81"/>
      <c r="C32" s="82"/>
      <c r="D32" s="83"/>
      <c r="E32" s="84"/>
      <c r="F32" s="85"/>
      <c r="G32" s="80">
        <v>50</v>
      </c>
      <c r="H32" s="81"/>
      <c r="I32" s="82"/>
      <c r="J32" s="83"/>
      <c r="K32" s="84"/>
      <c r="L32" s="85"/>
      <c r="N32" s="86">
        <f t="shared" si="0"/>
        <v>0</v>
      </c>
      <c r="O32" s="86">
        <f t="shared" si="1"/>
        <v>0</v>
      </c>
      <c r="P32" s="5"/>
    </row>
    <row r="33" spans="1:16" ht="23.25" customHeight="1" x14ac:dyDescent="0.15">
      <c r="A33" s="80">
        <v>21</v>
      </c>
      <c r="B33" s="81"/>
      <c r="C33" s="82"/>
      <c r="D33" s="83"/>
      <c r="E33" s="84"/>
      <c r="F33" s="85"/>
      <c r="G33" s="80">
        <v>51</v>
      </c>
      <c r="H33" s="81"/>
      <c r="I33" s="82"/>
      <c r="J33" s="83"/>
      <c r="K33" s="84"/>
      <c r="L33" s="85"/>
      <c r="N33" s="86">
        <f t="shared" si="0"/>
        <v>0</v>
      </c>
      <c r="O33" s="86">
        <f t="shared" si="1"/>
        <v>0</v>
      </c>
      <c r="P33" s="5"/>
    </row>
    <row r="34" spans="1:16" ht="23.25" customHeight="1" x14ac:dyDescent="0.15">
      <c r="A34" s="80">
        <v>22</v>
      </c>
      <c r="B34" s="81"/>
      <c r="C34" s="82"/>
      <c r="D34" s="83"/>
      <c r="E34" s="84"/>
      <c r="F34" s="85"/>
      <c r="G34" s="80">
        <v>52</v>
      </c>
      <c r="H34" s="81"/>
      <c r="I34" s="82"/>
      <c r="J34" s="83"/>
      <c r="K34" s="84"/>
      <c r="L34" s="85"/>
      <c r="N34" s="86">
        <f t="shared" si="0"/>
        <v>0</v>
      </c>
      <c r="O34" s="86">
        <f t="shared" si="1"/>
        <v>0</v>
      </c>
      <c r="P34" s="5"/>
    </row>
    <row r="35" spans="1:16" ht="23.25" customHeight="1" x14ac:dyDescent="0.15">
      <c r="A35" s="80">
        <v>23</v>
      </c>
      <c r="B35" s="81"/>
      <c r="C35" s="82"/>
      <c r="D35" s="83"/>
      <c r="E35" s="84"/>
      <c r="F35" s="85"/>
      <c r="G35" s="80">
        <v>53</v>
      </c>
      <c r="H35" s="81"/>
      <c r="I35" s="82"/>
      <c r="J35" s="83"/>
      <c r="K35" s="84"/>
      <c r="L35" s="85"/>
      <c r="N35" s="86">
        <f t="shared" si="0"/>
        <v>0</v>
      </c>
      <c r="O35" s="86">
        <f t="shared" si="1"/>
        <v>0</v>
      </c>
      <c r="P35" s="5"/>
    </row>
    <row r="36" spans="1:16" ht="23.25" customHeight="1" x14ac:dyDescent="0.15">
      <c r="A36" s="80">
        <v>24</v>
      </c>
      <c r="B36" s="81"/>
      <c r="C36" s="82"/>
      <c r="D36" s="83"/>
      <c r="E36" s="84"/>
      <c r="F36" s="85"/>
      <c r="G36" s="80">
        <v>54</v>
      </c>
      <c r="H36" s="81"/>
      <c r="I36" s="82"/>
      <c r="J36" s="83"/>
      <c r="K36" s="84"/>
      <c r="L36" s="85"/>
      <c r="N36" s="86">
        <f t="shared" si="0"/>
        <v>0</v>
      </c>
      <c r="O36" s="86">
        <f t="shared" si="1"/>
        <v>0</v>
      </c>
      <c r="P36" s="5"/>
    </row>
    <row r="37" spans="1:16" ht="23.25" customHeight="1" x14ac:dyDescent="0.15">
      <c r="A37" s="80">
        <v>25</v>
      </c>
      <c r="B37" s="81"/>
      <c r="C37" s="82"/>
      <c r="D37" s="83"/>
      <c r="E37" s="84"/>
      <c r="F37" s="85"/>
      <c r="G37" s="80">
        <v>55</v>
      </c>
      <c r="H37" s="81"/>
      <c r="I37" s="82"/>
      <c r="J37" s="83"/>
      <c r="K37" s="84"/>
      <c r="L37" s="85"/>
      <c r="N37" s="86">
        <f t="shared" si="0"/>
        <v>0</v>
      </c>
      <c r="O37" s="86">
        <f t="shared" si="1"/>
        <v>0</v>
      </c>
      <c r="P37" s="5"/>
    </row>
    <row r="38" spans="1:16" ht="23.25" customHeight="1" x14ac:dyDescent="0.15">
      <c r="A38" s="80">
        <v>26</v>
      </c>
      <c r="B38" s="81"/>
      <c r="C38" s="82"/>
      <c r="D38" s="83"/>
      <c r="E38" s="84"/>
      <c r="F38" s="85"/>
      <c r="G38" s="80">
        <v>56</v>
      </c>
      <c r="H38" s="81"/>
      <c r="I38" s="82"/>
      <c r="J38" s="83"/>
      <c r="K38" s="84"/>
      <c r="L38" s="85"/>
      <c r="N38" s="86">
        <f t="shared" si="0"/>
        <v>0</v>
      </c>
      <c r="O38" s="86">
        <f t="shared" si="1"/>
        <v>0</v>
      </c>
      <c r="P38" s="5"/>
    </row>
    <row r="39" spans="1:16" ht="23.25" customHeight="1" x14ac:dyDescent="0.15">
      <c r="A39" s="80">
        <v>27</v>
      </c>
      <c r="B39" s="81"/>
      <c r="C39" s="82"/>
      <c r="D39" s="83"/>
      <c r="E39" s="84"/>
      <c r="F39" s="85"/>
      <c r="G39" s="80">
        <v>57</v>
      </c>
      <c r="H39" s="81"/>
      <c r="I39" s="82"/>
      <c r="J39" s="83"/>
      <c r="K39" s="84"/>
      <c r="L39" s="85"/>
      <c r="N39" s="86">
        <f t="shared" si="0"/>
        <v>0</v>
      </c>
      <c r="O39" s="86">
        <f t="shared" si="1"/>
        <v>0</v>
      </c>
      <c r="P39" s="5"/>
    </row>
    <row r="40" spans="1:16" ht="23.25" customHeight="1" x14ac:dyDescent="0.15">
      <c r="A40" s="80">
        <v>28</v>
      </c>
      <c r="B40" s="81"/>
      <c r="C40" s="82"/>
      <c r="D40" s="83"/>
      <c r="E40" s="84"/>
      <c r="F40" s="85"/>
      <c r="G40" s="80">
        <v>58</v>
      </c>
      <c r="H40" s="81"/>
      <c r="I40" s="82"/>
      <c r="J40" s="83"/>
      <c r="K40" s="84"/>
      <c r="L40" s="85"/>
      <c r="N40" s="86">
        <f t="shared" si="0"/>
        <v>0</v>
      </c>
      <c r="O40" s="86">
        <f t="shared" si="1"/>
        <v>0</v>
      </c>
      <c r="P40" s="5"/>
    </row>
    <row r="41" spans="1:16" ht="23.25" customHeight="1" x14ac:dyDescent="0.15">
      <c r="A41" s="80">
        <v>29</v>
      </c>
      <c r="B41" s="81"/>
      <c r="C41" s="82"/>
      <c r="D41" s="83"/>
      <c r="E41" s="84"/>
      <c r="F41" s="85"/>
      <c r="G41" s="80">
        <v>59</v>
      </c>
      <c r="H41" s="81"/>
      <c r="I41" s="82"/>
      <c r="J41" s="83"/>
      <c r="K41" s="84"/>
      <c r="L41" s="85"/>
      <c r="N41" s="86">
        <f t="shared" si="0"/>
        <v>0</v>
      </c>
      <c r="O41" s="86">
        <f t="shared" si="1"/>
        <v>0</v>
      </c>
      <c r="P41" s="5"/>
    </row>
    <row r="42" spans="1:16" ht="23.25" customHeight="1" x14ac:dyDescent="0.15">
      <c r="A42" s="80">
        <v>30</v>
      </c>
      <c r="B42" s="81"/>
      <c r="C42" s="82"/>
      <c r="D42" s="83"/>
      <c r="E42" s="84"/>
      <c r="F42" s="85"/>
      <c r="G42" s="80">
        <v>60</v>
      </c>
      <c r="H42" s="81"/>
      <c r="I42" s="82"/>
      <c r="J42" s="83"/>
      <c r="K42" s="84"/>
      <c r="L42" s="85"/>
      <c r="N42" s="86">
        <f t="shared" si="0"/>
        <v>0</v>
      </c>
      <c r="O42" s="86">
        <f t="shared" si="1"/>
        <v>0</v>
      </c>
      <c r="P42" s="5"/>
    </row>
  </sheetData>
  <sheetProtection selectLockedCells="1"/>
  <mergeCells count="75">
    <mergeCell ref="C42:D42"/>
    <mergeCell ref="I42:J42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33:D33"/>
    <mergeCell ref="I33:J33"/>
    <mergeCell ref="C34:D34"/>
    <mergeCell ref="I34:J34"/>
    <mergeCell ref="C35:D35"/>
    <mergeCell ref="I35:J35"/>
    <mergeCell ref="C30:D30"/>
    <mergeCell ref="I30:J30"/>
    <mergeCell ref="C31:D31"/>
    <mergeCell ref="I31:J31"/>
    <mergeCell ref="C32:D32"/>
    <mergeCell ref="I32:J32"/>
    <mergeCell ref="C27:D27"/>
    <mergeCell ref="I27:J27"/>
    <mergeCell ref="C28:D28"/>
    <mergeCell ref="I28:J28"/>
    <mergeCell ref="C29:D29"/>
    <mergeCell ref="I29:J29"/>
    <mergeCell ref="C24:D24"/>
    <mergeCell ref="I24:J24"/>
    <mergeCell ref="C25:D25"/>
    <mergeCell ref="I25:J25"/>
    <mergeCell ref="C26:D26"/>
    <mergeCell ref="I26:J26"/>
    <mergeCell ref="C21:D21"/>
    <mergeCell ref="I21:J21"/>
    <mergeCell ref="C22:D22"/>
    <mergeCell ref="I22:J22"/>
    <mergeCell ref="C23:D23"/>
    <mergeCell ref="I23:J23"/>
    <mergeCell ref="C18:D18"/>
    <mergeCell ref="I18:J18"/>
    <mergeCell ref="C19:D19"/>
    <mergeCell ref="I19:J19"/>
    <mergeCell ref="C20:D20"/>
    <mergeCell ref="I20:J20"/>
    <mergeCell ref="C15:D15"/>
    <mergeCell ref="I15:J15"/>
    <mergeCell ref="C16:D16"/>
    <mergeCell ref="I16:J16"/>
    <mergeCell ref="C17:D17"/>
    <mergeCell ref="I17:J17"/>
    <mergeCell ref="C12:D12"/>
    <mergeCell ref="I12:J12"/>
    <mergeCell ref="C13:D13"/>
    <mergeCell ref="I13:J13"/>
    <mergeCell ref="C14:D14"/>
    <mergeCell ref="I14:J14"/>
    <mergeCell ref="H8:I8"/>
    <mergeCell ref="K8:L8"/>
    <mergeCell ref="H9:I9"/>
    <mergeCell ref="K9:L9"/>
    <mergeCell ref="H10:I10"/>
    <mergeCell ref="K10:L10"/>
    <mergeCell ref="A2:L2"/>
    <mergeCell ref="H3:L3"/>
    <mergeCell ref="F4:I4"/>
    <mergeCell ref="J4:L4"/>
    <mergeCell ref="G5:H5"/>
    <mergeCell ref="H7:I7"/>
    <mergeCell ref="K7:L7"/>
  </mergeCells>
  <phoneticPr fontId="3"/>
  <conditionalFormatting sqref="F4:I4 F5 K5 B13:F42 H13:L42">
    <cfRule type="containsBlanks" dxfId="0" priority="1" stopIfTrue="1">
      <formula>LEN(TRIM(B4))=0</formula>
    </cfRule>
  </conditionalFormatting>
  <dataValidations count="3">
    <dataValidation type="list" allowBlank="1" showInputMessage="1" showErrorMessage="1" sqref="E13:E42 K13:K42">
      <formula1>"ゆうやけ, ほしぞら"</formula1>
    </dataValidation>
    <dataValidation type="list" allowBlank="1" showInputMessage="1" showErrorMessage="1" sqref="F13:F42 L13:L42">
      <formula1>"1, 2, 3, 4, 5"</formula1>
    </dataValidation>
    <dataValidation type="list" allowBlank="1" showInputMessage="1" showErrorMessage="1" sqref="B13:B42 H13:H42">
      <formula1>"1, 2, 3, 4, 5, 6"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&lt;３&gt;区分２登録名簿（表紙）</vt:lpstr>
      <vt:lpstr>&lt;３&gt;区分２登録名簿（別紙）</vt:lpstr>
      <vt:lpstr>'&lt;３&gt;区分２登録名簿（表紙）'!Print_Area</vt:lpstr>
      <vt:lpstr>'&lt;３&gt;区分２登録名簿（別紙）'!Print_Area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2022-04-07T06:03:36Z</dcterms:created>
  <dcterms:modified xsi:type="dcterms:W3CDTF">2022-04-07T06:04:56Z</dcterms:modified>
</cp:coreProperties>
</file>