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経済局\03企画調整課\kikaku\650_横浜市産業連関表\010_2015年表(H27年表)\R2(2020年度)(5年目)\000_27年表作業\20210323_★公表\04_公表データ\13部門\"/>
    </mc:Choice>
  </mc:AlternateContent>
  <bookViews>
    <workbookView xWindow="-120" yWindow="-120" windowWidth="29040" windowHeight="15840" tabRatio="713"/>
  </bookViews>
  <sheets>
    <sheet name="逆行列係数表閉鎖型（13部門）" sheetId="1" r:id="rId1"/>
  </sheets>
  <externalReferences>
    <externalReference r:id="rId2"/>
  </externalReferences>
  <definedNames>
    <definedName name="code">#REF!</definedName>
    <definedName name="Data">#REF!</definedName>
    <definedName name="DataEnd">[1]a001!#REF!</definedName>
    <definedName name="Hyousoku">#REF!</definedName>
    <definedName name="HyousokuArea">#REF!</definedName>
    <definedName name="HyousokuEnd">[1]a001!#REF!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P5" i="1" l="1"/>
  <c r="Q8" i="1" s="1"/>
  <c r="P6" i="1"/>
  <c r="P7" i="1"/>
  <c r="P8" i="1"/>
  <c r="P9" i="1"/>
  <c r="P10" i="1"/>
  <c r="P11" i="1"/>
  <c r="P12" i="1"/>
  <c r="P13" i="1"/>
  <c r="P14" i="1"/>
  <c r="P15" i="1"/>
  <c r="P16" i="1"/>
  <c r="Q11" i="1" s="1"/>
  <c r="P17" i="1"/>
  <c r="C18" i="1"/>
  <c r="D18" i="1"/>
  <c r="E18" i="1"/>
  <c r="G19" i="1" s="1"/>
  <c r="F18" i="1"/>
  <c r="M19" i="1" s="1"/>
  <c r="G18" i="1"/>
  <c r="H18" i="1"/>
  <c r="I18" i="1"/>
  <c r="J18" i="1"/>
  <c r="K18" i="1"/>
  <c r="L18" i="1"/>
  <c r="M18" i="1"/>
  <c r="N18" i="1"/>
  <c r="O18" i="1"/>
  <c r="N19" i="1"/>
  <c r="Q6" i="1" l="1"/>
  <c r="Q14" i="1"/>
  <c r="Q5" i="1"/>
  <c r="I19" i="1"/>
  <c r="C19" i="1"/>
  <c r="Q9" i="1"/>
  <c r="H19" i="1"/>
  <c r="Q17" i="1"/>
  <c r="E19" i="1"/>
  <c r="Q12" i="1"/>
  <c r="Q15" i="1"/>
  <c r="O19" i="1"/>
  <c r="Q7" i="1"/>
  <c r="L19" i="1"/>
  <c r="F19" i="1"/>
  <c r="K19" i="1"/>
  <c r="Q16" i="1"/>
  <c r="Q13" i="1"/>
  <c r="Q10" i="1"/>
  <c r="J19" i="1"/>
  <c r="D19" i="1"/>
</calcChain>
</file>

<file path=xl/sharedStrings.xml><?xml version="1.0" encoding="utf-8"?>
<sst xmlns="http://schemas.openxmlformats.org/spreadsheetml/2006/main" count="71" uniqueCount="32">
  <si>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</si>
  <si>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</si>
  <si>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13</t>
  </si>
  <si>
    <t>分類不明</t>
  </si>
  <si>
    <t>12</t>
  </si>
  <si>
    <t>サービス</t>
  </si>
  <si>
    <t>11</t>
  </si>
  <si>
    <t>公務</t>
  </si>
  <si>
    <t>10</t>
  </si>
  <si>
    <t>情報通信</t>
  </si>
  <si>
    <t>09</t>
  </si>
  <si>
    <t>運輸・郵便</t>
  </si>
  <si>
    <t>08</t>
  </si>
  <si>
    <t>不動産</t>
  </si>
  <si>
    <t>07</t>
  </si>
  <si>
    <t>金融・保険</t>
  </si>
  <si>
    <t>06</t>
  </si>
  <si>
    <t>商業</t>
  </si>
  <si>
    <t>05</t>
  </si>
  <si>
    <t>電力・ガス・水道</t>
  </si>
  <si>
    <t>04</t>
  </si>
  <si>
    <t>建設</t>
  </si>
  <si>
    <t>03</t>
  </si>
  <si>
    <t>製造業</t>
  </si>
  <si>
    <t>02</t>
  </si>
  <si>
    <t>鉱業</t>
  </si>
  <si>
    <t>01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</si>
  <si>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</si>
  <si>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</si>
  <si>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rPh sb="0" eb="1">
      <t>ギョウ</t>
    </rPh>
    <rPh sb="1" eb="2">
      <t>ワ</t>
    </rPh>
    <phoneticPr fontId="2"/>
  </si>
  <si>
    <r>
      <t>逆行列係数表(I-A)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型（13部門分類）</t>
    </r>
    <phoneticPr fontId="2"/>
  </si>
  <si>
    <t>農林漁業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</si>
</sst>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00;[Red]\-#,##0.0000"/>
    <numFmt numFmtId="178" formatCode="#,##0.000000;[Red]\-#,##0.000000"/>
  </numFmts>
  <fonts count="14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2" xfId="10" applyFont="1" applyBorder="1" applyAlignment="1">
      <alignment horizontal="center" vertical="center" wrapText="1"/>
    </xf>
    <xf numFmtId="0" fontId="11" fillId="0" borderId="11" xfId="10" applyFont="1" applyBorder="1" applyAlignment="1">
      <alignment horizontal="center" vertical="center" wrapText="1"/>
    </xf>
    <xf numFmtId="0" fontId="11" fillId="0" borderId="10" xfId="10" applyFont="1" applyBorder="1" applyAlignment="1">
      <alignment horizontal="center" vertical="center" wrapText="1"/>
    </xf>
    <xf numFmtId="0" fontId="11" fillId="0" borderId="8" xfId="10" applyFont="1" applyBorder="1" applyAlignment="1">
      <alignment vertical="center"/>
    </xf>
    <xf numFmtId="0" fontId="11" fillId="0" borderId="5" xfId="10" applyFont="1" applyBorder="1" applyAlignment="1">
      <alignment vertical="center"/>
    </xf>
    <xf numFmtId="0" fontId="11" fillId="0" borderId="8" xfId="9" applyFont="1" applyBorder="1" applyAlignment="1">
      <alignment vertical="center"/>
    </xf>
    <xf numFmtId="178" fontId="11" fillId="0" borderId="7" xfId="3" applyNumberFormat="1" applyFont="1" applyBorder="1" applyAlignment="1">
      <alignment vertical="center"/>
    </xf>
    <xf numFmtId="178" fontId="11" fillId="0" borderId="6" xfId="3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5" xfId="9" applyFont="1" applyBorder="1" applyAlignment="1">
      <alignment vertical="center"/>
    </xf>
    <xf numFmtId="178" fontId="11" fillId="0" borderId="0" xfId="3" applyNumberFormat="1" applyFont="1" applyBorder="1" applyAlignment="1">
      <alignment vertical="center"/>
    </xf>
    <xf numFmtId="178" fontId="11" fillId="0" borderId="4" xfId="3" applyNumberFormat="1" applyFont="1" applyBorder="1" applyAlignment="1">
      <alignment vertical="center"/>
    </xf>
    <xf numFmtId="178" fontId="11" fillId="0" borderId="2" xfId="3" applyNumberFormat="1" applyFont="1" applyBorder="1" applyAlignment="1">
      <alignment vertical="center"/>
    </xf>
    <xf numFmtId="178" fontId="11" fillId="0" borderId="1" xfId="3" applyNumberFormat="1" applyFont="1" applyBorder="1" applyAlignment="1">
      <alignment vertical="center"/>
    </xf>
    <xf numFmtId="0" fontId="11" fillId="0" borderId="7" xfId="10" applyFont="1" applyBorder="1" applyAlignment="1">
      <alignment vertical="center"/>
    </xf>
    <xf numFmtId="0" fontId="11" fillId="0" borderId="0" xfId="10" applyFont="1" applyBorder="1" applyAlignment="1">
      <alignment vertical="center"/>
    </xf>
    <xf numFmtId="0" fontId="11" fillId="0" borderId="7" xfId="9" applyFont="1" applyBorder="1" applyAlignment="1">
      <alignment vertical="center"/>
    </xf>
    <xf numFmtId="177" fontId="11" fillId="0" borderId="6" xfId="3" applyNumberFormat="1" applyFont="1" applyBorder="1" applyAlignment="1">
      <alignment vertical="center"/>
    </xf>
    <xf numFmtId="0" fontId="11" fillId="0" borderId="0" xfId="9" applyFont="1" applyBorder="1" applyAlignment="1">
      <alignment vertical="center"/>
    </xf>
    <xf numFmtId="177" fontId="11" fillId="0" borderId="4" xfId="3" applyNumberFormat="1" applyFont="1" applyBorder="1" applyAlignment="1">
      <alignment vertical="center"/>
    </xf>
    <xf numFmtId="0" fontId="11" fillId="0" borderId="3" xfId="9" applyFont="1" applyBorder="1" applyAlignment="1">
      <alignment vertical="center"/>
    </xf>
    <xf numFmtId="0" fontId="11" fillId="0" borderId="2" xfId="9" applyFont="1" applyBorder="1" applyAlignment="1">
      <alignment vertical="center"/>
    </xf>
    <xf numFmtId="177" fontId="11" fillId="0" borderId="1" xfId="3" applyNumberFormat="1" applyFont="1" applyBorder="1" applyAlignment="1">
      <alignment vertical="center"/>
    </xf>
    <xf numFmtId="177" fontId="10" fillId="0" borderId="3" xfId="1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10" fillId="0" borderId="1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8">
    <cellStyle name="桁区切り" xfId="1" builtinId="6"/>
    <cellStyle name="桁区切り 10" xfId="17"/>
    <cellStyle name="桁区切り 4" xfId="2"/>
    <cellStyle name="桁区切り 6" xfId="3"/>
    <cellStyle name="桁区切り 6 2" xfId="13"/>
    <cellStyle name="標準" xfId="0" builtinId="0"/>
    <cellStyle name="標準 11" xfId="16"/>
    <cellStyle name="標準 12" xfId="12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7 2" xfId="15"/>
    <cellStyle name="標準 9" xfId="10"/>
    <cellStyle name="標準 9 2" xfId="14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2\AJ\2011&#24180;\2011_&#21315;&#33865;&#24066;&#38599;&#29992;&#34920;\03_&#25512;&#35336;&#20316;&#26989;&#65288;Ye&#65289;\&#20462;&#27491;&#29256;_&#19979;&#30000;&#27663;\100_H17&#24180;&#22269;&#21218;&#35519;&#26619;&#12487;&#12540;&#12479;&#12398;&#25972;&#29702;_&#65288;a005-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01"/>
      <sheetName val="出所1"/>
      <sheetName val="a002-1 (2)"/>
      <sheetName val="出所2"/>
      <sheetName val="a010"/>
      <sheetName val="整理A"/>
      <sheetName val="整理B"/>
      <sheetName val="まとめ"/>
      <sheetName val="me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9987;&#36899;/&#12487;&#12473;&#12463;&#12488;&#12483;&#12503;/&#29987;&#26989;&#36899;&#38306;&#34920;/17&#24180;&#34920;&#25512;&#35336;&#20316;&#26989;/&#23436;&#25104;/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65"/>
  <sheetViews>
    <sheetView tabSelected="1" zoomScale="75" workbookViewId="0">
      <pane xSplit="2" ySplit="4" topLeftCell="C5" activePane="bottomRight" state="frozen"/>
      <selection activeCell="D6" sqref="D6"/>
      <selection pane="topRight" activeCell="D6" sqref="D6"/>
      <selection pane="bottomLeft" activeCell="D6" sqref="D6"/>
      <selection pane="bottomRight" activeCell="P5" sqref="P5"/>
    </sheetView>
  </sheetViews>
  <sheetFormatPr defaultColWidth="12.625" defaultRowHeight="20.100000000000001" customHeight="1"/>
  <cols>
    <col min="1" max="1" width="12.625" style="1"/>
    <col min="2" max="2" width="30.625" style="7" customWidth="1"/>
    <col min="3" max="16384" width="12.625" style="7"/>
  </cols>
  <sheetData>
    <row r="1" spans="1:159" ht="20.100000000000001" customHeight="1">
      <c r="A1" s="8" t="s">
        <v>30</v>
      </c>
    </row>
    <row r="2" spans="1:159" ht="20.100000000000001" customHeight="1">
      <c r="R2" s="6"/>
    </row>
    <row r="3" spans="1:159" ht="20.100000000000001" customHeight="1">
      <c r="A3" s="12"/>
      <c r="B3" s="23"/>
      <c r="C3" s="23" t="s">
        <v>26</v>
      </c>
      <c r="D3" s="23" t="s">
        <v>24</v>
      </c>
      <c r="E3" s="23" t="s">
        <v>22</v>
      </c>
      <c r="F3" s="23" t="s">
        <v>20</v>
      </c>
      <c r="G3" s="23" t="s">
        <v>18</v>
      </c>
      <c r="H3" s="23" t="s">
        <v>16</v>
      </c>
      <c r="I3" s="23" t="s">
        <v>14</v>
      </c>
      <c r="J3" s="23" t="s">
        <v>12</v>
      </c>
      <c r="K3" s="23" t="s">
        <v>10</v>
      </c>
      <c r="L3" s="23" t="s">
        <v>8</v>
      </c>
      <c r="M3" s="23" t="s">
        <v>6</v>
      </c>
      <c r="N3" s="23" t="s">
        <v>4</v>
      </c>
      <c r="O3" s="23" t="s">
        <v>2</v>
      </c>
      <c r="P3" s="41" t="s">
        <v>29</v>
      </c>
      <c r="Q3" s="43" t="s">
        <v>28</v>
      </c>
      <c r="R3" s="35" t="s">
        <v>27</v>
      </c>
    </row>
    <row r="4" spans="1:159" s="5" customFormat="1" ht="65.099999999999994" customHeight="1">
      <c r="A4" s="13"/>
      <c r="B4" s="24"/>
      <c r="C4" s="9" t="s">
        <v>31</v>
      </c>
      <c r="D4" s="10" t="s">
        <v>25</v>
      </c>
      <c r="E4" s="10" t="s">
        <v>23</v>
      </c>
      <c r="F4" s="10" t="s">
        <v>21</v>
      </c>
      <c r="G4" s="10" t="s">
        <v>19</v>
      </c>
      <c r="H4" s="10" t="s">
        <v>17</v>
      </c>
      <c r="I4" s="10" t="s">
        <v>15</v>
      </c>
      <c r="J4" s="10" t="s">
        <v>13</v>
      </c>
      <c r="K4" s="10" t="s">
        <v>11</v>
      </c>
      <c r="L4" s="10" t="s">
        <v>9</v>
      </c>
      <c r="M4" s="10" t="s">
        <v>7</v>
      </c>
      <c r="N4" s="10" t="s">
        <v>5</v>
      </c>
      <c r="O4" s="11" t="s">
        <v>3</v>
      </c>
      <c r="P4" s="42"/>
      <c r="Q4" s="44"/>
      <c r="R4" s="36"/>
    </row>
    <row r="5" spans="1:159" ht="20.100000000000001" customHeight="1">
      <c r="A5" s="14" t="s">
        <v>26</v>
      </c>
      <c r="B5" s="25" t="s">
        <v>31</v>
      </c>
      <c r="C5" s="15">
        <v>1.0480299808226974</v>
      </c>
      <c r="D5" s="15">
        <v>8.5975133561161914E-3</v>
      </c>
      <c r="E5" s="15">
        <v>6.1260698138848761E-2</v>
      </c>
      <c r="F5" s="15">
        <v>2.1115477833715073E-2</v>
      </c>
      <c r="G5" s="15">
        <v>9.2420681007462108E-3</v>
      </c>
      <c r="H5" s="15">
        <v>4.0321359792252921E-3</v>
      </c>
      <c r="I5" s="15">
        <v>4.6101469386263024E-3</v>
      </c>
      <c r="J5" s="15">
        <v>1.1518825330257083E-3</v>
      </c>
      <c r="K5" s="15">
        <v>9.058150844404882E-3</v>
      </c>
      <c r="L5" s="15">
        <v>5.3536496053005009E-3</v>
      </c>
      <c r="M5" s="15">
        <v>5.16221590351901E-3</v>
      </c>
      <c r="N5" s="15">
        <v>1.4545858993132566E-2</v>
      </c>
      <c r="O5" s="16">
        <v>7.1459455724082448E-3</v>
      </c>
      <c r="P5" s="26">
        <f t="shared" ref="P5:P17" si="0">SUM(C5:O5)</f>
        <v>1.1993057246217664</v>
      </c>
      <c r="Q5" s="26">
        <f t="shared" ref="Q5:Q17" si="1">+P5/AVERAGE($P$5:$P$17)</f>
        <v>0.66814515527026042</v>
      </c>
      <c r="R5" s="4" t="s">
        <v>26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</row>
    <row r="6" spans="1:159" ht="20.100000000000001" customHeight="1">
      <c r="A6" s="18" t="s">
        <v>24</v>
      </c>
      <c r="B6" s="27" t="s">
        <v>25</v>
      </c>
      <c r="C6" s="19">
        <v>5.249183654706701E-2</v>
      </c>
      <c r="D6" s="19">
        <v>1.0499409263570563</v>
      </c>
      <c r="E6" s="19">
        <v>0.27541180270442694</v>
      </c>
      <c r="F6" s="19">
        <v>9.6714839209836728E-2</v>
      </c>
      <c r="G6" s="19">
        <v>0.3922700578050598</v>
      </c>
      <c r="H6" s="19">
        <v>2.6591064975375004E-2</v>
      </c>
      <c r="I6" s="19">
        <v>2.1830285062880553E-2</v>
      </c>
      <c r="J6" s="19">
        <v>5.9587782353370854E-3</v>
      </c>
      <c r="K6" s="19">
        <v>5.1415064832544016E-2</v>
      </c>
      <c r="L6" s="19">
        <v>2.371169075441561E-2</v>
      </c>
      <c r="M6" s="19">
        <v>2.7063643673793582E-2</v>
      </c>
      <c r="N6" s="19">
        <v>4.8005910112424666E-2</v>
      </c>
      <c r="O6" s="20">
        <v>3.5426070091739856E-2</v>
      </c>
      <c r="P6" s="28">
        <f t="shared" si="0"/>
        <v>2.1068319703619576</v>
      </c>
      <c r="Q6" s="28">
        <f t="shared" si="1"/>
        <v>1.173737058921974</v>
      </c>
      <c r="R6" s="3" t="s">
        <v>24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</row>
    <row r="7" spans="1:159" ht="20.100000000000001" customHeight="1">
      <c r="A7" s="18" t="s">
        <v>22</v>
      </c>
      <c r="B7" s="27" t="s">
        <v>23</v>
      </c>
      <c r="C7" s="19">
        <v>0.26842030697867336</v>
      </c>
      <c r="D7" s="19">
        <v>0.20447393034298889</v>
      </c>
      <c r="E7" s="19">
        <v>1.5348284548772206</v>
      </c>
      <c r="F7" s="19">
        <v>0.48750584862239554</v>
      </c>
      <c r="G7" s="19">
        <v>0.21428588174416585</v>
      </c>
      <c r="H7" s="19">
        <v>8.2391564035537018E-2</v>
      </c>
      <c r="I7" s="19">
        <v>9.3294571250067238E-2</v>
      </c>
      <c r="J7" s="19">
        <v>2.2586118579018686E-2</v>
      </c>
      <c r="K7" s="19">
        <v>0.20786890264830421</v>
      </c>
      <c r="L7" s="19">
        <v>0.10465039921381519</v>
      </c>
      <c r="M7" s="19">
        <v>0.10773833324421093</v>
      </c>
      <c r="N7" s="19">
        <v>0.21504506568231335</v>
      </c>
      <c r="O7" s="20">
        <v>0.15961013013661352</v>
      </c>
      <c r="P7" s="28">
        <f t="shared" si="0"/>
        <v>3.7026995073553239</v>
      </c>
      <c r="Q7" s="28">
        <f t="shared" si="1"/>
        <v>2.0628107466436583</v>
      </c>
      <c r="R7" s="3" t="s">
        <v>22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</row>
    <row r="8" spans="1:159" ht="20.100000000000001" customHeight="1">
      <c r="A8" s="18" t="s">
        <v>20</v>
      </c>
      <c r="B8" s="27" t="s">
        <v>21</v>
      </c>
      <c r="C8" s="19">
        <v>3.6292191208249164E-3</v>
      </c>
      <c r="D8" s="19">
        <v>4.8766801053819059E-3</v>
      </c>
      <c r="E8" s="19">
        <v>4.7344912929184078E-3</v>
      </c>
      <c r="F8" s="19">
        <v>1.0036354235763527</v>
      </c>
      <c r="G8" s="19">
        <v>2.1435743254815766E-2</v>
      </c>
      <c r="H8" s="19">
        <v>4.7279488554238421E-3</v>
      </c>
      <c r="I8" s="19">
        <v>4.9633981263780798E-3</v>
      </c>
      <c r="J8" s="19">
        <v>9.735960512586286E-3</v>
      </c>
      <c r="K8" s="19">
        <v>1.3015863016252873E-2</v>
      </c>
      <c r="L8" s="19">
        <v>4.8855753124805307E-3</v>
      </c>
      <c r="M8" s="19">
        <v>1.1860978407988039E-2</v>
      </c>
      <c r="N8" s="19">
        <v>4.6213752876970307E-3</v>
      </c>
      <c r="O8" s="20">
        <v>5.6647524910523597E-3</v>
      </c>
      <c r="P8" s="28">
        <f t="shared" si="0"/>
        <v>1.0977874093601527</v>
      </c>
      <c r="Q8" s="28">
        <f t="shared" si="1"/>
        <v>0.61158829147755422</v>
      </c>
      <c r="R8" s="3" t="s">
        <v>20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1:159" ht="20.100000000000001" customHeight="1">
      <c r="A9" s="18" t="s">
        <v>18</v>
      </c>
      <c r="B9" s="27" t="s">
        <v>19</v>
      </c>
      <c r="C9" s="19">
        <v>2.1751695189095355E-2</v>
      </c>
      <c r="D9" s="19">
        <v>4.811968584347031E-2</v>
      </c>
      <c r="E9" s="19">
        <v>4.6155189321750549E-2</v>
      </c>
      <c r="F9" s="19">
        <v>2.7238506280954918E-2</v>
      </c>
      <c r="G9" s="19">
        <v>1.1295381301224352</v>
      </c>
      <c r="H9" s="19">
        <v>3.9868148246220259E-2</v>
      </c>
      <c r="I9" s="19">
        <v>1.8863611382832827E-2</v>
      </c>
      <c r="J9" s="19">
        <v>6.56128319293579E-3</v>
      </c>
      <c r="K9" s="19">
        <v>5.0796225042900912E-2</v>
      </c>
      <c r="L9" s="19">
        <v>1.8715128968452472E-2</v>
      </c>
      <c r="M9" s="19">
        <v>2.7567358351646566E-2</v>
      </c>
      <c r="N9" s="19">
        <v>3.6224071609178628E-2</v>
      </c>
      <c r="O9" s="20">
        <v>2.553915028466823E-2</v>
      </c>
      <c r="P9" s="28">
        <f t="shared" si="0"/>
        <v>1.4969381838365419</v>
      </c>
      <c r="Q9" s="28">
        <f t="shared" si="1"/>
        <v>0.83395916048418706</v>
      </c>
      <c r="R9" s="3" t="s">
        <v>18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1:159" ht="20.100000000000001" customHeight="1">
      <c r="A10" s="18" t="s">
        <v>16</v>
      </c>
      <c r="B10" s="27" t="s">
        <v>17</v>
      </c>
      <c r="C10" s="19">
        <v>7.6861575166432147E-2</v>
      </c>
      <c r="D10" s="19">
        <v>5.9515781126630807E-2</v>
      </c>
      <c r="E10" s="19">
        <v>8.6190845417026388E-2</v>
      </c>
      <c r="F10" s="19">
        <v>9.195742952574E-2</v>
      </c>
      <c r="G10" s="19">
        <v>5.6319704025509724E-2</v>
      </c>
      <c r="H10" s="19">
        <v>1.0206080272901068</v>
      </c>
      <c r="I10" s="19">
        <v>1.9844433255146003E-2</v>
      </c>
      <c r="J10" s="19">
        <v>5.7846664907953635E-3</v>
      </c>
      <c r="K10" s="19">
        <v>4.0575071107462495E-2</v>
      </c>
      <c r="L10" s="19">
        <v>2.6418371492055538E-2</v>
      </c>
      <c r="M10" s="19">
        <v>2.436271003979092E-2</v>
      </c>
      <c r="N10" s="19">
        <v>5.7476493065776908E-2</v>
      </c>
      <c r="O10" s="20">
        <v>3.1362055624387035E-2</v>
      </c>
      <c r="P10" s="28">
        <f t="shared" si="0"/>
        <v>1.5972771636268601</v>
      </c>
      <c r="Q10" s="28">
        <f t="shared" si="1"/>
        <v>0.88985900474850499</v>
      </c>
      <c r="R10" s="3" t="s">
        <v>16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1:159" ht="20.100000000000001" customHeight="1">
      <c r="A11" s="18" t="s">
        <v>14</v>
      </c>
      <c r="B11" s="27" t="s">
        <v>15</v>
      </c>
      <c r="C11" s="19">
        <v>2.0834887405834605E-2</v>
      </c>
      <c r="D11" s="19">
        <v>7.0215598590606623E-2</v>
      </c>
      <c r="E11" s="19">
        <v>3.3261175998950038E-2</v>
      </c>
      <c r="F11" s="19">
        <v>2.8892027595372162E-2</v>
      </c>
      <c r="G11" s="19">
        <v>5.0416409929927554E-2</v>
      </c>
      <c r="H11" s="19">
        <v>2.2110112952717954E-2</v>
      </c>
      <c r="I11" s="19">
        <v>1.04810179262035</v>
      </c>
      <c r="J11" s="19">
        <v>8.0432623315565527E-2</v>
      </c>
      <c r="K11" s="19">
        <v>4.7791068091365782E-2</v>
      </c>
      <c r="L11" s="19">
        <v>1.4781149037831223E-2</v>
      </c>
      <c r="M11" s="19">
        <v>2.6996589566311995E-2</v>
      </c>
      <c r="N11" s="19">
        <v>1.8374051017822697E-2</v>
      </c>
      <c r="O11" s="20">
        <v>2.2062837468552296E-2</v>
      </c>
      <c r="P11" s="28">
        <f t="shared" si="0"/>
        <v>1.4842703235912083</v>
      </c>
      <c r="Q11" s="28">
        <f t="shared" si="1"/>
        <v>0.82690176946470384</v>
      </c>
      <c r="R11" s="3" t="s">
        <v>14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</row>
    <row r="12" spans="1:159" ht="20.100000000000001" customHeight="1">
      <c r="A12" s="18" t="s">
        <v>12</v>
      </c>
      <c r="B12" s="27" t="s">
        <v>13</v>
      </c>
      <c r="C12" s="19">
        <v>2.9327401819838315E-2</v>
      </c>
      <c r="D12" s="19">
        <v>2.7886925280211604E-2</v>
      </c>
      <c r="E12" s="19">
        <v>1.6955251933624141E-2</v>
      </c>
      <c r="F12" s="19">
        <v>1.9385406041216826E-2</v>
      </c>
      <c r="G12" s="19">
        <v>2.3476648038166147E-2</v>
      </c>
      <c r="H12" s="19">
        <v>3.1702391242915746E-2</v>
      </c>
      <c r="I12" s="19">
        <v>2.7705400945112306E-2</v>
      </c>
      <c r="J12" s="19">
        <v>1.0410937708717454</v>
      </c>
      <c r="K12" s="19">
        <v>3.7456734525243417E-2</v>
      </c>
      <c r="L12" s="19">
        <v>3.6378606036830075E-2</v>
      </c>
      <c r="M12" s="19">
        <v>8.5609556062761823E-3</v>
      </c>
      <c r="N12" s="19">
        <v>2.2445322978162548E-2</v>
      </c>
      <c r="O12" s="20">
        <v>5.2153003243303818E-2</v>
      </c>
      <c r="P12" s="28">
        <f t="shared" si="0"/>
        <v>1.3745278185626464</v>
      </c>
      <c r="Q12" s="28">
        <f t="shared" si="1"/>
        <v>0.76576312770162847</v>
      </c>
      <c r="R12" s="3" t="s">
        <v>12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</row>
    <row r="13" spans="1:159" ht="20.100000000000001" customHeight="1">
      <c r="A13" s="18" t="s">
        <v>10</v>
      </c>
      <c r="B13" s="27" t="s">
        <v>11</v>
      </c>
      <c r="C13" s="19">
        <v>7.9154533997613546E-2</v>
      </c>
      <c r="D13" s="19">
        <v>0.31913303453203218</v>
      </c>
      <c r="E13" s="19">
        <v>0.13876203136853979</v>
      </c>
      <c r="F13" s="19">
        <v>0.10782647458600171</v>
      </c>
      <c r="G13" s="19">
        <v>0.18274925317767338</v>
      </c>
      <c r="H13" s="19">
        <v>6.4515718168966452E-2</v>
      </c>
      <c r="I13" s="19">
        <v>6.2325885094349665E-2</v>
      </c>
      <c r="J13" s="19">
        <v>1.1865764569829632E-2</v>
      </c>
      <c r="K13" s="19">
        <v>1.1898427223212538</v>
      </c>
      <c r="L13" s="19">
        <v>4.939866573528312E-2</v>
      </c>
      <c r="M13" s="19">
        <v>5.7807376022080428E-2</v>
      </c>
      <c r="N13" s="19">
        <v>5.835921148778106E-2</v>
      </c>
      <c r="O13" s="20">
        <v>0.14465374230472031</v>
      </c>
      <c r="P13" s="28">
        <f t="shared" si="0"/>
        <v>2.4663944133661246</v>
      </c>
      <c r="Q13" s="28">
        <f t="shared" si="1"/>
        <v>1.3740528744627858</v>
      </c>
      <c r="R13" s="3" t="s">
        <v>10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</row>
    <row r="14" spans="1:159" ht="20.100000000000001" customHeight="1">
      <c r="A14" s="18" t="s">
        <v>8</v>
      </c>
      <c r="B14" s="27" t="s">
        <v>9</v>
      </c>
      <c r="C14" s="19">
        <v>1.6877392829965393E-2</v>
      </c>
      <c r="D14" s="19">
        <v>1.756769439981486E-2</v>
      </c>
      <c r="E14" s="19">
        <v>2.1652699608579261E-2</v>
      </c>
      <c r="F14" s="19">
        <v>2.714780679847198E-2</v>
      </c>
      <c r="G14" s="19">
        <v>3.1561954016161249E-2</v>
      </c>
      <c r="H14" s="19">
        <v>4.669707575576075E-2</v>
      </c>
      <c r="I14" s="19">
        <v>8.1691242220670729E-2</v>
      </c>
      <c r="J14" s="19">
        <v>1.2340123682420148E-2</v>
      </c>
      <c r="K14" s="19">
        <v>2.6229321395889845E-2</v>
      </c>
      <c r="L14" s="19">
        <v>1.1628833654456119</v>
      </c>
      <c r="M14" s="19">
        <v>4.4107796521579416E-2</v>
      </c>
      <c r="N14" s="19">
        <v>4.8794413397690251E-2</v>
      </c>
      <c r="O14" s="20">
        <v>0.1069188665470636</v>
      </c>
      <c r="P14" s="28">
        <f t="shared" si="0"/>
        <v>1.6444697526196794</v>
      </c>
      <c r="Q14" s="28">
        <f t="shared" si="1"/>
        <v>0.91615046576038095</v>
      </c>
      <c r="R14" s="3" t="s">
        <v>8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</row>
    <row r="15" spans="1:159" ht="20.100000000000001" customHeight="1">
      <c r="A15" s="18" t="s">
        <v>6</v>
      </c>
      <c r="B15" s="27" t="s">
        <v>7</v>
      </c>
      <c r="C15" s="19">
        <v>1.7191955152629649E-3</v>
      </c>
      <c r="D15" s="19">
        <v>4.397954338521754E-3</v>
      </c>
      <c r="E15" s="19">
        <v>2.7625587606435447E-3</v>
      </c>
      <c r="F15" s="19">
        <v>4.847822805082491E-3</v>
      </c>
      <c r="G15" s="19">
        <v>3.0168296169588824E-3</v>
      </c>
      <c r="H15" s="19">
        <v>2.0356811178013044E-3</v>
      </c>
      <c r="I15" s="19">
        <v>2.0503951263457277E-3</v>
      </c>
      <c r="J15" s="19">
        <v>8.8635697991833141E-4</v>
      </c>
      <c r="K15" s="19">
        <v>3.2095912001603704E-3</v>
      </c>
      <c r="L15" s="19">
        <v>1.2268183021281014E-3</v>
      </c>
      <c r="M15" s="19">
        <v>1.0008501669182632</v>
      </c>
      <c r="N15" s="19">
        <v>1.9547444656958174E-3</v>
      </c>
      <c r="O15" s="20">
        <v>0.24756643708853524</v>
      </c>
      <c r="P15" s="28">
        <f t="shared" si="0"/>
        <v>1.2765245522353177</v>
      </c>
      <c r="Q15" s="28">
        <f t="shared" si="1"/>
        <v>0.71116453265371704</v>
      </c>
      <c r="R15" s="3" t="s">
        <v>6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</row>
    <row r="16" spans="1:159" ht="20.100000000000001" customHeight="1">
      <c r="A16" s="18" t="s">
        <v>4</v>
      </c>
      <c r="B16" s="27" t="s">
        <v>5</v>
      </c>
      <c r="C16" s="19">
        <v>7.0584047150441795E-2</v>
      </c>
      <c r="D16" s="19">
        <v>9.415277505935199E-2</v>
      </c>
      <c r="E16" s="19">
        <v>9.0250653764967229E-2</v>
      </c>
      <c r="F16" s="19">
        <v>0.15412984569920699</v>
      </c>
      <c r="G16" s="19">
        <v>0.14058238290940078</v>
      </c>
      <c r="H16" s="19">
        <v>0.11816803329732922</v>
      </c>
      <c r="I16" s="19">
        <v>0.17559994313762883</v>
      </c>
      <c r="J16" s="19">
        <v>4.7370772990863279E-2</v>
      </c>
      <c r="K16" s="19">
        <v>0.15623427157367106</v>
      </c>
      <c r="L16" s="19">
        <v>0.23225926764352264</v>
      </c>
      <c r="M16" s="19">
        <v>0.16638572977084826</v>
      </c>
      <c r="N16" s="19">
        <v>1.1638900412652931</v>
      </c>
      <c r="O16" s="20">
        <v>0.15671527819656442</v>
      </c>
      <c r="P16" s="28">
        <f t="shared" si="0"/>
        <v>2.7663230424590894</v>
      </c>
      <c r="Q16" s="28">
        <f t="shared" si="1"/>
        <v>1.5411460987684693</v>
      </c>
      <c r="R16" s="3" t="s">
        <v>4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</row>
    <row r="17" spans="1:159" ht="20.100000000000001" customHeight="1">
      <c r="A17" s="29" t="s">
        <v>2</v>
      </c>
      <c r="B17" s="30" t="s">
        <v>3</v>
      </c>
      <c r="C17" s="21">
        <v>6.9716769684492171E-3</v>
      </c>
      <c r="D17" s="21">
        <v>1.7834572448540593E-2</v>
      </c>
      <c r="E17" s="21">
        <v>1.1202720757807637E-2</v>
      </c>
      <c r="F17" s="21">
        <v>1.9658877828184009E-2</v>
      </c>
      <c r="G17" s="21">
        <v>1.2233839241414402E-2</v>
      </c>
      <c r="H17" s="21">
        <v>8.2550885213957259E-3</v>
      </c>
      <c r="I17" s="21">
        <v>8.3147567287473658E-3</v>
      </c>
      <c r="J17" s="21">
        <v>3.5943524095196628E-3</v>
      </c>
      <c r="K17" s="21">
        <v>1.3015525488311147E-2</v>
      </c>
      <c r="L17" s="21">
        <v>4.9749902355406099E-3</v>
      </c>
      <c r="M17" s="21">
        <v>3.4475945701184542E-3</v>
      </c>
      <c r="N17" s="21">
        <v>7.9268744303411069E-3</v>
      </c>
      <c r="O17" s="22">
        <v>1.0039307410287042</v>
      </c>
      <c r="P17" s="31">
        <f t="shared" si="0"/>
        <v>1.1213616106570741</v>
      </c>
      <c r="Q17" s="31">
        <f t="shared" si="1"/>
        <v>0.62472171364217477</v>
      </c>
      <c r="R17" s="2" t="s">
        <v>2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</row>
    <row r="18" spans="1:159" ht="20.100000000000001" customHeight="1">
      <c r="A18" s="37" t="s">
        <v>1</v>
      </c>
      <c r="B18" s="38"/>
      <c r="C18" s="32">
        <f t="shared" ref="C18:O18" si="2">SUM(C5:C17)</f>
        <v>1.6966537495121961</v>
      </c>
      <c r="D18" s="33">
        <f t="shared" si="2"/>
        <v>1.9267130717807244</v>
      </c>
      <c r="E18" s="33">
        <f t="shared" si="2"/>
        <v>2.3234285739453027</v>
      </c>
      <c r="F18" s="33">
        <f t="shared" si="2"/>
        <v>2.0900557864025315</v>
      </c>
      <c r="G18" s="33">
        <f t="shared" si="2"/>
        <v>2.2671289019824346</v>
      </c>
      <c r="H18" s="33">
        <f t="shared" si="2"/>
        <v>1.4717029904387753</v>
      </c>
      <c r="I18" s="33">
        <f t="shared" si="2"/>
        <v>1.5691958618891355</v>
      </c>
      <c r="J18" s="33">
        <f t="shared" si="2"/>
        <v>1.2493624543635606</v>
      </c>
      <c r="K18" s="33">
        <f t="shared" si="2"/>
        <v>1.8465085120877647</v>
      </c>
      <c r="L18" s="33">
        <f t="shared" si="2"/>
        <v>1.6856376777832676</v>
      </c>
      <c r="M18" s="33">
        <f t="shared" si="2"/>
        <v>1.5119114485964269</v>
      </c>
      <c r="N18" s="33">
        <f t="shared" si="2"/>
        <v>1.6976634337933096</v>
      </c>
      <c r="O18" s="34">
        <f t="shared" si="2"/>
        <v>1.998749010078313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</row>
    <row r="19" spans="1:159" ht="20.100000000000001" customHeight="1">
      <c r="A19" s="39" t="s">
        <v>0</v>
      </c>
      <c r="B19" s="40"/>
      <c r="C19" s="32">
        <f t="shared" ref="C19:O19" si="3">+C18/AVERAGE($C$18:$O$18)</f>
        <v>0.94522268979013746</v>
      </c>
      <c r="D19" s="33">
        <f t="shared" si="3"/>
        <v>1.0733910278900447</v>
      </c>
      <c r="E19" s="33">
        <f t="shared" si="3"/>
        <v>1.2944051824547338</v>
      </c>
      <c r="F19" s="33">
        <f t="shared" si="3"/>
        <v>1.1643908798733014</v>
      </c>
      <c r="G19" s="33">
        <f t="shared" si="3"/>
        <v>1.2630400748820516</v>
      </c>
      <c r="H19" s="33">
        <f t="shared" si="3"/>
        <v>0.81990038308917113</v>
      </c>
      <c r="I19" s="33">
        <f t="shared" si="3"/>
        <v>0.87421463207142125</v>
      </c>
      <c r="J19" s="33">
        <f t="shared" si="3"/>
        <v>0.6960322575987351</v>
      </c>
      <c r="K19" s="33">
        <f t="shared" si="3"/>
        <v>1.0287082694496679</v>
      </c>
      <c r="L19" s="33">
        <f t="shared" si="3"/>
        <v>0.93908552659255951</v>
      </c>
      <c r="M19" s="33">
        <f t="shared" si="3"/>
        <v>0.84230091530325235</v>
      </c>
      <c r="N19" s="33">
        <f t="shared" si="3"/>
        <v>0.94578519495202296</v>
      </c>
      <c r="O19" s="34">
        <f t="shared" si="3"/>
        <v>1.1135229660529018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</row>
    <row r="20" spans="1:159" ht="20.100000000000001" customHeight="1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</row>
    <row r="21" spans="1:159" ht="20.100000000000001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</row>
    <row r="22" spans="1:159" ht="20.100000000000001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</row>
    <row r="23" spans="1:159" ht="20.100000000000001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</row>
    <row r="24" spans="1:159" ht="20.100000000000001" customHeight="1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</row>
    <row r="25" spans="1:159" ht="20.100000000000001" customHeight="1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</row>
    <row r="26" spans="1:159" ht="20.100000000000001" customHeight="1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</row>
    <row r="27" spans="1:159" ht="20.100000000000001" customHeight="1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</row>
    <row r="28" spans="1:159" ht="20.100000000000001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</row>
    <row r="29" spans="1:159" ht="20.100000000000001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</row>
    <row r="30" spans="1:159" ht="20.100000000000001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</row>
    <row r="31" spans="1:159" ht="20.100000000000001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</row>
    <row r="32" spans="1:159" ht="20.100000000000001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</row>
    <row r="33" spans="3:159" ht="20.100000000000001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</row>
    <row r="34" spans="3:159" ht="20.100000000000001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</row>
    <row r="35" spans="3:159" ht="20.100000000000001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</row>
    <row r="36" spans="3:159" ht="20.100000000000001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</row>
    <row r="37" spans="3:159" ht="20.100000000000001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</row>
    <row r="38" spans="3:159" ht="20.100000000000001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</row>
    <row r="39" spans="3:159" ht="20.100000000000001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</row>
    <row r="40" spans="3:159" ht="20.100000000000001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</row>
    <row r="41" spans="3:159" ht="20.100000000000001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</row>
    <row r="42" spans="3:159" ht="20.100000000000001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</row>
    <row r="43" spans="3:159" ht="20.100000000000001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</row>
    <row r="44" spans="3:159" ht="20.100000000000001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</row>
    <row r="45" spans="3:159" ht="20.100000000000001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</row>
    <row r="46" spans="3:159" ht="20.100000000000001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</row>
    <row r="47" spans="3:159" ht="20.100000000000001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3:159" ht="20.100000000000001" customHeight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3:159" ht="20.100000000000001" customHeight="1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3:159" ht="20.100000000000001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</row>
    <row r="51" spans="3:159" ht="20.100000000000001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</row>
    <row r="52" spans="3:159" ht="20.100000000000001" customHeight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</row>
    <row r="53" spans="3:159" ht="20.100000000000001" customHeight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</row>
    <row r="54" spans="3:159" ht="20.100000000000001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</row>
    <row r="55" spans="3:159" ht="20.100000000000001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</row>
    <row r="56" spans="3:159" ht="20.100000000000001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</row>
    <row r="57" spans="3:159" ht="20.100000000000001" customHeight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</row>
    <row r="58" spans="3:159" ht="20.100000000000001" customHeight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</row>
    <row r="59" spans="3:159" ht="20.100000000000001" customHeight="1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</row>
    <row r="60" spans="3:159" ht="20.100000000000001" customHeight="1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</row>
    <row r="61" spans="3:159" ht="20.100000000000001" customHeight="1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</row>
    <row r="62" spans="3:159" ht="20.100000000000001" customHeight="1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</row>
    <row r="63" spans="3:159" ht="20.100000000000001" customHeight="1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</row>
    <row r="64" spans="3:159" ht="20.100000000000001" customHeight="1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</row>
    <row r="65" spans="3:159" ht="20.100000000000001" customHeight="1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</row>
    <row r="66" spans="3:159" ht="20.100000000000001" customHeight="1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</row>
    <row r="67" spans="3:159" ht="20.100000000000001" customHeight="1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</row>
    <row r="68" spans="3:159" ht="20.100000000000001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</row>
    <row r="69" spans="3:159" ht="20.100000000000001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</row>
    <row r="70" spans="3:159" ht="20.100000000000001" customHeight="1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</row>
    <row r="71" spans="3:159" ht="20.100000000000001" customHeight="1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</row>
    <row r="72" spans="3:159" ht="20.100000000000001" customHeight="1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</row>
    <row r="73" spans="3:159" ht="20.100000000000001" customHeight="1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</row>
    <row r="74" spans="3:159" ht="20.100000000000001" customHeight="1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</row>
    <row r="75" spans="3:159" ht="20.100000000000001" customHeight="1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</row>
    <row r="76" spans="3:159" ht="20.100000000000001" customHeight="1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</row>
    <row r="77" spans="3:159" ht="20.100000000000001" customHeight="1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</row>
    <row r="78" spans="3:159" ht="20.100000000000001" customHeight="1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</row>
    <row r="79" spans="3:159" ht="20.100000000000001" customHeight="1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</row>
    <row r="80" spans="3:159" ht="20.100000000000001" customHeight="1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</row>
    <row r="81" spans="3:240" ht="20.100000000000001" customHeight="1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</row>
    <row r="82" spans="3:240" ht="20.100000000000001" customHeight="1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</row>
    <row r="83" spans="3:240" ht="20.100000000000001" customHeight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</row>
    <row r="84" spans="3:240" ht="20.100000000000001" customHeight="1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</row>
    <row r="85" spans="3:240" ht="20.100000000000001" customHeight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</row>
    <row r="86" spans="3:240" ht="20.100000000000001" customHeight="1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</row>
    <row r="87" spans="3:240" ht="20.100000000000001" customHeight="1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</row>
    <row r="88" spans="3:240" ht="20.100000000000001" customHeight="1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</row>
    <row r="89" spans="3:240" ht="20.100000000000001" customHeight="1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</row>
    <row r="90" spans="3:240" ht="20.100000000000001" customHeight="1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</row>
    <row r="91" spans="3:240" ht="20.100000000000001" customHeight="1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</row>
    <row r="92" spans="3:240" ht="20.100000000000001" customHeight="1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</row>
    <row r="93" spans="3:240" ht="20.100000000000001" customHeight="1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</row>
    <row r="94" spans="3:240" ht="20.100000000000001" customHeight="1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</row>
    <row r="95" spans="3:240" ht="20.100000000000001" customHeight="1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</row>
    <row r="96" spans="3:240" ht="20.100000000000001" customHeight="1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</row>
    <row r="97" spans="3:240" ht="20.100000000000001" customHeight="1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</row>
    <row r="98" spans="3:240" ht="20.100000000000001" customHeight="1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</row>
    <row r="99" spans="3:240" ht="20.100000000000001" customHeight="1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</row>
    <row r="100" spans="3:240" ht="20.100000000000001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</row>
    <row r="101" spans="3:240" ht="20.100000000000001" customHeight="1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</row>
    <row r="102" spans="3:240" ht="20.100000000000001" customHeight="1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</row>
    <row r="103" spans="3:240" ht="20.100000000000001" customHeight="1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</row>
    <row r="104" spans="3:240" ht="20.100000000000001" customHeight="1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</row>
    <row r="105" spans="3:240" ht="20.100000000000001" customHeight="1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</row>
    <row r="106" spans="3:240" ht="20.100000000000001" customHeight="1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</row>
    <row r="107" spans="3:240" ht="20.100000000000001" customHeight="1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</row>
    <row r="108" spans="3:240" ht="20.100000000000001" customHeight="1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</row>
    <row r="109" spans="3:240" ht="20.100000000000001" customHeight="1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</row>
    <row r="110" spans="3:240" ht="20.100000000000001" customHeight="1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</row>
    <row r="111" spans="3:240" ht="20.100000000000001" customHeight="1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</row>
    <row r="112" spans="3:240" ht="20.100000000000001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</row>
    <row r="113" spans="3:240" ht="20.100000000000001" customHeight="1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</row>
    <row r="114" spans="3:240" ht="20.100000000000001" customHeight="1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</row>
    <row r="115" spans="3:240" ht="20.100000000000001" customHeight="1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</row>
    <row r="116" spans="3:240" ht="20.100000000000001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</row>
    <row r="117" spans="3:240" ht="20.100000000000001" customHeight="1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</row>
    <row r="118" spans="3:240" ht="20.100000000000001" customHeight="1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</row>
    <row r="119" spans="3:240" ht="20.100000000000001" customHeight="1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</row>
    <row r="120" spans="3:240" ht="20.100000000000001" customHeight="1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</row>
    <row r="121" spans="3:240" ht="20.100000000000001" customHeight="1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</row>
    <row r="122" spans="3:240" ht="20.100000000000001" customHeight="1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</row>
    <row r="123" spans="3:240" ht="20.100000000000001" customHeight="1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</row>
    <row r="124" spans="3:240" ht="20.100000000000001" customHeight="1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</row>
    <row r="125" spans="3:240" ht="20.100000000000001" customHeight="1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</row>
    <row r="126" spans="3:240" ht="20.100000000000001" customHeight="1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</row>
    <row r="127" spans="3:240" ht="20.100000000000001" customHeight="1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</row>
    <row r="128" spans="3:240" ht="20.100000000000001" customHeight="1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</row>
    <row r="129" spans="3:240" ht="20.100000000000001" customHeight="1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</row>
    <row r="130" spans="3:240" ht="20.100000000000001" customHeight="1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</row>
    <row r="131" spans="3:240" ht="20.100000000000001" customHeight="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</row>
    <row r="132" spans="3:240" ht="20.100000000000001" customHeight="1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</row>
    <row r="133" spans="3:240" ht="20.100000000000001" customHeight="1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</row>
    <row r="134" spans="3:240" ht="20.100000000000001" customHeight="1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</row>
    <row r="135" spans="3:240" ht="20.100000000000001" customHeight="1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</row>
    <row r="136" spans="3:240" ht="20.100000000000001" customHeight="1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</row>
    <row r="137" spans="3:240" ht="20.100000000000001" customHeight="1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</row>
    <row r="138" spans="3:240" ht="20.100000000000001" customHeight="1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</row>
    <row r="139" spans="3:240" ht="20.100000000000001" customHeight="1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</row>
    <row r="140" spans="3:240" ht="20.100000000000001" customHeight="1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</row>
    <row r="141" spans="3:240" ht="20.100000000000001" customHeight="1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</row>
    <row r="142" spans="3:240" ht="20.100000000000001" customHeight="1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</row>
    <row r="143" spans="3:240" ht="20.100000000000001" customHeight="1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</row>
    <row r="144" spans="3:240" ht="20.100000000000001" customHeight="1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</row>
    <row r="145" spans="3:240" ht="20.100000000000001" customHeight="1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</row>
    <row r="146" spans="3:240" ht="20.100000000000001" customHeight="1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</row>
    <row r="147" spans="3:240" ht="20.100000000000001" customHeight="1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</row>
    <row r="148" spans="3:240" ht="20.100000000000001" customHeight="1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</row>
    <row r="149" spans="3:240" ht="20.100000000000001" customHeight="1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</row>
    <row r="150" spans="3:240" ht="20.100000000000001" customHeight="1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</row>
    <row r="151" spans="3:240" ht="20.100000000000001" customHeight="1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</row>
    <row r="152" spans="3:240" ht="20.100000000000001" customHeight="1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</row>
    <row r="153" spans="3:240" ht="20.100000000000001" customHeight="1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</row>
    <row r="154" spans="3:240" ht="20.100000000000001" customHeight="1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</row>
    <row r="155" spans="3:240" ht="20.100000000000001" customHeight="1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</row>
    <row r="156" spans="3:240" ht="20.100000000000001" customHeight="1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</row>
    <row r="157" spans="3:240" ht="20.100000000000001" customHeight="1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</row>
    <row r="158" spans="3:240" ht="20.100000000000001" customHeight="1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</row>
    <row r="159" spans="3:240" ht="20.100000000000001" customHeight="1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</row>
    <row r="160" spans="3:240" ht="20.100000000000001" customHeight="1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</row>
    <row r="161" spans="3:240" ht="20.100000000000001" customHeight="1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</row>
    <row r="162" spans="3:240" ht="20.100000000000001" customHeight="1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</row>
    <row r="163" spans="3:240" ht="20.100000000000001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</row>
    <row r="164" spans="3:240" ht="20.100000000000001" customHeight="1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</row>
    <row r="165" spans="3:240" ht="20.100000000000001" customHeight="1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</row>
    <row r="166" spans="3:240" ht="20.100000000000001" customHeight="1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</row>
    <row r="167" spans="3:240" ht="20.100000000000001" customHeight="1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</row>
    <row r="168" spans="3:240" ht="20.100000000000001" customHeight="1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</row>
    <row r="169" spans="3:240" ht="20.100000000000001" customHeight="1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</row>
    <row r="170" spans="3:240" ht="20.100000000000001" customHeight="1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</row>
    <row r="171" spans="3:240" ht="20.100000000000001" customHeight="1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</row>
    <row r="172" spans="3:240" ht="20.100000000000001" customHeight="1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</row>
    <row r="173" spans="3:240" ht="20.100000000000001" customHeight="1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</row>
    <row r="174" spans="3:240" ht="20.100000000000001" customHeight="1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</row>
    <row r="175" spans="3:240" ht="20.100000000000001" customHeight="1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</row>
    <row r="176" spans="3:240" ht="20.100000000000001" customHeight="1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</row>
    <row r="177" spans="3:240" ht="20.100000000000001" customHeight="1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</row>
    <row r="178" spans="3:240" ht="20.100000000000001" customHeight="1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</row>
    <row r="179" spans="3:240" ht="20.100000000000001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</row>
    <row r="180" spans="3:240" ht="20.100000000000001" customHeight="1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</row>
    <row r="181" spans="3:240" ht="20.100000000000001" customHeight="1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</row>
    <row r="182" spans="3:240" ht="20.100000000000001" customHeight="1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</row>
    <row r="183" spans="3:240" ht="20.100000000000001" customHeight="1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</row>
    <row r="184" spans="3:240" ht="20.100000000000001" customHeight="1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</row>
    <row r="185" spans="3:240" ht="20.100000000000001" customHeight="1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</row>
    <row r="186" spans="3:240" ht="20.100000000000001" customHeight="1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</row>
    <row r="187" spans="3:240" ht="20.100000000000001" customHeight="1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</row>
    <row r="188" spans="3:240" ht="20.100000000000001" customHeight="1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</row>
    <row r="189" spans="3:240" ht="20.100000000000001" customHeight="1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</row>
    <row r="190" spans="3:240" ht="20.100000000000001" customHeight="1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</row>
    <row r="191" spans="3:240" ht="20.100000000000001" customHeight="1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</row>
    <row r="192" spans="3:240" ht="20.100000000000001" customHeight="1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</row>
    <row r="193" spans="3:240" ht="20.100000000000001" customHeight="1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</row>
    <row r="194" spans="3:240" ht="20.100000000000001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</row>
    <row r="195" spans="3:240" ht="20.100000000000001" customHeight="1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</row>
    <row r="196" spans="3:240" ht="20.100000000000001" customHeight="1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</row>
    <row r="197" spans="3:240" ht="20.100000000000001" customHeight="1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</row>
    <row r="198" spans="3:240" ht="20.100000000000001" customHeight="1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</row>
    <row r="199" spans="3:240" ht="20.100000000000001" customHeight="1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</row>
    <row r="200" spans="3:240" ht="20.100000000000001" customHeight="1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</row>
    <row r="201" spans="3:240" ht="20.100000000000001" customHeight="1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</row>
    <row r="202" spans="3:240" ht="20.100000000000001" customHeight="1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</row>
    <row r="203" spans="3:240" ht="20.100000000000001" customHeight="1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</row>
    <row r="204" spans="3:240" ht="20.100000000000001" customHeight="1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</row>
    <row r="205" spans="3:240" ht="20.100000000000001" customHeight="1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</row>
    <row r="206" spans="3:240" ht="20.100000000000001" customHeight="1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</row>
    <row r="207" spans="3:240" ht="20.100000000000001" customHeight="1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</row>
    <row r="208" spans="3:240" ht="20.100000000000001" customHeight="1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</row>
    <row r="209" spans="3:159" ht="20.100000000000001" customHeight="1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</row>
    <row r="210" spans="3:159" ht="20.100000000000001" customHeight="1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</row>
    <row r="211" spans="3:159" ht="20.100000000000001" customHeight="1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</row>
    <row r="212" spans="3:159" ht="20.100000000000001" customHeight="1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</row>
    <row r="213" spans="3:159" ht="20.100000000000001" customHeight="1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</row>
    <row r="214" spans="3:159" ht="20.100000000000001" customHeight="1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</row>
    <row r="215" spans="3:159" ht="20.100000000000001" customHeight="1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</row>
    <row r="216" spans="3:159" ht="20.100000000000001" customHeight="1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</row>
    <row r="217" spans="3:159" ht="20.100000000000001" customHeight="1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</row>
    <row r="218" spans="3:159" ht="20.100000000000001" customHeight="1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</row>
    <row r="219" spans="3:159" ht="20.100000000000001" customHeight="1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</row>
    <row r="220" spans="3:159" ht="20.100000000000001" customHeight="1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</row>
    <row r="221" spans="3:159" ht="20.100000000000001" customHeight="1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</row>
    <row r="222" spans="3:159" ht="20.100000000000001" customHeight="1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</row>
    <row r="223" spans="3:159" ht="20.100000000000001" customHeight="1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</row>
    <row r="224" spans="3:159" ht="20.100000000000001" customHeight="1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</row>
    <row r="225" spans="3:240" ht="20.100000000000001" customHeight="1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</row>
    <row r="226" spans="3:240" ht="20.100000000000001" customHeight="1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</row>
    <row r="227" spans="3:240" ht="20.100000000000001" customHeight="1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</row>
    <row r="228" spans="3:240" ht="20.100000000000001" customHeight="1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</row>
    <row r="229" spans="3:240" ht="20.100000000000001" customHeight="1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</row>
    <row r="230" spans="3:240" ht="20.100000000000001" customHeight="1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</row>
    <row r="231" spans="3:240" ht="20.100000000000001" customHeight="1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</row>
    <row r="232" spans="3:240" ht="20.100000000000001" customHeight="1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</row>
    <row r="233" spans="3:240" ht="20.100000000000001" customHeight="1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</row>
    <row r="234" spans="3:240" ht="20.100000000000001" customHeight="1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</row>
    <row r="235" spans="3:240" ht="20.100000000000001" customHeight="1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</row>
    <row r="236" spans="3:240" ht="20.100000000000001" customHeight="1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</row>
    <row r="237" spans="3:240" ht="20.100000000000001" customHeight="1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</row>
    <row r="238" spans="3:240" ht="20.100000000000001" customHeight="1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</row>
    <row r="239" spans="3:240" ht="20.100000000000001" customHeight="1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</row>
    <row r="240" spans="3:240" ht="20.100000000000001" customHeight="1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</row>
    <row r="241" spans="3:159" ht="20.100000000000001" customHeight="1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</row>
    <row r="242" spans="3:159" ht="20.100000000000001" customHeight="1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</row>
    <row r="243" spans="3:159" ht="20.100000000000001" customHeight="1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</row>
    <row r="244" spans="3:159" ht="20.100000000000001" customHeight="1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</row>
    <row r="245" spans="3:159" ht="20.100000000000001" customHeight="1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</row>
    <row r="246" spans="3:159" ht="20.100000000000001" customHeight="1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</row>
    <row r="247" spans="3:159" ht="20.100000000000001" customHeight="1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</row>
    <row r="248" spans="3:159" ht="20.100000000000001" customHeight="1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</row>
    <row r="249" spans="3:159" ht="20.100000000000001" customHeight="1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</row>
    <row r="250" spans="3:159" ht="20.100000000000001" customHeight="1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</row>
    <row r="251" spans="3:159" ht="20.100000000000001" customHeight="1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</row>
    <row r="252" spans="3:159" ht="20.100000000000001" customHeight="1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</row>
    <row r="253" spans="3:159" ht="20.100000000000001" customHeight="1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</row>
    <row r="254" spans="3:159" ht="20.100000000000001" customHeight="1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</row>
    <row r="255" spans="3:159" ht="20.100000000000001" customHeight="1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</row>
    <row r="256" spans="3:159" ht="20.100000000000001" customHeight="1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</row>
    <row r="257" spans="3:159" ht="20.100000000000001" customHeight="1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</row>
    <row r="258" spans="3:159" ht="20.100000000000001" customHeight="1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</row>
    <row r="259" spans="3:159" ht="20.100000000000001" customHeight="1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</row>
    <row r="260" spans="3:159" ht="20.100000000000001" customHeight="1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</row>
    <row r="261" spans="3:159" ht="20.100000000000001" customHeight="1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</row>
    <row r="262" spans="3:159" ht="20.100000000000001" customHeight="1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</row>
    <row r="263" spans="3:159" ht="20.100000000000001" customHeight="1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</row>
    <row r="264" spans="3:159" ht="20.100000000000001" customHeight="1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</row>
    <row r="265" spans="3:159" ht="20.100000000000001" customHeight="1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</row>
    <row r="266" spans="3:159" ht="20.100000000000001" customHeight="1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</row>
    <row r="267" spans="3:159" ht="20.100000000000001" customHeight="1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</row>
    <row r="268" spans="3:159" ht="20.100000000000001" customHeight="1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</row>
    <row r="269" spans="3:159" ht="20.100000000000001" customHeight="1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</row>
    <row r="270" spans="3:159" ht="20.100000000000001" customHeight="1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</row>
    <row r="271" spans="3:159" ht="20.100000000000001" customHeight="1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</row>
    <row r="272" spans="3:159" ht="20.100000000000001" customHeight="1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</row>
    <row r="273" spans="3:159" ht="20.100000000000001" customHeight="1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</row>
    <row r="274" spans="3:159" ht="20.100000000000001" customHeight="1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</row>
    <row r="275" spans="3:159" ht="20.100000000000001" customHeight="1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</row>
    <row r="276" spans="3:159" ht="20.100000000000001" customHeight="1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</row>
    <row r="277" spans="3:159" ht="20.100000000000001" customHeight="1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</row>
    <row r="278" spans="3:159" ht="20.100000000000001" customHeight="1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</row>
    <row r="279" spans="3:159" ht="20.100000000000001" customHeight="1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</row>
    <row r="280" spans="3:159" ht="20.100000000000001" customHeight="1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</row>
    <row r="281" spans="3:159" ht="20.100000000000001" customHeight="1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</row>
    <row r="282" spans="3:159" ht="20.100000000000001" customHeight="1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</row>
    <row r="283" spans="3:159" ht="20.100000000000001" customHeight="1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</row>
    <row r="284" spans="3:159" ht="20.100000000000001" customHeight="1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</row>
    <row r="285" spans="3:159" ht="20.100000000000001" customHeight="1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</row>
    <row r="286" spans="3:159" ht="20.100000000000001" customHeight="1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</row>
    <row r="287" spans="3:159" ht="20.100000000000001" customHeight="1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</row>
    <row r="288" spans="3:159" ht="20.100000000000001" customHeight="1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</row>
    <row r="296" s="7" customFormat="1" ht="20.100000000000001" customHeight="1"/>
    <row r="297" s="7" customFormat="1" ht="20.100000000000001" customHeight="1"/>
    <row r="298" s="7" customFormat="1" ht="20.100000000000001" customHeight="1"/>
    <row r="299" s="7" customFormat="1" ht="20.100000000000001" customHeight="1"/>
    <row r="300" s="7" customFormat="1" ht="20.100000000000001" customHeight="1"/>
    <row r="301" s="7" customFormat="1" ht="20.100000000000001" customHeight="1"/>
    <row r="302" s="7" customFormat="1" ht="20.100000000000001" customHeight="1"/>
    <row r="303" s="7" customFormat="1" ht="20.100000000000001" customHeight="1"/>
    <row r="304" s="7" customFormat="1" ht="20.100000000000001" customHeight="1"/>
    <row r="305" s="7" customFormat="1" ht="20.100000000000001" customHeight="1"/>
    <row r="306" s="7" customFormat="1" ht="20.100000000000001" customHeight="1"/>
    <row r="307" s="7" customFormat="1" ht="20.100000000000001" customHeight="1"/>
    <row r="308" s="7" customFormat="1" ht="20.100000000000001" customHeight="1"/>
    <row r="309" s="7" customFormat="1" ht="20.100000000000001" customHeight="1"/>
    <row r="310" s="7" customFormat="1" ht="20.100000000000001" customHeight="1"/>
    <row r="311" s="7" customFormat="1" ht="20.100000000000001" customHeight="1"/>
    <row r="459" s="7" customFormat="1" ht="20.100000000000001" customHeight="1"/>
    <row r="460" s="7" customFormat="1" ht="20.100000000000001" customHeight="1"/>
    <row r="461" s="7" customFormat="1" ht="20.100000000000001" customHeight="1"/>
    <row r="462" s="7" customFormat="1" ht="20.100000000000001" customHeight="1"/>
    <row r="463" s="7" customFormat="1" ht="20.100000000000001" customHeight="1"/>
    <row r="464" s="7" customFormat="1" ht="20.100000000000001" customHeight="1"/>
    <row r="465" s="7" customFormat="1" ht="20.100000000000001" customHeight="1"/>
  </sheetData>
  <dataConsolidate topLabels="1">
    <dataRefs count="1">
      <dataRef ref="E5:IV541" sheet="基本分類" r:id="rId1"/>
    </dataRefs>
  </dataConsolidate>
  <mergeCells count="5">
    <mergeCell ref="R3:R4"/>
    <mergeCell ref="A18:B18"/>
    <mergeCell ref="A19:B19"/>
    <mergeCell ref="P3:P4"/>
    <mergeCell ref="Q3:Q4"/>
  </mergeCells>
  <phoneticPr fontId="2"/>
  <pageMargins left="0.7" right="0.7" top="0.75" bottom="0.75" header="0.3" footer="0.3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逆行列係数表閉鎖型（13部門）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2021-03-22T05:02:34Z</dcterms:modified>
</cp:coreProperties>
</file>