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18C7384-332E-4571-895C-ACEBE987E4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業種確認・利益率計算書 " sheetId="4" r:id="rId1"/>
    <sheet name="【記載例】業種確認・利益率計算書" sheetId="2" r:id="rId2"/>
  </sheets>
  <definedNames>
    <definedName name="_xlnm.Print_Area" localSheetId="1">【記載例】業種確認・利益率計算書!$A$1:$AB$63</definedName>
    <definedName name="_xlnm.Print_Area" localSheetId="0">'業種確認・利益率計算書 '!$A$1:$AB$63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4" l="1"/>
  <c r="S26" i="4" l="1"/>
  <c r="G42" i="4" s="1"/>
  <c r="W11" i="2"/>
  <c r="S38" i="4"/>
  <c r="B47" i="4" s="1"/>
  <c r="S35" i="4"/>
  <c r="G47" i="4" s="1"/>
  <c r="S29" i="4"/>
  <c r="B42" i="4" s="1"/>
  <c r="M42" i="4" l="1"/>
  <c r="F53" i="4" s="1"/>
  <c r="M47" i="4"/>
  <c r="K53" i="4" s="1"/>
  <c r="B53" i="4" l="1"/>
  <c r="S26" i="2"/>
  <c r="G42" i="2" s="1"/>
  <c r="S29" i="2"/>
  <c r="B42" i="2" s="1"/>
  <c r="S35" i="2"/>
  <c r="G47" i="2" s="1"/>
  <c r="S38" i="2"/>
  <c r="B47" i="2" s="1"/>
  <c r="M47" i="2" l="1"/>
  <c r="K53" i="2" s="1"/>
  <c r="M42" i="2"/>
  <c r="F53" i="2" s="1"/>
  <c r="B53" i="2" l="1"/>
  <c r="P52" i="2" s="1"/>
</calcChain>
</file>

<file path=xl/sharedStrings.xml><?xml version="1.0" encoding="utf-8"?>
<sst xmlns="http://schemas.openxmlformats.org/spreadsheetml/2006/main" count="199" uniqueCount="68">
  <si>
    <t>（個人事業者は屋号・氏名）</t>
    <rPh sb="7" eb="9">
      <t>ヤゴウ</t>
    </rPh>
    <rPh sb="10" eb="12">
      <t>シメイ</t>
    </rPh>
    <phoneticPr fontId="1"/>
  </si>
  <si>
    <t>社名・代表者名</t>
    <phoneticPr fontId="1"/>
  </si>
  <si>
    <t>年</t>
    <rPh sb="0" eb="1">
      <t>ネン</t>
    </rPh>
    <phoneticPr fontId="1"/>
  </si>
  <si>
    <t>上記の内容について、事実に相違ありません。</t>
  </si>
  <si>
    <t>×100＝</t>
    <phoneticPr fontId="1"/>
  </si>
  <si>
    <t>％</t>
    <phoneticPr fontId="1"/>
  </si>
  <si>
    <t>－</t>
    <phoneticPr fontId="1"/>
  </si>
  <si>
    <t>※小数点以下第２位以下切り捨て、第１位まで記載</t>
    <rPh sb="1" eb="4">
      <t>ショウスウテン</t>
    </rPh>
    <rPh sb="4" eb="6">
      <t>イカ</t>
    </rPh>
    <rPh sb="6" eb="7">
      <t>ダイ</t>
    </rPh>
    <rPh sb="8" eb="9">
      <t>イ</t>
    </rPh>
    <rPh sb="9" eb="11">
      <t>イカ</t>
    </rPh>
    <rPh sb="11" eb="12">
      <t>キ</t>
    </rPh>
    <rPh sb="13" eb="14">
      <t>ス</t>
    </rPh>
    <rPh sb="16" eb="17">
      <t>ダイ</t>
    </rPh>
    <rPh sb="18" eb="19">
      <t>イ</t>
    </rPh>
    <rPh sb="21" eb="23">
      <t>キサイ</t>
    </rPh>
    <phoneticPr fontId="1"/>
  </si>
  <si>
    <t>月</t>
    <rPh sb="0" eb="1">
      <t>ガツ</t>
    </rPh>
    <phoneticPr fontId="1"/>
  </si>
  <si>
    <t>前年</t>
    <rPh sb="0" eb="2">
      <t>ゼンネン</t>
    </rPh>
    <phoneticPr fontId="1"/>
  </si>
  <si>
    <t>月</t>
    <phoneticPr fontId="1"/>
  </si>
  <si>
    <t>最近</t>
    <rPh sb="0" eb="2">
      <t>サイキン</t>
    </rPh>
    <phoneticPr fontId="1"/>
  </si>
  <si>
    <t>※日本標準産業分類の指定業種名、分類番号と必ず一致させてください。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シテイ</t>
    </rPh>
    <rPh sb="12" eb="14">
      <t>ギョウシュ</t>
    </rPh>
    <rPh sb="14" eb="15">
      <t>メイ</t>
    </rPh>
    <rPh sb="16" eb="18">
      <t>ブンルイ</t>
    </rPh>
    <rPh sb="18" eb="20">
      <t>バンゴウ</t>
    </rPh>
    <rPh sb="21" eb="22">
      <t>カナラ</t>
    </rPh>
    <rPh sb="23" eb="25">
      <t>イッチ</t>
    </rPh>
    <phoneticPr fontId="1"/>
  </si>
  <si>
    <t>指定業種名(ｴ)</t>
    <rPh sb="0" eb="2">
      <t>シテイ</t>
    </rPh>
    <rPh sb="2" eb="4">
      <t>ギョウシュ</t>
    </rPh>
    <rPh sb="4" eb="5">
      <t>メイ</t>
    </rPh>
    <phoneticPr fontId="1"/>
  </si>
  <si>
    <t>金融機関とりまとめ申請時は必須入力</t>
    <rPh sb="0" eb="2">
      <t>キンユウ</t>
    </rPh>
    <rPh sb="2" eb="4">
      <t>キカン</t>
    </rPh>
    <rPh sb="9" eb="12">
      <t>シンセイジ</t>
    </rPh>
    <rPh sb="13" eb="15">
      <t>ヒッス</t>
    </rPh>
    <rPh sb="15" eb="17">
      <t>ニュウリョク</t>
    </rPh>
    <phoneticPr fontId="1"/>
  </si>
  <si>
    <t>具体的な事業内容(ｲ)</t>
    <rPh sb="0" eb="3">
      <t>グタイテキ</t>
    </rPh>
    <rPh sb="4" eb="6">
      <t>ジギョウ</t>
    </rPh>
    <rPh sb="6" eb="8">
      <t>ナイヨウ</t>
    </rPh>
    <phoneticPr fontId="1"/>
  </si>
  <si>
    <t>・事業実態と記載の業種が異なる場合、融資が受けられないことがあります。</t>
    <rPh sb="1" eb="3">
      <t>ジギョウ</t>
    </rPh>
    <rPh sb="3" eb="5">
      <t>ジッタイ</t>
    </rPh>
    <rPh sb="6" eb="8">
      <t>キサイ</t>
    </rPh>
    <rPh sb="9" eb="11">
      <t>ギョウシュ</t>
    </rPh>
    <rPh sb="12" eb="13">
      <t>コト</t>
    </rPh>
    <rPh sb="15" eb="17">
      <t>バアイ</t>
    </rPh>
    <rPh sb="18" eb="20">
      <t>ユウシ</t>
    </rPh>
    <rPh sb="21" eb="22">
      <t>ウ</t>
    </rPh>
    <phoneticPr fontId="1"/>
  </si>
  <si>
    <t>・記入例をご確認のうえ記載ください。</t>
    <rPh sb="1" eb="3">
      <t>キニュウ</t>
    </rPh>
    <rPh sb="3" eb="4">
      <t>レイ</t>
    </rPh>
    <rPh sb="6" eb="8">
      <t>カクニン</t>
    </rPh>
    <rPh sb="11" eb="13">
      <t>キサイ</t>
    </rPh>
    <phoneticPr fontId="1"/>
  </si>
  <si>
    <t>■業種確認</t>
    <rPh sb="1" eb="3">
      <t>ギョウシュ</t>
    </rPh>
    <rPh sb="3" eb="5">
      <t>カクニン</t>
    </rPh>
    <phoneticPr fontId="1"/>
  </si>
  <si>
    <r>
      <t>これは計算書です。「認定申請書」を</t>
    </r>
    <r>
      <rPr>
        <b/>
        <sz val="16"/>
        <color theme="1"/>
        <rFont val="Times New Roman"/>
        <family val="1"/>
      </rPr>
      <t>2</t>
    </r>
    <r>
      <rPr>
        <b/>
        <sz val="16"/>
        <color theme="1"/>
        <rFont val="HGP創英角ﾎﾟｯﾌﾟ体"/>
        <family val="3"/>
        <charset val="128"/>
      </rPr>
      <t>枚</t>
    </r>
    <r>
      <rPr>
        <b/>
        <sz val="13"/>
        <color theme="1"/>
        <rFont val="MS UI Gothic"/>
        <family val="3"/>
        <charset val="128"/>
      </rPr>
      <t>用意してください</t>
    </r>
    <rPh sb="10" eb="12">
      <t>ニンテイ</t>
    </rPh>
    <phoneticPr fontId="1"/>
  </si>
  <si>
    <t xml:space="preserve">　 </t>
    <phoneticPr fontId="1"/>
  </si>
  <si>
    <r>
      <t>・</t>
    </r>
    <r>
      <rPr>
        <u/>
        <sz val="11"/>
        <rFont val="游ゴシック"/>
        <family val="3"/>
        <charset val="128"/>
        <scheme val="minor"/>
      </rPr>
      <t>対象とする指定業種</t>
    </r>
    <r>
      <rPr>
        <sz val="11"/>
        <rFont val="游ゴシック"/>
        <family val="3"/>
        <charset val="128"/>
        <scheme val="minor"/>
      </rPr>
      <t>を確認してからご記入ください。</t>
    </r>
    <rPh sb="1" eb="3">
      <t>タイショウ</t>
    </rPh>
    <rPh sb="6" eb="8">
      <t>シテイ</t>
    </rPh>
    <rPh sb="8" eb="10">
      <t>ギョウシュ</t>
    </rPh>
    <rPh sb="11" eb="13">
      <t>カクニン</t>
    </rPh>
    <rPh sb="18" eb="20">
      <t>キニュウ</t>
    </rPh>
    <phoneticPr fontId="1"/>
  </si>
  <si>
    <t>細分類番号(ｳ)</t>
    <rPh sb="0" eb="1">
      <t>サイ</t>
    </rPh>
    <rPh sb="1" eb="3">
      <t>ブンルイ</t>
    </rPh>
    <rPh sb="3" eb="5">
      <t>バンゴウ</t>
    </rPh>
    <phoneticPr fontId="1"/>
  </si>
  <si>
    <t>内装工事業</t>
    <rPh sb="0" eb="2">
      <t>ナイソウ</t>
    </rPh>
    <rPh sb="2" eb="4">
      <t>コウジ</t>
    </rPh>
    <rPh sb="4" eb="5">
      <t>ギョウ</t>
    </rPh>
    <phoneticPr fontId="1"/>
  </si>
  <si>
    <t>(</t>
    <phoneticPr fontId="1"/>
  </si>
  <si>
    <t>)</t>
    <phoneticPr fontId="1"/>
  </si>
  <si>
    <t>÷</t>
    <phoneticPr fontId="1"/>
  </si>
  <si>
    <t>業種確認・営業利益率計算書</t>
    <rPh sb="0" eb="2">
      <t>ギョウシュ</t>
    </rPh>
    <rPh sb="2" eb="4">
      <t>カクニン</t>
    </rPh>
    <rPh sb="5" eb="10">
      <t>エイギョウリエキリツ</t>
    </rPh>
    <phoneticPr fontId="1"/>
  </si>
  <si>
    <t>最近３か月間の売上高及び営業利益</t>
    <rPh sb="0" eb="2">
      <t>サイキン</t>
    </rPh>
    <rPh sb="5" eb="6">
      <t>カン</t>
    </rPh>
    <rPh sb="7" eb="10">
      <t>ウリアゲダカ</t>
    </rPh>
    <rPh sb="10" eb="11">
      <t>オヨ</t>
    </rPh>
    <rPh sb="12" eb="16">
      <t>エイギョウリエキ</t>
    </rPh>
    <phoneticPr fontId="1"/>
  </si>
  <si>
    <t>前年同期分の売上高及び営業利益</t>
    <rPh sb="2" eb="4">
      <t>ドウキ</t>
    </rPh>
    <rPh sb="4" eb="5">
      <t>ブン</t>
    </rPh>
    <rPh sb="11" eb="15">
      <t>エイギョウリエキ</t>
    </rPh>
    <phoneticPr fontId="1"/>
  </si>
  <si>
    <t>売上高</t>
    <rPh sb="0" eb="3">
      <t>ウリアゲダカ</t>
    </rPh>
    <phoneticPr fontId="1"/>
  </si>
  <si>
    <t>営業利益</t>
    <rPh sb="0" eb="4">
      <t>エイギョウリエキ</t>
    </rPh>
    <phoneticPr fontId="1"/>
  </si>
  <si>
    <t>【営業利益率の減少】</t>
    <rPh sb="1" eb="6">
      <t>エイギョウリエキリツ</t>
    </rPh>
    <rPh sb="7" eb="9">
      <t>ゲンショウ</t>
    </rPh>
    <phoneticPr fontId="1"/>
  </si>
  <si>
    <t>円</t>
    <rPh sb="0" eb="1">
      <t>エン</t>
    </rPh>
    <phoneticPr fontId="1"/>
  </si>
  <si>
    <t>【最近３か月の営業利益率】</t>
    <rPh sb="1" eb="3">
      <t>サイキン</t>
    </rPh>
    <rPh sb="5" eb="6">
      <t>ゲツ</t>
    </rPh>
    <rPh sb="7" eb="12">
      <t>エイギョウリエキリツ</t>
    </rPh>
    <phoneticPr fontId="1"/>
  </si>
  <si>
    <t>【前年同期の営業利益率】</t>
    <rPh sb="1" eb="3">
      <t>ゼンネン</t>
    </rPh>
    <rPh sb="3" eb="5">
      <t>ドウキ</t>
    </rPh>
    <rPh sb="6" eb="11">
      <t>エイギョウリエキリツ</t>
    </rPh>
    <phoneticPr fontId="1"/>
  </si>
  <si>
    <t>月</t>
    <rPh sb="0" eb="1">
      <t>ツキ</t>
    </rPh>
    <phoneticPr fontId="1"/>
  </si>
  <si>
    <t>日</t>
    <rPh sb="0" eb="1">
      <t>ビ</t>
    </rPh>
    <phoneticPr fontId="1"/>
  </si>
  <si>
    <t>■営業利益率計算書</t>
    <rPh sb="1" eb="6">
      <t>エイギョウリエキリツ</t>
    </rPh>
    <rPh sb="6" eb="9">
      <t>ケイサンショ</t>
    </rPh>
    <phoneticPr fontId="1"/>
  </si>
  <si>
    <t>％</t>
    <phoneticPr fontId="1"/>
  </si>
  <si>
    <t>（≧20.0%）</t>
    <phoneticPr fontId="1"/>
  </si>
  <si>
    <t>合計</t>
    <phoneticPr fontId="1"/>
  </si>
  <si>
    <t>・申請する月の試算表を必ず添付してください。</t>
    <rPh sb="1" eb="3">
      <t>シンセイ</t>
    </rPh>
    <rPh sb="5" eb="6">
      <t>ツキ</t>
    </rPh>
    <rPh sb="11" eb="12">
      <t>カナラ</t>
    </rPh>
    <rPh sb="13" eb="15">
      <t>テンプ</t>
    </rPh>
    <phoneticPr fontId="1"/>
  </si>
  <si>
    <t>・この様式のＡ～Cは申請書のそれぞれの欄に対応しています。</t>
    <rPh sb="3" eb="5">
      <t>ヨウシキ</t>
    </rPh>
    <phoneticPr fontId="1"/>
  </si>
  <si>
    <t>業種名(ｱ)</t>
    <rPh sb="0" eb="2">
      <t>ギョウシュ</t>
    </rPh>
    <rPh sb="2" eb="3">
      <t>メイ</t>
    </rPh>
    <phoneticPr fontId="1"/>
  </si>
  <si>
    <t>衣服製造販売</t>
    <phoneticPr fontId="1"/>
  </si>
  <si>
    <t>かばん小売業</t>
    <phoneticPr fontId="1"/>
  </si>
  <si>
    <t>壁紙工事</t>
    <phoneticPr fontId="1"/>
  </si>
  <si>
    <t>婦人服・子供服を製造販売している。
販売先は主に小売店。製造は外部工場に委託。</t>
    <phoneticPr fontId="1"/>
  </si>
  <si>
    <t>店舗でかばんを販売している。</t>
    <phoneticPr fontId="1"/>
  </si>
  <si>
    <t>繊維・衣服等卸売業</t>
    <rPh sb="0" eb="2">
      <t>センイ</t>
    </rPh>
    <rPh sb="3" eb="6">
      <t>イフクトウ</t>
    </rPh>
    <rPh sb="6" eb="9">
      <t>オロシウリギョウ</t>
    </rPh>
    <phoneticPr fontId="1"/>
  </si>
  <si>
    <t>かばん・袋物小売業</t>
    <rPh sb="4" eb="6">
      <t>フクロモノ</t>
    </rPh>
    <rPh sb="6" eb="9">
      <t>コウリギョウ</t>
    </rPh>
    <phoneticPr fontId="1"/>
  </si>
  <si>
    <t>0782</t>
    <phoneticPr fontId="1"/>
  </si>
  <si>
    <t>5122</t>
    <phoneticPr fontId="1"/>
  </si>
  <si>
    <t>5791</t>
    <phoneticPr fontId="1"/>
  </si>
  <si>
    <t>●●株式会社</t>
    <phoneticPr fontId="1"/>
  </si>
  <si>
    <t>代表取締役　●●　●●</t>
    <phoneticPr fontId="1"/>
  </si>
  <si>
    <t>R６</t>
    <phoneticPr fontId="1"/>
  </si>
  <si>
    <t>R6</t>
    <phoneticPr fontId="1"/>
  </si>
  <si>
    <t>税理士・公認会計士名</t>
    <rPh sb="0" eb="3">
      <t>ゼイリシ</t>
    </rPh>
    <rPh sb="4" eb="6">
      <t>コウニン</t>
    </rPh>
    <rPh sb="6" eb="8">
      <t>カイケイ</t>
    </rPh>
    <rPh sb="8" eb="9">
      <t>シ</t>
    </rPh>
    <rPh sb="9" eb="10">
      <t>メイ</t>
    </rPh>
    <phoneticPr fontId="1"/>
  </si>
  <si>
    <t>税理士</t>
    <rPh sb="0" eb="3">
      <t>ゼイリシ</t>
    </rPh>
    <phoneticPr fontId="1"/>
  </si>
  <si>
    <t>●●　●●●</t>
    <phoneticPr fontId="1"/>
  </si>
  <si>
    <t>添付の月別試算表について適正であると確認しました。</t>
    <rPh sb="0" eb="2">
      <t>テンプ</t>
    </rPh>
    <rPh sb="3" eb="5">
      <t>ツキベツ</t>
    </rPh>
    <rPh sb="5" eb="8">
      <t>シサンヒョウ</t>
    </rPh>
    <rPh sb="12" eb="14">
      <t>テキセイ</t>
    </rPh>
    <rPh sb="18" eb="20">
      <t>カクニン</t>
    </rPh>
    <phoneticPr fontId="1"/>
  </si>
  <si>
    <t>（資格名）</t>
    <rPh sb="1" eb="3">
      <t>シカク</t>
    </rPh>
    <rPh sb="3" eb="4">
      <t>メイ</t>
    </rPh>
    <phoneticPr fontId="1"/>
  </si>
  <si>
    <t>（氏名）</t>
    <rPh sb="1" eb="3">
      <t>シメイ</t>
    </rPh>
    <phoneticPr fontId="1"/>
  </si>
  <si>
    <t>印</t>
    <rPh sb="0" eb="1">
      <t>イン</t>
    </rPh>
    <phoneticPr fontId="1"/>
  </si>
  <si>
    <t>R5</t>
    <phoneticPr fontId="1"/>
  </si>
  <si>
    <t>上記の内容について、事実に相違ありません。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</si>
</sst>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_ "/>
    <numFmt numFmtId="178" formatCode="#,##0.0"/>
    <numFmt numFmtId="179" formatCode="#,##0;\-#,##0;;@"/>
    <numFmt numFmtId="180" formatCode="0.0000_ "/>
    <numFmt numFmtId="181" formatCode="0.00000_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3"/>
      <color theme="1"/>
      <name val="MS UI Gothic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16"/>
      <color theme="1"/>
      <name val="Times New Roman"/>
      <family val="1"/>
    </font>
    <font>
      <b/>
      <sz val="16"/>
      <color theme="1"/>
      <name val="HGP創英角ﾎﾟｯﾌﾟ体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8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4" xfId="0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6" fillId="2" borderId="0" xfId="0" applyFont="1" applyFill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3" fillId="2" borderId="0" xfId="0" applyFont="1" applyFill="1" applyProtection="1">
      <alignment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4" fillId="2" borderId="0" xfId="0" applyFont="1" applyFill="1" applyProtection="1">
      <alignment vertical="center"/>
    </xf>
    <xf numFmtId="55" fontId="0" fillId="2" borderId="7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21" fillId="2" borderId="0" xfId="0" applyFont="1" applyFill="1" applyProtection="1">
      <alignment vertical="center"/>
    </xf>
    <xf numFmtId="0" fontId="2" fillId="2" borderId="0" xfId="0" applyFont="1" applyFill="1" applyAlignment="1">
      <alignment vertical="center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9" fillId="3" borderId="0" xfId="0" applyFont="1" applyFill="1" applyBorder="1" applyProtection="1">
      <alignment vertical="center"/>
    </xf>
    <xf numFmtId="0" fontId="0" fillId="3" borderId="0" xfId="0" applyFill="1" applyBorder="1">
      <alignment vertical="center"/>
    </xf>
    <xf numFmtId="0" fontId="7" fillId="3" borderId="0" xfId="0" applyFont="1" applyFill="1" applyBorder="1" applyProtection="1">
      <alignment vertical="center"/>
      <protection locked="0"/>
    </xf>
    <xf numFmtId="0" fontId="6" fillId="3" borderId="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Fill="1" applyBorder="1" applyProtection="1">
      <alignment vertical="center"/>
    </xf>
    <xf numFmtId="0" fontId="9" fillId="3" borderId="19" xfId="0" applyFont="1" applyFill="1" applyBorder="1" applyProtection="1">
      <alignment vertical="center"/>
      <protection locked="0"/>
    </xf>
    <xf numFmtId="0" fontId="8" fillId="3" borderId="18" xfId="0" applyFont="1" applyFill="1" applyBorder="1">
      <alignment vertical="center"/>
    </xf>
    <xf numFmtId="0" fontId="7" fillId="3" borderId="18" xfId="0" applyFont="1" applyFill="1" applyBorder="1" applyProtection="1">
      <alignment vertical="center"/>
      <protection locked="0"/>
    </xf>
    <xf numFmtId="0" fontId="8" fillId="3" borderId="18" xfId="0" applyFont="1" applyFill="1" applyBorder="1" applyAlignment="1">
      <alignment vertical="center"/>
    </xf>
    <xf numFmtId="0" fontId="7" fillId="3" borderId="17" xfId="0" applyFont="1" applyFill="1" applyBorder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0" fontId="2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9" fillId="3" borderId="19" xfId="0" applyFont="1" applyFill="1" applyBorder="1" applyProtection="1">
      <alignment vertical="center"/>
    </xf>
    <xf numFmtId="0" fontId="9" fillId="3" borderId="18" xfId="0" applyFont="1" applyFill="1" applyBorder="1" applyProtection="1">
      <alignment vertical="center"/>
    </xf>
    <xf numFmtId="0" fontId="9" fillId="3" borderId="18" xfId="0" applyFont="1" applyFill="1" applyBorder="1" applyAlignment="1" applyProtection="1">
      <alignment vertical="center"/>
    </xf>
    <xf numFmtId="0" fontId="9" fillId="3" borderId="17" xfId="0" applyFont="1" applyFill="1" applyBorder="1" applyProtection="1">
      <alignment vertical="center"/>
    </xf>
    <xf numFmtId="49" fontId="0" fillId="2" borderId="0" xfId="0" applyNumberFormat="1" applyFill="1">
      <alignment vertical="center"/>
    </xf>
    <xf numFmtId="49" fontId="6" fillId="2" borderId="0" xfId="0" applyNumberFormat="1" applyFont="1" applyFill="1">
      <alignment vertical="center"/>
    </xf>
    <xf numFmtId="2" fontId="6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0" fontId="24" fillId="2" borderId="0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0" xfId="0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Protection="1">
      <alignment vertical="center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Protection="1">
      <alignment vertical="center"/>
      <protection locked="0"/>
    </xf>
    <xf numFmtId="0" fontId="6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Protection="1">
      <alignment vertical="center"/>
      <protection locked="0"/>
    </xf>
    <xf numFmtId="0" fontId="14" fillId="2" borderId="0" xfId="0" applyFont="1" applyFill="1" applyAlignment="1" applyProtection="1">
      <alignment vertical="center"/>
    </xf>
    <xf numFmtId="178" fontId="0" fillId="2" borderId="8" xfId="0" applyNumberFormat="1" applyFill="1" applyBorder="1" applyAlignment="1" applyProtection="1">
      <alignment vertical="center"/>
    </xf>
    <xf numFmtId="178" fontId="0" fillId="2" borderId="7" xfId="0" applyNumberFormat="1" applyFill="1" applyBorder="1" applyAlignment="1" applyProtection="1">
      <alignment vertical="center"/>
    </xf>
    <xf numFmtId="178" fontId="0" fillId="2" borderId="6" xfId="0" applyNumberFormat="1" applyFill="1" applyBorder="1" applyAlignment="1" applyProtection="1">
      <alignment vertical="center"/>
    </xf>
    <xf numFmtId="178" fontId="0" fillId="2" borderId="3" xfId="0" applyNumberFormat="1" applyFill="1" applyBorder="1" applyAlignment="1" applyProtection="1">
      <alignment vertical="center"/>
    </xf>
    <xf numFmtId="178" fontId="0" fillId="2" borderId="2" xfId="0" applyNumberFormat="1" applyFill="1" applyBorder="1" applyAlignment="1" applyProtection="1">
      <alignment vertical="center"/>
    </xf>
    <xf numFmtId="178" fontId="0" fillId="2" borderId="1" xfId="0" applyNumberFormat="1" applyFill="1" applyBorder="1" applyAlignment="1" applyProtection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Protection="1">
      <alignment vertical="center"/>
      <protection locked="0"/>
    </xf>
    <xf numFmtId="0" fontId="25" fillId="2" borderId="8" xfId="0" applyFont="1" applyFill="1" applyBorder="1" applyProtection="1">
      <alignment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5" fillId="2" borderId="0" xfId="0" applyFont="1" applyFill="1">
      <alignment vertical="center"/>
    </xf>
    <xf numFmtId="0" fontId="25" fillId="2" borderId="0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25" fillId="2" borderId="5" xfId="0" applyFont="1" applyFill="1" applyBorder="1" applyProtection="1">
      <alignment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0" fillId="2" borderId="5" xfId="0" applyFont="1" applyFill="1" applyBorder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0" fontId="8" fillId="3" borderId="18" xfId="0" applyFont="1" applyFill="1" applyBorder="1" applyProtection="1">
      <alignment vertical="center"/>
    </xf>
    <xf numFmtId="0" fontId="7" fillId="3" borderId="18" xfId="0" applyFont="1" applyFill="1" applyBorder="1" applyProtection="1">
      <alignment vertical="center"/>
    </xf>
    <xf numFmtId="0" fontId="8" fillId="3" borderId="18" xfId="0" applyFont="1" applyFill="1" applyBorder="1" applyAlignment="1" applyProtection="1">
      <alignment vertical="center"/>
    </xf>
    <xf numFmtId="0" fontId="7" fillId="3" borderId="17" xfId="0" applyFont="1" applyFill="1" applyBorder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55" fontId="0" fillId="2" borderId="7" xfId="0" applyNumberFormat="1" applyFill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right" vertical="center"/>
    </xf>
    <xf numFmtId="0" fontId="0" fillId="2" borderId="18" xfId="0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right" vertical="center"/>
    </xf>
    <xf numFmtId="0" fontId="6" fillId="2" borderId="0" xfId="0" applyFont="1" applyFill="1" applyProtection="1">
      <alignment vertical="center"/>
    </xf>
    <xf numFmtId="0" fontId="6" fillId="2" borderId="8" xfId="0" applyFont="1" applyFill="1" applyBorder="1" applyProtection="1">
      <alignment vertical="center"/>
    </xf>
    <xf numFmtId="0" fontId="6" fillId="2" borderId="7" xfId="0" applyFont="1" applyFill="1" applyBorder="1" applyProtection="1">
      <alignment vertical="center"/>
    </xf>
    <xf numFmtId="0" fontId="6" fillId="2" borderId="6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2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25" fillId="2" borderId="5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28" fillId="2" borderId="0" xfId="0" applyFont="1" applyFill="1" applyBorder="1" applyProtection="1">
      <alignment vertical="center"/>
    </xf>
    <xf numFmtId="0" fontId="29" fillId="2" borderId="0" xfId="0" applyFont="1" applyFill="1" applyBorder="1" applyProtection="1">
      <alignment vertical="center"/>
    </xf>
    <xf numFmtId="0" fontId="26" fillId="2" borderId="0" xfId="0" applyFont="1" applyFill="1" applyBorder="1" applyProtection="1">
      <alignment vertical="center"/>
    </xf>
    <xf numFmtId="0" fontId="27" fillId="2" borderId="0" xfId="0" applyFont="1" applyFill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20" xfId="0" applyBorder="1" applyAlignment="1" applyProtection="1">
      <alignment horizontal="center" vertical="center" wrapText="1" shrinkToFit="1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0" borderId="20" xfId="0" applyFont="1" applyFill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/>
      <protection locked="0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179" fontId="0" fillId="2" borderId="13" xfId="0" applyNumberFormat="1" applyFill="1" applyBorder="1" applyAlignment="1" applyProtection="1">
      <alignment horizontal="center" vertical="center"/>
    </xf>
    <xf numFmtId="179" fontId="0" fillId="2" borderId="0" xfId="0" applyNumberFormat="1" applyFill="1" applyBorder="1" applyAlignment="1" applyProtection="1">
      <alignment horizontal="center" vertical="center"/>
    </xf>
    <xf numFmtId="179" fontId="0" fillId="2" borderId="12" xfId="0" applyNumberForma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55" fontId="0" fillId="2" borderId="19" xfId="0" applyNumberFormat="1" applyFill="1" applyBorder="1" applyAlignment="1">
      <alignment horizontal="center" vertical="center"/>
    </xf>
    <xf numFmtId="55" fontId="0" fillId="2" borderId="18" xfId="0" applyNumberFormat="1" applyFill="1" applyBorder="1" applyAlignment="1">
      <alignment horizontal="center" vertical="center"/>
    </xf>
    <xf numFmtId="55" fontId="0" fillId="2" borderId="17" xfId="0" applyNumberForma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179" fontId="0" fillId="2" borderId="8" xfId="0" applyNumberFormat="1" applyFill="1" applyBorder="1" applyAlignment="1" applyProtection="1">
      <alignment horizontal="center" vertical="center"/>
    </xf>
    <xf numFmtId="179" fontId="0" fillId="2" borderId="7" xfId="0" applyNumberFormat="1" applyFill="1" applyBorder="1" applyAlignment="1" applyProtection="1">
      <alignment horizontal="center" vertical="center"/>
    </xf>
    <xf numFmtId="179" fontId="0" fillId="2" borderId="6" xfId="0" applyNumberFormat="1" applyFill="1" applyBorder="1" applyAlignment="1" applyProtection="1">
      <alignment horizontal="center" vertical="center"/>
    </xf>
    <xf numFmtId="179" fontId="0" fillId="2" borderId="5" xfId="0" applyNumberFormat="1" applyFill="1" applyBorder="1" applyAlignment="1" applyProtection="1">
      <alignment horizontal="center" vertical="center"/>
    </xf>
    <xf numFmtId="179" fontId="0" fillId="2" borderId="4" xfId="0" applyNumberFormat="1" applyFill="1" applyBorder="1" applyAlignment="1" applyProtection="1">
      <alignment horizontal="center" vertical="center"/>
    </xf>
    <xf numFmtId="179" fontId="0" fillId="2" borderId="3" xfId="0" applyNumberFormat="1" applyFill="1" applyBorder="1" applyAlignment="1" applyProtection="1">
      <alignment horizontal="center" vertical="center"/>
    </xf>
    <xf numFmtId="179" fontId="0" fillId="2" borderId="2" xfId="0" applyNumberFormat="1" applyFill="1" applyBorder="1" applyAlignment="1" applyProtection="1">
      <alignment horizontal="center" vertical="center"/>
    </xf>
    <xf numFmtId="179" fontId="0" fillId="2" borderId="1" xfId="0" applyNumberFormat="1" applyFill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81" fontId="0" fillId="0" borderId="16" xfId="0" applyNumberFormat="1" applyFill="1" applyBorder="1" applyAlignment="1" applyProtection="1">
      <alignment horizontal="center" vertical="center"/>
    </xf>
    <xf numFmtId="181" fontId="0" fillId="0" borderId="15" xfId="0" applyNumberFormat="1" applyFill="1" applyBorder="1" applyAlignment="1" applyProtection="1">
      <alignment horizontal="center" vertical="center"/>
    </xf>
    <xf numFmtId="181" fontId="0" fillId="0" borderId="14" xfId="0" applyNumberFormat="1" applyFill="1" applyBorder="1" applyAlignment="1" applyProtection="1">
      <alignment horizontal="center" vertical="center"/>
    </xf>
    <xf numFmtId="181" fontId="0" fillId="0" borderId="13" xfId="0" applyNumberFormat="1" applyFill="1" applyBorder="1" applyAlignment="1" applyProtection="1">
      <alignment horizontal="center" vertical="center"/>
    </xf>
    <xf numFmtId="181" fontId="0" fillId="0" borderId="0" xfId="0" applyNumberFormat="1" applyFill="1" applyBorder="1" applyAlignment="1" applyProtection="1">
      <alignment horizontal="center" vertical="center"/>
    </xf>
    <xf numFmtId="181" fontId="0" fillId="0" borderId="12" xfId="0" applyNumberFormat="1" applyFill="1" applyBorder="1" applyAlignment="1" applyProtection="1">
      <alignment horizontal="center" vertical="center"/>
    </xf>
    <xf numFmtId="181" fontId="0" fillId="0" borderId="11" xfId="0" applyNumberFormat="1" applyFill="1" applyBorder="1" applyAlignment="1" applyProtection="1">
      <alignment horizontal="center" vertical="center"/>
    </xf>
    <xf numFmtId="181" fontId="0" fillId="0" borderId="10" xfId="0" applyNumberFormat="1" applyFill="1" applyBorder="1" applyAlignment="1" applyProtection="1">
      <alignment horizontal="center" vertical="center"/>
    </xf>
    <xf numFmtId="181" fontId="0" fillId="0" borderId="9" xfId="0" applyNumberForma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178" fontId="0" fillId="2" borderId="5" xfId="0" applyNumberFormat="1" applyFill="1" applyBorder="1" applyAlignment="1" applyProtection="1">
      <alignment horizontal="center" vertical="center"/>
    </xf>
    <xf numFmtId="178" fontId="0" fillId="2" borderId="0" xfId="0" applyNumberFormat="1" applyFill="1" applyBorder="1" applyAlignment="1" applyProtection="1">
      <alignment horizontal="center" vertical="center"/>
    </xf>
    <xf numFmtId="178" fontId="0" fillId="2" borderId="4" xfId="0" applyNumberFormat="1" applyFill="1" applyBorder="1" applyAlignment="1" applyProtection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80" fontId="0" fillId="2" borderId="16" xfId="0" applyNumberFormat="1" applyFill="1" applyBorder="1" applyAlignment="1" applyProtection="1">
      <alignment horizontal="center" vertical="center"/>
    </xf>
    <xf numFmtId="180" fontId="0" fillId="2" borderId="15" xfId="0" applyNumberFormat="1" applyFill="1" applyBorder="1" applyAlignment="1" applyProtection="1">
      <alignment horizontal="center" vertical="center"/>
    </xf>
    <xf numFmtId="180" fontId="0" fillId="2" borderId="14" xfId="0" applyNumberFormat="1" applyFill="1" applyBorder="1" applyAlignment="1" applyProtection="1">
      <alignment horizontal="center" vertical="center"/>
    </xf>
    <xf numFmtId="180" fontId="0" fillId="2" borderId="13" xfId="0" applyNumberFormat="1" applyFill="1" applyBorder="1" applyAlignment="1" applyProtection="1">
      <alignment horizontal="center" vertical="center"/>
    </xf>
    <xf numFmtId="180" fontId="0" fillId="2" borderId="0" xfId="0" applyNumberFormat="1" applyFill="1" applyBorder="1" applyAlignment="1" applyProtection="1">
      <alignment horizontal="center" vertical="center"/>
    </xf>
    <xf numFmtId="180" fontId="0" fillId="2" borderId="12" xfId="0" applyNumberFormat="1" applyFill="1" applyBorder="1" applyAlignment="1" applyProtection="1">
      <alignment horizontal="center" vertical="center"/>
    </xf>
    <xf numFmtId="180" fontId="0" fillId="2" borderId="11" xfId="0" applyNumberFormat="1" applyFill="1" applyBorder="1" applyAlignment="1" applyProtection="1">
      <alignment horizontal="center" vertical="center"/>
    </xf>
    <xf numFmtId="180" fontId="0" fillId="2" borderId="10" xfId="0" applyNumberFormat="1" applyFill="1" applyBorder="1" applyAlignment="1" applyProtection="1">
      <alignment horizontal="center" vertical="center"/>
    </xf>
    <xf numFmtId="180" fontId="0" fillId="2" borderId="9" xfId="0" applyNumberForma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 applyProtection="1">
      <alignment horizontal="left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left" vertical="center" wrapText="1"/>
    </xf>
    <xf numFmtId="177" fontId="4" fillId="2" borderId="16" xfId="0" applyNumberFormat="1" applyFont="1" applyFill="1" applyBorder="1" applyAlignment="1" applyProtection="1">
      <alignment horizontal="center" vertical="center"/>
    </xf>
    <xf numFmtId="177" fontId="4" fillId="2" borderId="15" xfId="0" applyNumberFormat="1" applyFont="1" applyFill="1" applyBorder="1" applyAlignment="1" applyProtection="1">
      <alignment horizontal="center" vertical="center"/>
    </xf>
    <xf numFmtId="177" fontId="4" fillId="2" borderId="14" xfId="0" applyNumberFormat="1" applyFont="1" applyFill="1" applyBorder="1" applyAlignment="1" applyProtection="1">
      <alignment horizontal="center"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177" fontId="4" fillId="2" borderId="0" xfId="0" applyNumberFormat="1" applyFont="1" applyFill="1" applyBorder="1" applyAlignment="1" applyProtection="1">
      <alignment horizontal="center" vertical="center"/>
    </xf>
    <xf numFmtId="177" fontId="4" fillId="2" borderId="12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 applyProtection="1">
      <alignment horizontal="center" vertical="center"/>
    </xf>
    <xf numFmtId="177" fontId="4" fillId="2" borderId="10" xfId="0" applyNumberFormat="1" applyFont="1" applyFill="1" applyBorder="1" applyAlignment="1" applyProtection="1">
      <alignment horizontal="center" vertical="center"/>
    </xf>
    <xf numFmtId="177" fontId="4" fillId="2" borderId="9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/>
    </xf>
    <xf numFmtId="177" fontId="4" fillId="0" borderId="16" xfId="0" applyNumberFormat="1" applyFont="1" applyFill="1" applyBorder="1" applyAlignment="1" applyProtection="1">
      <alignment horizontal="center" vertical="center"/>
    </xf>
    <xf numFmtId="177" fontId="4" fillId="0" borderId="15" xfId="0" applyNumberFormat="1" applyFont="1" applyFill="1" applyBorder="1" applyAlignment="1" applyProtection="1">
      <alignment horizontal="center" vertical="center"/>
    </xf>
    <xf numFmtId="177" fontId="4" fillId="0" borderId="14" xfId="0" applyNumberFormat="1" applyFont="1" applyFill="1" applyBorder="1" applyAlignment="1" applyProtection="1">
      <alignment horizontal="center" vertical="center"/>
    </xf>
    <xf numFmtId="177" fontId="4" fillId="0" borderId="13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177" fontId="4" fillId="0" borderId="12" xfId="0" applyNumberFormat="1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center" vertical="center"/>
    </xf>
    <xf numFmtId="177" fontId="4" fillId="0" borderId="10" xfId="0" applyNumberFormat="1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right" vertical="center"/>
    </xf>
    <xf numFmtId="0" fontId="23" fillId="2" borderId="4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</xf>
    <xf numFmtId="55" fontId="0" fillId="2" borderId="19" xfId="0" applyNumberFormat="1" applyFill="1" applyBorder="1" applyAlignment="1" applyProtection="1">
      <alignment horizontal="center" vertical="center"/>
    </xf>
    <xf numFmtId="55" fontId="0" fillId="2" borderId="18" xfId="0" applyNumberFormat="1" applyFill="1" applyBorder="1" applyAlignment="1" applyProtection="1">
      <alignment horizontal="center" vertical="center"/>
    </xf>
    <xf numFmtId="55" fontId="0" fillId="2" borderId="17" xfId="0" applyNumberForma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right" vertical="center"/>
    </xf>
    <xf numFmtId="176" fontId="4" fillId="2" borderId="5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 vertical="center"/>
    </xf>
    <xf numFmtId="179" fontId="4" fillId="2" borderId="13" xfId="0" applyNumberFormat="1" applyFont="1" applyFill="1" applyBorder="1" applyAlignment="1" applyProtection="1">
      <alignment horizontal="center" vertical="center"/>
    </xf>
    <xf numFmtId="179" fontId="4" fillId="2" borderId="0" xfId="0" applyNumberFormat="1" applyFont="1" applyFill="1" applyBorder="1" applyAlignment="1" applyProtection="1">
      <alignment horizontal="center" vertical="center"/>
    </xf>
    <xf numFmtId="179" fontId="4" fillId="2" borderId="12" xfId="0" applyNumberFormat="1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shrinkToFit="1"/>
    </xf>
    <xf numFmtId="0" fontId="12" fillId="0" borderId="20" xfId="0" applyFont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0" fillId="0" borderId="20" xfId="0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horizontal="right" vertical="center"/>
    </xf>
    <xf numFmtId="0" fontId="13" fillId="4" borderId="20" xfId="0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178" fontId="4" fillId="2" borderId="5" xfId="0" applyNumberFormat="1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 applyProtection="1">
      <alignment horizontal="center" vertical="center"/>
    </xf>
    <xf numFmtId="178" fontId="4" fillId="2" borderId="4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179" fontId="4" fillId="2" borderId="8" xfId="0" applyNumberFormat="1" applyFont="1" applyFill="1" applyBorder="1" applyAlignment="1" applyProtection="1">
      <alignment horizontal="center" vertical="center"/>
    </xf>
    <xf numFmtId="179" fontId="4" fillId="2" borderId="7" xfId="0" applyNumberFormat="1" applyFont="1" applyFill="1" applyBorder="1" applyAlignment="1" applyProtection="1">
      <alignment horizontal="center" vertical="center"/>
    </xf>
    <xf numFmtId="179" fontId="4" fillId="2" borderId="6" xfId="0" applyNumberFormat="1" applyFont="1" applyFill="1" applyBorder="1" applyAlignment="1" applyProtection="1">
      <alignment horizontal="center" vertical="center"/>
    </xf>
    <xf numFmtId="179" fontId="4" fillId="2" borderId="5" xfId="0" applyNumberFormat="1" applyFont="1" applyFill="1" applyBorder="1" applyAlignment="1" applyProtection="1">
      <alignment horizontal="center" vertical="center"/>
    </xf>
    <xf numFmtId="179" fontId="4" fillId="2" borderId="4" xfId="0" applyNumberFormat="1" applyFont="1" applyFill="1" applyBorder="1" applyAlignment="1" applyProtection="1">
      <alignment horizontal="center" vertical="center"/>
    </xf>
    <xf numFmtId="179" fontId="4" fillId="2" borderId="3" xfId="0" applyNumberFormat="1" applyFont="1" applyFill="1" applyBorder="1" applyAlignment="1" applyProtection="1">
      <alignment horizontal="center" vertical="center"/>
    </xf>
    <xf numFmtId="179" fontId="4" fillId="2" borderId="2" xfId="0" applyNumberFormat="1" applyFont="1" applyFill="1" applyBorder="1" applyAlignment="1" applyProtection="1">
      <alignment horizontal="center" vertical="center"/>
    </xf>
    <xf numFmtId="179" fontId="4" fillId="2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958" y="190500"/>
          <a:ext cx="73533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225743</xdr:colOff>
      <xdr:row>23</xdr:row>
      <xdr:rowOff>203835</xdr:rowOff>
    </xdr:from>
    <xdr:to>
      <xdr:col>18</xdr:col>
      <xdr:colOff>200025</xdr:colOff>
      <xdr:row>25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21568" y="4594860"/>
          <a:ext cx="250507" cy="300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32</xdr:row>
      <xdr:rowOff>180023</xdr:rowOff>
    </xdr:from>
    <xdr:to>
      <xdr:col>18</xdr:col>
      <xdr:colOff>171450</xdr:colOff>
      <xdr:row>34</xdr:row>
      <xdr:rowOff>127000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7281" y="6247448"/>
          <a:ext cx="236219" cy="356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958" y="190500"/>
          <a:ext cx="73533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26</xdr:row>
      <xdr:rowOff>156210</xdr:rowOff>
    </xdr:from>
    <xdr:to>
      <xdr:col>18</xdr:col>
      <xdr:colOff>152400</xdr:colOff>
      <xdr:row>28</xdr:row>
      <xdr:rowOff>114299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2518" y="5137785"/>
          <a:ext cx="221932" cy="3200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36</xdr:row>
      <xdr:rowOff>3811</xdr:rowOff>
    </xdr:from>
    <xdr:to>
      <xdr:col>18</xdr:col>
      <xdr:colOff>177800</xdr:colOff>
      <xdr:row>37</xdr:row>
      <xdr:rowOff>88900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02518" y="6842761"/>
          <a:ext cx="247332" cy="266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0</xdr:col>
      <xdr:colOff>210503</xdr:colOff>
      <xdr:row>40</xdr:row>
      <xdr:rowOff>144780</xdr:rowOff>
    </xdr:from>
    <xdr:to>
      <xdr:col>1</xdr:col>
      <xdr:colOff>128588</xdr:colOff>
      <xdr:row>43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503" y="7707630"/>
          <a:ext cx="194310" cy="407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5</xdr:col>
      <xdr:colOff>240983</xdr:colOff>
      <xdr:row>40</xdr:row>
      <xdr:rowOff>155258</xdr:rowOff>
    </xdr:from>
    <xdr:to>
      <xdr:col>6</xdr:col>
      <xdr:colOff>161925</xdr:colOff>
      <xdr:row>42</xdr:row>
      <xdr:rowOff>142875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22108" y="7718108"/>
          <a:ext cx="197167" cy="340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11</xdr:col>
      <xdr:colOff>223839</xdr:colOff>
      <xdr:row>40</xdr:row>
      <xdr:rowOff>157163</xdr:rowOff>
    </xdr:from>
    <xdr:to>
      <xdr:col>12</xdr:col>
      <xdr:colOff>161925</xdr:colOff>
      <xdr:row>42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262314" y="7720013"/>
          <a:ext cx="214311" cy="290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 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229553</xdr:colOff>
      <xdr:row>45</xdr:row>
      <xdr:rowOff>133352</xdr:rowOff>
    </xdr:from>
    <xdr:to>
      <xdr:col>1</xdr:col>
      <xdr:colOff>228600</xdr:colOff>
      <xdr:row>47</xdr:row>
      <xdr:rowOff>66676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29553" y="8562977"/>
          <a:ext cx="275272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5</xdr:col>
      <xdr:colOff>250508</xdr:colOff>
      <xdr:row>45</xdr:row>
      <xdr:rowOff>152398</xdr:rowOff>
    </xdr:from>
    <xdr:to>
      <xdr:col>6</xdr:col>
      <xdr:colOff>200024</xdr:colOff>
      <xdr:row>47</xdr:row>
      <xdr:rowOff>104775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31633" y="8582023"/>
          <a:ext cx="225741" cy="29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11</xdr:col>
      <xdr:colOff>233363</xdr:colOff>
      <xdr:row>45</xdr:row>
      <xdr:rowOff>157161</xdr:rowOff>
    </xdr:from>
    <xdr:to>
      <xdr:col>12</xdr:col>
      <xdr:colOff>161925</xdr:colOff>
      <xdr:row>47</xdr:row>
      <xdr:rowOff>133349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271838" y="8586786"/>
          <a:ext cx="204787" cy="319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220027</xdr:colOff>
      <xdr:row>50</xdr:row>
      <xdr:rowOff>142875</xdr:rowOff>
    </xdr:from>
    <xdr:to>
      <xdr:col>5</xdr:col>
      <xdr:colOff>147637</xdr:colOff>
      <xdr:row>53</xdr:row>
      <xdr:rowOff>4763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24927" y="9429750"/>
          <a:ext cx="203835" cy="376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225743</xdr:colOff>
      <xdr:row>50</xdr:row>
      <xdr:rowOff>133350</xdr:rowOff>
    </xdr:from>
    <xdr:to>
      <xdr:col>1</xdr:col>
      <xdr:colOff>157164</xdr:colOff>
      <xdr:row>52</xdr:row>
      <xdr:rowOff>166688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5743" y="9420225"/>
          <a:ext cx="207646" cy="376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221933</xdr:colOff>
      <xdr:row>50</xdr:row>
      <xdr:rowOff>142875</xdr:rowOff>
    </xdr:from>
    <xdr:to>
      <xdr:col>10</xdr:col>
      <xdr:colOff>161925</xdr:colOff>
      <xdr:row>53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07958" y="9429750"/>
          <a:ext cx="216217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209552</xdr:colOff>
      <xdr:row>50</xdr:row>
      <xdr:rowOff>133350</xdr:rowOff>
    </xdr:from>
    <xdr:to>
      <xdr:col>15</xdr:col>
      <xdr:colOff>109539</xdr:colOff>
      <xdr:row>53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076702" y="9420225"/>
          <a:ext cx="17621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21</xdr:col>
      <xdr:colOff>266700</xdr:colOff>
      <xdr:row>1</xdr:row>
      <xdr:rowOff>0</xdr:rowOff>
    </xdr:from>
    <xdr:to>
      <xdr:col>27</xdr:col>
      <xdr:colOff>180414</xdr:colOff>
      <xdr:row>3</xdr:row>
      <xdr:rowOff>93009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067425" y="180975"/>
          <a:ext cx="1571064" cy="4549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ハ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①</a:t>
          </a:r>
          <a:endParaRPr kumimoji="1" lang="en-US" altLang="ja-JP" sz="14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16</xdr:col>
      <xdr:colOff>171450</xdr:colOff>
      <xdr:row>19</xdr:row>
      <xdr:rowOff>200025</xdr:rowOff>
    </xdr:from>
    <xdr:to>
      <xdr:col>26</xdr:col>
      <xdr:colOff>238125</xdr:colOff>
      <xdr:row>21</xdr:row>
      <xdr:rowOff>76200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591050" y="3733800"/>
          <a:ext cx="28289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１円単位で記入してください。</a:t>
          </a:r>
          <a:endParaRPr kumimoji="1" lang="en-US" altLang="ja-JP" sz="1400" b="1" u="sng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14</xdr:col>
      <xdr:colOff>209552</xdr:colOff>
      <xdr:row>50</xdr:row>
      <xdr:rowOff>133350</xdr:rowOff>
    </xdr:from>
    <xdr:to>
      <xdr:col>15</xdr:col>
      <xdr:colOff>109539</xdr:colOff>
      <xdr:row>53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076702" y="9420225"/>
          <a:ext cx="17621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209552</xdr:colOff>
      <xdr:row>50</xdr:row>
      <xdr:rowOff>133350</xdr:rowOff>
    </xdr:from>
    <xdr:to>
      <xdr:col>15</xdr:col>
      <xdr:colOff>109539</xdr:colOff>
      <xdr:row>53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76702" y="9420225"/>
          <a:ext cx="17621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0958" y="266700"/>
          <a:ext cx="7543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225743</xdr:colOff>
      <xdr:row>23</xdr:row>
      <xdr:rowOff>203835</xdr:rowOff>
    </xdr:from>
    <xdr:to>
      <xdr:col>18</xdr:col>
      <xdr:colOff>200025</xdr:colOff>
      <xdr:row>25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21568" y="4594860"/>
          <a:ext cx="250507" cy="300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17</xdr:col>
      <xdr:colOff>211456</xdr:colOff>
      <xdr:row>32</xdr:row>
      <xdr:rowOff>180023</xdr:rowOff>
    </xdr:from>
    <xdr:to>
      <xdr:col>18</xdr:col>
      <xdr:colOff>171450</xdr:colOff>
      <xdr:row>34</xdr:row>
      <xdr:rowOff>127000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4961256" y="5888673"/>
          <a:ext cx="239394" cy="31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0</xdr:col>
      <xdr:colOff>40958</xdr:colOff>
      <xdr:row>1</xdr:row>
      <xdr:rowOff>9525</xdr:rowOff>
    </xdr:from>
    <xdr:to>
      <xdr:col>2</xdr:col>
      <xdr:colOff>223838</xdr:colOff>
      <xdr:row>2</xdr:row>
      <xdr:rowOff>160020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0958" y="238125"/>
          <a:ext cx="75438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５号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17</xdr:col>
      <xdr:colOff>206693</xdr:colOff>
      <xdr:row>26</xdr:row>
      <xdr:rowOff>156210</xdr:rowOff>
    </xdr:from>
    <xdr:to>
      <xdr:col>18</xdr:col>
      <xdr:colOff>152400</xdr:colOff>
      <xdr:row>28</xdr:row>
      <xdr:rowOff>114299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902518" y="5137785"/>
          <a:ext cx="221932" cy="3200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17</xdr:col>
      <xdr:colOff>206693</xdr:colOff>
      <xdr:row>36</xdr:row>
      <xdr:rowOff>3811</xdr:rowOff>
    </xdr:from>
    <xdr:to>
      <xdr:col>18</xdr:col>
      <xdr:colOff>177800</xdr:colOff>
      <xdr:row>37</xdr:row>
      <xdr:rowOff>88900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956493" y="6449061"/>
          <a:ext cx="250507" cy="269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0</xdr:col>
      <xdr:colOff>210503</xdr:colOff>
      <xdr:row>40</xdr:row>
      <xdr:rowOff>144780</xdr:rowOff>
    </xdr:from>
    <xdr:to>
      <xdr:col>1</xdr:col>
      <xdr:colOff>128588</xdr:colOff>
      <xdr:row>43</xdr:row>
      <xdr:rowOff>28575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10503" y="7202805"/>
          <a:ext cx="194310" cy="29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ｲ</a:t>
          </a:r>
        </a:p>
      </xdr:txBody>
    </xdr:sp>
    <xdr:clientData/>
  </xdr:twoCellAnchor>
  <xdr:twoCellAnchor>
    <xdr:from>
      <xdr:col>5</xdr:col>
      <xdr:colOff>240983</xdr:colOff>
      <xdr:row>40</xdr:row>
      <xdr:rowOff>155258</xdr:rowOff>
    </xdr:from>
    <xdr:to>
      <xdr:col>6</xdr:col>
      <xdr:colOff>161925</xdr:colOff>
      <xdr:row>42</xdr:row>
      <xdr:rowOff>142875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622108" y="7489508"/>
          <a:ext cx="197167" cy="340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ｱ</a:t>
          </a:r>
        </a:p>
      </xdr:txBody>
    </xdr:sp>
    <xdr:clientData/>
  </xdr:twoCellAnchor>
  <xdr:twoCellAnchor>
    <xdr:from>
      <xdr:col>11</xdr:col>
      <xdr:colOff>223839</xdr:colOff>
      <xdr:row>40</xdr:row>
      <xdr:rowOff>157163</xdr:rowOff>
    </xdr:from>
    <xdr:to>
      <xdr:col>12</xdr:col>
      <xdr:colOff>161925</xdr:colOff>
      <xdr:row>42</xdr:row>
      <xdr:rowOff>95250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262314" y="7491413"/>
          <a:ext cx="214311" cy="290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×100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 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229553</xdr:colOff>
      <xdr:row>45</xdr:row>
      <xdr:rowOff>133352</xdr:rowOff>
    </xdr:from>
    <xdr:to>
      <xdr:col>1</xdr:col>
      <xdr:colOff>228600</xdr:colOff>
      <xdr:row>47</xdr:row>
      <xdr:rowOff>66676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29553" y="8334377"/>
          <a:ext cx="275272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ｴ</a:t>
          </a:r>
        </a:p>
      </xdr:txBody>
    </xdr:sp>
    <xdr:clientData/>
  </xdr:twoCellAnchor>
  <xdr:twoCellAnchor>
    <xdr:from>
      <xdr:col>5</xdr:col>
      <xdr:colOff>250508</xdr:colOff>
      <xdr:row>45</xdr:row>
      <xdr:rowOff>152398</xdr:rowOff>
    </xdr:from>
    <xdr:to>
      <xdr:col>6</xdr:col>
      <xdr:colOff>200024</xdr:colOff>
      <xdr:row>47</xdr:row>
      <xdr:rowOff>104775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631633" y="8353423"/>
          <a:ext cx="225741" cy="295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ｳ</a:t>
          </a:r>
        </a:p>
      </xdr:txBody>
    </xdr:sp>
    <xdr:clientData/>
  </xdr:twoCellAnchor>
  <xdr:twoCellAnchor>
    <xdr:from>
      <xdr:col>11</xdr:col>
      <xdr:colOff>233363</xdr:colOff>
      <xdr:row>45</xdr:row>
      <xdr:rowOff>157161</xdr:rowOff>
    </xdr:from>
    <xdr:to>
      <xdr:col>12</xdr:col>
      <xdr:colOff>161925</xdr:colOff>
      <xdr:row>47</xdr:row>
      <xdr:rowOff>133349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271838" y="8358186"/>
          <a:ext cx="204787" cy="319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</a:p>
        <a:p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220027</xdr:colOff>
      <xdr:row>50</xdr:row>
      <xdr:rowOff>142875</xdr:rowOff>
    </xdr:from>
    <xdr:to>
      <xdr:col>5</xdr:col>
      <xdr:colOff>147637</xdr:colOff>
      <xdr:row>53</xdr:row>
      <xdr:rowOff>4763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324927" y="8477250"/>
          <a:ext cx="203835" cy="271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A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225743</xdr:colOff>
      <xdr:row>50</xdr:row>
      <xdr:rowOff>133350</xdr:rowOff>
    </xdr:from>
    <xdr:to>
      <xdr:col>1</xdr:col>
      <xdr:colOff>157164</xdr:colOff>
      <xdr:row>52</xdr:row>
      <xdr:rowOff>166688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25743" y="9191625"/>
          <a:ext cx="207646" cy="376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221933</xdr:colOff>
      <xdr:row>50</xdr:row>
      <xdr:rowOff>142875</xdr:rowOff>
    </xdr:from>
    <xdr:to>
      <xdr:col>10</xdr:col>
      <xdr:colOff>161925</xdr:colOff>
      <xdr:row>53</xdr:row>
      <xdr:rowOff>28575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707958" y="8477250"/>
          <a:ext cx="216217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209552</xdr:colOff>
      <xdr:row>50</xdr:row>
      <xdr:rowOff>133350</xdr:rowOff>
    </xdr:from>
    <xdr:to>
      <xdr:col>15</xdr:col>
      <xdr:colOff>109539</xdr:colOff>
      <xdr:row>53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4076702" y="8467725"/>
          <a:ext cx="17621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21</xdr:col>
      <xdr:colOff>266700</xdr:colOff>
      <xdr:row>1</xdr:row>
      <xdr:rowOff>0</xdr:rowOff>
    </xdr:from>
    <xdr:to>
      <xdr:col>27</xdr:col>
      <xdr:colOff>180414</xdr:colOff>
      <xdr:row>3</xdr:row>
      <xdr:rowOff>93009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67425" y="180975"/>
          <a:ext cx="1571064" cy="4549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号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ハ</a:t>
          </a:r>
          <a:r>
            <a:rPr kumimoji="1" lang="en-US" altLang="ja-JP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kumimoji="1" lang="ja-JP" altLang="en-US" sz="14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①</a:t>
          </a:r>
          <a:endParaRPr kumimoji="1" lang="en-US" altLang="ja-JP" sz="14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16</xdr:col>
      <xdr:colOff>171450</xdr:colOff>
      <xdr:row>19</xdr:row>
      <xdr:rowOff>200025</xdr:rowOff>
    </xdr:from>
    <xdr:to>
      <xdr:col>26</xdr:col>
      <xdr:colOff>238125</xdr:colOff>
      <xdr:row>21</xdr:row>
      <xdr:rowOff>76200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4591050" y="3733800"/>
          <a:ext cx="2828925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１円単位で記入してください。</a:t>
          </a:r>
          <a:endParaRPr kumimoji="1" lang="en-US" altLang="ja-JP" sz="1400" b="1" u="sng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28</xdr:col>
      <xdr:colOff>47625</xdr:colOff>
      <xdr:row>13</xdr:row>
      <xdr:rowOff>123825</xdr:rowOff>
    </xdr:from>
    <xdr:to>
      <xdr:col>33</xdr:col>
      <xdr:colOff>85725</xdr:colOff>
      <xdr:row>17</xdr:row>
      <xdr:rowOff>66674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781925" y="2562225"/>
          <a:ext cx="2590800" cy="723899"/>
        </a:xfrm>
        <a:prstGeom prst="wedgeRoundRectCallout">
          <a:avLst>
            <a:gd name="adj1" fmla="val -59055"/>
            <a:gd name="adj2" fmla="val -6254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※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委託製造の場合、製造業ではなく、卸売業に分類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219075</xdr:colOff>
      <xdr:row>0</xdr:row>
      <xdr:rowOff>0</xdr:rowOff>
    </xdr:from>
    <xdr:to>
      <xdr:col>33</xdr:col>
      <xdr:colOff>257175</xdr:colOff>
      <xdr:row>12</xdr:row>
      <xdr:rowOff>152399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953375" y="0"/>
          <a:ext cx="2590800" cy="2409824"/>
        </a:xfrm>
        <a:prstGeom prst="wedgeRoundRectCallout">
          <a:avLst>
            <a:gd name="adj1" fmla="val -64710"/>
            <a:gd name="adj2" fmla="val 3060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chemeClr val="tx1"/>
              </a:solidFill>
            </a:rPr>
            <a:t>業種名については、必ず指定業種名通りに記載してください。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□指定業種の一覧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・中小企業庁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0070C0"/>
              </a:solidFill>
              <a:latin typeface="+mn-ea"/>
              <a:ea typeface="+mn-ea"/>
            </a:rPr>
            <a:t>HP</a:t>
          </a: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0070C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□どの業種か不明な場合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・</a:t>
          </a:r>
          <a:r>
            <a:rPr kumimoji="1" lang="en-US" altLang="ja-JP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e-Stat</a:t>
          </a:r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（政府統計の総合窓口）</a:t>
          </a:r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  <a:p>
          <a:pPr algn="l"/>
          <a:endParaRPr kumimoji="1" lang="en-US" altLang="ja-JP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oneCellAnchor>
    <xdr:from>
      <xdr:col>29</xdr:col>
      <xdr:colOff>19050</xdr:colOff>
      <xdr:row>5</xdr:row>
      <xdr:rowOff>171450</xdr:rowOff>
    </xdr:from>
    <xdr:ext cx="2428875" cy="476251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8029575" y="1076325"/>
          <a:ext cx="242887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https://www.chusho.meti.go.jp/kinyu/sefu_net_5gou.htm</a:t>
          </a:r>
          <a:endParaRPr lang="ja-JP" altLang="ja-JP">
            <a:solidFill>
              <a:srgbClr val="0070C0"/>
            </a:solidFill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30</xdr:col>
      <xdr:colOff>47625</xdr:colOff>
      <xdr:row>10</xdr:row>
      <xdr:rowOff>66675</xdr:rowOff>
    </xdr:from>
    <xdr:ext cx="1647825" cy="47625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334375" y="1962150"/>
          <a:ext cx="1647825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https://www.estat.go.jp/classifications/terms/10</a:t>
          </a:r>
        </a:p>
        <a:p>
          <a:endParaRPr kumimoji="1" lang="ja-JP" altLang="en-US" sz="1100"/>
        </a:p>
      </xdr:txBody>
    </xdr:sp>
    <xdr:clientData/>
  </xdr:oneCellAnchor>
  <xdr:twoCellAnchor>
    <xdr:from>
      <xdr:col>21</xdr:col>
      <xdr:colOff>114300</xdr:colOff>
      <xdr:row>59</xdr:row>
      <xdr:rowOff>66675</xdr:rowOff>
    </xdr:from>
    <xdr:to>
      <xdr:col>25</xdr:col>
      <xdr:colOff>57150</xdr:colOff>
      <xdr:row>62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15025" y="10963275"/>
          <a:ext cx="1047750" cy="981075"/>
        </a:xfrm>
        <a:prstGeom prst="ellipse">
          <a:avLst/>
        </a:prstGeom>
        <a:solidFill>
          <a:srgbClr val="FF0000">
            <a:alpha val="2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76"/>
  <sheetViews>
    <sheetView showGridLines="0" tabSelected="1" view="pageBreakPreview" topLeftCell="A44" zoomScaleNormal="100" zoomScaleSheetLayoutView="100" workbookViewId="0">
      <selection activeCell="P55" sqref="P55"/>
    </sheetView>
  </sheetViews>
  <sheetFormatPr defaultColWidth="9" defaultRowHeight="18.75" x14ac:dyDescent="0.4"/>
  <cols>
    <col min="1" max="30" width="3.625" style="1" customWidth="1"/>
    <col min="31" max="31" width="9.5" style="1" customWidth="1"/>
    <col min="32" max="33" width="8.375" style="1" customWidth="1"/>
    <col min="34" max="34" width="11" style="44" customWidth="1"/>
    <col min="35" max="68" width="3.625" style="1" customWidth="1"/>
    <col min="69" max="16384" width="9" style="1"/>
  </cols>
  <sheetData>
    <row r="1" spans="1:56" ht="14.25" customHeight="1" x14ac:dyDescent="0.4">
      <c r="A1" s="165" t="s">
        <v>19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58"/>
      <c r="AD1" s="58"/>
      <c r="AE1" s="58"/>
      <c r="AF1" s="58"/>
      <c r="AG1" s="58"/>
      <c r="AH1" s="35"/>
    </row>
    <row r="2" spans="1:56" ht="14.25" customHeight="1" x14ac:dyDescent="0.4">
      <c r="A2" s="19"/>
      <c r="B2" s="19"/>
      <c r="C2" s="19"/>
      <c r="D2" s="19"/>
      <c r="E2" s="19"/>
      <c r="F2" s="19"/>
      <c r="G2" s="19"/>
      <c r="H2" s="19"/>
      <c r="I2" s="166" t="s">
        <v>27</v>
      </c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36"/>
    </row>
    <row r="3" spans="1:56" ht="14.25" customHeight="1" x14ac:dyDescent="0.4">
      <c r="A3" s="20"/>
      <c r="B3" s="18"/>
      <c r="C3" s="18"/>
      <c r="D3" s="18"/>
      <c r="E3" s="18"/>
      <c r="F3" s="18"/>
      <c r="G3" s="18"/>
      <c r="H3" s="18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37"/>
    </row>
    <row r="4" spans="1:56" ht="14.25" customHeight="1" x14ac:dyDescent="0.4">
      <c r="A4" s="20"/>
      <c r="B4" s="18"/>
      <c r="C4" s="18"/>
      <c r="D4" s="18"/>
      <c r="E4" s="18"/>
      <c r="F4" s="18"/>
      <c r="G4" s="18"/>
      <c r="H4" s="18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7"/>
    </row>
    <row r="5" spans="1:56" ht="14.25" customHeight="1" x14ac:dyDescent="0.4">
      <c r="A5" s="60" t="s">
        <v>18</v>
      </c>
      <c r="B5" s="61"/>
      <c r="C5" s="61"/>
      <c r="D5" s="61"/>
      <c r="E5" s="61"/>
      <c r="F5" s="61"/>
      <c r="G5" s="61"/>
      <c r="H5" s="61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1"/>
      <c r="V5" s="61"/>
      <c r="W5" s="61"/>
      <c r="X5" s="61"/>
      <c r="Y5" s="61"/>
      <c r="Z5" s="61"/>
      <c r="AA5" s="61"/>
      <c r="AB5" s="63"/>
      <c r="AC5" s="45"/>
      <c r="AD5" s="45"/>
      <c r="AE5" s="45"/>
      <c r="AF5" s="45"/>
      <c r="AG5" s="45"/>
      <c r="AH5" s="45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</row>
    <row r="6" spans="1:56" ht="16.5" customHeight="1" x14ac:dyDescent="0.4">
      <c r="A6" s="18"/>
      <c r="B6" s="21" t="s">
        <v>17</v>
      </c>
      <c r="C6" s="18"/>
      <c r="D6" s="18"/>
      <c r="E6" s="18"/>
      <c r="F6" s="18"/>
      <c r="G6" s="18"/>
      <c r="H6" s="18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37"/>
    </row>
    <row r="7" spans="1:56" ht="16.5" customHeight="1" x14ac:dyDescent="0.4">
      <c r="A7" s="18"/>
      <c r="B7" s="26" t="s">
        <v>21</v>
      </c>
      <c r="C7" s="18"/>
      <c r="D7" s="18"/>
      <c r="E7" s="18"/>
      <c r="F7" s="18"/>
      <c r="G7" s="18"/>
      <c r="H7" s="18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37"/>
    </row>
    <row r="8" spans="1:56" ht="16.5" customHeight="1" x14ac:dyDescent="0.4">
      <c r="A8" s="18"/>
      <c r="B8" s="18" t="s">
        <v>16</v>
      </c>
      <c r="C8" s="18"/>
      <c r="D8" s="18"/>
      <c r="E8" s="18"/>
      <c r="F8" s="18"/>
      <c r="G8" s="18"/>
      <c r="H8" s="18"/>
      <c r="I8" s="70"/>
      <c r="J8" s="70"/>
      <c r="K8" s="70"/>
      <c r="L8" s="70"/>
      <c r="M8" s="70"/>
      <c r="N8" s="70"/>
      <c r="O8" s="70"/>
      <c r="P8" s="70"/>
      <c r="Q8" s="70"/>
      <c r="R8" s="70"/>
      <c r="S8" s="74"/>
      <c r="T8" s="7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37"/>
    </row>
    <row r="9" spans="1:56" ht="14.25" customHeight="1" x14ac:dyDescent="0.4">
      <c r="A9" s="168" t="s">
        <v>44</v>
      </c>
      <c r="B9" s="169"/>
      <c r="C9" s="169"/>
      <c r="D9" s="169"/>
      <c r="E9" s="169"/>
      <c r="F9" s="172" t="s">
        <v>15</v>
      </c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76"/>
      <c r="T9" s="173" t="s">
        <v>14</v>
      </c>
      <c r="U9" s="173"/>
      <c r="V9" s="173"/>
      <c r="W9" s="173"/>
      <c r="X9" s="173"/>
      <c r="Y9" s="173"/>
      <c r="Z9" s="173"/>
      <c r="AA9" s="173"/>
      <c r="AB9" s="173"/>
      <c r="AC9" s="38"/>
      <c r="AH9" s="1"/>
    </row>
    <row r="10" spans="1:56" ht="14.25" customHeight="1" x14ac:dyDescent="0.4">
      <c r="A10" s="170"/>
      <c r="B10" s="171"/>
      <c r="C10" s="171"/>
      <c r="D10" s="171"/>
      <c r="E10" s="171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77"/>
      <c r="T10" s="174" t="s">
        <v>22</v>
      </c>
      <c r="U10" s="174"/>
      <c r="V10" s="174"/>
      <c r="W10" s="175" t="s">
        <v>13</v>
      </c>
      <c r="X10" s="175"/>
      <c r="Y10" s="175"/>
      <c r="Z10" s="175"/>
      <c r="AA10" s="175"/>
      <c r="AB10" s="175"/>
      <c r="AC10" s="39"/>
      <c r="AH10" s="1"/>
    </row>
    <row r="11" spans="1:56" ht="14.25" customHeight="1" x14ac:dyDescent="0.4">
      <c r="A11" s="177"/>
      <c r="B11" s="178"/>
      <c r="C11" s="178"/>
      <c r="D11" s="178"/>
      <c r="E11" s="179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77"/>
      <c r="T11" s="184"/>
      <c r="U11" s="184"/>
      <c r="V11" s="184"/>
      <c r="W11" s="176"/>
      <c r="X11" s="176"/>
      <c r="Y11" s="176"/>
      <c r="Z11" s="176"/>
      <c r="AA11" s="176"/>
      <c r="AB11" s="176"/>
      <c r="AC11" s="40"/>
      <c r="AH11" s="1"/>
    </row>
    <row r="12" spans="1:56" ht="14.25" customHeight="1" x14ac:dyDescent="0.4">
      <c r="A12" s="180"/>
      <c r="B12" s="181"/>
      <c r="C12" s="181"/>
      <c r="D12" s="181"/>
      <c r="E12" s="182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77"/>
      <c r="T12" s="184"/>
      <c r="U12" s="184"/>
      <c r="V12" s="184"/>
      <c r="W12" s="176"/>
      <c r="X12" s="176"/>
      <c r="Y12" s="176"/>
      <c r="Z12" s="176"/>
      <c r="AA12" s="176"/>
      <c r="AB12" s="176"/>
      <c r="AC12" s="41"/>
      <c r="AH12" s="1"/>
    </row>
    <row r="13" spans="1:56" ht="14.25" customHeight="1" x14ac:dyDescent="0.4">
      <c r="A13" s="177"/>
      <c r="B13" s="178"/>
      <c r="C13" s="178"/>
      <c r="D13" s="178"/>
      <c r="E13" s="179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77"/>
      <c r="T13" s="184"/>
      <c r="U13" s="184"/>
      <c r="V13" s="184"/>
      <c r="W13" s="176"/>
      <c r="X13" s="176"/>
      <c r="Y13" s="176"/>
      <c r="Z13" s="176"/>
      <c r="AA13" s="176"/>
      <c r="AB13" s="176"/>
      <c r="AC13" s="41"/>
      <c r="AH13" s="1"/>
    </row>
    <row r="14" spans="1:56" ht="14.25" customHeight="1" x14ac:dyDescent="0.4">
      <c r="A14" s="180"/>
      <c r="B14" s="181"/>
      <c r="C14" s="181"/>
      <c r="D14" s="181"/>
      <c r="E14" s="182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77"/>
      <c r="T14" s="184"/>
      <c r="U14" s="184"/>
      <c r="V14" s="184"/>
      <c r="W14" s="176"/>
      <c r="X14" s="176"/>
      <c r="Y14" s="176"/>
      <c r="Z14" s="176"/>
      <c r="AA14" s="176"/>
      <c r="AB14" s="176"/>
      <c r="AC14" s="34"/>
      <c r="AH14" s="1"/>
    </row>
    <row r="15" spans="1:56" ht="14.25" customHeight="1" x14ac:dyDescent="0.4">
      <c r="A15" s="177"/>
      <c r="B15" s="178"/>
      <c r="C15" s="178"/>
      <c r="D15" s="178"/>
      <c r="E15" s="179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77"/>
      <c r="T15" s="185"/>
      <c r="U15" s="185"/>
      <c r="V15" s="185"/>
      <c r="W15" s="186"/>
      <c r="X15" s="186"/>
      <c r="Y15" s="186"/>
      <c r="Z15" s="186"/>
      <c r="AA15" s="186"/>
      <c r="AB15" s="186"/>
      <c r="AC15" s="42"/>
      <c r="AH15" s="1"/>
    </row>
    <row r="16" spans="1:56" ht="14.25" customHeight="1" x14ac:dyDescent="0.4">
      <c r="A16" s="180"/>
      <c r="B16" s="181"/>
      <c r="C16" s="181"/>
      <c r="D16" s="181"/>
      <c r="E16" s="182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78"/>
      <c r="T16" s="185"/>
      <c r="U16" s="185"/>
      <c r="V16" s="185"/>
      <c r="W16" s="186"/>
      <c r="X16" s="186"/>
      <c r="Y16" s="186"/>
      <c r="Z16" s="186"/>
      <c r="AA16" s="186"/>
      <c r="AB16" s="186"/>
      <c r="AC16" s="43"/>
      <c r="AH16" s="1"/>
    </row>
    <row r="17" spans="1:62" ht="14.25" customHeight="1" x14ac:dyDescent="0.4">
      <c r="A17" s="79"/>
      <c r="B17" s="79"/>
      <c r="C17" s="79"/>
      <c r="D17" s="79"/>
      <c r="E17" s="7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7"/>
      <c r="T17" s="187" t="s">
        <v>12</v>
      </c>
      <c r="U17" s="187"/>
      <c r="V17" s="187"/>
      <c r="W17" s="187"/>
      <c r="X17" s="187"/>
      <c r="Y17" s="187"/>
      <c r="Z17" s="187"/>
      <c r="AA17" s="187"/>
      <c r="AB17" s="187"/>
      <c r="AH17" s="43"/>
      <c r="AR17" s="71"/>
    </row>
    <row r="18" spans="1:62" ht="14.25" customHeight="1" x14ac:dyDescent="0.4">
      <c r="A18" s="75"/>
      <c r="B18" s="75"/>
      <c r="C18" s="75"/>
      <c r="D18" s="75"/>
      <c r="E18" s="75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77"/>
      <c r="T18" s="188"/>
      <c r="U18" s="188"/>
      <c r="V18" s="188"/>
      <c r="W18" s="188"/>
      <c r="X18" s="188"/>
      <c r="Y18" s="188"/>
      <c r="Z18" s="188"/>
      <c r="AA18" s="188"/>
      <c r="AB18" s="188"/>
      <c r="AR18" s="71"/>
    </row>
    <row r="19" spans="1:62" s="7" customFormat="1" ht="15" customHeight="1" x14ac:dyDescent="0.4">
      <c r="A19" s="51" t="s">
        <v>38</v>
      </c>
      <c r="B19" s="52"/>
      <c r="C19" s="53"/>
      <c r="D19" s="53"/>
      <c r="E19" s="53"/>
      <c r="F19" s="53"/>
      <c r="G19" s="53"/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3"/>
      <c r="V19" s="53"/>
      <c r="W19" s="53"/>
      <c r="X19" s="53"/>
      <c r="Y19" s="53"/>
      <c r="Z19" s="53"/>
      <c r="AA19" s="53"/>
      <c r="AB19" s="55"/>
      <c r="AC19" s="47"/>
      <c r="AD19" s="47"/>
      <c r="AE19" s="47"/>
      <c r="AF19" s="47"/>
      <c r="AG19" s="47"/>
      <c r="AH19" s="48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1"/>
      <c r="BF19" s="1"/>
      <c r="BG19" s="1"/>
      <c r="BH19" s="1"/>
      <c r="BI19" s="1"/>
      <c r="BJ19" s="1"/>
    </row>
    <row r="20" spans="1:62" ht="19.5" customHeight="1" x14ac:dyDescent="0.4">
      <c r="B20" s="59" t="s">
        <v>43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7"/>
      <c r="T20" s="5"/>
      <c r="U20" s="5"/>
      <c r="V20" s="5"/>
      <c r="W20" s="5"/>
      <c r="X20" s="5"/>
      <c r="Y20" s="5"/>
      <c r="Z20" s="5"/>
      <c r="AA20" s="5"/>
      <c r="AB20" s="5"/>
      <c r="AD20" s="5"/>
      <c r="AE20" s="5"/>
      <c r="AF20" s="5"/>
      <c r="AG20" s="5"/>
    </row>
    <row r="21" spans="1:62" s="44" customFormat="1" ht="19.5" customHeight="1" x14ac:dyDescent="0.4">
      <c r="A21" s="50"/>
      <c r="B21" s="21" t="s">
        <v>42</v>
      </c>
      <c r="C21" s="21"/>
      <c r="D21" s="21"/>
      <c r="E21" s="21"/>
      <c r="F21" s="21"/>
      <c r="G21" s="21"/>
      <c r="H21" s="21"/>
      <c r="I21" s="56"/>
      <c r="J21" s="56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21"/>
      <c r="V21" s="18"/>
      <c r="W21" s="18"/>
      <c r="X21" s="18"/>
      <c r="Y21" s="18"/>
      <c r="Z21" s="18"/>
      <c r="AA21" s="18"/>
      <c r="AB21" s="18"/>
    </row>
    <row r="22" spans="1:62" ht="14.25" customHeight="1" x14ac:dyDescent="0.4">
      <c r="A22" s="1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7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</row>
    <row r="23" spans="1:62" s="2" customFormat="1" ht="14.25" customHeight="1" x14ac:dyDescent="0.4">
      <c r="A23" s="16" t="s">
        <v>28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"/>
      <c r="AC23" s="1"/>
      <c r="AD23" s="1"/>
      <c r="AE23" s="1"/>
      <c r="AF23" s="1"/>
      <c r="AG23" s="1"/>
      <c r="AH23" s="1"/>
    </row>
    <row r="24" spans="1:62" s="7" customFormat="1" ht="18" customHeight="1" thickBot="1" x14ac:dyDescent="0.45">
      <c r="A24" s="1"/>
      <c r="B24" s="202" t="s">
        <v>11</v>
      </c>
      <c r="C24" s="203"/>
      <c r="D24" s="203"/>
      <c r="E24" s="204"/>
      <c r="F24" s="1"/>
      <c r="G24" s="28"/>
      <c r="H24" s="22" t="s">
        <v>2</v>
      </c>
      <c r="I24" s="29"/>
      <c r="J24" s="15" t="s">
        <v>10</v>
      </c>
      <c r="K24" s="30"/>
      <c r="L24" s="14" t="s">
        <v>2</v>
      </c>
      <c r="M24" s="31"/>
      <c r="N24" s="13" t="s">
        <v>8</v>
      </c>
      <c r="O24" s="30"/>
      <c r="P24" s="14" t="s">
        <v>2</v>
      </c>
      <c r="Q24" s="31"/>
      <c r="R24" s="13" t="s">
        <v>8</v>
      </c>
      <c r="S24" s="205" t="s">
        <v>41</v>
      </c>
      <c r="T24" s="206"/>
      <c r="U24" s="206"/>
      <c r="V24" s="207"/>
      <c r="W24" s="1"/>
      <c r="X24" s="1"/>
      <c r="Y24" s="1"/>
      <c r="Z24" s="1"/>
      <c r="AA24" s="1"/>
    </row>
    <row r="25" spans="1:62" ht="14.25" customHeight="1" x14ac:dyDescent="0.4">
      <c r="A25" s="7"/>
      <c r="B25" s="208" t="s">
        <v>30</v>
      </c>
      <c r="C25" s="209"/>
      <c r="D25" s="209"/>
      <c r="E25" s="210"/>
      <c r="F25" s="7"/>
      <c r="G25" s="10"/>
      <c r="H25" s="9"/>
      <c r="I25" s="9"/>
      <c r="J25" s="8"/>
      <c r="K25" s="9"/>
      <c r="L25" s="9"/>
      <c r="M25" s="9"/>
      <c r="N25" s="8"/>
      <c r="O25" s="10"/>
      <c r="P25" s="9"/>
      <c r="Q25" s="9"/>
      <c r="R25" s="9"/>
      <c r="S25" s="217" t="s">
        <v>20</v>
      </c>
      <c r="T25" s="218"/>
      <c r="U25" s="218"/>
      <c r="V25" s="219"/>
      <c r="W25" s="7"/>
      <c r="X25" s="7"/>
      <c r="Y25" s="7"/>
      <c r="Z25" s="7"/>
      <c r="AA25" s="7"/>
      <c r="AH25" s="1"/>
    </row>
    <row r="26" spans="1:62" s="2" customFormat="1" ht="14.25" customHeight="1" x14ac:dyDescent="0.4">
      <c r="A26" s="1"/>
      <c r="B26" s="211"/>
      <c r="C26" s="212"/>
      <c r="D26" s="212"/>
      <c r="E26" s="213"/>
      <c r="F26" s="1"/>
      <c r="G26" s="189"/>
      <c r="H26" s="190"/>
      <c r="I26" s="190"/>
      <c r="J26" s="220"/>
      <c r="K26" s="189"/>
      <c r="L26" s="190"/>
      <c r="M26" s="190"/>
      <c r="N26" s="220"/>
      <c r="O26" s="189"/>
      <c r="P26" s="190"/>
      <c r="Q26" s="190"/>
      <c r="R26" s="191"/>
      <c r="S26" s="192">
        <f>SUM(G26:R26)</f>
        <v>0</v>
      </c>
      <c r="T26" s="193"/>
      <c r="U26" s="193"/>
      <c r="V26" s="194"/>
      <c r="W26" s="1"/>
      <c r="X26" s="1"/>
      <c r="Y26" s="1"/>
      <c r="Z26" s="1"/>
      <c r="AA26" s="1"/>
    </row>
    <row r="27" spans="1:62" ht="14.25" customHeight="1" thickBot="1" x14ac:dyDescent="0.45">
      <c r="A27" s="2"/>
      <c r="B27" s="214"/>
      <c r="C27" s="215"/>
      <c r="D27" s="215"/>
      <c r="E27" s="216"/>
      <c r="F27" s="2"/>
      <c r="G27" s="195" t="s">
        <v>33</v>
      </c>
      <c r="H27" s="196"/>
      <c r="I27" s="196"/>
      <c r="J27" s="197"/>
      <c r="K27" s="195" t="s">
        <v>33</v>
      </c>
      <c r="L27" s="196"/>
      <c r="M27" s="196"/>
      <c r="N27" s="197"/>
      <c r="O27" s="195" t="s">
        <v>33</v>
      </c>
      <c r="P27" s="196"/>
      <c r="Q27" s="196"/>
      <c r="R27" s="198"/>
      <c r="S27" s="199" t="s">
        <v>33</v>
      </c>
      <c r="T27" s="200"/>
      <c r="U27" s="200"/>
      <c r="V27" s="201"/>
      <c r="W27" s="2"/>
      <c r="X27" s="2"/>
      <c r="Y27" s="2"/>
      <c r="Z27" s="2"/>
      <c r="AA27" s="2"/>
      <c r="AH27" s="1"/>
    </row>
    <row r="28" spans="1:62" ht="14.25" customHeight="1" x14ac:dyDescent="0.4">
      <c r="A28" s="7"/>
      <c r="B28" s="208" t="s">
        <v>31</v>
      </c>
      <c r="C28" s="209"/>
      <c r="D28" s="209"/>
      <c r="E28" s="210"/>
      <c r="F28" s="7"/>
      <c r="G28" s="10"/>
      <c r="H28" s="9"/>
      <c r="I28" s="9"/>
      <c r="J28" s="8"/>
      <c r="K28" s="9"/>
      <c r="L28" s="9"/>
      <c r="M28" s="9"/>
      <c r="N28" s="8"/>
      <c r="O28" s="10"/>
      <c r="P28" s="9"/>
      <c r="Q28" s="9"/>
      <c r="R28" s="9"/>
      <c r="S28" s="217" t="s">
        <v>20</v>
      </c>
      <c r="T28" s="218"/>
      <c r="U28" s="218"/>
      <c r="V28" s="219"/>
      <c r="W28" s="7"/>
      <c r="X28" s="7"/>
      <c r="Y28" s="7"/>
      <c r="Z28" s="7"/>
      <c r="AA28" s="7"/>
      <c r="AH28" s="1"/>
    </row>
    <row r="29" spans="1:62" ht="14.25" customHeight="1" x14ac:dyDescent="0.4">
      <c r="B29" s="211"/>
      <c r="C29" s="212"/>
      <c r="D29" s="212"/>
      <c r="E29" s="213"/>
      <c r="G29" s="189"/>
      <c r="H29" s="190"/>
      <c r="I29" s="190"/>
      <c r="J29" s="220"/>
      <c r="K29" s="189"/>
      <c r="L29" s="190"/>
      <c r="M29" s="190"/>
      <c r="N29" s="220"/>
      <c r="O29" s="189"/>
      <c r="P29" s="190"/>
      <c r="Q29" s="190"/>
      <c r="R29" s="191"/>
      <c r="S29" s="192">
        <f>SUM(G29:R29)</f>
        <v>0</v>
      </c>
      <c r="T29" s="193"/>
      <c r="U29" s="193"/>
      <c r="V29" s="194"/>
      <c r="AH29" s="1"/>
    </row>
    <row r="30" spans="1:62" s="7" customFormat="1" ht="14.25" customHeight="1" thickBot="1" x14ac:dyDescent="0.45">
      <c r="A30" s="2"/>
      <c r="B30" s="214"/>
      <c r="C30" s="215"/>
      <c r="D30" s="215"/>
      <c r="E30" s="216"/>
      <c r="F30" s="2"/>
      <c r="G30" s="195" t="s">
        <v>33</v>
      </c>
      <c r="H30" s="196"/>
      <c r="I30" s="196"/>
      <c r="J30" s="197"/>
      <c r="K30" s="195" t="s">
        <v>33</v>
      </c>
      <c r="L30" s="196"/>
      <c r="M30" s="196"/>
      <c r="N30" s="197"/>
      <c r="O30" s="195" t="s">
        <v>33</v>
      </c>
      <c r="P30" s="196"/>
      <c r="Q30" s="196"/>
      <c r="R30" s="198"/>
      <c r="S30" s="199" t="s">
        <v>33</v>
      </c>
      <c r="T30" s="200"/>
      <c r="U30" s="200"/>
      <c r="V30" s="201"/>
      <c r="W30" s="2"/>
      <c r="X30" s="2"/>
      <c r="Y30" s="2"/>
      <c r="Z30" s="2"/>
      <c r="AA30" s="2"/>
    </row>
    <row r="31" spans="1:62" ht="14.25" customHeight="1" x14ac:dyDescent="0.4">
      <c r="AH31" s="1"/>
    </row>
    <row r="32" spans="1:62" s="2" customFormat="1" ht="14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34" s="7" customFormat="1" ht="18" customHeight="1" thickBot="1" x14ac:dyDescent="0.45">
      <c r="A33" s="1"/>
      <c r="B33" s="221" t="s">
        <v>9</v>
      </c>
      <c r="C33" s="222"/>
      <c r="D33" s="222"/>
      <c r="E33" s="223"/>
      <c r="F33" s="1"/>
      <c r="G33" s="28"/>
      <c r="H33" s="22" t="s">
        <v>2</v>
      </c>
      <c r="I33" s="29"/>
      <c r="J33" s="15" t="s">
        <v>10</v>
      </c>
      <c r="K33" s="30"/>
      <c r="L33" s="14" t="s">
        <v>2</v>
      </c>
      <c r="M33" s="31"/>
      <c r="N33" s="13" t="s">
        <v>8</v>
      </c>
      <c r="O33" s="30"/>
      <c r="P33" s="14" t="s">
        <v>2</v>
      </c>
      <c r="Q33" s="31"/>
      <c r="R33" s="13" t="s">
        <v>8</v>
      </c>
      <c r="S33" s="205" t="s">
        <v>41</v>
      </c>
      <c r="T33" s="206"/>
      <c r="U33" s="206"/>
      <c r="V33" s="207"/>
      <c r="W33" s="24"/>
      <c r="X33" s="24"/>
      <c r="Y33" s="24"/>
      <c r="Z33" s="24"/>
      <c r="AA33" s="24"/>
    </row>
    <row r="34" spans="1:34" ht="14.25" customHeight="1" x14ac:dyDescent="0.4">
      <c r="A34" s="7"/>
      <c r="B34" s="208" t="s">
        <v>30</v>
      </c>
      <c r="C34" s="209"/>
      <c r="D34" s="209"/>
      <c r="E34" s="210"/>
      <c r="F34" s="7"/>
      <c r="G34" s="10"/>
      <c r="H34" s="9"/>
      <c r="I34" s="9"/>
      <c r="J34" s="8"/>
      <c r="K34" s="9"/>
      <c r="L34" s="9"/>
      <c r="M34" s="9"/>
      <c r="N34" s="8"/>
      <c r="O34" s="10"/>
      <c r="P34" s="9"/>
      <c r="Q34" s="9"/>
      <c r="R34" s="9"/>
      <c r="S34" s="217" t="s">
        <v>20</v>
      </c>
      <c r="T34" s="218"/>
      <c r="U34" s="218"/>
      <c r="V34" s="219"/>
      <c r="W34" s="7"/>
      <c r="X34" s="7"/>
      <c r="Y34" s="7"/>
      <c r="Z34" s="7"/>
      <c r="AA34" s="7"/>
      <c r="AH34" s="1"/>
    </row>
    <row r="35" spans="1:34" s="2" customFormat="1" ht="14.25" customHeight="1" x14ac:dyDescent="0.4">
      <c r="A35" s="1"/>
      <c r="B35" s="211"/>
      <c r="C35" s="212"/>
      <c r="D35" s="212"/>
      <c r="E35" s="213"/>
      <c r="F35" s="1"/>
      <c r="G35" s="189"/>
      <c r="H35" s="190"/>
      <c r="I35" s="190"/>
      <c r="J35" s="220"/>
      <c r="K35" s="189"/>
      <c r="L35" s="190"/>
      <c r="M35" s="190"/>
      <c r="N35" s="220"/>
      <c r="O35" s="189"/>
      <c r="P35" s="190"/>
      <c r="Q35" s="190"/>
      <c r="R35" s="191"/>
      <c r="S35" s="192">
        <f>SUM(G35:R35)</f>
        <v>0</v>
      </c>
      <c r="T35" s="193"/>
      <c r="U35" s="193"/>
      <c r="V35" s="194"/>
      <c r="W35" s="1"/>
      <c r="X35" s="1"/>
      <c r="Y35" s="1"/>
      <c r="Z35" s="1"/>
      <c r="AA35" s="1"/>
    </row>
    <row r="36" spans="1:34" ht="14.25" customHeight="1" thickBot="1" x14ac:dyDescent="0.45">
      <c r="A36" s="2"/>
      <c r="B36" s="214"/>
      <c r="C36" s="215"/>
      <c r="D36" s="215"/>
      <c r="E36" s="216"/>
      <c r="F36" s="2"/>
      <c r="G36" s="195" t="s">
        <v>33</v>
      </c>
      <c r="H36" s="196"/>
      <c r="I36" s="196"/>
      <c r="J36" s="197"/>
      <c r="K36" s="195" t="s">
        <v>33</v>
      </c>
      <c r="L36" s="196"/>
      <c r="M36" s="196"/>
      <c r="N36" s="197"/>
      <c r="O36" s="195" t="s">
        <v>33</v>
      </c>
      <c r="P36" s="196"/>
      <c r="Q36" s="196"/>
      <c r="R36" s="198"/>
      <c r="S36" s="199" t="s">
        <v>33</v>
      </c>
      <c r="T36" s="200"/>
      <c r="U36" s="200"/>
      <c r="V36" s="201"/>
      <c r="W36" s="2"/>
      <c r="X36" s="2"/>
      <c r="Y36" s="2"/>
      <c r="Z36" s="2"/>
      <c r="AA36" s="2"/>
      <c r="AH36" s="1"/>
    </row>
    <row r="37" spans="1:34" ht="14.25" customHeight="1" x14ac:dyDescent="0.4">
      <c r="A37" s="7"/>
      <c r="B37" s="208" t="s">
        <v>31</v>
      </c>
      <c r="C37" s="209"/>
      <c r="D37" s="209"/>
      <c r="E37" s="210"/>
      <c r="F37" s="7"/>
      <c r="G37" s="10"/>
      <c r="H37" s="9"/>
      <c r="I37" s="9"/>
      <c r="J37" s="8"/>
      <c r="K37" s="9"/>
      <c r="L37" s="9"/>
      <c r="M37" s="9"/>
      <c r="N37" s="8"/>
      <c r="O37" s="10"/>
      <c r="P37" s="9"/>
      <c r="Q37" s="9"/>
      <c r="R37" s="9"/>
      <c r="S37" s="217" t="s">
        <v>20</v>
      </c>
      <c r="T37" s="218"/>
      <c r="U37" s="218"/>
      <c r="V37" s="219"/>
      <c r="W37" s="7"/>
      <c r="X37" s="7"/>
      <c r="Y37" s="7"/>
      <c r="Z37" s="7"/>
      <c r="AA37" s="7"/>
      <c r="AH37" s="1"/>
    </row>
    <row r="38" spans="1:34" ht="14.25" customHeight="1" x14ac:dyDescent="0.4">
      <c r="B38" s="211"/>
      <c r="C38" s="212"/>
      <c r="D38" s="212"/>
      <c r="E38" s="213"/>
      <c r="G38" s="189"/>
      <c r="H38" s="190"/>
      <c r="I38" s="190"/>
      <c r="J38" s="220"/>
      <c r="K38" s="189"/>
      <c r="L38" s="190"/>
      <c r="M38" s="190"/>
      <c r="N38" s="220"/>
      <c r="O38" s="189"/>
      <c r="P38" s="190"/>
      <c r="Q38" s="190"/>
      <c r="R38" s="191"/>
      <c r="S38" s="192">
        <f>SUM(G38:R38)</f>
        <v>0</v>
      </c>
      <c r="T38" s="193"/>
      <c r="U38" s="193"/>
      <c r="V38" s="194"/>
      <c r="AH38" s="1"/>
    </row>
    <row r="39" spans="1:34" s="7" customFormat="1" ht="14.25" customHeight="1" thickBot="1" x14ac:dyDescent="0.45">
      <c r="A39" s="2"/>
      <c r="B39" s="214"/>
      <c r="C39" s="215"/>
      <c r="D39" s="215"/>
      <c r="E39" s="216"/>
      <c r="F39" s="2"/>
      <c r="G39" s="195" t="s">
        <v>33</v>
      </c>
      <c r="H39" s="196"/>
      <c r="I39" s="196"/>
      <c r="J39" s="197"/>
      <c r="K39" s="195" t="s">
        <v>33</v>
      </c>
      <c r="L39" s="196"/>
      <c r="M39" s="196"/>
      <c r="N39" s="197"/>
      <c r="O39" s="195" t="s">
        <v>33</v>
      </c>
      <c r="P39" s="196"/>
      <c r="Q39" s="196"/>
      <c r="R39" s="198"/>
      <c r="S39" s="199" t="s">
        <v>33</v>
      </c>
      <c r="T39" s="200"/>
      <c r="U39" s="200"/>
      <c r="V39" s="201"/>
      <c r="W39" s="2"/>
      <c r="X39" s="2"/>
      <c r="Y39" s="2"/>
      <c r="Z39" s="2"/>
      <c r="AA39" s="2"/>
    </row>
    <row r="40" spans="1:34" ht="14.25" customHeight="1" x14ac:dyDescent="0.4">
      <c r="AH40" s="1"/>
    </row>
    <row r="41" spans="1:34" s="2" customFormat="1" ht="14.25" customHeight="1" thickBot="1" x14ac:dyDescent="0.45">
      <c r="A41" s="32" t="s">
        <v>34</v>
      </c>
      <c r="B41" s="1"/>
      <c r="C41" s="1"/>
      <c r="D41" s="1"/>
      <c r="E41" s="1"/>
      <c r="F41" s="1"/>
      <c r="G41" s="1"/>
      <c r="H41" s="1"/>
      <c r="I41" s="1"/>
      <c r="J41" s="1"/>
      <c r="K41" s="4"/>
      <c r="L41" s="4"/>
      <c r="M41" s="4"/>
      <c r="N41" s="4"/>
      <c r="O41" s="1"/>
      <c r="P41" s="1"/>
      <c r="Q41" s="1"/>
      <c r="R41" s="1"/>
      <c r="S41" s="1"/>
      <c r="T41" s="1"/>
      <c r="U41" s="1"/>
      <c r="V41" s="1"/>
      <c r="W41" s="32"/>
      <c r="X41" s="32"/>
      <c r="Y41" s="32"/>
      <c r="Z41" s="32"/>
      <c r="AA41" s="32"/>
    </row>
    <row r="42" spans="1:34" s="7" customFormat="1" ht="13.5" customHeight="1" x14ac:dyDescent="0.4">
      <c r="B42" s="226">
        <f>S29</f>
        <v>0</v>
      </c>
      <c r="C42" s="227"/>
      <c r="D42" s="227"/>
      <c r="E42" s="228"/>
      <c r="F42" s="234" t="s">
        <v>26</v>
      </c>
      <c r="G42" s="226">
        <f>S26</f>
        <v>0</v>
      </c>
      <c r="H42" s="227"/>
      <c r="I42" s="227"/>
      <c r="J42" s="228"/>
      <c r="K42" s="235" t="s">
        <v>4</v>
      </c>
      <c r="L42" s="236"/>
      <c r="M42" s="237" t="str">
        <f>IFERROR(ROUNDDOWN(B42/G42*100,1),"")</f>
        <v/>
      </c>
      <c r="N42" s="238"/>
      <c r="O42" s="239"/>
      <c r="P42" s="72"/>
      <c r="Q42" s="224" t="s">
        <v>7</v>
      </c>
      <c r="R42" s="224"/>
      <c r="S42" s="224"/>
      <c r="T42" s="224"/>
      <c r="U42" s="224"/>
      <c r="V42" s="1"/>
      <c r="W42" s="1"/>
      <c r="X42" s="1"/>
      <c r="Y42" s="24"/>
      <c r="Z42" s="24"/>
      <c r="AA42" s="24"/>
      <c r="AB42" s="24"/>
      <c r="AC42" s="24"/>
    </row>
    <row r="43" spans="1:34" ht="13.5" customHeight="1" x14ac:dyDescent="0.4">
      <c r="A43" s="49"/>
      <c r="B43" s="229"/>
      <c r="C43" s="193"/>
      <c r="D43" s="193"/>
      <c r="E43" s="230"/>
      <c r="F43" s="234"/>
      <c r="G43" s="229"/>
      <c r="H43" s="193"/>
      <c r="I43" s="193"/>
      <c r="J43" s="230"/>
      <c r="K43" s="235"/>
      <c r="L43" s="236"/>
      <c r="M43" s="240"/>
      <c r="N43" s="241"/>
      <c r="O43" s="242"/>
      <c r="P43" s="225" t="s">
        <v>5</v>
      </c>
      <c r="Q43" s="224"/>
      <c r="R43" s="224"/>
      <c r="S43" s="224"/>
      <c r="T43" s="224"/>
      <c r="U43" s="224"/>
      <c r="Y43" s="25"/>
      <c r="Z43" s="25"/>
      <c r="AA43" s="25"/>
      <c r="AB43" s="25"/>
      <c r="AC43" s="25"/>
      <c r="AE43" s="64"/>
      <c r="AG43" s="64"/>
      <c r="AH43" s="64"/>
    </row>
    <row r="44" spans="1:34" s="2" customFormat="1" ht="13.5" customHeight="1" thickBot="1" x14ac:dyDescent="0.45">
      <c r="A44" s="1"/>
      <c r="B44" s="231"/>
      <c r="C44" s="232"/>
      <c r="D44" s="232"/>
      <c r="E44" s="233"/>
      <c r="F44" s="234"/>
      <c r="G44" s="231"/>
      <c r="H44" s="232"/>
      <c r="I44" s="232"/>
      <c r="J44" s="233"/>
      <c r="K44" s="235"/>
      <c r="L44" s="236"/>
      <c r="M44" s="243"/>
      <c r="N44" s="244"/>
      <c r="O44" s="245"/>
      <c r="P44" s="225"/>
      <c r="Q44" s="224"/>
      <c r="R44" s="224"/>
      <c r="S44" s="224"/>
      <c r="T44" s="224"/>
      <c r="U44" s="224"/>
      <c r="V44" s="1"/>
      <c r="W44" s="1"/>
      <c r="X44" s="1"/>
      <c r="Y44" s="23"/>
      <c r="Z44" s="23"/>
      <c r="AA44" s="23"/>
      <c r="AB44" s="23"/>
      <c r="AC44" s="23"/>
      <c r="AH44" s="67"/>
    </row>
    <row r="45" spans="1:34" s="2" customFormat="1" ht="13.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2"/>
      <c r="X45" s="12"/>
      <c r="Y45" s="12"/>
      <c r="Z45" s="12"/>
      <c r="AA45" s="12"/>
    </row>
    <row r="46" spans="1:34" ht="13.5" customHeight="1" thickBot="1" x14ac:dyDescent="0.45">
      <c r="A46" s="32" t="s">
        <v>35</v>
      </c>
      <c r="K46" s="4"/>
      <c r="L46" s="4"/>
      <c r="M46" s="4"/>
      <c r="N46" s="4"/>
      <c r="W46" s="32"/>
      <c r="X46" s="32"/>
      <c r="Y46" s="25"/>
      <c r="Z46" s="25"/>
      <c r="AA46" s="25"/>
      <c r="AH46" s="1"/>
    </row>
    <row r="47" spans="1:34" ht="13.5" customHeight="1" x14ac:dyDescent="0.4">
      <c r="A47" s="7"/>
      <c r="B47" s="226">
        <f>S38</f>
        <v>0</v>
      </c>
      <c r="C47" s="227"/>
      <c r="D47" s="227"/>
      <c r="E47" s="228"/>
      <c r="F47" s="234" t="s">
        <v>26</v>
      </c>
      <c r="G47" s="226">
        <f>S35</f>
        <v>0</v>
      </c>
      <c r="H47" s="227"/>
      <c r="I47" s="227"/>
      <c r="J47" s="228"/>
      <c r="K47" s="235" t="s">
        <v>4</v>
      </c>
      <c r="L47" s="236"/>
      <c r="M47" s="237" t="str">
        <f>IFERROR(ROUNDDOWN(B47/G47*100,1),"")</f>
        <v/>
      </c>
      <c r="N47" s="238"/>
      <c r="O47" s="239"/>
      <c r="P47" s="72"/>
      <c r="Q47" s="224" t="s">
        <v>7</v>
      </c>
      <c r="R47" s="224"/>
      <c r="S47" s="224"/>
      <c r="T47" s="224"/>
      <c r="U47" s="224"/>
      <c r="Y47" s="25"/>
      <c r="Z47" s="25"/>
      <c r="AA47" s="23"/>
      <c r="AB47" s="23"/>
      <c r="AC47" s="23"/>
      <c r="AH47" s="1"/>
    </row>
    <row r="48" spans="1:34" s="7" customFormat="1" ht="13.5" customHeight="1" x14ac:dyDescent="0.4">
      <c r="A48" s="49"/>
      <c r="B48" s="229"/>
      <c r="C48" s="193"/>
      <c r="D48" s="193"/>
      <c r="E48" s="230"/>
      <c r="F48" s="234"/>
      <c r="G48" s="229"/>
      <c r="H48" s="193"/>
      <c r="I48" s="193"/>
      <c r="J48" s="230"/>
      <c r="K48" s="235"/>
      <c r="L48" s="236"/>
      <c r="M48" s="240"/>
      <c r="N48" s="241"/>
      <c r="O48" s="242"/>
      <c r="P48" s="225" t="s">
        <v>5</v>
      </c>
      <c r="Q48" s="224"/>
      <c r="R48" s="224"/>
      <c r="S48" s="224"/>
      <c r="T48" s="224"/>
      <c r="U48" s="224"/>
      <c r="V48" s="1"/>
      <c r="W48" s="1"/>
      <c r="X48" s="1"/>
      <c r="Y48" s="23"/>
      <c r="Z48" s="23"/>
      <c r="AA48" s="12"/>
      <c r="AB48" s="12"/>
      <c r="AC48" s="12"/>
      <c r="AE48" s="65"/>
      <c r="AF48" s="66"/>
      <c r="AG48" s="66"/>
    </row>
    <row r="49" spans="1:62" ht="13.5" customHeight="1" thickBot="1" x14ac:dyDescent="0.45">
      <c r="B49" s="231"/>
      <c r="C49" s="232"/>
      <c r="D49" s="232"/>
      <c r="E49" s="233"/>
      <c r="F49" s="234"/>
      <c r="G49" s="231"/>
      <c r="H49" s="232"/>
      <c r="I49" s="232"/>
      <c r="J49" s="233"/>
      <c r="K49" s="235"/>
      <c r="L49" s="236"/>
      <c r="M49" s="243"/>
      <c r="N49" s="244"/>
      <c r="O49" s="245"/>
      <c r="P49" s="225"/>
      <c r="Q49" s="224"/>
      <c r="R49" s="224"/>
      <c r="S49" s="224"/>
      <c r="T49" s="224"/>
      <c r="U49" s="224"/>
      <c r="W49" s="5"/>
      <c r="Y49" s="12"/>
      <c r="Z49" s="12"/>
      <c r="AA49" s="11"/>
      <c r="AB49" s="11"/>
      <c r="AC49" s="11"/>
      <c r="AH49" s="1"/>
    </row>
    <row r="50" spans="1:62" s="2" customFormat="1" ht="13.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7"/>
      <c r="X50" s="7"/>
      <c r="Y50" s="32"/>
      <c r="Z50" s="32"/>
      <c r="AA50" s="32"/>
    </row>
    <row r="51" spans="1:62" s="7" customFormat="1" ht="13.5" customHeight="1" thickBot="1" x14ac:dyDescent="0.45">
      <c r="A51" s="32" t="s">
        <v>32</v>
      </c>
      <c r="B51" s="1"/>
      <c r="C51" s="1"/>
      <c r="D51" s="1"/>
      <c r="E51" s="1"/>
      <c r="F51" s="1"/>
      <c r="G51" s="1"/>
      <c r="H51" s="1"/>
      <c r="I51" s="1"/>
      <c r="J51" s="1"/>
      <c r="K51" s="4"/>
      <c r="L51" s="4"/>
      <c r="M51" s="4"/>
      <c r="N51" s="4"/>
      <c r="O51" s="1"/>
      <c r="P51" s="1"/>
      <c r="Q51" s="1"/>
      <c r="R51" s="1"/>
      <c r="S51" s="1"/>
      <c r="T51" s="1"/>
      <c r="U51" s="1"/>
      <c r="V51" s="1"/>
      <c r="W51" s="11"/>
      <c r="X51" s="11"/>
      <c r="Y51" s="24"/>
      <c r="Z51" s="24"/>
      <c r="AA51" s="24"/>
    </row>
    <row r="52" spans="1:62" ht="13.5" customHeight="1" x14ac:dyDescent="0.4">
      <c r="A52" s="254" t="s">
        <v>24</v>
      </c>
      <c r="B52" s="90"/>
      <c r="C52" s="91"/>
      <c r="D52" s="92"/>
      <c r="E52" s="234" t="s">
        <v>6</v>
      </c>
      <c r="F52" s="90"/>
      <c r="G52" s="91"/>
      <c r="H52" s="92"/>
      <c r="I52" s="255" t="s">
        <v>25</v>
      </c>
      <c r="J52" s="256" t="s">
        <v>26</v>
      </c>
      <c r="K52" s="90"/>
      <c r="L52" s="91"/>
      <c r="M52" s="92"/>
      <c r="N52" s="235" t="s">
        <v>4</v>
      </c>
      <c r="O52" s="236"/>
      <c r="P52" s="257" t="str">
        <f>IFERROR(ABS(ROUNDDOWN(((B53-F53)/K53)*100,1)),"")</f>
        <v/>
      </c>
      <c r="Q52" s="258"/>
      <c r="R52" s="259"/>
      <c r="S52" s="72"/>
      <c r="T52" s="57"/>
      <c r="U52" s="57"/>
      <c r="V52" s="224" t="s">
        <v>7</v>
      </c>
      <c r="W52" s="224"/>
      <c r="X52" s="224"/>
      <c r="Y52" s="224"/>
      <c r="Z52" s="224"/>
      <c r="AA52" s="25"/>
      <c r="AH52" s="1"/>
    </row>
    <row r="53" spans="1:62" s="2" customFormat="1" ht="13.5" customHeight="1" x14ac:dyDescent="0.4">
      <c r="A53" s="254"/>
      <c r="B53" s="250" t="str">
        <f>M47</f>
        <v/>
      </c>
      <c r="C53" s="251"/>
      <c r="D53" s="252"/>
      <c r="E53" s="234"/>
      <c r="F53" s="250" t="str">
        <f>M42</f>
        <v/>
      </c>
      <c r="G53" s="251"/>
      <c r="H53" s="252"/>
      <c r="I53" s="255"/>
      <c r="J53" s="256"/>
      <c r="K53" s="250" t="str">
        <f>M47</f>
        <v/>
      </c>
      <c r="L53" s="251"/>
      <c r="M53" s="252"/>
      <c r="N53" s="235"/>
      <c r="O53" s="236"/>
      <c r="P53" s="260"/>
      <c r="Q53" s="261"/>
      <c r="R53" s="262"/>
      <c r="S53" s="225" t="s">
        <v>5</v>
      </c>
      <c r="T53" s="253" t="s">
        <v>40</v>
      </c>
      <c r="U53" s="253"/>
      <c r="V53" s="224"/>
      <c r="W53" s="224"/>
      <c r="X53" s="224"/>
      <c r="Y53" s="224"/>
      <c r="Z53" s="224"/>
      <c r="AA53" s="23"/>
    </row>
    <row r="54" spans="1:62" ht="13.5" customHeight="1" thickBot="1" x14ac:dyDescent="0.45">
      <c r="A54" s="254"/>
      <c r="B54" s="93"/>
      <c r="C54" s="94"/>
      <c r="D54" s="95" t="s">
        <v>5</v>
      </c>
      <c r="E54" s="234"/>
      <c r="F54" s="93"/>
      <c r="G54" s="94"/>
      <c r="H54" s="95" t="s">
        <v>5</v>
      </c>
      <c r="I54" s="255"/>
      <c r="J54" s="256"/>
      <c r="K54" s="93"/>
      <c r="L54" s="94"/>
      <c r="M54" s="95" t="s">
        <v>5</v>
      </c>
      <c r="N54" s="235"/>
      <c r="O54" s="236"/>
      <c r="P54" s="263"/>
      <c r="Q54" s="264"/>
      <c r="R54" s="265"/>
      <c r="S54" s="225"/>
      <c r="T54" s="253"/>
      <c r="U54" s="253"/>
      <c r="V54" s="224"/>
      <c r="W54" s="224"/>
      <c r="X54" s="224"/>
      <c r="Y54" s="224"/>
      <c r="Z54" s="224"/>
      <c r="AA54" s="12"/>
      <c r="AH54" s="1"/>
    </row>
    <row r="55" spans="1:62" ht="9" customHeight="1" x14ac:dyDescent="0.4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12"/>
      <c r="X55" s="12"/>
      <c r="Y55" s="25"/>
      <c r="Z55" s="25"/>
      <c r="AA55" s="25"/>
      <c r="AB55" s="73"/>
      <c r="AH55" s="1"/>
    </row>
    <row r="56" spans="1:62" ht="7.5" customHeight="1" x14ac:dyDescent="0.4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H56" s="1"/>
    </row>
    <row r="57" spans="1:62" ht="14.25" customHeight="1" x14ac:dyDescent="0.4">
      <c r="A57" s="1" t="s">
        <v>67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1" t="s">
        <v>62</v>
      </c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H57" s="1"/>
    </row>
    <row r="58" spans="1:62" x14ac:dyDescent="0.4">
      <c r="A58" s="246"/>
      <c r="B58" s="246"/>
      <c r="C58" s="98" t="s">
        <v>2</v>
      </c>
      <c r="D58" s="98"/>
      <c r="E58" s="98" t="s">
        <v>36</v>
      </c>
      <c r="F58" s="98"/>
      <c r="G58" s="98" t="s">
        <v>37</v>
      </c>
      <c r="H58" s="98"/>
      <c r="I58" s="97"/>
      <c r="J58" s="97"/>
      <c r="K58" s="97"/>
      <c r="L58" s="97"/>
      <c r="M58" s="97"/>
      <c r="N58" s="97"/>
      <c r="O58" s="97"/>
      <c r="P58" s="246"/>
      <c r="Q58" s="246"/>
      <c r="R58" s="98"/>
      <c r="S58" s="98"/>
      <c r="T58" s="98"/>
      <c r="U58" s="98"/>
      <c r="V58" s="98"/>
      <c r="W58" s="98"/>
      <c r="X58" s="97"/>
      <c r="Y58" s="97"/>
      <c r="Z58" s="97"/>
      <c r="AA58" s="97"/>
      <c r="AB58" s="97"/>
    </row>
    <row r="59" spans="1:62" x14ac:dyDescent="0.4">
      <c r="A59" s="99" t="s">
        <v>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1"/>
      <c r="N59" s="102"/>
      <c r="O59" s="103"/>
      <c r="P59" s="99" t="s">
        <v>59</v>
      </c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1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x14ac:dyDescent="0.4">
      <c r="A60" s="105" t="s">
        <v>0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6"/>
      <c r="N60" s="102"/>
      <c r="O60" s="103"/>
      <c r="P60" s="107" t="s">
        <v>63</v>
      </c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1"/>
    </row>
    <row r="61" spans="1:62" ht="13.5" customHeight="1" x14ac:dyDescent="0.4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5"/>
      <c r="M61" s="3"/>
      <c r="O61" s="4"/>
      <c r="P61" s="108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1"/>
    </row>
    <row r="62" spans="1:62" ht="24" customHeight="1" x14ac:dyDescent="0.4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3"/>
      <c r="O62" s="4"/>
      <c r="P62" s="108" t="s">
        <v>64</v>
      </c>
      <c r="Q62" s="110"/>
      <c r="R62" s="110"/>
      <c r="S62" s="110"/>
      <c r="T62" s="110"/>
      <c r="U62" s="110"/>
      <c r="V62" s="110"/>
      <c r="W62" s="110"/>
      <c r="X62" s="110"/>
      <c r="Y62" s="109"/>
      <c r="Z62" s="110"/>
      <c r="AA62" s="110"/>
      <c r="AB62" s="111"/>
    </row>
    <row r="63" spans="1:62" ht="45.75" customHeight="1" x14ac:dyDescent="0.4">
      <c r="A63" s="247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9"/>
      <c r="N63" s="2"/>
      <c r="O63" s="68"/>
      <c r="P63" s="112"/>
      <c r="Q63" s="113"/>
      <c r="R63" s="113"/>
      <c r="S63" s="113"/>
      <c r="T63" s="113"/>
      <c r="U63" s="113"/>
      <c r="V63" s="113"/>
      <c r="W63" s="113"/>
      <c r="X63" s="113"/>
      <c r="Y63" s="117" t="s">
        <v>65</v>
      </c>
      <c r="Z63" s="113"/>
      <c r="AA63" s="113"/>
      <c r="AB63" s="114"/>
    </row>
    <row r="64" spans="1:62" x14ac:dyDescent="0.4"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35:62" x14ac:dyDescent="0.4"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</row>
    <row r="67" spans="35:62" x14ac:dyDescent="0.4"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35:62" x14ac:dyDescent="0.4"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71" spans="35:62" x14ac:dyDescent="0.4"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</row>
    <row r="73" spans="35:62" x14ac:dyDescent="0.4"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35:62" x14ac:dyDescent="0.4"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</row>
    <row r="76" spans="35:62" x14ac:dyDescent="0.4"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</sheetData>
  <mergeCells count="93">
    <mergeCell ref="A58:B58"/>
    <mergeCell ref="A63:M63"/>
    <mergeCell ref="V52:Z54"/>
    <mergeCell ref="B53:D53"/>
    <mergeCell ref="F53:H53"/>
    <mergeCell ref="K53:M53"/>
    <mergeCell ref="S53:S54"/>
    <mergeCell ref="T53:U54"/>
    <mergeCell ref="A52:A54"/>
    <mergeCell ref="E52:E54"/>
    <mergeCell ref="I52:I54"/>
    <mergeCell ref="J52:J54"/>
    <mergeCell ref="N52:O54"/>
    <mergeCell ref="P52:R54"/>
    <mergeCell ref="P58:Q58"/>
    <mergeCell ref="Q47:U49"/>
    <mergeCell ref="P48:P49"/>
    <mergeCell ref="O39:R39"/>
    <mergeCell ref="S39:V39"/>
    <mergeCell ref="B42:E44"/>
    <mergeCell ref="F42:F44"/>
    <mergeCell ref="G42:J44"/>
    <mergeCell ref="K42:L44"/>
    <mergeCell ref="M42:O44"/>
    <mergeCell ref="Q42:U44"/>
    <mergeCell ref="P43:P44"/>
    <mergeCell ref="B47:E49"/>
    <mergeCell ref="F47:F49"/>
    <mergeCell ref="G47:J49"/>
    <mergeCell ref="K47:L49"/>
    <mergeCell ref="M47:O49"/>
    <mergeCell ref="B37:E39"/>
    <mergeCell ref="S37:V37"/>
    <mergeCell ref="G38:J38"/>
    <mergeCell ref="K38:N38"/>
    <mergeCell ref="O38:R38"/>
    <mergeCell ref="S38:V38"/>
    <mergeCell ref="G39:J39"/>
    <mergeCell ref="K39:N39"/>
    <mergeCell ref="B33:E33"/>
    <mergeCell ref="S33:V33"/>
    <mergeCell ref="B34:E36"/>
    <mergeCell ref="S34:V34"/>
    <mergeCell ref="G35:J35"/>
    <mergeCell ref="K35:N35"/>
    <mergeCell ref="O35:R35"/>
    <mergeCell ref="S35:V35"/>
    <mergeCell ref="G36:J36"/>
    <mergeCell ref="K36:N36"/>
    <mergeCell ref="O36:R36"/>
    <mergeCell ref="S36:V36"/>
    <mergeCell ref="B24:E24"/>
    <mergeCell ref="S24:V24"/>
    <mergeCell ref="B28:E30"/>
    <mergeCell ref="S28:V28"/>
    <mergeCell ref="G29:J29"/>
    <mergeCell ref="K29:N29"/>
    <mergeCell ref="O29:R29"/>
    <mergeCell ref="S29:V29"/>
    <mergeCell ref="G30:J30"/>
    <mergeCell ref="K30:N30"/>
    <mergeCell ref="O30:R30"/>
    <mergeCell ref="S30:V30"/>
    <mergeCell ref="B25:E27"/>
    <mergeCell ref="S25:V25"/>
    <mergeCell ref="G26:J26"/>
    <mergeCell ref="K26:N26"/>
    <mergeCell ref="O26:R26"/>
    <mergeCell ref="S26:V26"/>
    <mergeCell ref="G27:J27"/>
    <mergeCell ref="K27:N27"/>
    <mergeCell ref="O27:R27"/>
    <mergeCell ref="S27:V27"/>
    <mergeCell ref="A15:E16"/>
    <mergeCell ref="F15:R16"/>
    <mergeCell ref="T15:V16"/>
    <mergeCell ref="W15:AB16"/>
    <mergeCell ref="T17:AB18"/>
    <mergeCell ref="W11:AB12"/>
    <mergeCell ref="A13:E14"/>
    <mergeCell ref="F13:R14"/>
    <mergeCell ref="T13:V14"/>
    <mergeCell ref="W13:AB14"/>
    <mergeCell ref="A11:E12"/>
    <mergeCell ref="F11:R12"/>
    <mergeCell ref="T11:V12"/>
    <mergeCell ref="A1:AB1"/>
    <mergeCell ref="I2:T3"/>
    <mergeCell ref="A9:E10"/>
    <mergeCell ref="F9:R10"/>
    <mergeCell ref="T9:AB9"/>
    <mergeCell ref="T10:V10"/>
    <mergeCell ref="W10:AB10"/>
  </mergeCells>
  <phoneticPr fontId="1"/>
  <printOptions horizontalCentered="1" verticalCentered="1"/>
  <pageMargins left="0.51181102362204722" right="0.31496062992125984" top="0.19685039370078741" bottom="0.19685039370078741" header="0" footer="0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76"/>
  <sheetViews>
    <sheetView showGridLines="0" view="pageBreakPreview" zoomScaleNormal="100" zoomScaleSheetLayoutView="100" workbookViewId="0">
      <selection activeCell="AC11" sqref="AC11"/>
    </sheetView>
  </sheetViews>
  <sheetFormatPr defaultColWidth="9" defaultRowHeight="18.75" x14ac:dyDescent="0.4"/>
  <cols>
    <col min="1" max="30" width="3.625" style="1" customWidth="1"/>
    <col min="31" max="31" width="9.5" style="1" customWidth="1"/>
    <col min="32" max="33" width="8.375" style="1" customWidth="1"/>
    <col min="34" max="34" width="11" style="44" customWidth="1"/>
    <col min="35" max="68" width="3.625" style="1" customWidth="1"/>
    <col min="69" max="16384" width="9" style="1"/>
  </cols>
  <sheetData>
    <row r="1" spans="1:56" ht="14.25" customHeight="1" x14ac:dyDescent="0.4">
      <c r="A1" s="165" t="s">
        <v>19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58"/>
      <c r="AD1" s="58"/>
      <c r="AE1" s="58"/>
      <c r="AF1" s="58"/>
      <c r="AG1" s="58"/>
      <c r="AH1" s="35"/>
    </row>
    <row r="2" spans="1:56" ht="14.25" customHeight="1" x14ac:dyDescent="0.4">
      <c r="A2" s="19"/>
      <c r="B2" s="19"/>
      <c r="C2" s="19"/>
      <c r="D2" s="19"/>
      <c r="E2" s="19"/>
      <c r="F2" s="19"/>
      <c r="G2" s="19"/>
      <c r="H2" s="19"/>
      <c r="I2" s="166" t="s">
        <v>27</v>
      </c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56" ht="14.25" customHeight="1" x14ac:dyDescent="0.4">
      <c r="A3" s="20"/>
      <c r="B3" s="18"/>
      <c r="C3" s="18"/>
      <c r="D3" s="18"/>
      <c r="E3" s="18"/>
      <c r="F3" s="18"/>
      <c r="G3" s="18"/>
      <c r="H3" s="18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56" ht="14.25" customHeight="1" x14ac:dyDescent="0.4">
      <c r="A4" s="20"/>
      <c r="B4" s="18"/>
      <c r="C4" s="18"/>
      <c r="D4" s="18"/>
      <c r="E4" s="18"/>
      <c r="F4" s="18"/>
      <c r="G4" s="18"/>
      <c r="H4" s="18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56" ht="14.25" customHeight="1" x14ac:dyDescent="0.4">
      <c r="A5" s="60" t="s">
        <v>18</v>
      </c>
      <c r="B5" s="61"/>
      <c r="C5" s="61"/>
      <c r="D5" s="61"/>
      <c r="E5" s="61"/>
      <c r="F5" s="61"/>
      <c r="G5" s="61"/>
      <c r="H5" s="61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1"/>
      <c r="V5" s="61"/>
      <c r="W5" s="61"/>
      <c r="X5" s="61"/>
      <c r="Y5" s="61"/>
      <c r="Z5" s="61"/>
      <c r="AA5" s="61"/>
      <c r="AB5" s="63"/>
      <c r="AD5" s="80"/>
      <c r="AE5" s="80"/>
      <c r="AF5" s="80"/>
      <c r="AG5" s="80"/>
      <c r="AH5" s="80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</row>
    <row r="6" spans="1:56" ht="16.5" customHeight="1" x14ac:dyDescent="0.4">
      <c r="A6" s="18"/>
      <c r="B6" s="21" t="s">
        <v>17</v>
      </c>
      <c r="C6" s="18"/>
      <c r="D6" s="18"/>
      <c r="E6" s="18"/>
      <c r="F6" s="18"/>
      <c r="G6" s="18"/>
      <c r="H6" s="18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56" ht="16.5" customHeight="1" x14ac:dyDescent="0.4">
      <c r="A7" s="18"/>
      <c r="B7" s="26" t="s">
        <v>21</v>
      </c>
      <c r="C7" s="18"/>
      <c r="D7" s="18"/>
      <c r="E7" s="18"/>
      <c r="F7" s="18"/>
      <c r="G7" s="18"/>
      <c r="H7" s="18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56" ht="16.5" customHeight="1" x14ac:dyDescent="0.4">
      <c r="A8" s="18"/>
      <c r="B8" s="18" t="s">
        <v>16</v>
      </c>
      <c r="C8" s="18"/>
      <c r="D8" s="18"/>
      <c r="E8" s="18"/>
      <c r="F8" s="18"/>
      <c r="G8" s="18"/>
      <c r="H8" s="18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74"/>
      <c r="T8" s="115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56" ht="14.25" customHeight="1" x14ac:dyDescent="0.4">
      <c r="A9" s="168" t="s">
        <v>44</v>
      </c>
      <c r="B9" s="169"/>
      <c r="C9" s="169"/>
      <c r="D9" s="169"/>
      <c r="E9" s="169"/>
      <c r="F9" s="338" t="s">
        <v>15</v>
      </c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74"/>
      <c r="T9" s="342" t="s">
        <v>14</v>
      </c>
      <c r="U9" s="342"/>
      <c r="V9" s="342"/>
      <c r="W9" s="342"/>
      <c r="X9" s="342"/>
      <c r="Y9" s="342"/>
      <c r="Z9" s="342"/>
      <c r="AA9" s="342"/>
      <c r="AB9" s="342"/>
      <c r="AC9" s="84"/>
      <c r="AH9" s="1"/>
    </row>
    <row r="10" spans="1:56" ht="14.25" customHeight="1" x14ac:dyDescent="0.4">
      <c r="A10" s="170"/>
      <c r="B10" s="171"/>
      <c r="C10" s="171"/>
      <c r="D10" s="171"/>
      <c r="E10" s="171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118"/>
      <c r="T10" s="327" t="s">
        <v>22</v>
      </c>
      <c r="U10" s="327"/>
      <c r="V10" s="327"/>
      <c r="W10" s="330" t="s">
        <v>13</v>
      </c>
      <c r="X10" s="330"/>
      <c r="Y10" s="330"/>
      <c r="Z10" s="330"/>
      <c r="AA10" s="330"/>
      <c r="AB10" s="330"/>
      <c r="AC10" s="77"/>
      <c r="AH10" s="1"/>
    </row>
    <row r="11" spans="1:56" ht="14.25" customHeight="1" x14ac:dyDescent="0.4">
      <c r="A11" s="333" t="s">
        <v>23</v>
      </c>
      <c r="B11" s="334"/>
      <c r="C11" s="334"/>
      <c r="D11" s="334"/>
      <c r="E11" s="335"/>
      <c r="F11" s="313" t="s">
        <v>47</v>
      </c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118"/>
      <c r="T11" s="326" t="s">
        <v>52</v>
      </c>
      <c r="U11" s="326"/>
      <c r="V11" s="326"/>
      <c r="W11" s="331" t="str">
        <f>A11</f>
        <v>内装工事業</v>
      </c>
      <c r="X11" s="331"/>
      <c r="Y11" s="331"/>
      <c r="Z11" s="331"/>
      <c r="AA11" s="331"/>
      <c r="AB11" s="331"/>
      <c r="AC11" s="85"/>
      <c r="AH11" s="1"/>
    </row>
    <row r="12" spans="1:56" ht="14.25" customHeight="1" x14ac:dyDescent="0.4">
      <c r="A12" s="336"/>
      <c r="B12" s="290"/>
      <c r="C12" s="290"/>
      <c r="D12" s="290"/>
      <c r="E12" s="337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118"/>
      <c r="T12" s="326"/>
      <c r="U12" s="326"/>
      <c r="V12" s="326"/>
      <c r="W12" s="331"/>
      <c r="X12" s="331"/>
      <c r="Y12" s="331"/>
      <c r="Z12" s="331"/>
      <c r="AA12" s="331"/>
      <c r="AB12" s="331"/>
      <c r="AC12" s="86"/>
      <c r="AH12" s="1"/>
    </row>
    <row r="13" spans="1:56" ht="14.25" customHeight="1" x14ac:dyDescent="0.4">
      <c r="A13" s="333" t="s">
        <v>45</v>
      </c>
      <c r="B13" s="334"/>
      <c r="C13" s="334"/>
      <c r="D13" s="334"/>
      <c r="E13" s="335"/>
      <c r="F13" s="314" t="s">
        <v>48</v>
      </c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118"/>
      <c r="T13" s="326" t="s">
        <v>53</v>
      </c>
      <c r="U13" s="326"/>
      <c r="V13" s="326"/>
      <c r="W13" s="331" t="s">
        <v>50</v>
      </c>
      <c r="X13" s="331"/>
      <c r="Y13" s="331"/>
      <c r="Z13" s="331"/>
      <c r="AA13" s="331"/>
      <c r="AB13" s="331"/>
      <c r="AC13" s="86"/>
      <c r="AH13" s="1"/>
    </row>
    <row r="14" spans="1:56" ht="18.75" customHeight="1" x14ac:dyDescent="0.4">
      <c r="A14" s="336"/>
      <c r="B14" s="290"/>
      <c r="C14" s="290"/>
      <c r="D14" s="290"/>
      <c r="E14" s="337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118"/>
      <c r="T14" s="326"/>
      <c r="U14" s="326"/>
      <c r="V14" s="326"/>
      <c r="W14" s="331"/>
      <c r="X14" s="331"/>
      <c r="Y14" s="331"/>
      <c r="Z14" s="331"/>
      <c r="AA14" s="331"/>
      <c r="AB14" s="331"/>
      <c r="AC14" s="87"/>
      <c r="AH14" s="1"/>
    </row>
    <row r="15" spans="1:56" ht="14.25" customHeight="1" x14ac:dyDescent="0.4">
      <c r="A15" s="333" t="s">
        <v>46</v>
      </c>
      <c r="B15" s="334"/>
      <c r="C15" s="334"/>
      <c r="D15" s="334"/>
      <c r="E15" s="335"/>
      <c r="F15" s="313" t="s">
        <v>49</v>
      </c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118"/>
      <c r="T15" s="326" t="s">
        <v>54</v>
      </c>
      <c r="U15" s="326"/>
      <c r="V15" s="326"/>
      <c r="W15" s="332" t="s">
        <v>51</v>
      </c>
      <c r="X15" s="332"/>
      <c r="Y15" s="332"/>
      <c r="Z15" s="332"/>
      <c r="AA15" s="332"/>
      <c r="AB15" s="332"/>
      <c r="AC15" s="88"/>
      <c r="AH15" s="1"/>
    </row>
    <row r="16" spans="1:56" ht="14.25" customHeight="1" x14ac:dyDescent="0.4">
      <c r="A16" s="336"/>
      <c r="B16" s="290"/>
      <c r="C16" s="290"/>
      <c r="D16" s="290"/>
      <c r="E16" s="337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119"/>
      <c r="T16" s="326"/>
      <c r="U16" s="326"/>
      <c r="V16" s="326"/>
      <c r="W16" s="332"/>
      <c r="X16" s="332"/>
      <c r="Y16" s="332"/>
      <c r="Z16" s="332"/>
      <c r="AA16" s="332"/>
      <c r="AB16" s="332"/>
      <c r="AC16" s="5"/>
      <c r="AH16" s="1"/>
    </row>
    <row r="17" spans="1:62" ht="14.25" customHeight="1" x14ac:dyDescent="0.4">
      <c r="A17" s="120"/>
      <c r="B17" s="120"/>
      <c r="C17" s="120"/>
      <c r="D17" s="120"/>
      <c r="E17" s="120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18"/>
      <c r="T17" s="328" t="s">
        <v>12</v>
      </c>
      <c r="U17" s="328"/>
      <c r="V17" s="328"/>
      <c r="W17" s="328"/>
      <c r="X17" s="328"/>
      <c r="Y17" s="328"/>
      <c r="Z17" s="328"/>
      <c r="AA17" s="328"/>
      <c r="AB17" s="328"/>
      <c r="AH17" s="5"/>
      <c r="AR17" s="81"/>
    </row>
    <row r="18" spans="1:62" ht="14.25" customHeight="1" x14ac:dyDescent="0.4">
      <c r="A18" s="120"/>
      <c r="B18" s="120"/>
      <c r="C18" s="120"/>
      <c r="D18" s="120"/>
      <c r="E18" s="120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18"/>
      <c r="T18" s="329"/>
      <c r="U18" s="329"/>
      <c r="V18" s="329"/>
      <c r="W18" s="329"/>
      <c r="X18" s="329"/>
      <c r="Y18" s="329"/>
      <c r="Z18" s="329"/>
      <c r="AA18" s="329"/>
      <c r="AB18" s="329"/>
      <c r="AH18" s="1"/>
      <c r="AR18" s="81"/>
    </row>
    <row r="19" spans="1:62" s="7" customFormat="1" ht="15" customHeight="1" x14ac:dyDescent="0.4">
      <c r="A19" s="60" t="s">
        <v>38</v>
      </c>
      <c r="B19" s="122"/>
      <c r="C19" s="123"/>
      <c r="D19" s="123"/>
      <c r="E19" s="123"/>
      <c r="F19" s="123"/>
      <c r="G19" s="123"/>
      <c r="H19" s="123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3"/>
      <c r="V19" s="123"/>
      <c r="W19" s="123"/>
      <c r="X19" s="123"/>
      <c r="Y19" s="123"/>
      <c r="Z19" s="123"/>
      <c r="AA19" s="123"/>
      <c r="AB19" s="125"/>
      <c r="AC19" s="82"/>
      <c r="AD19" s="82"/>
      <c r="AE19" s="82"/>
      <c r="AF19" s="82"/>
      <c r="AG19" s="82"/>
      <c r="AH19" s="8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1"/>
      <c r="BF19" s="1"/>
      <c r="BG19" s="1"/>
      <c r="BH19" s="1"/>
      <c r="BI19" s="1"/>
      <c r="BJ19" s="1"/>
    </row>
    <row r="20" spans="1:62" ht="19.5" customHeight="1" x14ac:dyDescent="0.4">
      <c r="A20" s="18"/>
      <c r="B20" s="126" t="s">
        <v>43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27"/>
      <c r="T20" s="18"/>
      <c r="U20" s="18"/>
      <c r="V20" s="18"/>
      <c r="W20" s="18"/>
      <c r="X20" s="18"/>
      <c r="Y20" s="18"/>
      <c r="Z20" s="18"/>
      <c r="AA20" s="18"/>
      <c r="AB20" s="18"/>
      <c r="AD20" s="5"/>
      <c r="AE20" s="5"/>
      <c r="AF20" s="5"/>
      <c r="AG20" s="5"/>
      <c r="AH20" s="1"/>
    </row>
    <row r="21" spans="1:62" s="44" customFormat="1" ht="19.5" customHeight="1" x14ac:dyDescent="0.4">
      <c r="A21" s="50"/>
      <c r="B21" s="21" t="s">
        <v>42</v>
      </c>
      <c r="C21" s="21"/>
      <c r="D21" s="21"/>
      <c r="E21" s="21"/>
      <c r="F21" s="21"/>
      <c r="G21" s="21"/>
      <c r="H21" s="21"/>
      <c r="I21" s="56"/>
      <c r="J21" s="56"/>
      <c r="K21" s="56"/>
      <c r="L21" s="56"/>
      <c r="M21" s="89"/>
      <c r="N21" s="89"/>
      <c r="O21" s="89"/>
      <c r="P21" s="89"/>
      <c r="Q21" s="89"/>
      <c r="R21" s="89"/>
      <c r="S21" s="56"/>
      <c r="T21" s="56"/>
      <c r="U21" s="21"/>
      <c r="V21" s="18"/>
      <c r="W21" s="18"/>
      <c r="X21" s="18"/>
      <c r="Y21" s="18"/>
      <c r="Z21" s="18"/>
      <c r="AA21" s="18"/>
      <c r="AB21" s="18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62" ht="14.25" customHeight="1" x14ac:dyDescent="0.4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27"/>
      <c r="T22" s="18"/>
      <c r="U22" s="18"/>
      <c r="V22" s="18"/>
      <c r="W22" s="18"/>
      <c r="X22" s="18"/>
      <c r="Y22" s="18"/>
      <c r="Z22" s="18"/>
      <c r="AA22" s="18"/>
      <c r="AB22" s="18"/>
      <c r="AD22" s="5"/>
      <c r="AE22" s="5"/>
      <c r="AF22" s="5"/>
      <c r="AG22" s="5"/>
      <c r="AH22" s="1"/>
    </row>
    <row r="23" spans="1:62" s="2" customFormat="1" ht="14.25" customHeight="1" x14ac:dyDescent="0.4">
      <c r="A23" s="16" t="s">
        <v>28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"/>
      <c r="AD23" s="80"/>
      <c r="AE23" s="1"/>
      <c r="AF23" s="1"/>
      <c r="AG23" s="1"/>
      <c r="AH23" s="1"/>
    </row>
    <row r="24" spans="1:62" s="7" customFormat="1" ht="18" customHeight="1" thickBot="1" x14ac:dyDescent="0.45">
      <c r="A24" s="18"/>
      <c r="B24" s="296" t="s">
        <v>11</v>
      </c>
      <c r="C24" s="297"/>
      <c r="D24" s="297"/>
      <c r="E24" s="298"/>
      <c r="F24" s="18"/>
      <c r="G24" s="128" t="s">
        <v>58</v>
      </c>
      <c r="H24" s="129" t="s">
        <v>2</v>
      </c>
      <c r="I24" s="116">
        <v>9</v>
      </c>
      <c r="J24" s="130" t="s">
        <v>10</v>
      </c>
      <c r="K24" s="128" t="s">
        <v>58</v>
      </c>
      <c r="L24" s="131" t="s">
        <v>2</v>
      </c>
      <c r="M24" s="132">
        <v>10</v>
      </c>
      <c r="N24" s="133" t="s">
        <v>8</v>
      </c>
      <c r="O24" s="128" t="s">
        <v>58</v>
      </c>
      <c r="P24" s="131" t="s">
        <v>2</v>
      </c>
      <c r="Q24" s="132">
        <v>11</v>
      </c>
      <c r="R24" s="133" t="s">
        <v>8</v>
      </c>
      <c r="S24" s="323" t="s">
        <v>41</v>
      </c>
      <c r="T24" s="324"/>
      <c r="U24" s="324"/>
      <c r="V24" s="325"/>
      <c r="W24" s="18"/>
      <c r="X24" s="18"/>
      <c r="Y24" s="18"/>
      <c r="Z24" s="18"/>
      <c r="AA24" s="18"/>
      <c r="AB24" s="134"/>
    </row>
    <row r="25" spans="1:62" ht="14.25" customHeight="1" x14ac:dyDescent="0.4">
      <c r="A25" s="134"/>
      <c r="B25" s="301" t="s">
        <v>30</v>
      </c>
      <c r="C25" s="302"/>
      <c r="D25" s="302"/>
      <c r="E25" s="303"/>
      <c r="F25" s="134"/>
      <c r="G25" s="135"/>
      <c r="H25" s="136"/>
      <c r="I25" s="136"/>
      <c r="J25" s="137"/>
      <c r="K25" s="136"/>
      <c r="L25" s="136"/>
      <c r="M25" s="136"/>
      <c r="N25" s="137"/>
      <c r="O25" s="135"/>
      <c r="P25" s="136"/>
      <c r="Q25" s="136"/>
      <c r="R25" s="136"/>
      <c r="S25" s="310" t="s">
        <v>20</v>
      </c>
      <c r="T25" s="311"/>
      <c r="U25" s="311"/>
      <c r="V25" s="312"/>
      <c r="W25" s="134"/>
      <c r="X25" s="134"/>
      <c r="Y25" s="134"/>
      <c r="Z25" s="134"/>
      <c r="AA25" s="134"/>
      <c r="AB25" s="18"/>
      <c r="AH25" s="1"/>
    </row>
    <row r="26" spans="1:62" s="2" customFormat="1" ht="14.25" customHeight="1" x14ac:dyDescent="0.4">
      <c r="A26" s="18"/>
      <c r="B26" s="304"/>
      <c r="C26" s="305"/>
      <c r="D26" s="305"/>
      <c r="E26" s="306"/>
      <c r="F26" s="18"/>
      <c r="G26" s="316">
        <v>1000000</v>
      </c>
      <c r="H26" s="317"/>
      <c r="I26" s="317"/>
      <c r="J26" s="318"/>
      <c r="K26" s="316">
        <v>1000000</v>
      </c>
      <c r="L26" s="317"/>
      <c r="M26" s="317"/>
      <c r="N26" s="318"/>
      <c r="O26" s="316">
        <v>1000000</v>
      </c>
      <c r="P26" s="317"/>
      <c r="Q26" s="317"/>
      <c r="R26" s="319"/>
      <c r="S26" s="320">
        <f>SUM(G26:R26)</f>
        <v>3000000</v>
      </c>
      <c r="T26" s="321"/>
      <c r="U26" s="321"/>
      <c r="V26" s="322"/>
      <c r="W26" s="18"/>
      <c r="X26" s="18"/>
      <c r="Y26" s="18"/>
      <c r="Z26" s="18"/>
      <c r="AA26" s="18"/>
      <c r="AB26" s="138"/>
    </row>
    <row r="27" spans="1:62" ht="14.25" customHeight="1" thickBot="1" x14ac:dyDescent="0.45">
      <c r="A27" s="138"/>
      <c r="B27" s="307"/>
      <c r="C27" s="308"/>
      <c r="D27" s="308"/>
      <c r="E27" s="309"/>
      <c r="F27" s="138"/>
      <c r="G27" s="291" t="s">
        <v>33</v>
      </c>
      <c r="H27" s="292"/>
      <c r="I27" s="292"/>
      <c r="J27" s="293"/>
      <c r="K27" s="291" t="s">
        <v>33</v>
      </c>
      <c r="L27" s="292"/>
      <c r="M27" s="292"/>
      <c r="N27" s="293"/>
      <c r="O27" s="291" t="s">
        <v>33</v>
      </c>
      <c r="P27" s="292"/>
      <c r="Q27" s="292"/>
      <c r="R27" s="315"/>
      <c r="S27" s="339" t="s">
        <v>33</v>
      </c>
      <c r="T27" s="340"/>
      <c r="U27" s="340"/>
      <c r="V27" s="341"/>
      <c r="W27" s="138"/>
      <c r="X27" s="138"/>
      <c r="Y27" s="138"/>
      <c r="Z27" s="138"/>
      <c r="AA27" s="138"/>
      <c r="AB27" s="18"/>
      <c r="AH27" s="1"/>
    </row>
    <row r="28" spans="1:62" ht="14.25" customHeight="1" x14ac:dyDescent="0.4">
      <c r="A28" s="134"/>
      <c r="B28" s="301" t="s">
        <v>31</v>
      </c>
      <c r="C28" s="302"/>
      <c r="D28" s="302"/>
      <c r="E28" s="303"/>
      <c r="F28" s="134"/>
      <c r="G28" s="135"/>
      <c r="H28" s="136"/>
      <c r="I28" s="136"/>
      <c r="J28" s="137"/>
      <c r="K28" s="136"/>
      <c r="L28" s="136"/>
      <c r="M28" s="136"/>
      <c r="N28" s="137"/>
      <c r="O28" s="135"/>
      <c r="P28" s="136"/>
      <c r="Q28" s="136"/>
      <c r="R28" s="136"/>
      <c r="S28" s="310" t="s">
        <v>20</v>
      </c>
      <c r="T28" s="311"/>
      <c r="U28" s="311"/>
      <c r="V28" s="312"/>
      <c r="W28" s="134"/>
      <c r="X28" s="134"/>
      <c r="Y28" s="134"/>
      <c r="Z28" s="134"/>
      <c r="AA28" s="134"/>
      <c r="AB28" s="18"/>
      <c r="AH28" s="1"/>
    </row>
    <row r="29" spans="1:62" ht="14.25" customHeight="1" x14ac:dyDescent="0.4">
      <c r="A29" s="18"/>
      <c r="B29" s="304"/>
      <c r="C29" s="305"/>
      <c r="D29" s="305"/>
      <c r="E29" s="306"/>
      <c r="F29" s="18"/>
      <c r="G29" s="316">
        <v>150000</v>
      </c>
      <c r="H29" s="317"/>
      <c r="I29" s="317"/>
      <c r="J29" s="318"/>
      <c r="K29" s="316">
        <v>150000</v>
      </c>
      <c r="L29" s="317"/>
      <c r="M29" s="317"/>
      <c r="N29" s="318"/>
      <c r="O29" s="316">
        <v>100000</v>
      </c>
      <c r="P29" s="317"/>
      <c r="Q29" s="317"/>
      <c r="R29" s="319"/>
      <c r="S29" s="320">
        <f>SUM(G29:R29)</f>
        <v>400000</v>
      </c>
      <c r="T29" s="321"/>
      <c r="U29" s="321"/>
      <c r="V29" s="322"/>
      <c r="W29" s="18"/>
      <c r="X29" s="18"/>
      <c r="Y29" s="18"/>
      <c r="Z29" s="18"/>
      <c r="AA29" s="18"/>
      <c r="AB29" s="18"/>
      <c r="AH29" s="1"/>
    </row>
    <row r="30" spans="1:62" s="7" customFormat="1" ht="14.25" customHeight="1" thickBot="1" x14ac:dyDescent="0.45">
      <c r="A30" s="138"/>
      <c r="B30" s="307"/>
      <c r="C30" s="308"/>
      <c r="D30" s="308"/>
      <c r="E30" s="309"/>
      <c r="F30" s="138"/>
      <c r="G30" s="291" t="s">
        <v>33</v>
      </c>
      <c r="H30" s="292"/>
      <c r="I30" s="292"/>
      <c r="J30" s="293"/>
      <c r="K30" s="291" t="s">
        <v>33</v>
      </c>
      <c r="L30" s="292"/>
      <c r="M30" s="292"/>
      <c r="N30" s="293"/>
      <c r="O30" s="291" t="s">
        <v>33</v>
      </c>
      <c r="P30" s="292"/>
      <c r="Q30" s="292"/>
      <c r="R30" s="315"/>
      <c r="S30" s="339" t="s">
        <v>33</v>
      </c>
      <c r="T30" s="340"/>
      <c r="U30" s="340"/>
      <c r="V30" s="341"/>
      <c r="W30" s="138"/>
      <c r="X30" s="138"/>
      <c r="Y30" s="138"/>
      <c r="Z30" s="138"/>
      <c r="AA30" s="138"/>
      <c r="AB30" s="134"/>
    </row>
    <row r="31" spans="1:62" ht="14.25" customHeight="1" x14ac:dyDescent="0.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H31" s="1"/>
    </row>
    <row r="32" spans="1:62" s="2" customFormat="1" ht="14.25" customHeight="1" x14ac:dyDescent="0.4">
      <c r="A32" s="139" t="s">
        <v>29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8"/>
    </row>
    <row r="33" spans="1:34" s="7" customFormat="1" ht="18" customHeight="1" thickBot="1" x14ac:dyDescent="0.45">
      <c r="A33" s="18"/>
      <c r="B33" s="343" t="s">
        <v>9</v>
      </c>
      <c r="C33" s="344"/>
      <c r="D33" s="344"/>
      <c r="E33" s="345"/>
      <c r="F33" s="18"/>
      <c r="G33" s="128" t="s">
        <v>66</v>
      </c>
      <c r="H33" s="129" t="s">
        <v>2</v>
      </c>
      <c r="I33" s="116">
        <v>9</v>
      </c>
      <c r="J33" s="130" t="s">
        <v>10</v>
      </c>
      <c r="K33" s="128" t="s">
        <v>66</v>
      </c>
      <c r="L33" s="131" t="s">
        <v>2</v>
      </c>
      <c r="M33" s="132">
        <v>10</v>
      </c>
      <c r="N33" s="133" t="s">
        <v>8</v>
      </c>
      <c r="O33" s="128" t="s">
        <v>66</v>
      </c>
      <c r="P33" s="131" t="s">
        <v>2</v>
      </c>
      <c r="Q33" s="132">
        <v>11</v>
      </c>
      <c r="R33" s="133" t="s">
        <v>8</v>
      </c>
      <c r="S33" s="323" t="s">
        <v>41</v>
      </c>
      <c r="T33" s="324"/>
      <c r="U33" s="324"/>
      <c r="V33" s="325"/>
      <c r="W33" s="140"/>
      <c r="X33" s="140"/>
      <c r="Y33" s="140"/>
      <c r="Z33" s="140"/>
      <c r="AA33" s="140"/>
      <c r="AB33" s="134"/>
    </row>
    <row r="34" spans="1:34" ht="14.25" customHeight="1" x14ac:dyDescent="0.4">
      <c r="A34" s="134"/>
      <c r="B34" s="301" t="s">
        <v>30</v>
      </c>
      <c r="C34" s="302"/>
      <c r="D34" s="302"/>
      <c r="E34" s="303"/>
      <c r="F34" s="134"/>
      <c r="G34" s="135"/>
      <c r="H34" s="136"/>
      <c r="I34" s="136"/>
      <c r="J34" s="137"/>
      <c r="K34" s="136"/>
      <c r="L34" s="136"/>
      <c r="M34" s="136"/>
      <c r="N34" s="137"/>
      <c r="O34" s="135"/>
      <c r="P34" s="136"/>
      <c r="Q34" s="136"/>
      <c r="R34" s="136"/>
      <c r="S34" s="310" t="s">
        <v>20</v>
      </c>
      <c r="T34" s="311"/>
      <c r="U34" s="311"/>
      <c r="V34" s="312"/>
      <c r="W34" s="134"/>
      <c r="X34" s="134"/>
      <c r="Y34" s="134"/>
      <c r="Z34" s="134"/>
      <c r="AA34" s="134"/>
      <c r="AB34" s="18"/>
      <c r="AH34" s="1"/>
    </row>
    <row r="35" spans="1:34" s="2" customFormat="1" ht="14.25" customHeight="1" x14ac:dyDescent="0.4">
      <c r="A35" s="18"/>
      <c r="B35" s="304"/>
      <c r="C35" s="305"/>
      <c r="D35" s="305"/>
      <c r="E35" s="306"/>
      <c r="F35" s="18"/>
      <c r="G35" s="316">
        <v>1000000</v>
      </c>
      <c r="H35" s="317"/>
      <c r="I35" s="317"/>
      <c r="J35" s="318"/>
      <c r="K35" s="316">
        <v>900000</v>
      </c>
      <c r="L35" s="317"/>
      <c r="M35" s="317"/>
      <c r="N35" s="318"/>
      <c r="O35" s="316">
        <v>900000</v>
      </c>
      <c r="P35" s="317"/>
      <c r="Q35" s="317"/>
      <c r="R35" s="319"/>
      <c r="S35" s="320">
        <f>SUM(G35:R35)</f>
        <v>2800000</v>
      </c>
      <c r="T35" s="321"/>
      <c r="U35" s="321"/>
      <c r="V35" s="322"/>
      <c r="W35" s="18"/>
      <c r="X35" s="18"/>
      <c r="Y35" s="18"/>
      <c r="Z35" s="18"/>
      <c r="AA35" s="18"/>
      <c r="AB35" s="138"/>
    </row>
    <row r="36" spans="1:34" ht="14.25" customHeight="1" thickBot="1" x14ac:dyDescent="0.45">
      <c r="A36" s="138"/>
      <c r="B36" s="307"/>
      <c r="C36" s="308"/>
      <c r="D36" s="308"/>
      <c r="E36" s="309"/>
      <c r="F36" s="138"/>
      <c r="G36" s="291" t="s">
        <v>33</v>
      </c>
      <c r="H36" s="292"/>
      <c r="I36" s="292"/>
      <c r="J36" s="293"/>
      <c r="K36" s="291" t="s">
        <v>33</v>
      </c>
      <c r="L36" s="292"/>
      <c r="M36" s="292"/>
      <c r="N36" s="293"/>
      <c r="O36" s="291" t="s">
        <v>33</v>
      </c>
      <c r="P36" s="292"/>
      <c r="Q36" s="292"/>
      <c r="R36" s="315"/>
      <c r="S36" s="339" t="s">
        <v>33</v>
      </c>
      <c r="T36" s="340"/>
      <c r="U36" s="340"/>
      <c r="V36" s="341"/>
      <c r="W36" s="138"/>
      <c r="X36" s="138"/>
      <c r="Y36" s="138"/>
      <c r="Z36" s="138"/>
      <c r="AA36" s="138"/>
      <c r="AB36" s="18"/>
      <c r="AH36" s="1"/>
    </row>
    <row r="37" spans="1:34" ht="14.25" customHeight="1" x14ac:dyDescent="0.4">
      <c r="A37" s="134"/>
      <c r="B37" s="301" t="s">
        <v>31</v>
      </c>
      <c r="C37" s="302"/>
      <c r="D37" s="302"/>
      <c r="E37" s="303"/>
      <c r="F37" s="134"/>
      <c r="G37" s="135"/>
      <c r="H37" s="136"/>
      <c r="I37" s="136"/>
      <c r="J37" s="137"/>
      <c r="K37" s="136"/>
      <c r="L37" s="136"/>
      <c r="M37" s="136"/>
      <c r="N37" s="137"/>
      <c r="O37" s="135"/>
      <c r="P37" s="136"/>
      <c r="Q37" s="136"/>
      <c r="R37" s="136"/>
      <c r="S37" s="310" t="s">
        <v>20</v>
      </c>
      <c r="T37" s="311"/>
      <c r="U37" s="311"/>
      <c r="V37" s="312"/>
      <c r="W37" s="134"/>
      <c r="X37" s="134"/>
      <c r="Y37" s="134"/>
      <c r="Z37" s="134"/>
      <c r="AA37" s="134"/>
      <c r="AB37" s="18"/>
      <c r="AH37" s="1"/>
    </row>
    <row r="38" spans="1:34" ht="14.25" customHeight="1" x14ac:dyDescent="0.4">
      <c r="A38" s="18"/>
      <c r="B38" s="304"/>
      <c r="C38" s="305"/>
      <c r="D38" s="305"/>
      <c r="E38" s="306"/>
      <c r="F38" s="18"/>
      <c r="G38" s="316">
        <v>180000</v>
      </c>
      <c r="H38" s="317"/>
      <c r="I38" s="317"/>
      <c r="J38" s="318"/>
      <c r="K38" s="316">
        <v>170000</v>
      </c>
      <c r="L38" s="317"/>
      <c r="M38" s="317"/>
      <c r="N38" s="318"/>
      <c r="O38" s="316">
        <v>170000</v>
      </c>
      <c r="P38" s="317"/>
      <c r="Q38" s="317"/>
      <c r="R38" s="319"/>
      <c r="S38" s="320">
        <f>SUM(G38:R38)</f>
        <v>520000</v>
      </c>
      <c r="T38" s="321"/>
      <c r="U38" s="321"/>
      <c r="V38" s="322"/>
      <c r="W38" s="18"/>
      <c r="X38" s="18"/>
      <c r="Y38" s="18"/>
      <c r="Z38" s="18"/>
      <c r="AA38" s="18"/>
      <c r="AB38" s="18"/>
      <c r="AH38" s="1"/>
    </row>
    <row r="39" spans="1:34" s="7" customFormat="1" ht="14.25" customHeight="1" thickBot="1" x14ac:dyDescent="0.45">
      <c r="A39" s="138"/>
      <c r="B39" s="307"/>
      <c r="C39" s="308"/>
      <c r="D39" s="308"/>
      <c r="E39" s="309"/>
      <c r="F39" s="138"/>
      <c r="G39" s="291" t="s">
        <v>33</v>
      </c>
      <c r="H39" s="292"/>
      <c r="I39" s="292"/>
      <c r="J39" s="293"/>
      <c r="K39" s="291" t="s">
        <v>33</v>
      </c>
      <c r="L39" s="292"/>
      <c r="M39" s="292"/>
      <c r="N39" s="293"/>
      <c r="O39" s="291" t="s">
        <v>33</v>
      </c>
      <c r="P39" s="292"/>
      <c r="Q39" s="292"/>
      <c r="R39" s="315"/>
      <c r="S39" s="339" t="s">
        <v>33</v>
      </c>
      <c r="T39" s="340"/>
      <c r="U39" s="340"/>
      <c r="V39" s="341"/>
      <c r="W39" s="138"/>
      <c r="X39" s="138"/>
      <c r="Y39" s="138"/>
      <c r="Z39" s="138"/>
      <c r="AA39" s="138"/>
      <c r="AB39" s="134"/>
    </row>
    <row r="40" spans="1:34" ht="14.25" customHeight="1" x14ac:dyDescent="0.4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H40" s="1"/>
    </row>
    <row r="41" spans="1:34" s="2" customFormat="1" ht="14.25" customHeight="1" thickBot="1" x14ac:dyDescent="0.45">
      <c r="A41" s="139" t="s">
        <v>34</v>
      </c>
      <c r="B41" s="18"/>
      <c r="C41" s="18"/>
      <c r="D41" s="18"/>
      <c r="E41" s="18"/>
      <c r="F41" s="18"/>
      <c r="G41" s="18"/>
      <c r="H41" s="18"/>
      <c r="I41" s="18"/>
      <c r="J41" s="18"/>
      <c r="K41" s="141"/>
      <c r="L41" s="141"/>
      <c r="M41" s="141"/>
      <c r="N41" s="141"/>
      <c r="O41" s="18"/>
      <c r="P41" s="18"/>
      <c r="Q41" s="18"/>
      <c r="R41" s="18"/>
      <c r="S41" s="18"/>
      <c r="T41" s="18"/>
      <c r="U41" s="18"/>
      <c r="V41" s="18"/>
      <c r="W41" s="139"/>
      <c r="X41" s="139"/>
      <c r="Y41" s="139"/>
      <c r="Z41" s="139"/>
      <c r="AA41" s="139"/>
      <c r="AB41" s="138"/>
    </row>
    <row r="42" spans="1:34" s="7" customFormat="1" ht="13.5" customHeight="1" x14ac:dyDescent="0.4">
      <c r="A42" s="134"/>
      <c r="B42" s="352">
        <f>S29</f>
        <v>400000</v>
      </c>
      <c r="C42" s="353"/>
      <c r="D42" s="353"/>
      <c r="E42" s="354"/>
      <c r="F42" s="300" t="s">
        <v>26</v>
      </c>
      <c r="G42" s="352">
        <f>S26</f>
        <v>3000000</v>
      </c>
      <c r="H42" s="353"/>
      <c r="I42" s="353"/>
      <c r="J42" s="354"/>
      <c r="K42" s="346" t="s">
        <v>4</v>
      </c>
      <c r="L42" s="347"/>
      <c r="M42" s="280">
        <f>IFERROR(ROUNDDOWN(B42/G42*100,1),"")</f>
        <v>13.3</v>
      </c>
      <c r="N42" s="281"/>
      <c r="O42" s="282"/>
      <c r="P42" s="142"/>
      <c r="Q42" s="289" t="s">
        <v>7</v>
      </c>
      <c r="R42" s="289"/>
      <c r="S42" s="289"/>
      <c r="T42" s="289"/>
      <c r="U42" s="289"/>
      <c r="V42" s="18"/>
      <c r="W42" s="18"/>
      <c r="X42" s="18"/>
      <c r="Y42" s="140"/>
      <c r="Z42" s="140"/>
      <c r="AA42" s="140"/>
      <c r="AB42" s="140"/>
      <c r="AC42" s="24"/>
    </row>
    <row r="43" spans="1:34" ht="13.5" customHeight="1" x14ac:dyDescent="0.4">
      <c r="A43" s="143"/>
      <c r="B43" s="355"/>
      <c r="C43" s="321"/>
      <c r="D43" s="321"/>
      <c r="E43" s="356"/>
      <c r="F43" s="300"/>
      <c r="G43" s="355"/>
      <c r="H43" s="321"/>
      <c r="I43" s="321"/>
      <c r="J43" s="356"/>
      <c r="K43" s="346"/>
      <c r="L43" s="347"/>
      <c r="M43" s="283"/>
      <c r="N43" s="284"/>
      <c r="O43" s="285"/>
      <c r="P43" s="279" t="s">
        <v>5</v>
      </c>
      <c r="Q43" s="289"/>
      <c r="R43" s="289"/>
      <c r="S43" s="289"/>
      <c r="T43" s="289"/>
      <c r="U43" s="289"/>
      <c r="V43" s="18"/>
      <c r="W43" s="18"/>
      <c r="X43" s="18"/>
      <c r="Y43" s="144"/>
      <c r="Z43" s="144"/>
      <c r="AA43" s="144"/>
      <c r="AB43" s="144"/>
      <c r="AC43" s="25"/>
      <c r="AE43" s="64"/>
      <c r="AG43" s="64"/>
      <c r="AH43" s="64"/>
    </row>
    <row r="44" spans="1:34" s="2" customFormat="1" ht="13.5" customHeight="1" thickBot="1" x14ac:dyDescent="0.45">
      <c r="A44" s="18"/>
      <c r="B44" s="357"/>
      <c r="C44" s="358"/>
      <c r="D44" s="358"/>
      <c r="E44" s="359"/>
      <c r="F44" s="300"/>
      <c r="G44" s="357"/>
      <c r="H44" s="358"/>
      <c r="I44" s="358"/>
      <c r="J44" s="359"/>
      <c r="K44" s="346"/>
      <c r="L44" s="347"/>
      <c r="M44" s="286"/>
      <c r="N44" s="287"/>
      <c r="O44" s="288"/>
      <c r="P44" s="279"/>
      <c r="Q44" s="289"/>
      <c r="R44" s="289"/>
      <c r="S44" s="289"/>
      <c r="T44" s="289"/>
      <c r="U44" s="289"/>
      <c r="V44" s="18"/>
      <c r="W44" s="18"/>
      <c r="X44" s="18"/>
      <c r="Y44" s="23"/>
      <c r="Z44" s="23"/>
      <c r="AA44" s="23"/>
      <c r="AB44" s="23"/>
      <c r="AC44" s="23"/>
      <c r="AH44" s="67"/>
    </row>
    <row r="45" spans="1:34" s="2" customFormat="1" ht="13.5" customHeight="1" x14ac:dyDescent="0.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45"/>
      <c r="X45" s="145"/>
      <c r="Y45" s="145"/>
      <c r="Z45" s="145"/>
      <c r="AA45" s="145"/>
      <c r="AB45" s="138"/>
    </row>
    <row r="46" spans="1:34" ht="13.5" customHeight="1" thickBot="1" x14ac:dyDescent="0.45">
      <c r="A46" s="139" t="s">
        <v>35</v>
      </c>
      <c r="B46" s="18"/>
      <c r="C46" s="18"/>
      <c r="D46" s="18"/>
      <c r="E46" s="18"/>
      <c r="F46" s="18"/>
      <c r="G46" s="18"/>
      <c r="H46" s="18"/>
      <c r="I46" s="18"/>
      <c r="J46" s="18"/>
      <c r="K46" s="141"/>
      <c r="L46" s="141"/>
      <c r="M46" s="141"/>
      <c r="N46" s="141"/>
      <c r="O46" s="18"/>
      <c r="P46" s="18"/>
      <c r="Q46" s="18"/>
      <c r="R46" s="18"/>
      <c r="S46" s="18"/>
      <c r="T46" s="18"/>
      <c r="U46" s="18"/>
      <c r="V46" s="18"/>
      <c r="W46" s="139"/>
      <c r="X46" s="139"/>
      <c r="Y46" s="144"/>
      <c r="Z46" s="144"/>
      <c r="AA46" s="144"/>
      <c r="AB46" s="18"/>
      <c r="AH46" s="1"/>
    </row>
    <row r="47" spans="1:34" ht="13.5" customHeight="1" x14ac:dyDescent="0.4">
      <c r="A47" s="134"/>
      <c r="B47" s="352">
        <f>S38</f>
        <v>520000</v>
      </c>
      <c r="C47" s="353"/>
      <c r="D47" s="353"/>
      <c r="E47" s="354"/>
      <c r="F47" s="300" t="s">
        <v>26</v>
      </c>
      <c r="G47" s="352">
        <f>S35</f>
        <v>2800000</v>
      </c>
      <c r="H47" s="353"/>
      <c r="I47" s="353"/>
      <c r="J47" s="354"/>
      <c r="K47" s="346" t="s">
        <v>4</v>
      </c>
      <c r="L47" s="347"/>
      <c r="M47" s="280">
        <f>IFERROR(ROUNDDOWN(B47/G47*100,1),"")</f>
        <v>18.5</v>
      </c>
      <c r="N47" s="281"/>
      <c r="O47" s="282"/>
      <c r="P47" s="142"/>
      <c r="Q47" s="289" t="s">
        <v>7</v>
      </c>
      <c r="R47" s="289"/>
      <c r="S47" s="289"/>
      <c r="T47" s="289"/>
      <c r="U47" s="289"/>
      <c r="V47" s="18"/>
      <c r="W47" s="18"/>
      <c r="X47" s="18"/>
      <c r="Y47" s="144"/>
      <c r="Z47" s="144"/>
      <c r="AA47" s="23"/>
      <c r="AB47" s="23"/>
      <c r="AC47" s="23"/>
      <c r="AH47" s="1"/>
    </row>
    <row r="48" spans="1:34" s="7" customFormat="1" ht="13.5" customHeight="1" x14ac:dyDescent="0.4">
      <c r="A48" s="143"/>
      <c r="B48" s="355"/>
      <c r="C48" s="321"/>
      <c r="D48" s="321"/>
      <c r="E48" s="356"/>
      <c r="F48" s="300"/>
      <c r="G48" s="355"/>
      <c r="H48" s="321"/>
      <c r="I48" s="321"/>
      <c r="J48" s="356"/>
      <c r="K48" s="346"/>
      <c r="L48" s="347"/>
      <c r="M48" s="283"/>
      <c r="N48" s="284"/>
      <c r="O48" s="285"/>
      <c r="P48" s="279" t="s">
        <v>5</v>
      </c>
      <c r="Q48" s="289"/>
      <c r="R48" s="289"/>
      <c r="S48" s="289"/>
      <c r="T48" s="289"/>
      <c r="U48" s="289"/>
      <c r="V48" s="18"/>
      <c r="W48" s="18"/>
      <c r="X48" s="18"/>
      <c r="Y48" s="23"/>
      <c r="Z48" s="23"/>
      <c r="AA48" s="145"/>
      <c r="AB48" s="145"/>
      <c r="AC48" s="12"/>
      <c r="AE48" s="65"/>
      <c r="AF48" s="66"/>
      <c r="AG48" s="66"/>
    </row>
    <row r="49" spans="1:62" ht="13.5" customHeight="1" thickBot="1" x14ac:dyDescent="0.45">
      <c r="A49" s="18"/>
      <c r="B49" s="357"/>
      <c r="C49" s="358"/>
      <c r="D49" s="358"/>
      <c r="E49" s="359"/>
      <c r="F49" s="300"/>
      <c r="G49" s="357"/>
      <c r="H49" s="358"/>
      <c r="I49" s="358"/>
      <c r="J49" s="359"/>
      <c r="K49" s="346"/>
      <c r="L49" s="347"/>
      <c r="M49" s="286"/>
      <c r="N49" s="287"/>
      <c r="O49" s="288"/>
      <c r="P49" s="279"/>
      <c r="Q49" s="289"/>
      <c r="R49" s="289"/>
      <c r="S49" s="289"/>
      <c r="T49" s="289"/>
      <c r="U49" s="289"/>
      <c r="V49" s="18"/>
      <c r="W49" s="18"/>
      <c r="X49" s="18"/>
      <c r="Y49" s="145"/>
      <c r="Z49" s="145"/>
      <c r="AA49" s="146"/>
      <c r="AB49" s="146"/>
      <c r="AC49" s="11"/>
      <c r="AH49" s="1"/>
    </row>
    <row r="50" spans="1:62" s="2" customFormat="1" ht="13.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34"/>
      <c r="X50" s="134"/>
      <c r="Y50" s="139"/>
      <c r="Z50" s="139"/>
      <c r="AA50" s="139"/>
      <c r="AB50" s="138"/>
    </row>
    <row r="51" spans="1:62" s="7" customFormat="1" ht="13.5" customHeight="1" thickBot="1" x14ac:dyDescent="0.45">
      <c r="A51" s="139" t="s">
        <v>32</v>
      </c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141"/>
      <c r="M51" s="141"/>
      <c r="N51" s="141"/>
      <c r="O51" s="18"/>
      <c r="P51" s="18"/>
      <c r="Q51" s="18"/>
      <c r="R51" s="18"/>
      <c r="S51" s="18"/>
      <c r="T51" s="18"/>
      <c r="U51" s="18"/>
      <c r="V51" s="18"/>
      <c r="W51" s="146"/>
      <c r="X51" s="146"/>
      <c r="Y51" s="140"/>
      <c r="Z51" s="140"/>
      <c r="AA51" s="140"/>
      <c r="AB51" s="134"/>
    </row>
    <row r="52" spans="1:62" ht="13.5" customHeight="1" x14ac:dyDescent="0.4">
      <c r="A52" s="294" t="s">
        <v>24</v>
      </c>
      <c r="B52" s="90"/>
      <c r="C52" s="91"/>
      <c r="D52" s="92"/>
      <c r="E52" s="300" t="s">
        <v>6</v>
      </c>
      <c r="F52" s="90"/>
      <c r="G52" s="91"/>
      <c r="H52" s="92"/>
      <c r="I52" s="295" t="s">
        <v>25</v>
      </c>
      <c r="J52" s="299" t="s">
        <v>26</v>
      </c>
      <c r="K52" s="90"/>
      <c r="L52" s="91"/>
      <c r="M52" s="92"/>
      <c r="N52" s="346" t="s">
        <v>4</v>
      </c>
      <c r="O52" s="347"/>
      <c r="P52" s="270">
        <f>IFERROR(ROUNDDOWN(((B53-F53)/K53)*100,1),"")</f>
        <v>28.1</v>
      </c>
      <c r="Q52" s="271"/>
      <c r="R52" s="272"/>
      <c r="S52" s="142"/>
      <c r="T52" s="147"/>
      <c r="U52" s="147"/>
      <c r="V52" s="289" t="s">
        <v>7</v>
      </c>
      <c r="W52" s="289"/>
      <c r="X52" s="289"/>
      <c r="Y52" s="289"/>
      <c r="Z52" s="289"/>
      <c r="AA52" s="144"/>
      <c r="AB52" s="18"/>
      <c r="AH52" s="1"/>
    </row>
    <row r="53" spans="1:62" s="2" customFormat="1" ht="13.5" customHeight="1" x14ac:dyDescent="0.4">
      <c r="A53" s="294"/>
      <c r="B53" s="348">
        <f>M47</f>
        <v>18.5</v>
      </c>
      <c r="C53" s="349"/>
      <c r="D53" s="350"/>
      <c r="E53" s="300"/>
      <c r="F53" s="348">
        <f>M42</f>
        <v>13.3</v>
      </c>
      <c r="G53" s="349"/>
      <c r="H53" s="350"/>
      <c r="I53" s="295"/>
      <c r="J53" s="299"/>
      <c r="K53" s="348">
        <f>M47</f>
        <v>18.5</v>
      </c>
      <c r="L53" s="349"/>
      <c r="M53" s="350"/>
      <c r="N53" s="346"/>
      <c r="O53" s="347"/>
      <c r="P53" s="273"/>
      <c r="Q53" s="274"/>
      <c r="R53" s="275"/>
      <c r="S53" s="279" t="s">
        <v>5</v>
      </c>
      <c r="T53" s="351" t="s">
        <v>40</v>
      </c>
      <c r="U53" s="351"/>
      <c r="V53" s="289"/>
      <c r="W53" s="289"/>
      <c r="X53" s="289"/>
      <c r="Y53" s="289"/>
      <c r="Z53" s="289"/>
      <c r="AA53" s="23"/>
      <c r="AB53" s="138"/>
    </row>
    <row r="54" spans="1:62" ht="13.5" customHeight="1" thickBot="1" x14ac:dyDescent="0.45">
      <c r="A54" s="294"/>
      <c r="B54" s="93"/>
      <c r="C54" s="94"/>
      <c r="D54" s="95" t="s">
        <v>39</v>
      </c>
      <c r="E54" s="300"/>
      <c r="F54" s="93"/>
      <c r="G54" s="94"/>
      <c r="H54" s="95" t="s">
        <v>39</v>
      </c>
      <c r="I54" s="295"/>
      <c r="J54" s="299"/>
      <c r="K54" s="93"/>
      <c r="L54" s="94"/>
      <c r="M54" s="95" t="s">
        <v>39</v>
      </c>
      <c r="N54" s="346"/>
      <c r="O54" s="347"/>
      <c r="P54" s="276"/>
      <c r="Q54" s="277"/>
      <c r="R54" s="278"/>
      <c r="S54" s="279"/>
      <c r="T54" s="351"/>
      <c r="U54" s="351"/>
      <c r="V54" s="289"/>
      <c r="W54" s="289"/>
      <c r="X54" s="289"/>
      <c r="Y54" s="289"/>
      <c r="Z54" s="289"/>
      <c r="AA54" s="145"/>
      <c r="AB54" s="18"/>
      <c r="AH54" s="1"/>
    </row>
    <row r="55" spans="1:62" ht="9" customHeight="1" x14ac:dyDescent="0.4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5"/>
      <c r="X55" s="145"/>
      <c r="Y55" s="144"/>
      <c r="Z55" s="144"/>
      <c r="AA55" s="144"/>
      <c r="AB55" s="141"/>
      <c r="AH55" s="1"/>
    </row>
    <row r="56" spans="1:62" ht="7.5" customHeight="1" x14ac:dyDescent="0.4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H56" s="1"/>
    </row>
    <row r="57" spans="1:62" ht="14.25" customHeight="1" x14ac:dyDescent="0.4">
      <c r="A57" s="18" t="s">
        <v>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8" t="s">
        <v>62</v>
      </c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H57" s="1"/>
    </row>
    <row r="58" spans="1:62" x14ac:dyDescent="0.4">
      <c r="A58" s="290" t="s">
        <v>57</v>
      </c>
      <c r="B58" s="290"/>
      <c r="C58" s="149" t="s">
        <v>2</v>
      </c>
      <c r="D58" s="150">
        <v>12</v>
      </c>
      <c r="E58" s="149" t="s">
        <v>36</v>
      </c>
      <c r="F58" s="150">
        <v>15</v>
      </c>
      <c r="G58" s="149" t="s">
        <v>37</v>
      </c>
      <c r="H58" s="149"/>
      <c r="I58" s="149"/>
      <c r="J58" s="149"/>
      <c r="K58" s="149"/>
      <c r="L58" s="149"/>
      <c r="M58" s="149"/>
      <c r="N58" s="149"/>
      <c r="O58" s="266"/>
      <c r="P58" s="266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</row>
    <row r="59" spans="1:62" x14ac:dyDescent="0.4">
      <c r="A59" s="151" t="s">
        <v>1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3"/>
      <c r="N59" s="154"/>
      <c r="O59" s="151" t="s">
        <v>59</v>
      </c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3"/>
      <c r="AB59" s="154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x14ac:dyDescent="0.4">
      <c r="A60" s="155" t="s">
        <v>0</v>
      </c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7"/>
      <c r="N60" s="154"/>
      <c r="O60" s="155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7"/>
      <c r="AB60" s="154"/>
    </row>
    <row r="61" spans="1:62" ht="24" customHeight="1" x14ac:dyDescent="0.4">
      <c r="A61" s="158" t="s">
        <v>55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8"/>
      <c r="M61" s="159"/>
      <c r="N61" s="18"/>
      <c r="O61" s="160"/>
      <c r="P61" s="161" t="s">
        <v>60</v>
      </c>
      <c r="Q61" s="162"/>
      <c r="R61" s="162"/>
      <c r="S61" s="163"/>
      <c r="T61" s="163"/>
      <c r="U61" s="163"/>
      <c r="V61" s="163"/>
      <c r="W61" s="163"/>
      <c r="X61" s="163"/>
      <c r="Y61" s="163"/>
      <c r="Z61" s="164"/>
      <c r="AA61" s="159"/>
      <c r="AB61" s="18"/>
    </row>
    <row r="62" spans="1:62" ht="24" customHeight="1" x14ac:dyDescent="0.4">
      <c r="A62" s="158" t="s">
        <v>56</v>
      </c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59"/>
      <c r="N62" s="18"/>
      <c r="O62" s="160"/>
      <c r="P62" s="162" t="s">
        <v>61</v>
      </c>
      <c r="Q62" s="162"/>
      <c r="R62" s="162"/>
      <c r="S62" s="163"/>
      <c r="T62" s="163"/>
      <c r="U62" s="163"/>
      <c r="V62" s="163"/>
      <c r="W62" s="163"/>
      <c r="X62" s="163"/>
      <c r="Y62" s="163"/>
      <c r="Z62" s="163"/>
      <c r="AA62" s="159"/>
      <c r="AB62" s="18"/>
    </row>
    <row r="63" spans="1:62" ht="24" customHeight="1" x14ac:dyDescent="0.4">
      <c r="A63" s="267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9"/>
      <c r="N63" s="138"/>
      <c r="O63" s="267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9"/>
      <c r="AB63" s="138"/>
    </row>
    <row r="64" spans="1:62" x14ac:dyDescent="0.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35:62" x14ac:dyDescent="0.4"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</row>
    <row r="67" spans="35:62" x14ac:dyDescent="0.4"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35:62" x14ac:dyDescent="0.4"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71" spans="35:62" x14ac:dyDescent="0.4"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</row>
    <row r="73" spans="35:62" x14ac:dyDescent="0.4"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35:62" x14ac:dyDescent="0.4"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</row>
    <row r="76" spans="35:62" x14ac:dyDescent="0.4"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</sheetData>
  <sheetProtection algorithmName="SHA-512" hashValue="JOhZd//57Oduo6/7KXnOXeYplaCF5erRvbhj+nftxohCeNzGkx7PC8NPz21uPhvvUFYw8o3IMpHnJ0QNiI389g==" saltValue="aAa34TI0nRuwyagzQ9re0w==" spinCount="100000" sheet="1" selectLockedCells="1"/>
  <mergeCells count="94">
    <mergeCell ref="A1:AB1"/>
    <mergeCell ref="B53:D53"/>
    <mergeCell ref="F53:H53"/>
    <mergeCell ref="K53:M53"/>
    <mergeCell ref="T53:U54"/>
    <mergeCell ref="B42:E44"/>
    <mergeCell ref="G42:J44"/>
    <mergeCell ref="K42:L44"/>
    <mergeCell ref="B47:E49"/>
    <mergeCell ref="G47:J49"/>
    <mergeCell ref="K47:L49"/>
    <mergeCell ref="G38:J38"/>
    <mergeCell ref="K38:N38"/>
    <mergeCell ref="B37:E39"/>
    <mergeCell ref="S37:V37"/>
    <mergeCell ref="S26:V26"/>
    <mergeCell ref="K30:N30"/>
    <mergeCell ref="O30:R30"/>
    <mergeCell ref="S38:V38"/>
    <mergeCell ref="N52:O54"/>
    <mergeCell ref="S53:S54"/>
    <mergeCell ref="K35:N35"/>
    <mergeCell ref="O35:R35"/>
    <mergeCell ref="K39:N39"/>
    <mergeCell ref="O39:R39"/>
    <mergeCell ref="S39:V39"/>
    <mergeCell ref="I2:T3"/>
    <mergeCell ref="K27:N27"/>
    <mergeCell ref="O27:R27"/>
    <mergeCell ref="S27:V27"/>
    <mergeCell ref="O38:R38"/>
    <mergeCell ref="S30:V30"/>
    <mergeCell ref="S36:V36"/>
    <mergeCell ref="S28:V28"/>
    <mergeCell ref="K29:N29"/>
    <mergeCell ref="O29:R29"/>
    <mergeCell ref="S29:V29"/>
    <mergeCell ref="G29:J29"/>
    <mergeCell ref="G30:J30"/>
    <mergeCell ref="G26:J26"/>
    <mergeCell ref="G27:J27"/>
    <mergeCell ref="T9:AB9"/>
    <mergeCell ref="A9:E10"/>
    <mergeCell ref="A11:E12"/>
    <mergeCell ref="A13:E14"/>
    <mergeCell ref="A15:E16"/>
    <mergeCell ref="F9:R10"/>
    <mergeCell ref="T10:V10"/>
    <mergeCell ref="T17:AB18"/>
    <mergeCell ref="W10:AB10"/>
    <mergeCell ref="W11:AB12"/>
    <mergeCell ref="W13:AB14"/>
    <mergeCell ref="W15:AB16"/>
    <mergeCell ref="S25:V25"/>
    <mergeCell ref="F11:R12"/>
    <mergeCell ref="F13:R14"/>
    <mergeCell ref="F15:R16"/>
    <mergeCell ref="K36:N36"/>
    <mergeCell ref="O36:R36"/>
    <mergeCell ref="G36:J36"/>
    <mergeCell ref="K26:N26"/>
    <mergeCell ref="O26:R26"/>
    <mergeCell ref="S35:V35"/>
    <mergeCell ref="S33:V33"/>
    <mergeCell ref="T11:V12"/>
    <mergeCell ref="T13:V14"/>
    <mergeCell ref="T15:V16"/>
    <mergeCell ref="S24:V24"/>
    <mergeCell ref="S34:V34"/>
    <mergeCell ref="B24:E24"/>
    <mergeCell ref="J52:J54"/>
    <mergeCell ref="F42:F44"/>
    <mergeCell ref="F47:F49"/>
    <mergeCell ref="B25:E27"/>
    <mergeCell ref="E52:E54"/>
    <mergeCell ref="B33:E33"/>
    <mergeCell ref="B28:E30"/>
    <mergeCell ref="B34:E36"/>
    <mergeCell ref="G35:J35"/>
    <mergeCell ref="A58:B58"/>
    <mergeCell ref="G39:J39"/>
    <mergeCell ref="A63:M63"/>
    <mergeCell ref="A52:A54"/>
    <mergeCell ref="I52:I54"/>
    <mergeCell ref="O58:P58"/>
    <mergeCell ref="O63:AA63"/>
    <mergeCell ref="P52:R54"/>
    <mergeCell ref="P43:P44"/>
    <mergeCell ref="M47:O49"/>
    <mergeCell ref="P48:P49"/>
    <mergeCell ref="Q42:U44"/>
    <mergeCell ref="Q47:U49"/>
    <mergeCell ref="M42:O44"/>
    <mergeCell ref="V52:Z54"/>
  </mergeCells>
  <phoneticPr fontId="1"/>
  <printOptions horizontalCentered="1" verticalCentered="1"/>
  <pageMargins left="0.51181102362204722" right="0.31496062992125984" top="0.19685039370078741" bottom="0.19685039370078741" header="0" footer="0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業種確認・利益率計算書 </vt:lpstr>
      <vt:lpstr>【記載例】業種確認・利益率計算書</vt:lpstr>
      <vt:lpstr>【記載例】業種確認・利益率計算書!Print_Area</vt:lpstr>
      <vt:lpstr>'業種確認・利益率計算書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2020-12-21T11:50:33Z</dcterms:created>
  <dcterms:modified xsi:type="dcterms:W3CDTF">2025-05-15T07:17:07Z</dcterms:modified>
</cp:coreProperties>
</file>