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50924_公表（更新）\"/>
    </mc:Choice>
  </mc:AlternateContent>
  <xr:revisionPtr revIDLastSave="0" documentId="13_ncr:1_{1443ADEA-4D67-47F1-9E01-DE92EFF5F1B0}" xr6:coauthVersionLast="47" xr6:coauthVersionMax="47" xr10:uidLastSave="{00000000-0000-0000-0000-000000000000}"/>
  <bookViews>
    <workbookView xWindow="-28920" yWindow="-4680" windowWidth="29040" windowHeight="15720" xr2:uid="{00000000-000D-0000-FFFF-FFFF00000000}"/>
  </bookViews>
  <sheets>
    <sheet name="ショートリスト【20250924更新】" sheetId="3" r:id="rId1"/>
  </sheets>
  <definedNames>
    <definedName name="_xlnm.Print_Area" localSheetId="0">ショートリスト【20250924更新】!$A$1:$K$36</definedName>
    <definedName name="_xlnm.Print_Titles" localSheetId="0">ショートリスト【20250924更新】!$1:$3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3" l="1"/>
  <c r="A19" i="3"/>
  <c r="A20" i="3" s="1"/>
  <c r="A21" i="3" s="1"/>
  <c r="A22" i="3" s="1"/>
  <c r="A23" i="3" s="1"/>
  <c r="A18" i="3"/>
  <c r="A14" i="3"/>
  <c r="A6" i="3"/>
  <c r="A7" i="3" s="1"/>
  <c r="A8" i="3" s="1"/>
  <c r="A9" i="3" s="1"/>
  <c r="A10" i="3" s="1"/>
  <c r="A15" i="3" l="1"/>
  <c r="A16" i="3" s="1"/>
  <c r="A17" i="3" s="1"/>
  <c r="A24" i="3" l="1"/>
  <c r="A25" i="3" s="1"/>
  <c r="A26" i="3" s="1"/>
  <c r="A27" i="3" s="1"/>
  <c r="A28" i="3" s="1"/>
  <c r="A31" i="3" l="1"/>
  <c r="A32" i="3" s="1"/>
  <c r="A33" i="3" s="1"/>
  <c r="A34" i="3" s="1"/>
</calcChain>
</file>

<file path=xl/sharedStrings.xml><?xml version="1.0" encoding="utf-8"?>
<sst xmlns="http://schemas.openxmlformats.org/spreadsheetml/2006/main" count="295" uniqueCount="225">
  <si>
    <t>No.</t>
    <phoneticPr fontId="1"/>
  </si>
  <si>
    <t>スケジュール（想定）</t>
    <rPh sb="7" eb="9">
      <t>ソウテイ</t>
    </rPh>
    <phoneticPr fontId="1"/>
  </si>
  <si>
    <t>施設名（事業名）</t>
    <rPh sb="0" eb="3">
      <t>シセツメイ</t>
    </rPh>
    <rPh sb="4" eb="6">
      <t>ジギョウ</t>
    </rPh>
    <rPh sb="6" eb="7">
      <t>メイ</t>
    </rPh>
    <phoneticPr fontId="1"/>
  </si>
  <si>
    <t>ショート</t>
  </si>
  <si>
    <t>横浜市金沢区富岡東二丁目</t>
    <rPh sb="0" eb="3">
      <t>ヨコハマシ</t>
    </rPh>
    <rPh sb="3" eb="6">
      <t>カナザワク</t>
    </rPh>
    <rPh sb="6" eb="8">
      <t>トミオカ</t>
    </rPh>
    <rPh sb="8" eb="9">
      <t>ヒガシ</t>
    </rPh>
    <rPh sb="9" eb="12">
      <t>ニチョウメ</t>
    </rPh>
    <phoneticPr fontId="1"/>
  </si>
  <si>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</si>
  <si>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</si>
  <si>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</si>
  <si>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</si>
  <si>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</si>
  <si>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</si>
  <si>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横浜市戸塚区品濃町740番14他</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</si>
  <si>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</si>
  <si>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</si>
  <si>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</si>
  <si>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</si>
  <si>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横浜市瀬谷区瀬谷町・旭区上川井町</t>
    <rPh sb="0" eb="3">
      <t>ヨコハマシ</t>
    </rPh>
    <rPh sb="3" eb="9">
      <t>セヤクセヤマチ</t>
    </rPh>
    <rPh sb="10" eb="12">
      <t>アサヒク</t>
    </rPh>
    <rPh sb="12" eb="16">
      <t>カミカワイマチ</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</si>
  <si>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</si>
  <si>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</si>
  <si>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</si>
  <si>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</si>
  <si>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</si>
  <si>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</si>
  <si>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</si>
  <si>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</si>
  <si>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</si>
  <si>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</si>
  <si>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</si>
  <si>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</si>
  <si>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</si>
  <si>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</si>
  <si>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</si>
  <si>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</si>
  <si>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</si>
  <si>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</si>
  <si>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</si>
  <si>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横浜市鶴見区東寺尾六丁目1159</t>
    <rPh sb="0" eb="3">
      <t>ヨコハマシ</t>
    </rPh>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</si>
  <si>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</si>
  <si>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横浜市金沢区瀬戸5002-８、5002-９</t>
    <rPh sb="3" eb="6">
      <t>カナザワク</t>
    </rPh>
    <rPh sb="6" eb="8">
      <t>セト</t>
    </rPh>
    <phoneticPr fontId="1"/>
  </si>
  <si>
    <t>横浜市西区東ケ丘54－６</t>
    <rPh sb="0" eb="3">
      <t>ヨコハマシ</t>
    </rPh>
    <phoneticPr fontId="1"/>
  </si>
  <si>
    <t>横浜市中区山手町99－４</t>
    <rPh sb="0" eb="3">
      <t>ヨコハマシ</t>
    </rPh>
    <phoneticPr fontId="1"/>
  </si>
  <si>
    <t>横浜市戸塚区名瀬町589－２</t>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</si>
  <si>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</si>
  <si>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</si>
  <si>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</si>
  <si>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</si>
  <si>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</si>
  <si>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</si>
  <si>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</si>
  <si>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</si>
  <si>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</si>
  <si>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</si>
  <si>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</si>
  <si>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</si>
  <si>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</si>
  <si>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</si>
  <si>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横浜市鶴見区大黒町18-18ほか</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</si>
  <si>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</si>
  <si>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</si>
  <si>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</si>
  <si>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</si>
  <si>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</si>
  <si>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</si>
  <si>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</si>
  <si>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</si>
  <si>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</si>
  <si>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</si>
  <si>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横浜国際プール</t>
    <rPh sb="0" eb="2">
      <t>ヨコハマ</t>
    </rPh>
    <rPh sb="2" eb="4">
      <t>コクサイ</t>
    </rPh>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</si>
  <si>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</si>
  <si>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横浜市都筑区北山田七丁目３－１</t>
    <rPh sb="0" eb="2">
      <t>ヨコハマ</t>
    </rPh>
    <rPh sb="2" eb="3">
      <t>シ</t>
    </rPh>
    <rPh sb="3" eb="5">
      <t>ツヅキ</t>
    </rPh>
    <rPh sb="5" eb="6">
      <t>ク</t>
    </rPh>
    <rPh sb="6" eb="7">
      <t>キタ</t>
    </rPh>
    <rPh sb="7" eb="9">
      <t>ヤマダ</t>
    </rPh>
    <rPh sb="9" eb="10">
      <t>ナナ</t>
    </rPh>
    <rPh sb="10" eb="12">
      <t>チョウメ</t>
    </rPh>
    <phoneticPr fontId="1"/>
  </si>
  <si>
    <t>https://www.city.yokohama.lg.jp/kanko-bunka/sports/shinko/kanriunei/sounding2.html</t>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</si>
  <si>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</si>
  <si>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</si>
  <si>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</si>
  <si>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</si>
  <si>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</si>
  <si>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</si>
  <si>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</si>
  <si>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財政局
ファシリティマネジメント推進課
泉区
区政推進課</t>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</si>
  <si>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</si>
  <si>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</si>
  <si>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</si>
  <si>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</si>
  <si>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</si>
  <si>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</si>
  <si>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財政局
ファシリティマネジメント推進課</t>
    <phoneticPr fontId="1"/>
  </si>
  <si>
    <t>https://www.city.yokohama.lg.jp/city-info/zaisei/fmsuishin/shiyuchi/jouho/hoyutochi/heikoshouchuu/heiko/asahi.html</t>
    <phoneticPr fontId="1"/>
  </si>
  <si>
    <t>瀬谷区総合庁舎の維持管理運営</t>
    <rPh sb="0" eb="3">
      <t>セヤク</t>
    </rPh>
    <rPh sb="3" eb="5">
      <t>ソウゴウ</t>
    </rPh>
    <rPh sb="5" eb="7">
      <t>チョウシャ</t>
    </rPh>
    <rPh sb="8" eb="12">
      <t>イジカンリ</t>
    </rPh>
    <rPh sb="12" eb="14">
      <t>ウンエイ</t>
    </rPh>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</si>
  <si>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</si>
  <si>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</si>
  <si>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R6.2.2</t>
    <phoneticPr fontId="1"/>
  </si>
  <si>
    <t>市営洋光台住宅の再整備</t>
    <rPh sb="2" eb="5">
      <t>ヨウコウダイ</t>
    </rPh>
    <phoneticPr fontId="1"/>
  </si>
  <si>
    <t>磯子区洋光台</t>
    <phoneticPr fontId="1"/>
  </si>
  <si>
    <t>・民間ノウハウを活用した市民サービスの向上
・更新費用平準化を含めた財政負担軽減の提案</t>
  </si>
  <si>
    <t>R6(2024)年：維持管理・運営に関する次期手法の検討
　　　　　　 現行PFI事業の事業効果検証結果の公表
R7(2025)年度～：検討結果を踏まえた発注手続き
R9(2027)年３月：現行PFI事業の終了
R9(2027)年４月以降：次期手法による維持管理・運営の開始</t>
  </si>
  <si>
    <t>https://www.city.yokohama.lg.jp/kurashi/machizukuri-kankyo/toshiseibi/jokyo/sakaihatsu/totsusai/totsukapfi.html</t>
  </si>
  <si>
    <t>横浜市瀬谷区二ツ橋町190番地の１</t>
    <rPh sb="0" eb="3">
      <t>ヨコハマシ</t>
    </rPh>
    <rPh sb="3" eb="6">
      <t>セヤク</t>
    </rPh>
    <rPh sb="6" eb="7">
      <t>フタ</t>
    </rPh>
    <rPh sb="8" eb="9">
      <t>バシ</t>
    </rPh>
    <rPh sb="9" eb="10">
      <t>マチ</t>
    </rPh>
    <rPh sb="13" eb="15">
      <t>バンチ</t>
    </rPh>
    <phoneticPr fontId="1"/>
  </si>
  <si>
    <t>現行の戸塚区総合庁舎等整備事業（PFI事業）終了後の、維持管理・運営業務の次期手法についてPPP手法の導入を含めて検討を行います。</t>
    <rPh sb="3" eb="5">
      <t>トツカ</t>
    </rPh>
    <phoneticPr fontId="1"/>
  </si>
  <si>
    <t>横浜市戸塚区戸塚町16番地17</t>
    <rPh sb="0" eb="3">
      <t>ヨコハマシ</t>
    </rPh>
    <rPh sb="11" eb="13">
      <t>バンチ</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</si>
  <si>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</si>
  <si>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</si>
  <si>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</si>
  <si>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横浜市港北区新羽町1669-6</t>
  </si>
  <si>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</si>
  <si>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</si>
  <si>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</si>
  <si>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</si>
  <si>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</si>
  <si>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</si>
  <si>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</si>
  <si>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</si>
  <si>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旧くぬぎ台小学校跡地利活用</t>
    <rPh sb="0" eb="1">
      <t>キュウ</t>
    </rPh>
    <rPh sb="4" eb="5">
      <t>ダイ</t>
    </rPh>
    <rPh sb="5" eb="8">
      <t>ショウガッコウ</t>
    </rPh>
    <rPh sb="8" eb="10">
      <t>アトチ</t>
    </rPh>
    <rPh sb="10" eb="13">
      <t>リカツヨウ</t>
    </rPh>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</si>
  <si>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</si>
  <si>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</si>
  <si>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</si>
  <si>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</si>
  <si>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</si>
  <si>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</si>
  <si>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</si>
  <si>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</si>
  <si>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</si>
  <si>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R5(2023)年11月：サウンディング型市場調査
R7(2025)年度以降：事業者公募予定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</si>
  <si>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R7(2025)年度以降：事業者公募予定</t>
    <rPh sb="15" eb="16">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</si>
  <si>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</si>
  <si>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</si>
  <si>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R5.9.13
(R6.4.26)</t>
    <phoneticPr fontId="1"/>
  </si>
  <si>
    <t>R5.10.3
(R6.4.26)</t>
    <phoneticPr fontId="1"/>
  </si>
  <si>
    <t>都市整備局
基地対策課</t>
    <rPh sb="0" eb="4">
      <t>トシセイビ</t>
    </rPh>
    <rPh sb="4" eb="5">
      <t>キョク</t>
    </rPh>
    <rPh sb="6" eb="8">
      <t>キチ</t>
    </rPh>
    <rPh sb="8" eb="10">
      <t>タイサク</t>
    </rPh>
    <rPh sb="10" eb="11">
      <t>カ</t>
    </rPh>
    <phoneticPr fontId="1"/>
  </si>
  <si>
    <t>https://www.city.yokohama.lg.jp/asahi/kurashi/machizukuri_kankyo/machizukuri/0708r6wakabadaisd.html</t>
  </si>
  <si>
    <t>R6.4.26
【ロングリストから移行】
(R6.7.16)</t>
    <phoneticPr fontId="1"/>
  </si>
  <si>
    <t>R3(2021)年度：サウンディング型市場調査
R6(2024)年９月：サウンディング型市場調査</t>
    <rPh sb="9" eb="10">
      <t>ド</t>
    </rPh>
    <rPh sb="32" eb="33">
      <t>ネン</t>
    </rPh>
    <rPh sb="34" eb="35">
      <t>ガツ</t>
    </rPh>
    <rPh sb="43" eb="44">
      <t>ガタ</t>
    </rPh>
    <rPh sb="44" eb="46">
      <t>シジョウ</t>
    </rPh>
    <rPh sb="46" eb="48">
      <t>チョウサ</t>
    </rPh>
    <phoneticPr fontId="1"/>
  </si>
  <si>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</si>
  <si>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</si>
  <si>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</si>
  <si>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</si>
  <si>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</si>
  <si>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</si>
  <si>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</si>
  <si>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・アート以外の賑わい創出に寄与する新規事業、施設利活用の提案
・アート部門、エリアマネジメント部門への参画</t>
    <rPh sb="4" eb="6">
      <t>イガイ</t>
    </rPh>
    <rPh sb="7" eb="8">
      <t>ニギ</t>
    </rPh>
    <rPh sb="10" eb="12">
      <t>ソウシュツ</t>
    </rPh>
    <rPh sb="13" eb="15">
      <t>キヨ</t>
    </rPh>
    <rPh sb="17" eb="21">
      <t>シンキジギョウ</t>
    </rPh>
    <rPh sb="22" eb="24">
      <t>シセツ</t>
    </rPh>
    <rPh sb="24" eb="25">
      <t>リ</t>
    </rPh>
    <rPh sb="25" eb="27">
      <t>カツヨウ</t>
    </rPh>
    <rPh sb="28" eb="30">
      <t>テイアン</t>
    </rPh>
    <rPh sb="35" eb="37">
      <t>ブモン</t>
    </rPh>
    <rPh sb="47" eb="49">
      <t>ブモン</t>
    </rPh>
    <rPh sb="51" eb="53">
      <t>サンカク</t>
    </rPh>
    <phoneticPr fontId="1"/>
  </si>
  <si>
    <t>横浜市中区日ノ出町、黄金町ほか</t>
    <rPh sb="0" eb="3">
      <t>ヨコハマシ</t>
    </rPh>
    <rPh sb="5" eb="6">
      <t>ヒ</t>
    </rPh>
    <rPh sb="7" eb="9">
      <t>デチョウ</t>
    </rPh>
    <rPh sb="10" eb="13">
      <t>コガネチョウ</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</si>
  <si>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</si>
  <si>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</si>
  <si>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</si>
  <si>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</si>
  <si>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</si>
  <si>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平成23年４月に閉校となった旧ひかりが丘小学校について、土地の有効利活用を検討しています。実現可能な地域貢献について、検討しています。</t>
    <rPh sb="45" eb="47">
      <t>ジツゲン</t>
    </rPh>
    <rPh sb="59" eb="61">
      <t>ケントウ</t>
    </rPh>
    <phoneticPr fontId="1"/>
  </si>
  <si>
    <t>H23(2011)年度：サウンディング型市場調査
H30(2018)年３月：事業者ヒアリング（第１回）
H30(2018)年11月：事業者ヒアリング（第２回）
R７(2025)年１月：サウンディング型市場調査</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</si>
  <si>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旭区上白根町1306番地14</t>
    <phoneticPr fontId="1"/>
  </si>
  <si>
    <t>https://www.city.yokohama.lg.jp/asahi/kurashi/machizukuri_kankyo/machizukuri/hikarisyou.html</t>
    <phoneticPr fontId="1"/>
  </si>
  <si>
    <t>財政局
ファシリティマネジメント推進課</t>
    <rPh sb="0" eb="2">
      <t>ザイセイ</t>
    </rPh>
    <rPh sb="2" eb="3">
      <t>キョク</t>
    </rPh>
    <rPh sb="16" eb="18">
      <t>スイシン</t>
    </rPh>
    <rPh sb="18" eb="19">
      <t>カ</t>
    </rPh>
    <phoneticPr fontId="1"/>
  </si>
  <si>
    <t>R7.1.14
(ロングリストから移行)</t>
    <rPh sb="17" eb="19">
      <t>イコウ</t>
    </rPh>
    <phoneticPr fontId="1"/>
  </si>
  <si>
    <t>横浜市磯子区岡村三丁目128番２</t>
    <rPh sb="0" eb="3">
      <t>ヨコハマシ</t>
    </rPh>
    <phoneticPr fontId="1"/>
  </si>
  <si>
    <t>R4(2022)年度：サウンディング型市場調査（２回実施）
R6(2024)年度：サウンディング型市場調査（３回目）
R7(2025)年度以降：事業者公募</t>
    <phoneticPr fontId="1"/>
  </si>
  <si>
    <t>道路局
道路政策推進課</t>
    <rPh sb="0" eb="2">
      <t>ドウロ</t>
    </rPh>
    <rPh sb="2" eb="3">
      <t>キョク</t>
    </rPh>
    <rPh sb="4" eb="6">
      <t>ドウロ</t>
    </rPh>
    <rPh sb="6" eb="8">
      <t>セイサク</t>
    </rPh>
    <rPh sb="8" eb="11">
      <t>スイシンカ</t>
    </rPh>
    <phoneticPr fontId="1"/>
  </si>
  <si>
    <t>R5.6.23
(R7.1.17)</t>
    <phoneticPr fontId="1"/>
  </si>
  <si>
    <t>R6.11.14
(R7.2.25)</t>
    <phoneticPr fontId="1"/>
  </si>
  <si>
    <t>R6(2024)年12月：公民グループ対話
R7(2025)年上半期：実施方針決定
R7(2025)年下半期：パートナーの公募</t>
    <rPh sb="8" eb="9">
      <t>ネン</t>
    </rPh>
    <rPh sb="11" eb="12">
      <t>ガツ</t>
    </rPh>
    <rPh sb="13" eb="15">
      <t>コウミン</t>
    </rPh>
    <rPh sb="19" eb="21">
      <t>タイワ</t>
    </rPh>
    <rPh sb="30" eb="31">
      <t>ネン</t>
    </rPh>
    <rPh sb="31" eb="34">
      <t>カミハンキ</t>
    </rPh>
    <rPh sb="35" eb="37">
      <t>ジッシ</t>
    </rPh>
    <rPh sb="37" eb="39">
      <t>ホウシン</t>
    </rPh>
    <rPh sb="39" eb="41">
      <t>ケッテイ</t>
    </rPh>
    <rPh sb="50" eb="51">
      <t>ネン</t>
    </rPh>
    <rPh sb="51" eb="54">
      <t>シモハンキ</t>
    </rPh>
    <rPh sb="61" eb="63">
      <t>コウボ</t>
    </rPh>
    <phoneticPr fontId="1"/>
  </si>
  <si>
    <t>ＬＥＤ防犯灯の包括的維持管理</t>
    <rPh sb="3" eb="6">
      <t>ボウハントウ</t>
    </rPh>
    <rPh sb="7" eb="10">
      <t>ホウカツテキ</t>
    </rPh>
    <rPh sb="10" eb="12">
      <t>イジ</t>
    </rPh>
    <rPh sb="12" eb="14">
      <t>カンリ</t>
    </rPh>
    <phoneticPr fontId="1"/>
  </si>
  <si>
    <t>従来は自治会町内会が管理していた防犯灯について、LED化を進め市の所有としました。現在は、市内一円約18万灯（電柱共架タイプ約16万灯、独立柱（鋼管ポール）タイプ約２万灯）のLED防犯灯について、ESCO事業者を含む複数の事業者と契約し維持管理しています。令和８年度までのESCO事業終了後、この約18万灯の包括的維持管理（器具更新、通報受付、現場調査、不具合修理、新設・撤去、各種連絡調整　等）について、サウンディング型市場調査や事業手法の検討を行ってきました。令和７年度からは、「PFI事業（BTO方式またはBOT方式）」を基本として検討を進めます。</t>
    <rPh sb="128" eb="130">
      <t>レイワ</t>
    </rPh>
    <rPh sb="131" eb="133">
      <t>ネンド</t>
    </rPh>
    <rPh sb="210" eb="211">
      <t>ガタ</t>
    </rPh>
    <rPh sb="224" eb="225">
      <t>オコナ</t>
    </rPh>
    <rPh sb="232" eb="234">
      <t>レイワ</t>
    </rPh>
    <rPh sb="235" eb="237">
      <t>ネンド</t>
    </rPh>
    <rPh sb="259" eb="261">
      <t>ホウシキ</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</si>
  <si>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R9(2027)年度：契約締結
R10(2028)年度：維持管理開始</t>
    <rPh sb="8" eb="9">
      <t>ネン</t>
    </rPh>
    <rPh sb="9" eb="10">
      <t>ド</t>
    </rPh>
    <rPh sb="39" eb="40">
      <t>トウ</t>
    </rPh>
    <rPh sb="71" eb="73">
      <t>コウミン</t>
    </rPh>
    <rPh sb="77" eb="79">
      <t>タイワ</t>
    </rPh>
    <rPh sb="163" eb="167">
      <t>トクテイジギョウ</t>
    </rPh>
    <rPh sb="167" eb="169">
      <t>センテイ</t>
    </rPh>
    <rPh sb="170" eb="172">
      <t>コウボ</t>
    </rPh>
    <rPh sb="173" eb="174">
      <t>ム</t>
    </rPh>
    <rPh sb="179" eb="181">
      <t>テツヅ</t>
    </rPh>
    <rPh sb="191" eb="193">
      <t>ネンド</t>
    </rPh>
    <rPh sb="208" eb="210">
      <t>ネンド</t>
    </rPh>
    <rPh sb="211" eb="215">
      <t>イジカンリ</t>
    </rPh>
    <rPh sb="215" eb="217">
      <t>カイシ</t>
    </rPh>
    <phoneticPr fontId="1"/>
  </si>
  <si>
    <t>・長期の契約期間中の分割払による財政負担平準化
・鋼管ポール点検、劣化ポールの撤去等の対応による安全性向上
・通報受付、迅速な現場対応による市民サービス向上
・プランニングと安定的な保守によるバランスよい配置の進展</t>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</si>
  <si>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</si>
  <si>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</si>
  <si>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</si>
  <si>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R7.3.17
(ロングリストから移行)</t>
    <rPh sb="17" eb="19">
      <t>イコウ</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</si>
  <si>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</si>
  <si>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</si>
  <si>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</si>
  <si>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R4(2022)年９月：サウンディング型市場調査（１回目）
R5(2023)年７～９月：サウンディング調査（２回目）
R6(2024)年３月：基本計画策定
R6(2024)年６月：再整備事業計画（素案）策定
R6(2024)年６月24日～7月31日：事業計画（素案）市民意見募集
R6(2024)年９月：市民意見募集結果（速報）の公表
R6(2024)年12月：再整備事業計画（原案）策定
R7(2025)年３月：再整備事業計画策定
R7(2025)年度以降：実施方針の策定・特定事業の選定等</t>
    <rPh sb="19" eb="20">
      <t>ガタ</t>
    </rPh>
    <rPh sb="20" eb="24">
      <t>シジョウチョウサ</t>
    </rPh>
    <rPh sb="26" eb="28">
      <t>カイメ</t>
    </rPh>
    <rPh sb="38" eb="39">
      <t>ネン</t>
    </rPh>
    <rPh sb="42" eb="43">
      <t>ガツ</t>
    </rPh>
    <rPh sb="51" eb="53">
      <t>チョウサ</t>
    </rPh>
    <rPh sb="55" eb="57">
      <t>カイメ</t>
    </rPh>
    <rPh sb="67" eb="68">
      <t>ネン</t>
    </rPh>
    <rPh sb="69" eb="70">
      <t>ゲツ</t>
    </rPh>
    <rPh sb="71" eb="73">
      <t>キホン</t>
    </rPh>
    <rPh sb="73" eb="75">
      <t>ケイカク</t>
    </rPh>
    <rPh sb="75" eb="77">
      <t>サクテイ</t>
    </rPh>
    <rPh sb="101" eb="103">
      <t>サクテイ</t>
    </rPh>
    <rPh sb="189" eb="191">
      <t>ゲンアン</t>
    </rPh>
    <rPh sb="192" eb="194">
      <t>サクテイ</t>
    </rPh>
    <rPh sb="214" eb="216">
      <t>サクテイ</t>
    </rPh>
    <rPh sb="226" eb="227">
      <t>ド</t>
    </rPh>
    <rPh sb="227" eb="229">
      <t>イコウ</t>
    </rPh>
    <rPh sb="235" eb="237">
      <t>サクテイ</t>
    </rPh>
    <rPh sb="238" eb="240">
      <t>トクテイ</t>
    </rPh>
    <rPh sb="240" eb="242">
      <t>ジギョウ</t>
    </rPh>
    <rPh sb="243" eb="245">
      <t>センテイ</t>
    </rPh>
    <rPh sb="245" eb="246">
      <t>トウ</t>
    </rPh>
    <phoneticPr fontId="1"/>
  </si>
  <si>
    <t>R5.8.1
(R7.3.17)</t>
  </si>
  <si>
    <t>https://www.city.yokohama.lg.jp/kurashi/machizukuri-kankyo/midori-koen/koen/renkei/higashiterao-6.html</t>
    <phoneticPr fontId="1"/>
  </si>
  <si>
    <t>R5.6.23
(R7.3.17)</t>
    <phoneticPr fontId="1"/>
  </si>
  <si>
    <t>https://www.city.yokohama.lg.jp/kurashi/machizukuri-kankyo/midori-koen/koen/renkei/hanezawa.html</t>
    <phoneticPr fontId="1"/>
  </si>
  <si>
    <t>横浜市鶴見区豊岡町27−１</t>
  </si>
  <si>
    <t>R5.6.23
(R7.4.25)</t>
  </si>
  <si>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</si>
  <si>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</si>
  <si>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R4(2022)年度：サウンディング型市場調査
R7(2025)年度以降：検討中</t>
    <rPh sb="32" eb="34">
      <t>ネンド</t>
    </rPh>
    <rPh sb="34" eb="36">
      <t>イコウ</t>
    </rPh>
    <rPh sb="37" eb="39">
      <t>ケントウ</t>
    </rPh>
    <rPh sb="39" eb="40">
      <t>チュウ</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</si>
  <si>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</si>
  <si>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</si>
  <si>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</si>
  <si>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</si>
  <si>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</si>
  <si>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</si>
  <si>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</si>
  <si>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R7(2025)年度以降：事業者公募</t>
    <phoneticPr fontId="1"/>
  </si>
  <si>
    <t>・⺠間活⽤の可能性の提案</t>
  </si>
  <si>
    <t>横浜市金沢区柴町343－５</t>
    <rPh sb="0" eb="3">
      <t>ヨコハマシ</t>
    </rPh>
    <rPh sb="3" eb="6">
      <t>カナザワク</t>
    </rPh>
    <rPh sb="6" eb="8">
      <t>シバチョウ</t>
    </rPh>
    <phoneticPr fontId="1"/>
  </si>
  <si>
    <t>-</t>
  </si>
  <si>
    <t>消防局
施設課</t>
    <rPh sb="0" eb="3">
      <t>ショウボウキョク</t>
    </rPh>
    <rPh sb="4" eb="7">
      <t>シセツカ</t>
    </rPh>
    <phoneticPr fontId="1"/>
  </si>
  <si>
    <t>R7.4.25
【ロングリストから移行】</t>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</si>
  <si>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phoneticPr fontId="1"/>
  </si>
  <si>
    <t>旧くぬぎ台小学校は、平成25 年４月に閉校して以来、地域及び関係区局で後利用の検討を重ねてきました。令和６年度にサウンディング型市場調査を行い、地域ニーズを踏まえた活用の方向性がまとまったため、活用主体となる事業者公募を実施しています。</t>
  </si>
  <si>
    <t>保土ケ谷区川島町1374-2</t>
  </si>
  <si>
    <t>財政局
ファシリティマネジメント推進課</t>
  </si>
  <si>
    <t>R6.4.26
【ロングリストから移行】
(R7.6.30)</t>
  </si>
  <si>
    <t>R1(2019)年度：事業者ヒアリング（第１回）
R2(2020)年10月～R3(2021)年９月：事業者ヒアリング（第２回）
R6(2024)年10月：サウンディング型市場調査
R7(2025)年６月23日：事業者公募開始（10月３日まで）</t>
    <rPh sb="8" eb="9">
      <t>ネン</t>
    </rPh>
    <rPh sb="9" eb="10">
      <t>ド</t>
    </rPh>
    <rPh sb="20" eb="21">
      <t>ダイ</t>
    </rPh>
    <rPh sb="22" eb="23">
      <t>カイ</t>
    </rPh>
    <rPh sb="46" eb="47">
      <t>ネン</t>
    </rPh>
    <rPh sb="48" eb="49">
      <t>ガツ</t>
    </rPh>
    <rPh sb="50" eb="53">
      <t>ジギョウシャ</t>
    </rPh>
    <rPh sb="59" eb="60">
      <t>ダイ</t>
    </rPh>
    <rPh sb="61" eb="62">
      <t>カイ</t>
    </rPh>
    <rPh sb="72" eb="73">
      <t>ネン</t>
    </rPh>
    <rPh sb="75" eb="76">
      <t>ガツ</t>
    </rPh>
    <rPh sb="84" eb="85">
      <t>ガタ</t>
    </rPh>
    <rPh sb="85" eb="89">
      <t>シジョウチョウサ</t>
    </rPh>
    <phoneticPr fontId="1"/>
  </si>
  <si>
    <t>https://www.city.yokohama.lg.jp/city-info/zaisei/fmsuishin/shiyuchi/shiraberu/haikoukatsuyou/kentoutyu/kunugidaisyo.html</t>
    <phoneticPr fontId="1"/>
  </si>
  <si>
    <t>https://www.city.yokohama.lg.jp/city-info/seisaku/torikumi/kichi/beigun/kichitomioka.html</t>
    <phoneticPr fontId="1"/>
  </si>
  <si>
    <t>　旧富岡倉庫地区の野積場（国有地）は、平成21年５月に米軍から日本へ返還され、平成23年７月に「旧富岡倉庫地区跡地利用基本計画」を本市が策定し、検討を進めています。
　現在、令和４年度及び令和５年度にサウンディング型市場調査を実施し、その結果や地元意見、地域の課題、市の施策を踏まえ、地域課題解決に資する跡地利用の具体化に向けて、跡地利用基本計画の改定等の検討を進めています。</t>
    <phoneticPr fontId="1"/>
  </si>
  <si>
    <t>R4(2022)年度：サウンディング型市場調査（１回目）
R5(2023)年７月～８月：サウンディング型市場調査（２回目）
R7(2025)年６～７月：跡地利用基本計画の改定に関する意見募集
R7(2025)年９月頃：跡地利用基本計画の改定
改定以降：導入用途に応じた都市計画手続、国による事業者公募手続</t>
    <phoneticPr fontId="1"/>
  </si>
  <si>
    <t>R5.6.23
(R7.7.11)</t>
    <phoneticPr fontId="1"/>
  </si>
  <si>
    <t>https://www.city.yokohama.lg.jp/kurashi/machizukuri-kankyo/midori-koen/koen/tsukuru/seibikeikaku/kamiseya/</t>
    <phoneticPr fontId="1"/>
  </si>
  <si>
    <t>・効果的・効率的な庁舎の維持管理</t>
    <rPh sb="1" eb="4">
      <t>コウカテキ</t>
    </rPh>
    <rPh sb="5" eb="8">
      <t>コウリツテキ</t>
    </rPh>
    <rPh sb="9" eb="11">
      <t>チョウシャ</t>
    </rPh>
    <rPh sb="12" eb="14">
      <t>イジ</t>
    </rPh>
    <rPh sb="14" eb="16">
      <t>カンリ</t>
    </rPh>
    <phoneticPr fontId="1"/>
  </si>
  <si>
    <t>https://www.city.yokohama.lg.jp/business/nyusatsu/kakukukyoku/2025/itaku/shimin/seyahoukatu.html</t>
    <phoneticPr fontId="1"/>
  </si>
  <si>
    <t>現行の瀬谷区総合庁舎等整備事業（PFI事業）終了後の、維持管理・運営業務の次期手法について、包括的民間委託とし、８月８日に公募型指名競争入札の公告をしました。</t>
    <rPh sb="0" eb="2">
      <t>ゲンコウ</t>
    </rPh>
    <rPh sb="3" eb="10">
      <t>セヤクソウゴウチョウシャ</t>
    </rPh>
    <rPh sb="10" eb="11">
      <t>トウ</t>
    </rPh>
    <rPh sb="11" eb="13">
      <t>セイビ</t>
    </rPh>
    <rPh sb="13" eb="15">
      <t>ジギョウ</t>
    </rPh>
    <rPh sb="19" eb="21">
      <t>ジギョウ</t>
    </rPh>
    <rPh sb="22" eb="24">
      <t>シュウリョウ</t>
    </rPh>
    <rPh sb="24" eb="25">
      <t>ゴ</t>
    </rPh>
    <rPh sb="27" eb="31">
      <t>イジカンリ</t>
    </rPh>
    <rPh sb="32" eb="34">
      <t>ウンエイ</t>
    </rPh>
    <rPh sb="34" eb="36">
      <t>ギョウム</t>
    </rPh>
    <rPh sb="37" eb="39">
      <t>ジキ</t>
    </rPh>
    <rPh sb="39" eb="41">
      <t>シュホウ</t>
    </rPh>
    <rPh sb="46" eb="49">
      <t>ホウカツテキ</t>
    </rPh>
    <rPh sb="49" eb="51">
      <t>ミンカン</t>
    </rPh>
    <rPh sb="51" eb="53">
      <t>イタク</t>
    </rPh>
    <rPh sb="57" eb="58">
      <t>ガツ</t>
    </rPh>
    <rPh sb="59" eb="60">
      <t>ニチ</t>
    </rPh>
    <rPh sb="61" eb="64">
      <t>コウボガタ</t>
    </rPh>
    <rPh sb="64" eb="66">
      <t>シメイ</t>
    </rPh>
    <rPh sb="66" eb="68">
      <t>キョウソウ</t>
    </rPh>
    <rPh sb="68" eb="70">
      <t>ニュウサツ</t>
    </rPh>
    <rPh sb="71" eb="73">
      <t>コウコク</t>
    </rPh>
    <phoneticPr fontId="1"/>
  </si>
  <si>
    <t>R6(2024)年３月：現行PFI事業の事業効果検証結果の公表
R6(2024)年：維持管理・運営に関する次期手法の検討
R7(2025)年８月：入札広告
　　　　　10月：入札
R8(2026)年３月：現行PFI事業の終了
R8(2026)年４月以降：次期手法による維持管理・運営の開始</t>
    <rPh sb="69" eb="70">
      <t>ネン</t>
    </rPh>
    <rPh sb="71" eb="72">
      <t>ガツ</t>
    </rPh>
    <rPh sb="73" eb="75">
      <t>ニュウサツ</t>
    </rPh>
    <rPh sb="75" eb="77">
      <t>コウコク</t>
    </rPh>
    <rPh sb="85" eb="86">
      <t>ガツ</t>
    </rPh>
    <rPh sb="87" eb="89">
      <t>ニュウサツ</t>
    </rPh>
    <phoneticPr fontId="1"/>
  </si>
  <si>
    <t>R6.2.2
(R7.８.21)</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</si>
  <si>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</si>
  <si>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</si>
  <si>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</si>
  <si>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横浜市磯子区洋光台３丁目</t>
    <rPh sb="0" eb="3">
      <t>ヨコハマシ</t>
    </rPh>
    <rPh sb="3" eb="6">
      <t>イソゴク</t>
    </rPh>
    <rPh sb="6" eb="9">
      <t>ヨウコウダイ</t>
    </rPh>
    <rPh sb="10" eb="12">
      <t>チョウメ</t>
    </rPh>
    <phoneticPr fontId="1"/>
  </si>
  <si>
    <t>https://www.city.yokohama.lg.jp/kosodate-kyoiku/yogo/R7sounding_jisou.html</t>
  </si>
  <si>
    <t>R7.8.21</t>
    <phoneticPr fontId="1"/>
  </si>
  <si>
    <t>https://www.city.yokohama.lg.jp/kurashi/sumai-kurashi/jutaku/shiryo/saiseibi/youkoudaiC-1.html</t>
    <phoneticPr fontId="1"/>
  </si>
  <si>
    <t>R6.2.2
(R7.8.21)</t>
    <phoneticPr fontId="1"/>
  </si>
  <si>
    <t xml:space="preserve">磯子区の市営洋光台住宅の一部敷地において、小規模PFI事業として実施することを検討しています。
【C-１街区】計画約90戸、PFI法に基づくBTa方式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phoneticPr fontId="1"/>
  </si>
  <si>
    <t>R6(2024)年度：具体的な事業手法の検討
R7(2025)年11月：実施方針の公表</t>
    <rPh sb="11" eb="14">
      <t>グタイテキ</t>
    </rPh>
    <rPh sb="17" eb="19">
      <t>シュホウ</t>
    </rPh>
    <rPh sb="34" eb="35">
      <t>ガツ</t>
    </rPh>
    <rPh sb="36" eb="38">
      <t>ジッシ</t>
    </rPh>
    <rPh sb="38" eb="40">
      <t>ホウシン</t>
    </rPh>
    <rPh sb="41" eb="43">
      <t>コウヒョウ</t>
    </rPh>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</si>
  <si>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⇒R8(2026)年４月に入札再公告予定</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rPh sb="236" eb="238">
      <t>ヨテイ</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</si>
  <si>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R8(2026)年４月：入札再公告予定（Ｊ街区）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rPh sb="179" eb="181">
      <t>ヨテイ</t>
    </rPh>
    <phoneticPr fontId="1"/>
  </si>
  <si>
    <t>R5.6.23
(R7.9.9)</t>
    <phoneticPr fontId="1"/>
  </si>
  <si>
    <t>豊岡小学校の建替えをきっかけに、鶴見図書館、鶴見保育園、つるみ区民活動センター、鶴見区地域子育て支援拠点及び民間収益施設等を複合化し、効率的な施設整備等に加え、各施設の機能を結び付けた相乗効果や新たな価値を創出し、地域の活性化や魅力向上に寄与することを目指してい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52" eb="53">
      <t>オヨ</t>
    </rPh>
    <rPh sb="135" eb="138">
      <t>ホンジギョウ</t>
    </rPh>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</si>
  <si>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R8(2026)年度：契約、設計等
R9(2027)年度～R14(2032)：工事
R12(2030)年度～R29(2047)：維持管理・運営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15" eb="219">
      <t>イジカンリ</t>
    </rPh>
    <rPh sb="220" eb="222">
      <t>ウンエイ</t>
    </rPh>
    <phoneticPr fontId="1"/>
  </si>
  <si>
    <t>R5.6.23
(R7.9.24)</t>
  </si>
  <si>
    <t>https://www.city.yokohama.lg.jp/kosodate-kyoiku/kyoiku/sesaku/gakko/toyooka/toyooka_pfi.html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</si>
</sst>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5">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4" fillId="0" borderId="3"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10" fillId="0" borderId="1" xfId="0" applyFont="1" applyBorder="1" applyAlignment="1">
      <alignment vertical="center" wrapText="1" shrinkToFit="1"/>
    </xf>
    <xf numFmtId="176" fontId="10" fillId="0" borderId="4" xfId="0" quotePrefix="1" applyNumberFormat="1" applyFont="1" applyBorder="1" applyAlignment="1">
      <alignment horizontal="center" vertical="center" wrapText="1"/>
    </xf>
    <xf numFmtId="0" fontId="2" fillId="0" borderId="17" xfId="1" applyFill="1" applyBorder="1" applyAlignment="1">
      <alignment vertical="center" wrapText="1"/>
    </xf>
    <xf numFmtId="0" fontId="2" fillId="0" borderId="23" xfId="1" applyFill="1" applyBorder="1" applyAlignment="1">
      <alignment vertical="center" wrapText="1"/>
    </xf>
    <xf numFmtId="0" fontId="10" fillId="0" borderId="22" xfId="0" applyFont="1" applyBorder="1" applyAlignment="1">
      <alignment vertical="center" wrapText="1"/>
    </xf>
    <xf numFmtId="0" fontId="9" fillId="0" borderId="1" xfId="0" applyFont="1" applyBorder="1" applyAlignment="1">
      <alignment horizontal="left" vertical="center" wrapText="1"/>
    </xf>
    <xf numFmtId="176" fontId="9" fillId="0" borderId="9" xfId="0" quotePrefix="1" applyNumberFormat="1" applyFont="1" applyBorder="1" applyAlignment="1">
      <alignment horizontal="center" vertical="center" wrapText="1"/>
    </xf>
    <xf numFmtId="0" fontId="2" fillId="0" borderId="1" xfId="1" applyFill="1" applyBorder="1" applyAlignment="1">
      <alignment horizontal="left" vertical="center" wrapText="1"/>
    </xf>
    <xf numFmtId="57" fontId="9" fillId="0" borderId="9" xfId="0" quotePrefix="1" applyNumberFormat="1" applyFont="1" applyBorder="1" applyAlignment="1">
      <alignment horizontal="center" vertical="center" wrapText="1"/>
    </xf>
    <xf numFmtId="0" fontId="2" fillId="0" borderId="0" xfId="1" applyFill="1" applyBorder="1" applyAlignment="1">
      <alignment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xf numFmtId="0" fontId="10" fillId="0" borderId="22" xfId="0" applyFont="1" applyBorder="1" applyAlignment="1">
      <alignment vertical="center" wrapText="1"/>
    </xf>
    <xf numFmtId="176" fontId="10" fillId="0" borderId="12" xfId="0" quotePrefix="1" applyNumberFormat="1" applyFont="1" applyBorder="1" applyAlignment="1">
      <alignment horizontal="center" vertical="center" wrapText="1"/>
    </xf>
    <xf numFmtId="176" fontId="10" fillId="0" borderId="24" xfId="0" quotePrefix="1" applyNumberFormat="1" applyFont="1" applyBorder="1" applyAlignment="1">
      <alignment horizontal="center" vertical="center" wrapText="1"/>
    </xf>
    <xf numFmtId="0" fontId="10" fillId="0" borderId="9" xfId="0" applyFont="1" applyBorder="1" applyAlignment="1">
      <alignment horizontal="center" vertical="center" wrapText="1"/>
    </xf>
    <xf numFmtId="0" fontId="2" fillId="0" borderId="0" xfId="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816429</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0900572"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anazawa/kurashi/machizukuri_kankyo/machizukuri/kubunkentou.html" TargetMode="External"/><Relationship Id="rId13" Type="http://schemas.openxmlformats.org/officeDocument/2006/relationships/hyperlink" Target="https://www.city.yokohama.lg.jp/kurashi/sumai-kurashi/jutaku/shiryo/saiseibi/nobai.html" TargetMode="External"/><Relationship Id="rId18" Type="http://schemas.openxmlformats.org/officeDocument/2006/relationships/hyperlink" Target="https://www.city.yokohama.lg.jp/kurashi/bousai-kyukyu-bohan/bohan/LED/bohantogaiyou.html" TargetMode="External"/><Relationship Id="rId26" Type="http://schemas.openxmlformats.org/officeDocument/2006/relationships/hyperlink" Target="https://www.city.yokohama.lg.jp/business/nyusatsu/kakukukyoku/2025/itaku/shimin/seyahoukatu.html" TargetMode="External"/><Relationship Id="rId3" Type="http://schemas.openxmlformats.org/officeDocument/2006/relationships/hyperlink" Target="https://www.city.yokohama.lg.jp/kanko-bunka/sports/shinko/kanriunei/sounding2.html" TargetMode="External"/><Relationship Id="rId21" Type="http://schemas.openxmlformats.org/officeDocument/2006/relationships/hyperlink" Target="https://www.city.yokohama.lg.jp/kurashi/machizukuri-kankyo/midori-koen/koen/renkei/higashiterao-6.html" TargetMode="External"/><Relationship Id="rId7" Type="http://schemas.openxmlformats.org/officeDocument/2006/relationships/hyperlink" Target="https://www.city.yokohama.lg.jp/kurashi/machizukuri-kankyo/kotsu/bycycle/bicycle-parking/saiseibi/higashitotsuka.html" TargetMode="External"/><Relationship Id="rId12" Type="http://schemas.openxmlformats.org/officeDocument/2006/relationships/hyperlink" Target="https://www.city.yokohama.lg.jp/asahi/kurashi/machizukuri_kankyo/machizukuri/0708r6wakabadaisd.html" TargetMode="External"/><Relationship Id="rId17" Type="http://schemas.openxmlformats.org/officeDocument/2006/relationships/hyperlink" Target="https://www.city.yokohama.lg.jp/asahi/kurashi/machizukuri_kankyo/machizukuri/hikarisyou.html" TargetMode="External"/><Relationship Id="rId25" Type="http://schemas.openxmlformats.org/officeDocument/2006/relationships/hyperlink" Target="https://www.city.yokohama.lg.jp/city-info/seisaku/torikumi/kichi/beigun/kichitomioka.html" TargetMode="Externa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anko-bunka/bunka/sozotoshi/sozotoshi/kyoten/kyoten.html" TargetMode="External"/><Relationship Id="rId20" Type="http://schemas.openxmlformats.org/officeDocument/2006/relationships/hyperlink" Target="https://www.city.yokohama.lg.jp/kurashi/bousai-kyukyu-bohan/bohan/LED/ledbohanto_R5hearing.html" TargetMode="External"/><Relationship Id="rId29" Type="http://schemas.openxmlformats.org/officeDocument/2006/relationships/hyperlink" Target="https://www.city.yokohama.lg.jp/kosodate-kyoiku/kyoiku/sesaku/gakko/toyooka/toyooka_pfi.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city-info/zaisei/fmsuishin/shiyuchi/jouho/hoyutochi/heikoshouchuu/heiko/asahi.html" TargetMode="External"/><Relationship Id="rId11" Type="http://schemas.openxmlformats.org/officeDocument/2006/relationships/hyperlink" Target="https://www.city.yokohama.lg.jp/kurashi/machizukuri-kankyo/midori-koen/koen/renkei/nitta.html" TargetMode="External"/><Relationship Id="rId24" Type="http://schemas.openxmlformats.org/officeDocument/2006/relationships/hyperlink" Target="https://www.city.yokohama.lg.jp/city-info/zaisei/fmsuishin/shiyuchi/shiraberu/haikoukatsuyou/kentoutyu/kunugidaisyo.html" TargetMode="External"/><Relationship Id="rId5" Type="http://schemas.openxmlformats.org/officeDocument/2006/relationships/hyperlink" Target="https://www.city.yokohama.lg.jp/izumi/kurashi/machizukuri_kankyo/machizukuri/kyuryokuennisisho.html" TargetMode="External"/><Relationship Id="rId15" Type="http://schemas.openxmlformats.org/officeDocument/2006/relationships/hyperlink" Target="https://www.city.yokohama.lg.jp/kurashi/sumai-kurashi/saijo/bochi-seibi/maiokaboen.html" TargetMode="External"/><Relationship Id="rId23" Type="http://schemas.openxmlformats.org/officeDocument/2006/relationships/hyperlink" Target="https://www.city.yokohama.lg.jp/kurashi/machizukuri-kankyo/midori-koen/koen/tsukuru/seibikeikaku/kamiseya/" TargetMode="External"/><Relationship Id="rId28" Type="http://schemas.openxmlformats.org/officeDocument/2006/relationships/hyperlink" Target="https://www.city.yokohama.lg.jp/kurashi/sumai-kurashi/jutaku/shiryo/saiseibi/youkoudaiC-1.html" TargetMode="External"/><Relationship Id="rId10" Type="http://schemas.openxmlformats.org/officeDocument/2006/relationships/hyperlink" Target="https://www.city.yokohama.lg.jp/kurashi/machizukuri-kankyo/toshiseibi/jokyo/sakaihatsu/totsusai/totsukapfi.html" TargetMode="External"/><Relationship Id="rId19" Type="http://schemas.openxmlformats.org/officeDocument/2006/relationships/hyperlink" Target="https://www.city.yokohama.lg.jp/bousai-kyukyu-bohan/bohan/LED/ledbohanto_R6hearing.html" TargetMode="External"/><Relationship Id="rId31" Type="http://schemas.openxmlformats.org/officeDocument/2006/relationships/drawing" Target="../drawings/drawing1.xml"/><Relationship Id="rId4" Type="http://schemas.openxmlformats.org/officeDocument/2006/relationships/hyperlink" Target="https://www.city.yokohama.lg.jp/kurashi/kosodate-kyoiku/yogo/sounding.html" TargetMode="External"/><Relationship Id="rId9" Type="http://schemas.openxmlformats.org/officeDocument/2006/relationships/hyperlink" Target="https://www.city.yokohama.lg.jp/business/nyusatsu/kakukukyoku/2023/itaku/kyoiku/default20230425.html" TargetMode="External"/><Relationship Id="rId14" Type="http://schemas.openxmlformats.org/officeDocument/2006/relationships/hyperlink" Target="https://www.city.yokohama.lg.jp/kurashi/sumai-kurashi/jutaku/shiryo/saiseibi/nobaj.html" TargetMode="External"/><Relationship Id="rId22" Type="http://schemas.openxmlformats.org/officeDocument/2006/relationships/hyperlink" Target="https://www.city.yokohama.lg.jp/kurashi/machizukuri-kankyo/midori-koen/koen/renkei/hanezawa.html" TargetMode="External"/><Relationship Id="rId27" Type="http://schemas.openxmlformats.org/officeDocument/2006/relationships/hyperlink" Target="https://www.city.yokohama.lg.jp/kosodate-kyoiku/yogo/R7sounding_jisou.html"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5"/>
  <sheetViews>
    <sheetView tabSelected="1" view="pageBreakPreview" zoomScale="70" zoomScaleNormal="70" zoomScaleSheetLayoutView="70" workbookViewId="0">
      <selection activeCell="E6" sqref="E6"/>
    </sheetView>
  </sheetViews>
  <sheetFormatPr defaultRowHeight="18.75" x14ac:dyDescent="0.4"/>
  <cols>
    <col min="1" max="1" width="5.125" style="18" customWidth="1"/>
    <col min="2" max="2" width="19.125" style="18" customWidth="1"/>
    <col min="3" max="3" width="13.125" style="18" customWidth="1"/>
    <col min="4" max="4" width="14.125" style="18" customWidth="1"/>
    <col min="5" max="5" width="48.375" style="18" customWidth="1"/>
    <col min="6" max="6" width="57.875" style="18" customWidth="1"/>
    <col min="7" max="7" width="42.625" style="18" customWidth="1"/>
    <col min="8" max="8" width="15.125" style="19" customWidth="1"/>
    <col min="9" max="9" width="32.5" customWidth="1"/>
    <col min="10" max="10" width="15.375" style="18" customWidth="1"/>
    <col min="11" max="11" width="12.5" style="18" customWidth="1"/>
  </cols>
  <sheetData>
    <row r="1" spans="1:11" ht="39.75" customHeight="1" x14ac:dyDescent="0.4">
      <c r="A1" s="45" t="s">
        <v>34</v>
      </c>
      <c r="B1" s="45"/>
      <c r="C1" s="45"/>
      <c r="D1" s="45"/>
      <c r="E1" s="45"/>
      <c r="F1" s="45"/>
      <c r="G1" s="45"/>
      <c r="H1" s="45"/>
      <c r="I1" s="45"/>
      <c r="J1" s="45"/>
      <c r="K1" s="45"/>
    </row>
    <row r="2" spans="1:11" s="1" customFormat="1" ht="124.5" customHeight="1" thickBot="1" x14ac:dyDescent="0.45">
      <c r="A2" s="46"/>
      <c r="B2" s="47"/>
      <c r="C2" s="47"/>
      <c r="D2" s="47"/>
      <c r="E2" s="47"/>
      <c r="F2" s="47"/>
      <c r="G2" s="47"/>
      <c r="H2" s="47"/>
      <c r="I2" s="47"/>
      <c r="J2" s="47"/>
      <c r="K2" s="47"/>
    </row>
    <row r="3" spans="1:11" ht="78.75" customHeight="1" x14ac:dyDescent="0.4">
      <c r="A3" s="8" t="s">
        <v>0</v>
      </c>
      <c r="B3" s="9" t="s">
        <v>2</v>
      </c>
      <c r="C3" s="10" t="s">
        <v>31</v>
      </c>
      <c r="D3" s="10" t="s">
        <v>30</v>
      </c>
      <c r="E3" s="9" t="s">
        <v>28</v>
      </c>
      <c r="F3" s="9" t="s">
        <v>1</v>
      </c>
      <c r="G3" s="10" t="s">
        <v>29</v>
      </c>
      <c r="H3" s="10" t="s">
        <v>27</v>
      </c>
      <c r="I3" s="11" t="s">
        <v>50</v>
      </c>
      <c r="J3" s="10" t="s">
        <v>51</v>
      </c>
      <c r="K3" s="20" t="s">
        <v>26</v>
      </c>
    </row>
    <row r="4" spans="1:11" ht="98.25" customHeight="1" x14ac:dyDescent="0.4">
      <c r="A4" s="4">
        <v>1</v>
      </c>
      <c r="B4" s="5" t="s">
        <v>32</v>
      </c>
      <c r="C4" s="7" t="s">
        <v>3</v>
      </c>
      <c r="D4" s="5" t="s">
        <v>23</v>
      </c>
      <c r="E4" s="5" t="s">
        <v>14</v>
      </c>
      <c r="F4" s="5" t="s">
        <v>177</v>
      </c>
      <c r="G4" s="5" t="s">
        <v>15</v>
      </c>
      <c r="H4" s="5" t="s">
        <v>16</v>
      </c>
      <c r="I4" s="22" t="s">
        <v>202</v>
      </c>
      <c r="J4" s="5" t="s">
        <v>176</v>
      </c>
      <c r="K4" s="6" t="s">
        <v>174</v>
      </c>
    </row>
    <row r="5" spans="1:11" ht="260.25" customHeight="1" x14ac:dyDescent="0.4">
      <c r="A5" s="4">
        <v>2</v>
      </c>
      <c r="B5" s="5" t="s">
        <v>133</v>
      </c>
      <c r="C5" s="5" t="s">
        <v>3</v>
      </c>
      <c r="D5" s="5" t="s">
        <v>24</v>
      </c>
      <c r="E5" s="5" t="s">
        <v>221</v>
      </c>
      <c r="F5" s="5" t="s">
        <v>222</v>
      </c>
      <c r="G5" s="5" t="s">
        <v>175</v>
      </c>
      <c r="H5" s="5" t="s">
        <v>173</v>
      </c>
      <c r="I5" s="64" t="s">
        <v>224</v>
      </c>
      <c r="J5" s="5" t="s">
        <v>64</v>
      </c>
      <c r="K5" s="6" t="s">
        <v>223</v>
      </c>
    </row>
    <row r="6" spans="1:11" ht="140.1" customHeight="1" x14ac:dyDescent="0.4">
      <c r="A6" s="4">
        <f t="shared" ref="A6:A27" si="0">+A5+1</f>
        <v>3</v>
      </c>
      <c r="B6" s="5" t="s">
        <v>73</v>
      </c>
      <c r="C6" s="5" t="s">
        <v>3</v>
      </c>
      <c r="D6" s="5" t="s">
        <v>24</v>
      </c>
      <c r="E6" s="5" t="s">
        <v>77</v>
      </c>
      <c r="F6" s="5" t="s">
        <v>121</v>
      </c>
      <c r="G6" s="5" t="s">
        <v>76</v>
      </c>
      <c r="H6" s="5" t="s">
        <v>74</v>
      </c>
      <c r="I6" s="22" t="s">
        <v>79</v>
      </c>
      <c r="J6" s="5" t="s">
        <v>78</v>
      </c>
      <c r="K6" s="6" t="s">
        <v>125</v>
      </c>
    </row>
    <row r="7" spans="1:11" ht="129.94999999999999" customHeight="1" x14ac:dyDescent="0.4">
      <c r="A7" s="4">
        <f t="shared" si="0"/>
        <v>4</v>
      </c>
      <c r="B7" s="5" t="s">
        <v>82</v>
      </c>
      <c r="C7" s="5" t="s">
        <v>6</v>
      </c>
      <c r="D7" s="5" t="s">
        <v>23</v>
      </c>
      <c r="E7" s="5" t="s">
        <v>83</v>
      </c>
      <c r="F7" s="5" t="s">
        <v>122</v>
      </c>
      <c r="G7" s="5" t="s">
        <v>123</v>
      </c>
      <c r="H7" s="5" t="s">
        <v>84</v>
      </c>
      <c r="I7" s="22" t="s">
        <v>86</v>
      </c>
      <c r="J7" s="5" t="s">
        <v>85</v>
      </c>
      <c r="K7" s="6" t="s">
        <v>126</v>
      </c>
    </row>
    <row r="8" spans="1:11" ht="110.1" customHeight="1" x14ac:dyDescent="0.4">
      <c r="A8" s="4">
        <f t="shared" si="0"/>
        <v>5</v>
      </c>
      <c r="B8" s="5" t="s">
        <v>111</v>
      </c>
      <c r="C8" s="5" t="s">
        <v>3</v>
      </c>
      <c r="D8" s="5" t="s">
        <v>24</v>
      </c>
      <c r="E8" s="5" t="s">
        <v>192</v>
      </c>
      <c r="F8" s="5" t="s">
        <v>196</v>
      </c>
      <c r="G8" s="5" t="s">
        <v>76</v>
      </c>
      <c r="H8" s="5" t="s">
        <v>193</v>
      </c>
      <c r="I8" s="24" t="s">
        <v>197</v>
      </c>
      <c r="J8" s="5" t="s">
        <v>194</v>
      </c>
      <c r="K8" s="6" t="s">
        <v>195</v>
      </c>
    </row>
    <row r="9" spans="1:11" ht="80.099999999999994" customHeight="1" x14ac:dyDescent="0.4">
      <c r="A9" s="4">
        <f t="shared" si="0"/>
        <v>6</v>
      </c>
      <c r="B9" s="5" t="s">
        <v>112</v>
      </c>
      <c r="C9" s="5" t="s">
        <v>3</v>
      </c>
      <c r="D9" s="5" t="s">
        <v>24</v>
      </c>
      <c r="E9" s="5" t="s">
        <v>113</v>
      </c>
      <c r="F9" s="5" t="s">
        <v>130</v>
      </c>
      <c r="G9" s="5" t="s">
        <v>76</v>
      </c>
      <c r="H9" s="5" t="s">
        <v>114</v>
      </c>
      <c r="I9" s="22" t="s">
        <v>128</v>
      </c>
      <c r="J9" s="5" t="s">
        <v>85</v>
      </c>
      <c r="K9" s="6" t="s">
        <v>129</v>
      </c>
    </row>
    <row r="10" spans="1:11" ht="90" customHeight="1" x14ac:dyDescent="0.4">
      <c r="A10" s="4">
        <f t="shared" si="0"/>
        <v>7</v>
      </c>
      <c r="B10" s="32" t="s">
        <v>144</v>
      </c>
      <c r="C10" s="5" t="s">
        <v>3</v>
      </c>
      <c r="D10" s="5" t="s">
        <v>24</v>
      </c>
      <c r="E10" s="5" t="s">
        <v>145</v>
      </c>
      <c r="F10" s="5" t="s">
        <v>146</v>
      </c>
      <c r="G10" s="5" t="s">
        <v>123</v>
      </c>
      <c r="H10" s="5" t="s">
        <v>147</v>
      </c>
      <c r="I10" s="31" t="s">
        <v>148</v>
      </c>
      <c r="J10" s="5" t="s">
        <v>149</v>
      </c>
      <c r="K10" s="33" t="s">
        <v>150</v>
      </c>
    </row>
    <row r="11" spans="1:11" ht="99.95" customHeight="1" x14ac:dyDescent="0.4">
      <c r="A11" s="48">
        <v>8</v>
      </c>
      <c r="B11" s="57" t="s">
        <v>157</v>
      </c>
      <c r="C11" s="50" t="s">
        <v>3</v>
      </c>
      <c r="D11" s="50" t="s">
        <v>60</v>
      </c>
      <c r="E11" s="50" t="s">
        <v>158</v>
      </c>
      <c r="F11" s="50" t="s">
        <v>159</v>
      </c>
      <c r="G11" s="50" t="s">
        <v>160</v>
      </c>
      <c r="H11" s="50" t="s">
        <v>161</v>
      </c>
      <c r="I11" s="24" t="s">
        <v>162</v>
      </c>
      <c r="J11" s="50" t="s">
        <v>163</v>
      </c>
      <c r="K11" s="61" t="s">
        <v>164</v>
      </c>
    </row>
    <row r="12" spans="1:11" ht="99.95" customHeight="1" x14ac:dyDescent="0.4">
      <c r="A12" s="56"/>
      <c r="B12" s="58"/>
      <c r="C12" s="60"/>
      <c r="D12" s="60"/>
      <c r="E12" s="60"/>
      <c r="F12" s="60"/>
      <c r="G12" s="60"/>
      <c r="H12" s="60"/>
      <c r="I12" s="35" t="s">
        <v>165</v>
      </c>
      <c r="J12" s="60"/>
      <c r="K12" s="62"/>
    </row>
    <row r="13" spans="1:11" ht="99.95" customHeight="1" x14ac:dyDescent="0.4">
      <c r="A13" s="49"/>
      <c r="B13" s="59"/>
      <c r="C13" s="51"/>
      <c r="D13" s="51"/>
      <c r="E13" s="51"/>
      <c r="F13" s="51"/>
      <c r="G13" s="51"/>
      <c r="H13" s="51"/>
      <c r="I13" s="30" t="s">
        <v>166</v>
      </c>
      <c r="J13" s="51"/>
      <c r="K13" s="63"/>
    </row>
    <row r="14" spans="1:11" ht="150" customHeight="1" x14ac:dyDescent="0.4">
      <c r="A14" s="25">
        <f>+A11+1</f>
        <v>9</v>
      </c>
      <c r="B14" s="7" t="s">
        <v>87</v>
      </c>
      <c r="C14" s="7" t="s">
        <v>3</v>
      </c>
      <c r="D14" s="7" t="s">
        <v>25</v>
      </c>
      <c r="E14" s="7" t="s">
        <v>205</v>
      </c>
      <c r="F14" s="7" t="s">
        <v>206</v>
      </c>
      <c r="G14" s="7" t="s">
        <v>203</v>
      </c>
      <c r="H14" s="7" t="s">
        <v>96</v>
      </c>
      <c r="I14" s="30" t="s">
        <v>204</v>
      </c>
      <c r="J14" s="7" t="s">
        <v>88</v>
      </c>
      <c r="K14" s="38" t="s">
        <v>207</v>
      </c>
    </row>
    <row r="15" spans="1:11" ht="150" customHeight="1" x14ac:dyDescent="0.4">
      <c r="A15" s="4">
        <f t="shared" si="0"/>
        <v>10</v>
      </c>
      <c r="B15" s="5" t="s">
        <v>89</v>
      </c>
      <c r="C15" s="5" t="s">
        <v>3</v>
      </c>
      <c r="D15" s="5" t="s">
        <v>25</v>
      </c>
      <c r="E15" s="5" t="s">
        <v>97</v>
      </c>
      <c r="F15" s="5" t="s">
        <v>94</v>
      </c>
      <c r="G15" s="5" t="s">
        <v>93</v>
      </c>
      <c r="H15" s="5" t="s">
        <v>98</v>
      </c>
      <c r="I15" s="22" t="s">
        <v>95</v>
      </c>
      <c r="J15" s="5" t="s">
        <v>88</v>
      </c>
      <c r="K15" s="6" t="s">
        <v>90</v>
      </c>
    </row>
    <row r="16" spans="1:11" ht="249.95" customHeight="1" x14ac:dyDescent="0.4">
      <c r="A16" s="4">
        <f t="shared" si="0"/>
        <v>11</v>
      </c>
      <c r="B16" s="5" t="s">
        <v>67</v>
      </c>
      <c r="C16" s="5" t="s">
        <v>3</v>
      </c>
      <c r="D16" s="5" t="s">
        <v>24</v>
      </c>
      <c r="E16" s="5" t="s">
        <v>167</v>
      </c>
      <c r="F16" s="5" t="s">
        <v>168</v>
      </c>
      <c r="G16" s="5" t="s">
        <v>68</v>
      </c>
      <c r="H16" s="5" t="s">
        <v>69</v>
      </c>
      <c r="I16" s="22" t="s">
        <v>70</v>
      </c>
      <c r="J16" s="5" t="s">
        <v>71</v>
      </c>
      <c r="K16" s="6" t="s">
        <v>169</v>
      </c>
    </row>
    <row r="17" spans="1:12" ht="303.75" customHeight="1" x14ac:dyDescent="0.4">
      <c r="A17" s="4">
        <f t="shared" si="0"/>
        <v>12</v>
      </c>
      <c r="B17" s="5" t="s">
        <v>142</v>
      </c>
      <c r="C17" s="5" t="s">
        <v>3</v>
      </c>
      <c r="D17" s="5" t="s">
        <v>25</v>
      </c>
      <c r="E17" s="5" t="s">
        <v>143</v>
      </c>
      <c r="F17" s="5" t="s">
        <v>156</v>
      </c>
      <c r="G17" s="5" t="s">
        <v>138</v>
      </c>
      <c r="H17" s="5" t="s">
        <v>139</v>
      </c>
      <c r="I17" s="22" t="s">
        <v>141</v>
      </c>
      <c r="J17" s="5" t="s">
        <v>140</v>
      </c>
      <c r="K17" s="6" t="s">
        <v>155</v>
      </c>
    </row>
    <row r="18" spans="1:12" ht="120" customHeight="1" x14ac:dyDescent="0.4">
      <c r="A18" s="4">
        <f>+A17+1</f>
        <v>13</v>
      </c>
      <c r="B18" s="5" t="s">
        <v>5</v>
      </c>
      <c r="C18" s="5" t="s">
        <v>6</v>
      </c>
      <c r="D18" s="5" t="s">
        <v>25</v>
      </c>
      <c r="E18" s="5" t="s">
        <v>80</v>
      </c>
      <c r="F18" s="5" t="s">
        <v>65</v>
      </c>
      <c r="G18" s="5" t="s">
        <v>33</v>
      </c>
      <c r="H18" s="5" t="s">
        <v>38</v>
      </c>
      <c r="I18" s="2" t="s">
        <v>7</v>
      </c>
      <c r="J18" s="5" t="s">
        <v>18</v>
      </c>
      <c r="K18" s="6">
        <v>45100</v>
      </c>
    </row>
    <row r="19" spans="1:12" ht="120" customHeight="1" x14ac:dyDescent="0.4">
      <c r="A19" s="4">
        <f t="shared" ref="A19:A23" si="1">+A18+1</f>
        <v>14</v>
      </c>
      <c r="B19" s="26" t="s">
        <v>19</v>
      </c>
      <c r="C19" s="27" t="s">
        <v>3</v>
      </c>
      <c r="D19" s="26" t="s">
        <v>24</v>
      </c>
      <c r="E19" s="26" t="s">
        <v>107</v>
      </c>
      <c r="F19" s="26" t="s">
        <v>81</v>
      </c>
      <c r="G19" s="26" t="s">
        <v>21</v>
      </c>
      <c r="H19" s="26" t="s">
        <v>151</v>
      </c>
      <c r="I19" s="12" t="s">
        <v>75</v>
      </c>
      <c r="J19" s="26" t="s">
        <v>20</v>
      </c>
      <c r="K19" s="6" t="s">
        <v>110</v>
      </c>
    </row>
    <row r="20" spans="1:12" s="23" customFormat="1" ht="87.75" customHeight="1" x14ac:dyDescent="0.4">
      <c r="A20" s="4">
        <f t="shared" si="1"/>
        <v>15</v>
      </c>
      <c r="B20" s="5" t="s">
        <v>208</v>
      </c>
      <c r="C20" s="5" t="s">
        <v>3</v>
      </c>
      <c r="D20" s="5" t="s">
        <v>24</v>
      </c>
      <c r="E20" s="5" t="s">
        <v>209</v>
      </c>
      <c r="F20" s="5" t="s">
        <v>210</v>
      </c>
      <c r="G20" s="5" t="s">
        <v>103</v>
      </c>
      <c r="H20" s="29" t="s">
        <v>211</v>
      </c>
      <c r="I20" s="22" t="s">
        <v>212</v>
      </c>
      <c r="J20" s="5" t="s">
        <v>20</v>
      </c>
      <c r="K20" s="6" t="s">
        <v>213</v>
      </c>
      <c r="L20"/>
    </row>
    <row r="21" spans="1:12" ht="141.75" customHeight="1" x14ac:dyDescent="0.4">
      <c r="A21" s="4">
        <f t="shared" si="1"/>
        <v>16</v>
      </c>
      <c r="B21" s="5" t="s">
        <v>55</v>
      </c>
      <c r="C21" s="5" t="s">
        <v>3</v>
      </c>
      <c r="D21" s="5" t="s">
        <v>25</v>
      </c>
      <c r="E21" s="5" t="s">
        <v>108</v>
      </c>
      <c r="F21" s="5" t="s">
        <v>124</v>
      </c>
      <c r="G21" s="5" t="s">
        <v>99</v>
      </c>
      <c r="H21" s="5" t="s">
        <v>56</v>
      </c>
      <c r="I21" s="22" t="s">
        <v>57</v>
      </c>
      <c r="J21" s="5" t="s">
        <v>58</v>
      </c>
      <c r="K21" s="6" t="s">
        <v>116</v>
      </c>
    </row>
    <row r="22" spans="1:12" ht="102.75" customHeight="1" x14ac:dyDescent="0.4">
      <c r="A22" s="4">
        <f t="shared" si="1"/>
        <v>17</v>
      </c>
      <c r="B22" s="5" t="s">
        <v>178</v>
      </c>
      <c r="C22" s="5" t="s">
        <v>3</v>
      </c>
      <c r="D22" s="5" t="s">
        <v>24</v>
      </c>
      <c r="E22" s="5" t="s">
        <v>180</v>
      </c>
      <c r="F22" s="5" t="s">
        <v>137</v>
      </c>
      <c r="G22" s="5" t="s">
        <v>134</v>
      </c>
      <c r="H22" s="5" t="s">
        <v>135</v>
      </c>
      <c r="I22" s="41" t="s">
        <v>136</v>
      </c>
      <c r="J22" s="5" t="s">
        <v>58</v>
      </c>
      <c r="K22" s="6" t="s">
        <v>179</v>
      </c>
    </row>
    <row r="23" spans="1:12" ht="110.1" customHeight="1" x14ac:dyDescent="0.4">
      <c r="A23" s="4">
        <f t="shared" si="1"/>
        <v>18</v>
      </c>
      <c r="B23" s="5" t="s">
        <v>35</v>
      </c>
      <c r="C23" s="5" t="s">
        <v>3</v>
      </c>
      <c r="D23" s="5" t="s">
        <v>24</v>
      </c>
      <c r="E23" s="5" t="s">
        <v>46</v>
      </c>
      <c r="F23" s="5" t="s">
        <v>49</v>
      </c>
      <c r="G23" s="5" t="s">
        <v>8</v>
      </c>
      <c r="H23" s="5" t="s">
        <v>36</v>
      </c>
      <c r="I23" s="22" t="s">
        <v>170</v>
      </c>
      <c r="J23" s="5" t="s">
        <v>115</v>
      </c>
      <c r="K23" s="6" t="s">
        <v>171</v>
      </c>
    </row>
    <row r="24" spans="1:12" s="23" customFormat="1" ht="110.1" customHeight="1" x14ac:dyDescent="0.4">
      <c r="A24" s="4">
        <f t="shared" si="0"/>
        <v>19</v>
      </c>
      <c r="B24" s="5" t="s">
        <v>10</v>
      </c>
      <c r="C24" s="5" t="s">
        <v>3</v>
      </c>
      <c r="D24" s="5" t="s">
        <v>24</v>
      </c>
      <c r="E24" s="5" t="s">
        <v>47</v>
      </c>
      <c r="F24" s="5" t="s">
        <v>72</v>
      </c>
      <c r="G24" s="5" t="s">
        <v>8</v>
      </c>
      <c r="H24" s="5" t="s">
        <v>40</v>
      </c>
      <c r="I24" s="22" t="s">
        <v>66</v>
      </c>
      <c r="J24" s="5" t="s">
        <v>115</v>
      </c>
      <c r="K24" s="6" t="s">
        <v>119</v>
      </c>
      <c r="L24"/>
    </row>
    <row r="25" spans="1:12" s="23" customFormat="1" ht="110.1" customHeight="1" x14ac:dyDescent="0.4">
      <c r="A25" s="4">
        <f t="shared" si="0"/>
        <v>20</v>
      </c>
      <c r="B25" s="5" t="s">
        <v>9</v>
      </c>
      <c r="C25" s="5" t="s">
        <v>3</v>
      </c>
      <c r="D25" s="5" t="s">
        <v>23</v>
      </c>
      <c r="E25" s="5" t="s">
        <v>47</v>
      </c>
      <c r="F25" s="5" t="s">
        <v>45</v>
      </c>
      <c r="G25" s="5" t="s">
        <v>8</v>
      </c>
      <c r="H25" s="5" t="s">
        <v>39</v>
      </c>
      <c r="I25" s="37" t="s">
        <v>188</v>
      </c>
      <c r="J25" s="5" t="s">
        <v>115</v>
      </c>
      <c r="K25" s="6" t="s">
        <v>118</v>
      </c>
      <c r="L25"/>
    </row>
    <row r="26" spans="1:12" ht="110.1" customHeight="1" x14ac:dyDescent="0.4">
      <c r="A26" s="4">
        <f t="shared" si="0"/>
        <v>21</v>
      </c>
      <c r="B26" s="5" t="s">
        <v>22</v>
      </c>
      <c r="C26" s="5" t="s">
        <v>3</v>
      </c>
      <c r="D26" s="5" t="s">
        <v>23</v>
      </c>
      <c r="E26" s="5" t="s">
        <v>48</v>
      </c>
      <c r="F26" s="5" t="s">
        <v>120</v>
      </c>
      <c r="G26" s="5" t="s">
        <v>8</v>
      </c>
      <c r="H26" s="5" t="s">
        <v>41</v>
      </c>
      <c r="I26" s="22" t="s">
        <v>172</v>
      </c>
      <c r="J26" s="5" t="s">
        <v>115</v>
      </c>
      <c r="K26" s="6" t="s">
        <v>171</v>
      </c>
    </row>
    <row r="27" spans="1:12" ht="120" customHeight="1" x14ac:dyDescent="0.4">
      <c r="A27" s="4">
        <f t="shared" si="0"/>
        <v>22</v>
      </c>
      <c r="B27" s="28" t="s">
        <v>104</v>
      </c>
      <c r="C27" s="26" t="s">
        <v>3</v>
      </c>
      <c r="D27" s="5" t="s">
        <v>24</v>
      </c>
      <c r="E27" s="29" t="s">
        <v>106</v>
      </c>
      <c r="F27" s="7" t="s">
        <v>181</v>
      </c>
      <c r="G27" s="5" t="s">
        <v>103</v>
      </c>
      <c r="H27" s="29" t="s">
        <v>102</v>
      </c>
      <c r="I27" s="22" t="s">
        <v>105</v>
      </c>
      <c r="J27" s="5" t="s">
        <v>117</v>
      </c>
      <c r="K27" s="6" t="s">
        <v>182</v>
      </c>
    </row>
    <row r="28" spans="1:12" ht="120" customHeight="1" x14ac:dyDescent="0.4">
      <c r="A28" s="48">
        <f>+A27+1</f>
        <v>23</v>
      </c>
      <c r="B28" s="50" t="s">
        <v>52</v>
      </c>
      <c r="C28" s="54" t="s">
        <v>3</v>
      </c>
      <c r="D28" s="50" t="s">
        <v>24</v>
      </c>
      <c r="E28" s="50" t="s">
        <v>218</v>
      </c>
      <c r="F28" s="50" t="s">
        <v>219</v>
      </c>
      <c r="G28" s="50" t="s">
        <v>100</v>
      </c>
      <c r="H28" s="50" t="s">
        <v>53</v>
      </c>
      <c r="I28" s="24" t="s">
        <v>131</v>
      </c>
      <c r="J28" s="50" t="s">
        <v>54</v>
      </c>
      <c r="K28" s="52" t="s">
        <v>220</v>
      </c>
    </row>
    <row r="29" spans="1:12" ht="120" customHeight="1" x14ac:dyDescent="0.4">
      <c r="A29" s="49"/>
      <c r="B29" s="51"/>
      <c r="C29" s="55"/>
      <c r="D29" s="51"/>
      <c r="E29" s="51"/>
      <c r="F29" s="51"/>
      <c r="G29" s="51"/>
      <c r="H29" s="51"/>
      <c r="I29" s="34" t="s">
        <v>132</v>
      </c>
      <c r="J29" s="51"/>
      <c r="K29" s="53"/>
    </row>
    <row r="30" spans="1:12" ht="103.5" customHeight="1" x14ac:dyDescent="0.4">
      <c r="A30" s="25">
        <f>+A28+1</f>
        <v>24</v>
      </c>
      <c r="B30" s="7" t="s">
        <v>91</v>
      </c>
      <c r="C30" s="7" t="s">
        <v>3</v>
      </c>
      <c r="D30" s="7" t="s">
        <v>24</v>
      </c>
      <c r="E30" s="7" t="s">
        <v>216</v>
      </c>
      <c r="F30" s="7" t="s">
        <v>217</v>
      </c>
      <c r="G30" s="7" t="s">
        <v>101</v>
      </c>
      <c r="H30" s="7" t="s">
        <v>92</v>
      </c>
      <c r="I30" s="39" t="s">
        <v>214</v>
      </c>
      <c r="J30" s="7" t="s">
        <v>54</v>
      </c>
      <c r="K30" s="40" t="s">
        <v>215</v>
      </c>
    </row>
    <row r="31" spans="1:12" ht="195.75" customHeight="1" x14ac:dyDescent="0.4">
      <c r="A31" s="25">
        <f>+A30+1</f>
        <v>25</v>
      </c>
      <c r="B31" s="5" t="s">
        <v>42</v>
      </c>
      <c r="C31" s="5" t="s">
        <v>3</v>
      </c>
      <c r="D31" s="5" t="s">
        <v>23</v>
      </c>
      <c r="E31" s="5" t="s">
        <v>199</v>
      </c>
      <c r="F31" s="5" t="s">
        <v>200</v>
      </c>
      <c r="G31" s="5" t="s">
        <v>37</v>
      </c>
      <c r="H31" s="5" t="s">
        <v>4</v>
      </c>
      <c r="I31" s="22" t="s">
        <v>198</v>
      </c>
      <c r="J31" s="5" t="s">
        <v>127</v>
      </c>
      <c r="K31" s="6" t="s">
        <v>201</v>
      </c>
    </row>
    <row r="32" spans="1:12" ht="138" customHeight="1" x14ac:dyDescent="0.4">
      <c r="A32" s="25">
        <f>+A31+1</f>
        <v>26</v>
      </c>
      <c r="B32" s="7" t="s">
        <v>43</v>
      </c>
      <c r="C32" s="7" t="s">
        <v>3</v>
      </c>
      <c r="D32" s="7" t="s">
        <v>23</v>
      </c>
      <c r="E32" s="7" t="s">
        <v>17</v>
      </c>
      <c r="F32" s="7" t="s">
        <v>152</v>
      </c>
      <c r="G32" s="7" t="s">
        <v>44</v>
      </c>
      <c r="H32" s="7" t="s">
        <v>11</v>
      </c>
      <c r="I32" s="3" t="s">
        <v>12</v>
      </c>
      <c r="J32" s="7" t="s">
        <v>153</v>
      </c>
      <c r="K32" s="6" t="s">
        <v>154</v>
      </c>
    </row>
    <row r="33" spans="1:11" ht="138" customHeight="1" x14ac:dyDescent="0.4">
      <c r="A33" s="25">
        <f>+A32+1</f>
        <v>27</v>
      </c>
      <c r="B33" s="36" t="s">
        <v>183</v>
      </c>
      <c r="C33" s="36" t="s">
        <v>3</v>
      </c>
      <c r="D33" s="36" t="s">
        <v>23</v>
      </c>
      <c r="E33" s="36" t="s">
        <v>184</v>
      </c>
      <c r="F33" s="36" t="s">
        <v>185</v>
      </c>
      <c r="G33" s="5" t="s">
        <v>186</v>
      </c>
      <c r="H33" s="5" t="s">
        <v>187</v>
      </c>
      <c r="I33" s="37" t="s">
        <v>188</v>
      </c>
      <c r="J33" s="36" t="s">
        <v>189</v>
      </c>
      <c r="K33" s="6" t="s">
        <v>190</v>
      </c>
    </row>
    <row r="34" spans="1:11" ht="90.75" customHeight="1" thickBot="1" x14ac:dyDescent="0.45">
      <c r="A34" s="13">
        <f>+A33+1</f>
        <v>28</v>
      </c>
      <c r="B34" s="14" t="s">
        <v>59</v>
      </c>
      <c r="C34" s="14" t="s">
        <v>3</v>
      </c>
      <c r="D34" s="14" t="s">
        <v>60</v>
      </c>
      <c r="E34" s="14" t="s">
        <v>61</v>
      </c>
      <c r="F34" s="14" t="s">
        <v>109</v>
      </c>
      <c r="G34" s="14" t="s">
        <v>62</v>
      </c>
      <c r="H34" s="15" t="s">
        <v>13</v>
      </c>
      <c r="I34" s="16" t="s">
        <v>63</v>
      </c>
      <c r="J34" s="14" t="s">
        <v>64</v>
      </c>
      <c r="K34" s="21" t="s">
        <v>110</v>
      </c>
    </row>
    <row r="35" spans="1:11" ht="9" customHeight="1" thickBot="1" x14ac:dyDescent="0.45">
      <c r="A35"/>
      <c r="B35"/>
      <c r="C35"/>
      <c r="D35"/>
      <c r="E35"/>
      <c r="F35"/>
      <c r="G35"/>
      <c r="H35" s="1"/>
      <c r="J35"/>
      <c r="K35"/>
    </row>
    <row r="36" spans="1:11" ht="206.25" customHeight="1" thickTop="1" thickBot="1" x14ac:dyDescent="0.45">
      <c r="A36" s="42" t="s">
        <v>191</v>
      </c>
      <c r="B36" s="43"/>
      <c r="C36" s="43"/>
      <c r="D36" s="43"/>
      <c r="E36" s="43"/>
      <c r="F36" s="43"/>
      <c r="G36" s="43"/>
      <c r="H36" s="43"/>
      <c r="I36" s="43"/>
      <c r="J36" s="43"/>
      <c r="K36" s="44"/>
    </row>
    <row r="37" spans="1:11" ht="19.5" thickTop="1" x14ac:dyDescent="0.4">
      <c r="A37" s="17"/>
    </row>
    <row r="52" spans="8:9" s="18" customFormat="1" x14ac:dyDescent="0.4">
      <c r="H52" s="19"/>
      <c r="I52"/>
    </row>
    <row r="55" spans="8:9" x14ac:dyDescent="0.4">
      <c r="I55" s="1"/>
    </row>
  </sheetData>
  <mergeCells count="23">
    <mergeCell ref="J11:J13"/>
    <mergeCell ref="K11:K13"/>
    <mergeCell ref="D11:D13"/>
    <mergeCell ref="E11:E13"/>
    <mergeCell ref="F11:F13"/>
    <mergeCell ref="G11:G13"/>
    <mergeCell ref="H11:H13"/>
    <mergeCell ref="A36:K36"/>
    <mergeCell ref="A1:K1"/>
    <mergeCell ref="A2:K2"/>
    <mergeCell ref="A28:A29"/>
    <mergeCell ref="B28:B29"/>
    <mergeCell ref="G28:G29"/>
    <mergeCell ref="H28:H29"/>
    <mergeCell ref="J28:J29"/>
    <mergeCell ref="K28:K29"/>
    <mergeCell ref="E28:E29"/>
    <mergeCell ref="F28:F29"/>
    <mergeCell ref="C28:C29"/>
    <mergeCell ref="D28:D29"/>
    <mergeCell ref="A11:A13"/>
    <mergeCell ref="B11:B13"/>
    <mergeCell ref="C11:C13"/>
  </mergeCells>
  <phoneticPr fontId="1"/>
  <dataValidations count="2">
    <dataValidation type="list" allowBlank="1" showInputMessage="1" showErrorMessage="1" sqref="D4:D12 D14:D28 D30:D34" xr:uid="{BE73A0C5-5989-44E0-96CB-4B66A18FB86A}">
      <formula1>"①土地,②建物,③土地・建物,④設備,⑤インフラ"</formula1>
    </dataValidation>
    <dataValidation type="list" allowBlank="1" showInputMessage="1" showErrorMessage="1" sqref="C4:C12 C14:C28 C30:C34" xr:uid="{FFB162E9-044A-42DB-9E7F-69862BC1FB45}">
      <formula1>"ロング,ショート"</formula1>
    </dataValidation>
  </dataValidations>
  <hyperlinks>
    <hyperlink ref="I21" r:id="rId1" location="62D42" xr:uid="{24182B85-F492-47F0-8DBB-978AB80CEF73}"/>
    <hyperlink ref="I24" r:id="rId2" xr:uid="{2414973E-1A53-4147-A285-2D0BBFCBA3AC}"/>
    <hyperlink ref="I16" r:id="rId3" xr:uid="{9EFC75EA-0975-469E-B6D6-05B421AC59FC}"/>
    <hyperlink ref="I19" r:id="rId4" xr:uid="{3F34171A-449B-466A-B6BE-24996EE2443D}"/>
    <hyperlink ref="I6" r:id="rId5" xr:uid="{7B6621DF-430B-4C93-ADBB-678A958B38AA}"/>
    <hyperlink ref="I7" r:id="rId6" xr:uid="{FD2F01AD-FA87-4E69-81DF-F912F48430AE}"/>
    <hyperlink ref="I32" r:id="rId7" xr:uid="{A33EFF0E-35B9-47EC-A815-34661B099741}"/>
    <hyperlink ref="I18" r:id="rId8" xr:uid="{BB8E5CA3-AEFF-4E5C-94C1-F86EE127F03E}"/>
    <hyperlink ref="I34" r:id="rId9" xr:uid="{094419A2-FFB4-4ECA-8F4A-559ACD318AE2}"/>
    <hyperlink ref="I15" r:id="rId10" xr:uid="{87ED5239-C6B7-439A-A536-568E0009B074}"/>
    <hyperlink ref="I27" r:id="rId11" xr:uid="{52185A9B-BEA7-4231-9856-A81895F01E0F}"/>
    <hyperlink ref="I9" r:id="rId12" xr:uid="{00000000-0004-0000-0000-00002D000000}"/>
    <hyperlink ref="I28" r:id="rId13" xr:uid="{18403EB4-2C95-43ED-AEB7-3D6094D8E368}"/>
    <hyperlink ref="I29" r:id="rId14" xr:uid="{87CF2996-81A7-49E3-9227-E790B8ECC64E}"/>
    <hyperlink ref="I22" r:id="rId15" xr:uid="{A7BFFF57-EB53-467B-A51B-83DB922FF154}"/>
    <hyperlink ref="I17" r:id="rId16" location="hatsukokoganetyo" xr:uid="{42391FEC-4EAF-4A66-A3C6-2DB862E39251}"/>
    <hyperlink ref="I10" r:id="rId17" xr:uid="{B87EEF23-1596-48AB-9E07-36D341FEF1C2}"/>
    <hyperlink ref="I13" r:id="rId18" xr:uid="{3BFB3D18-62D0-408E-99DA-4151DAC93FFF}"/>
    <hyperlink ref="I11" r:id="rId19" xr:uid="{102B063A-CCEC-4DCF-8F18-BC3337F4B77C}"/>
    <hyperlink ref="I12" r:id="rId20" xr:uid="{74724F10-EBA6-4319-8480-1939BC49F3F7}"/>
    <hyperlink ref="I23" r:id="rId21" xr:uid="{A5DFF2EA-A4E2-4AB8-A42A-9EF82F3FE22E}"/>
    <hyperlink ref="I26" r:id="rId22" xr:uid="{33EE6105-ABDE-4FB8-AA2A-B53B499FED2C}"/>
    <hyperlink ref="I4" r:id="rId23" xr:uid="{DEEB378A-9D87-436B-8FC6-D134061CC723}"/>
    <hyperlink ref="I8" r:id="rId24" xr:uid="{A007E91A-2A55-41B1-9C53-0FB98907987A}"/>
    <hyperlink ref="I31" r:id="rId25" xr:uid="{9BCF9B5B-3345-427B-B0C2-1FE222AC8DFF}"/>
    <hyperlink ref="I14" r:id="rId26" xr:uid="{C1120971-7E91-438F-AC5B-A17FABB63DE2}"/>
    <hyperlink ref="I20" r:id="rId27" xr:uid="{3BCF748D-2299-4144-A251-D31918D315BF}"/>
    <hyperlink ref="I30" r:id="rId28" xr:uid="{781C531E-0850-4BAC-B65C-B5A8A96E20EB}"/>
    <hyperlink ref="I5" r:id="rId29" xr:uid="{CD00A64F-73BD-4849-B152-9A0EFECE3C5B}"/>
  </hyperlinks>
  <pageMargins left="0.70866141732283472" right="0.70866141732283472" top="0.74803149606299213" bottom="0.74803149606299213" header="0.31496062992125984" footer="0.31496062992125984"/>
  <pageSetup paperSize="8" scale="63" fitToHeight="0" orientation="landscape" horizontalDpi="300" verticalDpi="300" r:id="rId30"/>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4" manualBreakCount="4">
    <brk id="10" max="10" man="1"/>
    <brk id="16" max="10" man="1"/>
    <brk id="22" max="10" man="1"/>
    <brk id="30" max="10" man="1"/>
  </rowBreaks>
  <drawing r:id="rId3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ショートリスト【20250924更新】</vt:lpstr>
      <vt:lpstr>ショートリスト【20250924更新】!Print_Area</vt:lpstr>
      <vt:lpstr>ショートリスト【20250924更新】!Print_Titles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2025-09-08T22:39:24Z</cp:lastPrinted>
  <dcterms:created xsi:type="dcterms:W3CDTF">2022-05-31T06:33:26Z</dcterms:created>
  <dcterms:modified xsi:type="dcterms:W3CDTF">2025-09-24T00:28:25Z</dcterms:modified>
</cp:coreProperties>
</file>