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建築局\03保全推進課\保全推進課サーバー\200_保全管理\010_係フォルダ\500_機械担当\01 個人フォルダ\平岩\R6\03_PJ\01_劣化12条点検\6_劣化HP変更\"/>
    </mc:Choice>
  </mc:AlternateContent>
  <bookViews>
    <workbookView xWindow="0" yWindow="0" windowWidth="18450" windowHeight="6225" tabRatio="879"/>
  </bookViews>
  <sheets>
    <sheet name="設備台帳" sheetId="40" r:id="rId1"/>
    <sheet name="設備台帳（記入例）" sheetId="39" r:id="rId2"/>
    <sheet name="調査項目リスト（参照）" sheetId="42" r:id="rId3"/>
    <sheet name="施設情報(保全_建築局)" sheetId="38" state="veryHidden" r:id="rId4"/>
    <sheet name="メンテナンス" sheetId="4" state="hidden" r:id="rId5"/>
    <sheet name="設備分類表" sheetId="6" state="hidden" r:id="rId6"/>
    <sheet name="自動入力" sheetId="7" state="hidden" r:id="rId7"/>
    <sheet name="劣化12条（劣化調査対象のみ）" sheetId="37" state="hidden" r:id="rId8"/>
  </sheets>
  <externalReferences>
    <externalReference r:id="rId9"/>
    <externalReference r:id="rId10"/>
  </externalReferences>
  <definedNames>
    <definedName name="_xlnm._FilterDatabase" localSheetId="3" hidden="1">'施設情報(保全_建築局)'!$A$1:$H$876</definedName>
    <definedName name="_xlnm._FilterDatabase" localSheetId="0" hidden="1">設備台帳!$A$2:$AG$101</definedName>
    <definedName name="_xlnm._FilterDatabase" localSheetId="1" hidden="1">'設備台帳（記入例）'!$A$2:$AG$101</definedName>
    <definedName name="ｐｒｉｎｔ" localSheetId="2">[1]交流無停電電源装置!$B$2:$C$30,[1]コンデンサリアクトル!$D$3:$H$23,[1]交流無停電電源装置!$D$3:$E$30,[1]発電設備!#REF!,[1]交流無停電電源装置!$F$3:$F$30,[1]変圧器!$G$3:$L$17,[1]ＬＢＳ・ＰＣＳ!$M$3:$N$17,[1]遮断器!$O$3:$T$17,[1]ＬＢＳ・ＰＣＳ!$O$3:$R$17,[1]交流無停電電源装置!$B$2:$B$30</definedName>
    <definedName name="ｐｒｉｎｔ">[1]交流無停電電源装置!$B$2:$C$30,[1]コンデンサリアクトル!$D$3:$H$23,[1]交流無停電電源装置!$D$3:$E$30,[1]発電設備!#REF!,[1]交流無停電電源装置!$F$3:$F$30,[1]変圧器!$G$3:$L$17,[1]ＬＢＳ・ＰＣＳ!$M$3:$N$17,[1]遮断器!$O$3:$T$17,[1]ＬＢＳ・ＰＣＳ!$O$3:$R$17,[1]交流無停電電源装置!$B$2:$B$30</definedName>
    <definedName name="_xlnm.Print_Area" localSheetId="0">設備台帳!$A$1:$AG$109</definedName>
    <definedName name="_xlnm.Print_Area" localSheetId="1">'設備台帳（記入例）'!$A$1:$AG$120</definedName>
    <definedName name="_xlnm.Print_Area" localSheetId="2">'調査項目リスト（参照）'!$A$1:$O$86</definedName>
    <definedName name="按分" localSheetId="2">[2]自動入力!$A$3:$A$4</definedName>
    <definedName name="按分">自動入力!$A$3:$A$4</definedName>
    <definedName name="改修費" localSheetId="2">[2]自動入力!$D$3:$D$4</definedName>
    <definedName name="改修費">自動入力!$D$3:$D$4</definedName>
    <definedName name="施設情報" localSheetId="3">'施設情報(保全_建築局)'!$A$2:$C$886</definedName>
    <definedName name="施設情報" localSheetId="2">'[2]施設一覧(保全_建築局)抜粋'!$A$2:$C$886</definedName>
    <definedName name="施設情報">'劣化12条（劣化調査対象のみ）'!$B$3:$H$648</definedName>
    <definedName name="施設名一覧" comment="設備台帳入力で使用" localSheetId="2">#REF!</definedName>
    <definedName name="施設名一覧" comment="設備台帳入力で使用">#REF!</definedName>
    <definedName name="施設名番" localSheetId="2">#REF!</definedName>
    <definedName name="施設名番">#REF!</definedName>
    <definedName name="修繕" localSheetId="2">[2]自動入力!$E$3:$E$6</definedName>
    <definedName name="修繕">自動入力!$E$3:$E$6</definedName>
    <definedName name="設備分類表" localSheetId="2">#REF!</definedName>
    <definedName name="設備分類表">設備分類表!$A$3:$I$73</definedName>
    <definedName name="対策方法" localSheetId="2">[2]自動入力!$B$3:$C$5</definedName>
    <definedName name="対策方法">自動入力!$B$4:$C$6</definedName>
    <definedName name="調査年" comment="設備台帳で使用" localSheetId="2">#REF!</definedName>
    <definedName name="調査年" comment="設備台帳で使用">#REF!</definedName>
    <definedName name="棟情報" localSheetId="2">'[2]棟一覧(保全_建築局) 抜粋'!$C$2:$D$1326</definedName>
    <definedName name="棟情報">'劣化12条（劣化調査対象のみ）'!$C$3:$H$648</definedName>
    <definedName name="棟番号">'劣化12条（劣化調査対象のみ）'!$C$3:$H$648</definedName>
    <definedName name="棟名一覧" comment="設備台帳で使用" localSheetId="2">#REF!</definedName>
    <definedName name="棟名一覧" comment="設備台帳で使用">#REF!</definedName>
    <definedName name="棟名番" localSheetId="2">#REF!</definedName>
    <definedName name="棟名番">#REF!</definedName>
    <definedName name="判定" localSheetId="2">#REF!</definedName>
    <definedName name="判定">自動入力!$B$3:$B$6</definedName>
    <definedName name="分類番号" localSheetId="2">#REF!</definedName>
    <definedName name="分類番号">設備分類表!$A$3:$A$73</definedName>
  </definedNames>
  <calcPr calcId="162913"/>
</workbook>
</file>

<file path=xl/calcChain.xml><?xml version="1.0" encoding="utf-8"?>
<calcChain xmlns="http://schemas.openxmlformats.org/spreadsheetml/2006/main">
  <c r="T59" i="39" l="1"/>
  <c r="T33" i="39"/>
  <c r="AB33" i="39"/>
  <c r="Q33" i="39"/>
  <c r="K33" i="39"/>
  <c r="J33" i="39"/>
  <c r="I33" i="39"/>
  <c r="F33" i="39"/>
  <c r="T110" i="39"/>
  <c r="A108" i="39"/>
  <c r="A109" i="39" l="1"/>
  <c r="A110" i="39" s="1"/>
  <c r="A111" i="39" s="1"/>
  <c r="T19" i="39" l="1"/>
  <c r="AB68" i="39" l="1"/>
  <c r="T68" i="39"/>
  <c r="Q68" i="39"/>
  <c r="K68" i="39"/>
  <c r="J68" i="39"/>
  <c r="I68" i="39"/>
  <c r="F68" i="39"/>
  <c r="AB66" i="39" l="1"/>
  <c r="AB65" i="39"/>
  <c r="Q65" i="39" l="1"/>
  <c r="Q66" i="39"/>
  <c r="I65" i="39"/>
  <c r="I66" i="39"/>
  <c r="T94" i="39" l="1"/>
  <c r="F96" i="39" l="1"/>
  <c r="AB97" i="39"/>
  <c r="Q97" i="39"/>
  <c r="K97" i="39"/>
  <c r="J97" i="39"/>
  <c r="I97" i="39"/>
  <c r="F95" i="39"/>
  <c r="AB94" i="39" l="1"/>
  <c r="Q94" i="39"/>
  <c r="K94" i="39"/>
  <c r="J94" i="39"/>
  <c r="I94" i="39"/>
  <c r="AB87" i="39" l="1"/>
  <c r="T87" i="39"/>
  <c r="Q87" i="39"/>
  <c r="K87" i="39"/>
  <c r="J87" i="39"/>
  <c r="I87" i="39"/>
  <c r="F87" i="39"/>
  <c r="AB101" i="39" l="1"/>
  <c r="T101" i="39"/>
  <c r="Q101" i="39"/>
  <c r="K101" i="39"/>
  <c r="J101" i="39"/>
  <c r="I101" i="39"/>
  <c r="F101" i="39"/>
  <c r="AB100" i="39"/>
  <c r="T100" i="39"/>
  <c r="Q100" i="39"/>
  <c r="K100" i="39"/>
  <c r="J100" i="39"/>
  <c r="I100" i="39"/>
  <c r="F100" i="39"/>
  <c r="AB99" i="39"/>
  <c r="T99" i="39"/>
  <c r="Q99" i="39"/>
  <c r="K99" i="39"/>
  <c r="J99" i="39"/>
  <c r="I99" i="39"/>
  <c r="F99" i="39"/>
  <c r="AB98" i="39"/>
  <c r="T98" i="39"/>
  <c r="Q98" i="39"/>
  <c r="K98" i="39"/>
  <c r="J98" i="39"/>
  <c r="I98" i="39"/>
  <c r="F98" i="39"/>
  <c r="AB96" i="39"/>
  <c r="T96" i="39"/>
  <c r="Q96" i="39"/>
  <c r="K96" i="39"/>
  <c r="J96" i="39"/>
  <c r="I96" i="39"/>
  <c r="AB95" i="39"/>
  <c r="T95" i="39"/>
  <c r="Q95" i="39"/>
  <c r="K95" i="39"/>
  <c r="J95" i="39"/>
  <c r="I95" i="39"/>
  <c r="AB92" i="39"/>
  <c r="T92" i="39"/>
  <c r="Q92" i="39"/>
  <c r="K92" i="39"/>
  <c r="J92" i="39"/>
  <c r="I92" i="39"/>
  <c r="F92" i="39"/>
  <c r="AB91" i="39"/>
  <c r="T91" i="39"/>
  <c r="Q91" i="39"/>
  <c r="K91" i="39"/>
  <c r="J91" i="39"/>
  <c r="I91" i="39"/>
  <c r="F91" i="39"/>
  <c r="AB90" i="39"/>
  <c r="T90" i="39"/>
  <c r="Q90" i="39"/>
  <c r="K90" i="39"/>
  <c r="J90" i="39"/>
  <c r="I90" i="39"/>
  <c r="F90" i="39"/>
  <c r="AB89" i="39"/>
  <c r="T89" i="39"/>
  <c r="Q89" i="39"/>
  <c r="K89" i="39"/>
  <c r="J89" i="39"/>
  <c r="I89" i="39"/>
  <c r="F89" i="39"/>
  <c r="AB88" i="39"/>
  <c r="T88" i="39"/>
  <c r="Q88" i="39"/>
  <c r="K88" i="39"/>
  <c r="J88" i="39"/>
  <c r="I88" i="39"/>
  <c r="F88" i="39"/>
  <c r="AB86" i="39"/>
  <c r="T86" i="39"/>
  <c r="Q86" i="39"/>
  <c r="K86" i="39"/>
  <c r="J86" i="39"/>
  <c r="I86" i="39"/>
  <c r="F86" i="39"/>
  <c r="AB85" i="39"/>
  <c r="T85" i="39"/>
  <c r="Q85" i="39"/>
  <c r="K85" i="39"/>
  <c r="J85" i="39"/>
  <c r="I85" i="39"/>
  <c r="F85" i="39"/>
  <c r="AB84" i="39"/>
  <c r="T84" i="39"/>
  <c r="Q84" i="39"/>
  <c r="K84" i="39"/>
  <c r="J84" i="39"/>
  <c r="I84" i="39"/>
  <c r="F84" i="39"/>
  <c r="AB83" i="39"/>
  <c r="T83" i="39"/>
  <c r="Q83" i="39"/>
  <c r="K83" i="39"/>
  <c r="J83" i="39"/>
  <c r="I83" i="39"/>
  <c r="F83" i="39"/>
  <c r="AB82" i="39"/>
  <c r="T82" i="39"/>
  <c r="Q82" i="39"/>
  <c r="K82" i="39"/>
  <c r="J82" i="39"/>
  <c r="I82" i="39"/>
  <c r="F82" i="39"/>
  <c r="AB81" i="39"/>
  <c r="T81" i="39"/>
  <c r="Q81" i="39"/>
  <c r="K81" i="39"/>
  <c r="J81" i="39"/>
  <c r="I81" i="39"/>
  <c r="F81" i="39"/>
  <c r="AB80" i="39"/>
  <c r="T80" i="39"/>
  <c r="Q80" i="39"/>
  <c r="K80" i="39"/>
  <c r="J80" i="39"/>
  <c r="I80" i="39"/>
  <c r="F80" i="39"/>
  <c r="AB79" i="39"/>
  <c r="T79" i="39"/>
  <c r="Q79" i="39"/>
  <c r="K79" i="39"/>
  <c r="J79" i="39"/>
  <c r="I79" i="39"/>
  <c r="F79" i="39"/>
  <c r="AB78" i="39"/>
  <c r="T78" i="39"/>
  <c r="Q78" i="39"/>
  <c r="K78" i="39"/>
  <c r="J78" i="39"/>
  <c r="I78" i="39"/>
  <c r="F78" i="39"/>
  <c r="AB77" i="39"/>
  <c r="T77" i="39"/>
  <c r="Q77" i="39"/>
  <c r="K77" i="39"/>
  <c r="J77" i="39"/>
  <c r="I77" i="39"/>
  <c r="F77" i="39"/>
  <c r="AB76" i="39"/>
  <c r="T76" i="39"/>
  <c r="Q76" i="39"/>
  <c r="K76" i="39"/>
  <c r="J76" i="39"/>
  <c r="I76" i="39"/>
  <c r="F76" i="39"/>
  <c r="AB75" i="39"/>
  <c r="T75" i="39"/>
  <c r="Q75" i="39"/>
  <c r="K75" i="39"/>
  <c r="J75" i="39"/>
  <c r="I75" i="39"/>
  <c r="F75" i="39"/>
  <c r="AB74" i="39"/>
  <c r="T74" i="39"/>
  <c r="Q74" i="39"/>
  <c r="K74" i="39"/>
  <c r="J74" i="39"/>
  <c r="I74" i="39"/>
  <c r="F74" i="39"/>
  <c r="AB73" i="39"/>
  <c r="T73" i="39"/>
  <c r="Q73" i="39"/>
  <c r="K73" i="39"/>
  <c r="J73" i="39"/>
  <c r="I73" i="39"/>
  <c r="F73" i="39"/>
  <c r="AB72" i="39"/>
  <c r="T72" i="39"/>
  <c r="Q72" i="39"/>
  <c r="K72" i="39"/>
  <c r="J72" i="39"/>
  <c r="I72" i="39"/>
  <c r="F72" i="39"/>
  <c r="AB71" i="39"/>
  <c r="T71" i="39"/>
  <c r="Q71" i="39"/>
  <c r="K71" i="39"/>
  <c r="J71" i="39"/>
  <c r="I71" i="39"/>
  <c r="F71" i="39"/>
  <c r="AB70" i="39"/>
  <c r="T70" i="39"/>
  <c r="Q70" i="39"/>
  <c r="K70" i="39"/>
  <c r="J70" i="39"/>
  <c r="I70" i="39"/>
  <c r="F70" i="39"/>
  <c r="AB69" i="39"/>
  <c r="T69" i="39"/>
  <c r="Q69" i="39"/>
  <c r="K69" i="39"/>
  <c r="J69" i="39"/>
  <c r="I69" i="39"/>
  <c r="F69" i="39"/>
  <c r="AB67" i="39"/>
  <c r="T67" i="39"/>
  <c r="Q67" i="39"/>
  <c r="K67" i="39"/>
  <c r="J67" i="39"/>
  <c r="I67" i="39"/>
  <c r="F67" i="39"/>
  <c r="AB64" i="39"/>
  <c r="T64" i="39"/>
  <c r="Q64" i="39"/>
  <c r="K64" i="39"/>
  <c r="J64" i="39"/>
  <c r="I64" i="39"/>
  <c r="F64" i="39"/>
  <c r="AB63" i="39"/>
  <c r="T63" i="39"/>
  <c r="Q63" i="39"/>
  <c r="K63" i="39"/>
  <c r="J63" i="39"/>
  <c r="I63" i="39"/>
  <c r="F63" i="39"/>
  <c r="AB62" i="39"/>
  <c r="T62" i="39"/>
  <c r="Q62" i="39"/>
  <c r="K62" i="39"/>
  <c r="J62" i="39"/>
  <c r="I62" i="39"/>
  <c r="F62" i="39"/>
  <c r="AB61" i="39"/>
  <c r="T61" i="39"/>
  <c r="Q61" i="39"/>
  <c r="K61" i="39"/>
  <c r="J61" i="39"/>
  <c r="I61" i="39"/>
  <c r="F61" i="39"/>
  <c r="AB58" i="39"/>
  <c r="T58" i="39"/>
  <c r="Q58" i="39"/>
  <c r="K58" i="39"/>
  <c r="J58" i="39"/>
  <c r="I58" i="39"/>
  <c r="F58" i="39"/>
  <c r="AB60" i="39"/>
  <c r="T60" i="39"/>
  <c r="Q60" i="39"/>
  <c r="K60" i="39"/>
  <c r="J60" i="39"/>
  <c r="I60" i="39"/>
  <c r="F60" i="39"/>
  <c r="AB59" i="39"/>
  <c r="Q59" i="39"/>
  <c r="K59" i="39"/>
  <c r="J59" i="39"/>
  <c r="I59" i="39"/>
  <c r="F59" i="39"/>
  <c r="AB57" i="39"/>
  <c r="T57" i="39"/>
  <c r="Q57" i="39"/>
  <c r="K57" i="39"/>
  <c r="J57" i="39"/>
  <c r="I57" i="39"/>
  <c r="F57" i="39"/>
  <c r="AB56" i="39"/>
  <c r="T56" i="39"/>
  <c r="Q56" i="39"/>
  <c r="K56" i="39"/>
  <c r="J56" i="39"/>
  <c r="I56" i="39"/>
  <c r="F56" i="39"/>
  <c r="AB55" i="39"/>
  <c r="Q55" i="39"/>
  <c r="K55" i="39"/>
  <c r="J55" i="39"/>
  <c r="I55" i="39"/>
  <c r="F55" i="39"/>
  <c r="AB54" i="39"/>
  <c r="Q54" i="39"/>
  <c r="K54" i="39"/>
  <c r="J54" i="39"/>
  <c r="I54" i="39"/>
  <c r="F54" i="39"/>
  <c r="AB51" i="39"/>
  <c r="T51" i="39"/>
  <c r="Q51" i="39"/>
  <c r="K51" i="39"/>
  <c r="J51" i="39"/>
  <c r="I51" i="39"/>
  <c r="F51" i="39"/>
  <c r="AB50" i="39"/>
  <c r="T50" i="39"/>
  <c r="Q50" i="39"/>
  <c r="K50" i="39"/>
  <c r="J50" i="39"/>
  <c r="I50" i="39"/>
  <c r="F50" i="39"/>
  <c r="AB48" i="39"/>
  <c r="T48" i="39"/>
  <c r="Q48" i="39"/>
  <c r="K48" i="39"/>
  <c r="J48" i="39"/>
  <c r="I48" i="39"/>
  <c r="F48" i="39"/>
  <c r="AB47" i="39"/>
  <c r="T47" i="39"/>
  <c r="Q47" i="39"/>
  <c r="K47" i="39"/>
  <c r="J47" i="39"/>
  <c r="I47" i="39"/>
  <c r="F47" i="39"/>
  <c r="AB46" i="39"/>
  <c r="T46" i="39"/>
  <c r="Q46" i="39"/>
  <c r="K46" i="39"/>
  <c r="J46" i="39"/>
  <c r="I46" i="39"/>
  <c r="F46" i="39"/>
  <c r="AB45" i="39"/>
  <c r="T45" i="39"/>
  <c r="Q45" i="39"/>
  <c r="K45" i="39"/>
  <c r="J45" i="39"/>
  <c r="I45" i="39"/>
  <c r="F45" i="39"/>
  <c r="AB44" i="39"/>
  <c r="T44" i="39"/>
  <c r="Q44" i="39"/>
  <c r="K44" i="39"/>
  <c r="J44" i="39"/>
  <c r="I44" i="39"/>
  <c r="F44" i="39"/>
  <c r="AB43" i="39"/>
  <c r="T43" i="39"/>
  <c r="Q43" i="39"/>
  <c r="K43" i="39"/>
  <c r="J43" i="39"/>
  <c r="I43" i="39"/>
  <c r="F43" i="39"/>
  <c r="AB42" i="39"/>
  <c r="T42" i="39"/>
  <c r="Q42" i="39"/>
  <c r="K42" i="39"/>
  <c r="J42" i="39"/>
  <c r="I42" i="39"/>
  <c r="F42" i="39"/>
  <c r="AB41" i="39"/>
  <c r="T41" i="39"/>
  <c r="Q41" i="39"/>
  <c r="K41" i="39"/>
  <c r="J41" i="39"/>
  <c r="I41" i="39"/>
  <c r="F41" i="39"/>
  <c r="AB40" i="39"/>
  <c r="T40" i="39"/>
  <c r="Q40" i="39"/>
  <c r="K40" i="39"/>
  <c r="J40" i="39"/>
  <c r="I40" i="39"/>
  <c r="F40" i="39"/>
  <c r="AB39" i="39"/>
  <c r="T39" i="39"/>
  <c r="Q39" i="39"/>
  <c r="K39" i="39"/>
  <c r="J39" i="39"/>
  <c r="I39" i="39"/>
  <c r="F39" i="39"/>
  <c r="AB38" i="39"/>
  <c r="T38" i="39"/>
  <c r="Q38" i="39"/>
  <c r="K38" i="39"/>
  <c r="J38" i="39"/>
  <c r="I38" i="39"/>
  <c r="F38" i="39"/>
  <c r="AB37" i="39"/>
  <c r="T37" i="39"/>
  <c r="Q37" i="39"/>
  <c r="K37" i="39"/>
  <c r="J37" i="39"/>
  <c r="I37" i="39"/>
  <c r="F37" i="39"/>
  <c r="AB36" i="39"/>
  <c r="T36" i="39"/>
  <c r="Q36" i="39"/>
  <c r="K36" i="39"/>
  <c r="J36" i="39"/>
  <c r="I36" i="39"/>
  <c r="F36" i="39"/>
  <c r="AB35" i="39"/>
  <c r="T35" i="39"/>
  <c r="Q35" i="39"/>
  <c r="K35" i="39"/>
  <c r="J35" i="39"/>
  <c r="I35" i="39"/>
  <c r="F35" i="39"/>
  <c r="AB34" i="39"/>
  <c r="T34" i="39"/>
  <c r="Q34" i="39"/>
  <c r="K34" i="39"/>
  <c r="J34" i="39"/>
  <c r="I34" i="39"/>
  <c r="F34" i="39"/>
  <c r="AB32" i="39"/>
  <c r="T32" i="39"/>
  <c r="Q32" i="39"/>
  <c r="K32" i="39"/>
  <c r="J32" i="39"/>
  <c r="I32" i="39"/>
  <c r="F32" i="39"/>
  <c r="AB31" i="39"/>
  <c r="T31" i="39"/>
  <c r="Q31" i="39"/>
  <c r="K31" i="39"/>
  <c r="J31" i="39"/>
  <c r="I31" i="39"/>
  <c r="F31" i="39"/>
  <c r="AB30" i="39"/>
  <c r="T30" i="39"/>
  <c r="Q30" i="39"/>
  <c r="K30" i="39"/>
  <c r="J30" i="39"/>
  <c r="I30" i="39"/>
  <c r="F30" i="39"/>
  <c r="AB29" i="39"/>
  <c r="T29" i="39"/>
  <c r="Q29" i="39"/>
  <c r="K29" i="39"/>
  <c r="J29" i="39"/>
  <c r="I29" i="39"/>
  <c r="F29" i="39"/>
  <c r="AB28" i="39"/>
  <c r="T28" i="39"/>
  <c r="Q28" i="39"/>
  <c r="K28" i="39"/>
  <c r="J28" i="39"/>
  <c r="I28" i="39"/>
  <c r="F28" i="39"/>
  <c r="AB25" i="39"/>
  <c r="T25" i="39"/>
  <c r="Q25" i="39"/>
  <c r="K25" i="39"/>
  <c r="J25" i="39"/>
  <c r="I25" i="39"/>
  <c r="F25" i="39"/>
  <c r="AB24" i="39"/>
  <c r="T24" i="39"/>
  <c r="Q24" i="39"/>
  <c r="K24" i="39"/>
  <c r="J24" i="39"/>
  <c r="I24" i="39"/>
  <c r="F24" i="39"/>
  <c r="AB23" i="39"/>
  <c r="T23" i="39"/>
  <c r="Q23" i="39"/>
  <c r="K23" i="39"/>
  <c r="J23" i="39"/>
  <c r="I23" i="39"/>
  <c r="F23" i="39"/>
  <c r="AB22" i="39"/>
  <c r="T22" i="39"/>
  <c r="Q22" i="39"/>
  <c r="K22" i="39"/>
  <c r="J22" i="39"/>
  <c r="I22" i="39"/>
  <c r="F22" i="39"/>
  <c r="AB21" i="39"/>
  <c r="T21" i="39"/>
  <c r="Q21" i="39"/>
  <c r="K21" i="39"/>
  <c r="J21" i="39"/>
  <c r="I21" i="39"/>
  <c r="F21" i="39"/>
  <c r="AB20" i="39"/>
  <c r="T20" i="39"/>
  <c r="Q20" i="39"/>
  <c r="K20" i="39"/>
  <c r="J20" i="39"/>
  <c r="I20" i="39"/>
  <c r="F20" i="39"/>
  <c r="AB19" i="39"/>
  <c r="Q19" i="39"/>
  <c r="K19" i="39"/>
  <c r="J19" i="39"/>
  <c r="I19" i="39"/>
  <c r="F19" i="39"/>
  <c r="AB15" i="39"/>
  <c r="T15" i="39"/>
  <c r="Q15" i="39"/>
  <c r="K15" i="39"/>
  <c r="J15" i="39"/>
  <c r="I15" i="39"/>
  <c r="F15" i="39"/>
  <c r="AB14" i="39"/>
  <c r="T14" i="39"/>
  <c r="Q14" i="39"/>
  <c r="K14" i="39"/>
  <c r="J14" i="39"/>
  <c r="I14" i="39"/>
  <c r="F14" i="39"/>
  <c r="AB13" i="39"/>
  <c r="T13" i="39"/>
  <c r="Q13" i="39"/>
  <c r="K13" i="39"/>
  <c r="J13" i="39"/>
  <c r="I13" i="39"/>
  <c r="F13" i="39"/>
  <c r="AB12" i="39"/>
  <c r="T12" i="39"/>
  <c r="Q12" i="39"/>
  <c r="K12" i="39"/>
  <c r="J12" i="39"/>
  <c r="I12" i="39"/>
  <c r="F12" i="39"/>
  <c r="AB11" i="39"/>
  <c r="T11" i="39"/>
  <c r="Q11" i="39"/>
  <c r="K11" i="39"/>
  <c r="J11" i="39"/>
  <c r="I11" i="39"/>
  <c r="F11" i="39"/>
  <c r="AB10" i="39"/>
  <c r="T10" i="39"/>
  <c r="Q10" i="39"/>
  <c r="K10" i="39"/>
  <c r="J10" i="39"/>
  <c r="I10" i="39"/>
  <c r="F10" i="39"/>
  <c r="AB9" i="39"/>
  <c r="T9" i="39"/>
  <c r="Q9" i="39"/>
  <c r="K9" i="39"/>
  <c r="J9" i="39"/>
  <c r="I9" i="39"/>
  <c r="F9" i="39"/>
  <c r="AB8" i="39"/>
  <c r="T8" i="39"/>
  <c r="Q8" i="39"/>
  <c r="K8" i="39"/>
  <c r="J8" i="39"/>
  <c r="I8" i="39"/>
  <c r="F8" i="39"/>
  <c r="AB7" i="39"/>
  <c r="T7" i="39"/>
  <c r="Q7" i="39"/>
  <c r="K7" i="39"/>
  <c r="J7" i="39"/>
  <c r="I7" i="39"/>
  <c r="F7" i="39"/>
  <c r="AB6" i="39"/>
  <c r="T6" i="39"/>
  <c r="Q6" i="39"/>
  <c r="K6" i="39"/>
  <c r="J6" i="39"/>
  <c r="I6" i="39"/>
  <c r="F6" i="39"/>
  <c r="AB5" i="39"/>
  <c r="T5" i="39"/>
  <c r="Q5" i="39"/>
  <c r="K5" i="39"/>
  <c r="J5" i="39"/>
  <c r="I5" i="39"/>
  <c r="F5" i="39"/>
  <c r="AB4" i="39"/>
  <c r="T4" i="39"/>
  <c r="Q4" i="39"/>
  <c r="K4" i="39"/>
  <c r="J4" i="39"/>
  <c r="I4" i="39"/>
  <c r="F4" i="39"/>
  <c r="AB3" i="39"/>
  <c r="T3" i="39"/>
  <c r="Q3" i="39"/>
  <c r="K3" i="39"/>
  <c r="J3" i="39"/>
  <c r="I3" i="39"/>
  <c r="F3" i="39"/>
</calcChain>
</file>

<file path=xl/sharedStrings.xml><?xml version="1.0" encoding="utf-8"?>
<sst xmlns="http://schemas.openxmlformats.org/spreadsheetml/2006/main" count="10646" uniqueCount="4242">
  <si>
    <t>施設番号</t>
  </si>
  <si>
    <t>土地番号</t>
  </si>
  <si>
    <t>西区</t>
  </si>
  <si>
    <t>横浜美術館</t>
  </si>
  <si>
    <t>単独</t>
  </si>
  <si>
    <t>グランモール公園</t>
  </si>
  <si>
    <t>宮崎地域ケアプラザ</t>
  </si>
  <si>
    <t>横浜市民ギャラリー（旧いせやま会館）</t>
  </si>
  <si>
    <t>中央図書館</t>
  </si>
  <si>
    <t>野毛山荘</t>
  </si>
  <si>
    <t>急な坂スタジオ（旧老松会館）</t>
  </si>
  <si>
    <t>消防局</t>
  </si>
  <si>
    <t>横浜能楽堂</t>
  </si>
  <si>
    <t>藤棚地域ケアプラザ</t>
  </si>
  <si>
    <t>藤棚地区センター</t>
  </si>
  <si>
    <t>境之谷消防出張所</t>
  </si>
  <si>
    <t>久保山霊堂</t>
  </si>
  <si>
    <t>久保山斎場</t>
  </si>
  <si>
    <t>西スポーツセンター</t>
  </si>
  <si>
    <t>西公会堂</t>
  </si>
  <si>
    <t>西地区センター</t>
  </si>
  <si>
    <t>南浅間保育園</t>
  </si>
  <si>
    <t>松見保育園</t>
  </si>
  <si>
    <t>神奈川区</t>
  </si>
  <si>
    <t>松見集会所</t>
  </si>
  <si>
    <t>東部地域療育センター</t>
  </si>
  <si>
    <t>神奈川区民文化センター_かなっくホール</t>
  </si>
  <si>
    <t>希望更生センター・横浜光センター</t>
  </si>
  <si>
    <t>中途障害者地域活動センター_リワーク神奈川</t>
  </si>
  <si>
    <t>神奈川区地域子育て支援拠点かなーちえ</t>
  </si>
  <si>
    <t>神奈川地区センター</t>
  </si>
  <si>
    <t>神奈川図書館</t>
  </si>
  <si>
    <t>うらしま荘</t>
  </si>
  <si>
    <t>シルバー人材センター神奈川事務所</t>
  </si>
  <si>
    <t>横浜市老人クラブ連合会事務所</t>
  </si>
  <si>
    <t>白幡地区センター</t>
  </si>
  <si>
    <t>神大寺保育園</t>
  </si>
  <si>
    <t>神大寺地区センター</t>
  </si>
  <si>
    <t>神奈川土木事務所</t>
  </si>
  <si>
    <t>六角橋公園</t>
  </si>
  <si>
    <t>神奈川公会堂</t>
  </si>
  <si>
    <t>神奈川区総合庁舎</t>
  </si>
  <si>
    <t>神奈川消防署</t>
  </si>
  <si>
    <t>反町地域ケアプラザ</t>
  </si>
  <si>
    <t>平沼記念体育館</t>
  </si>
  <si>
    <t>三ツ沢公園</t>
  </si>
  <si>
    <t>神奈川スポーツセンター</t>
  </si>
  <si>
    <t>片倉三枚地域ケアプラザ</t>
  </si>
  <si>
    <t>羽沢スポーツ会館</t>
  </si>
  <si>
    <t>西菅田保育園</t>
  </si>
  <si>
    <t>菅田地区センター</t>
  </si>
  <si>
    <t>菅田地域ケアプラザ</t>
  </si>
  <si>
    <t>樽町地域ケアプラザ</t>
  </si>
  <si>
    <t>港北区</t>
  </si>
  <si>
    <t>大曽根保育園</t>
  </si>
  <si>
    <t>菊名寿楽荘</t>
  </si>
  <si>
    <t>菊名保育園</t>
  </si>
  <si>
    <t>港北図書館</t>
  </si>
  <si>
    <t>菊名地区センター</t>
  </si>
  <si>
    <t>篠原地区センター</t>
  </si>
  <si>
    <t>篠原地域ケアプラザ</t>
  </si>
  <si>
    <t>港北保育園</t>
  </si>
  <si>
    <t>篠原消防出張所</t>
  </si>
  <si>
    <t>太尾南公園</t>
  </si>
  <si>
    <t>太尾保育園</t>
  </si>
  <si>
    <t>港北区総合庁舎</t>
  </si>
  <si>
    <t>港北公会堂</t>
  </si>
  <si>
    <t>港北消防署</t>
  </si>
  <si>
    <t>港北国際交流ラウンジ</t>
  </si>
  <si>
    <t>大豆戸地域ケアプラザ</t>
  </si>
  <si>
    <t>港北スポーツセンター</t>
  </si>
  <si>
    <t>岸根公園</t>
  </si>
  <si>
    <t>岸根公園備蓄庫</t>
  </si>
  <si>
    <t>総合保健医療センター</t>
  </si>
  <si>
    <t>障害者スポーツ文化センター横浜ラポール</t>
  </si>
  <si>
    <t>総合リハビリテーションセンター</t>
  </si>
  <si>
    <t>新横浜公園</t>
  </si>
  <si>
    <t>スポーツ医科学センター</t>
  </si>
  <si>
    <t>小机スポーツ会館</t>
  </si>
  <si>
    <t>城郷小机地区センター</t>
  </si>
  <si>
    <t>城郷小机地域ケアプラザ</t>
  </si>
  <si>
    <t>港北福祉授産所</t>
  </si>
  <si>
    <t>綱島地区センター</t>
  </si>
  <si>
    <t>新田地区センター</t>
  </si>
  <si>
    <t>日吉地区センター</t>
  </si>
  <si>
    <t>南日吉保育園</t>
  </si>
  <si>
    <t>日吉本町地域ケアプラザ</t>
  </si>
  <si>
    <t>下田地域ケアプラザ</t>
  </si>
  <si>
    <t>高田地域ケアプラザ</t>
  </si>
  <si>
    <t>都筑区</t>
  </si>
  <si>
    <t>中川西保育園</t>
  </si>
  <si>
    <t>中川西地区センター</t>
  </si>
  <si>
    <t>中川地域ケアプラザ</t>
  </si>
  <si>
    <t>歴史博物館</t>
  </si>
  <si>
    <t>みどり保育園</t>
  </si>
  <si>
    <t>横浜国際プール</t>
  </si>
  <si>
    <t>北山田地区センター</t>
  </si>
  <si>
    <t>北山田消防出張所</t>
  </si>
  <si>
    <t>東山田スポーツ会館</t>
  </si>
  <si>
    <t>都筑中央公園</t>
  </si>
  <si>
    <t>都筑図書館</t>
  </si>
  <si>
    <t>都筑区総合庁舎</t>
  </si>
  <si>
    <t>都筑公会堂</t>
  </si>
  <si>
    <t>都筑消防署</t>
  </si>
  <si>
    <t>北部農政事務所</t>
  </si>
  <si>
    <t>北部児童相談所</t>
  </si>
  <si>
    <t>新栄地域ケアプラザ</t>
  </si>
  <si>
    <t>茅ケ崎保育園</t>
  </si>
  <si>
    <t>茅ケ崎南保育園</t>
  </si>
  <si>
    <t>仲町台消防出張所</t>
  </si>
  <si>
    <t>大熊保育園</t>
  </si>
  <si>
    <t>仲町台地区センター</t>
  </si>
  <si>
    <t>大熊スポーツ会館</t>
  </si>
  <si>
    <t>都筑スポーツセンター</t>
  </si>
  <si>
    <t>加賀原地域ケアプラザ</t>
  </si>
  <si>
    <t>川和消防出張所</t>
  </si>
  <si>
    <t>都筑地区センター</t>
  </si>
  <si>
    <t>つづき緑寿荘</t>
  </si>
  <si>
    <t>都筑プール</t>
  </si>
  <si>
    <t>障害者研修保養センター横浜あゆみ荘</t>
  </si>
  <si>
    <t>葛が谷地域ケアプラザ</t>
  </si>
  <si>
    <t>北部地域療育センター</t>
  </si>
  <si>
    <t>美しが丘西地区センター</t>
  </si>
  <si>
    <t>青葉区</t>
  </si>
  <si>
    <t>美しが丘地域ケアプラザ</t>
  </si>
  <si>
    <t>美しが丘保育園</t>
  </si>
  <si>
    <t>新石川スポーツ会館</t>
  </si>
  <si>
    <t>男女共同参画センター横浜北</t>
  </si>
  <si>
    <t>横浜市民ギャラリーあざみ野</t>
  </si>
  <si>
    <t>荏田地域ケアプラザ</t>
  </si>
  <si>
    <t>荏田西保育園</t>
  </si>
  <si>
    <t>荏田北保育園</t>
  </si>
  <si>
    <t>荏田保育園</t>
  </si>
  <si>
    <t>大場みすずが丘地区センター</t>
  </si>
  <si>
    <t>すすき野保育園</t>
  </si>
  <si>
    <t>大場地域ケアプラザ</t>
  </si>
  <si>
    <t>青葉公会堂</t>
  </si>
  <si>
    <t>青葉区総合庁舎</t>
  </si>
  <si>
    <t>青葉スポーツセンター</t>
  </si>
  <si>
    <t>青葉区福祉保健活動拠点</t>
  </si>
  <si>
    <t>東本郷地域ケアプラザ</t>
  </si>
  <si>
    <t>緑区</t>
  </si>
  <si>
    <t>みどりハイム</t>
  </si>
  <si>
    <t>鴨居保育園</t>
  </si>
  <si>
    <t>竹山保育園</t>
  </si>
  <si>
    <t>白山地区センター</t>
  </si>
  <si>
    <t>緑スポーツセンター</t>
  </si>
  <si>
    <t>中山みどり園</t>
  </si>
  <si>
    <t>中山地区センター</t>
  </si>
  <si>
    <t>中山地域ケアプラザ</t>
  </si>
  <si>
    <t>緑区福祉保健活動拠点</t>
  </si>
  <si>
    <t>シルバー人材センター_緑事務所</t>
  </si>
  <si>
    <t>中山福祉機器支援センター</t>
  </si>
  <si>
    <t>緑区精神障害者生活支援センター</t>
  </si>
  <si>
    <t>緑区総合庁舎</t>
  </si>
  <si>
    <t>緑公会堂</t>
  </si>
  <si>
    <t>India_International_School_In_Japan,Yokohama</t>
  </si>
  <si>
    <t>霧が丘地域ケアプラザ</t>
  </si>
  <si>
    <t>霧が丘コミュニティハウス</t>
  </si>
  <si>
    <t>霧が丘地域スポーツ広場</t>
  </si>
  <si>
    <t>霧が丘防犯防災活動センター</t>
  </si>
  <si>
    <t>W</t>
  </si>
  <si>
    <t>十日市場保育園</t>
  </si>
  <si>
    <t>十日市場スポーツ会館</t>
  </si>
  <si>
    <t>十日市場地区センター</t>
  </si>
  <si>
    <t>緑図書館</t>
  </si>
  <si>
    <t>十日市場地域ケアプラザ</t>
  </si>
  <si>
    <t>緑ほのぼの荘</t>
  </si>
  <si>
    <t>長津田地区センター</t>
  </si>
  <si>
    <t>つたのは学園</t>
  </si>
  <si>
    <t>北部斎場</t>
  </si>
  <si>
    <t>長津田保育園</t>
  </si>
  <si>
    <t>長津田地域ケアプラザ</t>
  </si>
  <si>
    <t>寺家ふるさと村四季の家</t>
  </si>
  <si>
    <t>鴨志田地域ケアプラザ</t>
  </si>
  <si>
    <t>奈良保育園</t>
  </si>
  <si>
    <t>奈良地区センター</t>
  </si>
  <si>
    <t>藤が丘地区センター</t>
  </si>
  <si>
    <t>もえぎ野地域ケアプラザ</t>
  </si>
  <si>
    <t>ユートピア青葉</t>
  </si>
  <si>
    <t>若草台地区センター</t>
  </si>
  <si>
    <t>さつきが丘地域ケアプラザ</t>
  </si>
  <si>
    <t>青葉台消防出張所</t>
  </si>
  <si>
    <t>青葉区地域子育て支援拠点ラフール</t>
  </si>
  <si>
    <t>恩田地域ケアプラザ</t>
  </si>
  <si>
    <t>鶴見区</t>
  </si>
  <si>
    <t>矢向地区センター</t>
  </si>
  <si>
    <t>矢向地域ケアプラザ</t>
  </si>
  <si>
    <t>鶴見スポーツセンター</t>
  </si>
  <si>
    <t>末吉地区センター</t>
  </si>
  <si>
    <t>鶴見市場地域ケアプラザ</t>
  </si>
  <si>
    <t>鶴見市場コミュニティハウス</t>
  </si>
  <si>
    <t>潮田保育園</t>
  </si>
  <si>
    <t>入船公園</t>
  </si>
  <si>
    <t>高齢者保養研修施設ふれーゆ</t>
  </si>
  <si>
    <t>国際学生会館</t>
  </si>
  <si>
    <t>潮田地区センター</t>
  </si>
  <si>
    <t>潮田地域ケアプラザ</t>
  </si>
  <si>
    <t>鶴見区総合庁舎</t>
  </si>
  <si>
    <t>鶴見消防署</t>
  </si>
  <si>
    <t>鶴見図書館</t>
  </si>
  <si>
    <t>芦穂崎保育園</t>
  </si>
  <si>
    <t>鶴見保育園</t>
  </si>
  <si>
    <t>生麦地区センター</t>
  </si>
  <si>
    <t>生麦地域ケアプラザ</t>
  </si>
  <si>
    <t>鶴見区精神障害者生活支援センター</t>
  </si>
  <si>
    <t>駒岡地区センター</t>
  </si>
  <si>
    <t>駒岡地域ケアプラザ</t>
  </si>
  <si>
    <t>駒岡消防出張所</t>
  </si>
  <si>
    <t>寺尾地区センター</t>
  </si>
  <si>
    <t>鶴寿荘</t>
  </si>
  <si>
    <t>馬場保育園</t>
  </si>
  <si>
    <t>馬場花木園</t>
  </si>
  <si>
    <t>馬場地域ケアプラザ</t>
  </si>
  <si>
    <t>東寺尾地域ケアプラザ</t>
  </si>
  <si>
    <t>寺尾地域ケアプラザ</t>
  </si>
  <si>
    <t>岸谷消防出張所</t>
  </si>
  <si>
    <t>旧富士銀行映像文化施設</t>
  </si>
  <si>
    <t>中区</t>
  </si>
  <si>
    <t>開港記念会館</t>
  </si>
  <si>
    <t>青少年育成センター</t>
  </si>
  <si>
    <t>市役所本庁舎</t>
  </si>
  <si>
    <t>中区庁舎</t>
  </si>
  <si>
    <t>なか区民活動センター</t>
  </si>
  <si>
    <t>横浜マリンタワー</t>
  </si>
  <si>
    <t>中区健診・予防接種センター</t>
  </si>
  <si>
    <t>中土木事務所</t>
  </si>
  <si>
    <t>山下公園</t>
  </si>
  <si>
    <t>山下町消防出張所</t>
  </si>
  <si>
    <t>研修センター</t>
  </si>
  <si>
    <t>職能開発総合センター</t>
  </si>
  <si>
    <t>中福祉授産所</t>
  </si>
  <si>
    <t>青少年相談センター</t>
  </si>
  <si>
    <t>技能文化会館</t>
  </si>
  <si>
    <t>不老町地域ケアプラザ</t>
  </si>
  <si>
    <t>横浜文化体育館</t>
  </si>
  <si>
    <t>中消防署</t>
  </si>
  <si>
    <t>横浜市芸能センター（横浜にぎわい座）</t>
  </si>
  <si>
    <t>中区精神障害者生活支援センター</t>
  </si>
  <si>
    <t>錦保育園</t>
  </si>
  <si>
    <t>中図書館</t>
  </si>
  <si>
    <t>本牧地区センター</t>
  </si>
  <si>
    <t>本牧原地域ケアプラザ</t>
  </si>
  <si>
    <t>本牧和田消防出張所</t>
  </si>
  <si>
    <t>本牧和田地域ケアプラザ</t>
  </si>
  <si>
    <t>竹之丸保育園</t>
  </si>
  <si>
    <t>竹之丸地区センター</t>
  </si>
  <si>
    <t>麦田清風荘</t>
  </si>
  <si>
    <t>麦田地域ケアプラザ</t>
  </si>
  <si>
    <t>簑沢地域ケアプラザ</t>
  </si>
  <si>
    <t>元町公園</t>
  </si>
  <si>
    <t>山手保育園</t>
  </si>
  <si>
    <t>アメリカ山公園（建築物）</t>
  </si>
  <si>
    <t>南区</t>
  </si>
  <si>
    <t>三春台保育園</t>
  </si>
  <si>
    <t>南地区センター</t>
  </si>
  <si>
    <t>南寿荘</t>
  </si>
  <si>
    <t>清水ケ丘公園</t>
  </si>
  <si>
    <t>中部地域療育センター</t>
  </si>
  <si>
    <t>清水ケ丘地域ケアプラザ</t>
  </si>
  <si>
    <t>吉野町市民プラザ</t>
  </si>
  <si>
    <t>中部公園緑地事務所</t>
  </si>
  <si>
    <t>南区総合庁舎</t>
  </si>
  <si>
    <t>南公会堂</t>
  </si>
  <si>
    <t>南消防署</t>
  </si>
  <si>
    <t>浦舟園</t>
  </si>
  <si>
    <t>天神ホーム</t>
  </si>
  <si>
    <t>浦舟ホーム</t>
  </si>
  <si>
    <t>浦舟地域ケアプラザ</t>
  </si>
  <si>
    <t>南区福祉保健活動拠点</t>
  </si>
  <si>
    <t>みなみ市民活動・多文化共生ラウンジ</t>
  </si>
  <si>
    <t>浦舟コミュニティハウス</t>
  </si>
  <si>
    <t>中央児童相談所</t>
  </si>
  <si>
    <t>よこはま夢工房</t>
  </si>
  <si>
    <t>中央浩生館</t>
  </si>
  <si>
    <t>しろばら保育園</t>
  </si>
  <si>
    <t>中村地区センター</t>
  </si>
  <si>
    <t>南福祉授産所</t>
  </si>
  <si>
    <t>睦コミュニティハウス</t>
  </si>
  <si>
    <t>井土ヶ谷保育園</t>
  </si>
  <si>
    <t>南スポーツセンター</t>
  </si>
  <si>
    <t>大岡地区センター</t>
  </si>
  <si>
    <t>大岡地域ケアプラザ</t>
  </si>
  <si>
    <t>南土木事務所</t>
  </si>
  <si>
    <t>六ツ川地域ケアプラザ</t>
  </si>
  <si>
    <t>六ツ川スポーツ会館</t>
  </si>
  <si>
    <t>六ツ川一丁目コミュニティハウス</t>
  </si>
  <si>
    <t>南図書館</t>
  </si>
  <si>
    <t>弘明寺公園</t>
  </si>
  <si>
    <t>永田地域ケアプラザ</t>
  </si>
  <si>
    <t>永田保育園</t>
  </si>
  <si>
    <t>永田地区センター</t>
  </si>
  <si>
    <t>上大岡東保育園</t>
  </si>
  <si>
    <t>港南区</t>
  </si>
  <si>
    <t>上大岡コミュニティハウス</t>
  </si>
  <si>
    <t>港南区精神障害者生活支援センター</t>
  </si>
  <si>
    <t>港南中央地域ケアプラザ</t>
  </si>
  <si>
    <t>港南区総合庁舎</t>
  </si>
  <si>
    <t>港南消防署</t>
  </si>
  <si>
    <t>永谷地区センター</t>
  </si>
  <si>
    <t>芹が谷地域ケアプラザ</t>
  </si>
  <si>
    <t>大久保保育園</t>
  </si>
  <si>
    <t>東永谷地区センター</t>
  </si>
  <si>
    <t>東永谷地域ケアプラザ</t>
  </si>
  <si>
    <t>上永谷西保育園</t>
  </si>
  <si>
    <t>港南土木事務所</t>
  </si>
  <si>
    <t>上永谷消防出張所</t>
  </si>
  <si>
    <t>下永谷地域ケアプラザ</t>
  </si>
  <si>
    <t>港南スポーツセンター</t>
  </si>
  <si>
    <t>港南地区センター</t>
  </si>
  <si>
    <t>日下地域ケアプラザ</t>
  </si>
  <si>
    <t>笹下南保育園</t>
  </si>
  <si>
    <t>港南台地区センター</t>
  </si>
  <si>
    <t>港南台地域ケアプラザ</t>
  </si>
  <si>
    <t>南部公園緑地事務所</t>
  </si>
  <si>
    <t>港南台第二保育園</t>
  </si>
  <si>
    <t>蓬莱荘</t>
  </si>
  <si>
    <t>港南プール</t>
  </si>
  <si>
    <t>日野南地域ケアプラザ</t>
  </si>
  <si>
    <t>野庭地域ケアプラザ</t>
  </si>
  <si>
    <t>港南図書館</t>
  </si>
  <si>
    <t>野庭第二保育園</t>
  </si>
  <si>
    <t>野庭地区センター</t>
  </si>
  <si>
    <t>野庭中央公園</t>
  </si>
  <si>
    <t>野庭保育園</t>
  </si>
  <si>
    <t>下野庭スポーツ会館</t>
  </si>
  <si>
    <t>野庭消防出張所</t>
  </si>
  <si>
    <t>根岸地区センター</t>
  </si>
  <si>
    <t>磯子区</t>
  </si>
  <si>
    <t>根岸地域ケアプラザ</t>
  </si>
  <si>
    <t>衛生研究所</t>
  </si>
  <si>
    <t>滝頭保育園</t>
  </si>
  <si>
    <t>たきがしら会館</t>
  </si>
  <si>
    <t>東滝頭保育園</t>
  </si>
  <si>
    <t>滝頭コミュニティハウス</t>
  </si>
  <si>
    <t>滝頭地域ケアプラザ</t>
  </si>
  <si>
    <t>東滝頭保育園（分園）</t>
  </si>
  <si>
    <t>磯子地域ケアプラザ</t>
  </si>
  <si>
    <t>磯子図書館</t>
  </si>
  <si>
    <t>磯子区総合庁舎</t>
  </si>
  <si>
    <t>磯子公会堂</t>
  </si>
  <si>
    <t>磯子地区センター</t>
  </si>
  <si>
    <t>喜楽荘</t>
  </si>
  <si>
    <t>磯子区福祉保健活動拠点</t>
  </si>
  <si>
    <t>社会教育コーナー</t>
  </si>
  <si>
    <t>久良岐能舞台</t>
  </si>
  <si>
    <t>森町公園</t>
  </si>
  <si>
    <t>新杉田地域ケアプラザ</t>
  </si>
  <si>
    <t>新杉田公園</t>
  </si>
  <si>
    <t>南部地域療育センター</t>
  </si>
  <si>
    <t>磯子スポーツセンター</t>
  </si>
  <si>
    <t>杉田保育園</t>
  </si>
  <si>
    <t>磯子区民文化センター_杉田劇場</t>
  </si>
  <si>
    <t>杉田消防出張所</t>
  </si>
  <si>
    <t>上中里地区センター</t>
  </si>
  <si>
    <t>横浜こども科学館</t>
  </si>
  <si>
    <t>洋光台第二保育園</t>
  </si>
  <si>
    <t>洋光台地域ケアプラザ</t>
  </si>
  <si>
    <t>金沢区</t>
  </si>
  <si>
    <t>並木保育園</t>
  </si>
  <si>
    <t>金沢スポーツセンター</t>
  </si>
  <si>
    <t>海の公園</t>
  </si>
  <si>
    <t>金沢土木事務所</t>
  </si>
  <si>
    <t>金沢さくら保育園</t>
  </si>
  <si>
    <t>晴嵐かなざわ</t>
  </si>
  <si>
    <t>泥亀地域ケアプラザ</t>
  </si>
  <si>
    <t>金沢区福祉保健活動拠点</t>
  </si>
  <si>
    <t>泥亀福祉機器支援センター</t>
  </si>
  <si>
    <t>金沢図書館</t>
  </si>
  <si>
    <t>金沢地区センター</t>
  </si>
  <si>
    <t>金沢区総合庁舎</t>
  </si>
  <si>
    <t>金沢公会堂</t>
  </si>
  <si>
    <t>金沢消防署</t>
  </si>
  <si>
    <t>柳町コミュニティハウス</t>
  </si>
  <si>
    <t>金沢八景保育園</t>
  </si>
  <si>
    <t>柳町地域ケアプラザ</t>
  </si>
  <si>
    <t>六浦地区センター</t>
  </si>
  <si>
    <t>六浦スポーツ会館</t>
  </si>
  <si>
    <t>六浦地域ケアプラザ</t>
  </si>
  <si>
    <t>南六浦保育園</t>
  </si>
  <si>
    <t>南部斎場</t>
  </si>
  <si>
    <t>釜利谷保育園</t>
  </si>
  <si>
    <t>金沢自然公園</t>
  </si>
  <si>
    <t>金沢区福祉保健ボランティア等活動拠点</t>
  </si>
  <si>
    <t>釜利谷地区センター</t>
  </si>
  <si>
    <t>西金沢地域ケアプラザ</t>
  </si>
  <si>
    <t>三春学園</t>
  </si>
  <si>
    <t>富岡並木地区センター</t>
  </si>
  <si>
    <t>富岡総合公園</t>
  </si>
  <si>
    <t>南部方面備蓄庫</t>
  </si>
  <si>
    <t>富岡東地域ケアプラザ</t>
  </si>
  <si>
    <t>富岡消防出張所</t>
  </si>
  <si>
    <t>富岡地域ケアプラザ</t>
  </si>
  <si>
    <t>詰所</t>
  </si>
  <si>
    <t>能見台地区センター</t>
  </si>
  <si>
    <t>能見台地域ケアプラザ</t>
  </si>
  <si>
    <t>金沢プール</t>
  </si>
  <si>
    <t>保土ケ谷区総合庁舎</t>
  </si>
  <si>
    <t>保土ケ谷区</t>
  </si>
  <si>
    <t>保土ケ谷消防署</t>
  </si>
  <si>
    <t>消防司令センター</t>
  </si>
  <si>
    <t>保土ケ谷区精神障害者生活支援センター</t>
  </si>
  <si>
    <t>星川地域ケアプラザ</t>
  </si>
  <si>
    <t>保土ケ谷区福祉保健活動拠点</t>
  </si>
  <si>
    <t>保土ケ谷区庁舎分室</t>
  </si>
  <si>
    <t>ほどがや地区センター</t>
  </si>
  <si>
    <t>天王町保育園</t>
  </si>
  <si>
    <t>保土ケ谷三師会館</t>
  </si>
  <si>
    <t>岩間市民プラザ</t>
  </si>
  <si>
    <t>保土ケ谷土木事務所</t>
  </si>
  <si>
    <t>神戸保育園</t>
  </si>
  <si>
    <t>保土ケ谷スポーツセンター</t>
  </si>
  <si>
    <t>保土ケ谷図書館</t>
  </si>
  <si>
    <t>保土ケ谷公会堂</t>
  </si>
  <si>
    <t>岩崎地域ケアプラザ</t>
  </si>
  <si>
    <t>岩井保育園</t>
  </si>
  <si>
    <t>瀬戸ケ谷スポーツ会館</t>
  </si>
  <si>
    <t>保土ケ谷プール</t>
  </si>
  <si>
    <t>狩場緑風荘</t>
  </si>
  <si>
    <t>権太坂消防出張所</t>
  </si>
  <si>
    <t>初音が丘地区センター</t>
  </si>
  <si>
    <t>今井地区センター</t>
  </si>
  <si>
    <t>今井地域ケアプラザ</t>
  </si>
  <si>
    <t>西部地域療育センター</t>
  </si>
  <si>
    <t>向台保育園</t>
  </si>
  <si>
    <t>川島保育園</t>
  </si>
  <si>
    <t>川島地域ケアプラザ</t>
  </si>
  <si>
    <t>西谷地区センター</t>
  </si>
  <si>
    <t>向陽学園</t>
  </si>
  <si>
    <t>常盤公園</t>
  </si>
  <si>
    <t>恵風ホーム</t>
  </si>
  <si>
    <t>常盤台コミュニティハウス</t>
  </si>
  <si>
    <t>常盤台地域ケアプラザ</t>
  </si>
  <si>
    <t>上白根地域ケアプラザ</t>
  </si>
  <si>
    <t>旭区</t>
  </si>
  <si>
    <t>ひかりが丘保育園</t>
  </si>
  <si>
    <t>横浜動物の森公園</t>
  </si>
  <si>
    <t>ひかりが丘地域ケアプラザ</t>
  </si>
  <si>
    <t>上白根コミュニティハウス</t>
  </si>
  <si>
    <t>白根地区センター</t>
  </si>
  <si>
    <t>旭図書館</t>
  </si>
  <si>
    <t>白根保育園</t>
  </si>
  <si>
    <t>旭プール</t>
  </si>
  <si>
    <t>福寿荘</t>
  </si>
  <si>
    <t>旭スポーツセンター</t>
  </si>
  <si>
    <t>市沢地区センター</t>
  </si>
  <si>
    <t>鶴ケ峰地域ケアプラザ</t>
  </si>
  <si>
    <t>旭区総合庁舎</t>
  </si>
  <si>
    <t>旭公会堂</t>
  </si>
  <si>
    <t>旭消防署</t>
  </si>
  <si>
    <t>本村スポーツ会館</t>
  </si>
  <si>
    <t>都岡地区センター</t>
  </si>
  <si>
    <t>今宿保育園</t>
  </si>
  <si>
    <t>若葉台地域ケアプラザ</t>
  </si>
  <si>
    <t>川井地域ケアプラザ</t>
  </si>
  <si>
    <t>都岡消防出張所</t>
  </si>
  <si>
    <t>川井宿保育園</t>
  </si>
  <si>
    <t>今宿地域ケアプラザ</t>
  </si>
  <si>
    <t>今宿地区センター</t>
  </si>
  <si>
    <t>笹野台地域ケアプラザ</t>
  </si>
  <si>
    <t>希望が丘地区センター</t>
  </si>
  <si>
    <t>左近山保育園</t>
  </si>
  <si>
    <t>左近山地域ケアプラザ</t>
  </si>
  <si>
    <t>南本宿消防出張所</t>
  </si>
  <si>
    <t>こども自然公園</t>
  </si>
  <si>
    <t>柏保育園</t>
  </si>
  <si>
    <t>戸塚区</t>
  </si>
  <si>
    <t>戸塚斎場</t>
  </si>
  <si>
    <t>南戸塚地域ケアプラザ</t>
  </si>
  <si>
    <t>戸塚図書館</t>
  </si>
  <si>
    <t>戸塚公会堂</t>
  </si>
  <si>
    <t>戸塚地区センター</t>
  </si>
  <si>
    <t>戸塚柏桜荘</t>
  </si>
  <si>
    <t>戸塚土木事務所</t>
  </si>
  <si>
    <t>戸塚福祉授産所</t>
  </si>
  <si>
    <t>大坂下公園</t>
  </si>
  <si>
    <t>小雀公園</t>
  </si>
  <si>
    <t>平戸地域ケアプラザ</t>
  </si>
  <si>
    <t>東戸塚地区センター</t>
  </si>
  <si>
    <t>東戸塚地域ケアプラザ</t>
  </si>
  <si>
    <t>戸塚地域療育センター</t>
  </si>
  <si>
    <t>川上保育園</t>
  </si>
  <si>
    <t>舞岡公園</t>
  </si>
  <si>
    <t>舞岡保育園</t>
  </si>
  <si>
    <t>舞岡地区センター</t>
  </si>
  <si>
    <t>舞岡柏尾地域ケアプラザ</t>
  </si>
  <si>
    <t>舞岡ふるさと村総合案内所虹の家</t>
  </si>
  <si>
    <t>下倉田地域ケアプラザ</t>
  </si>
  <si>
    <t>戸塚スポーツセンター</t>
  </si>
  <si>
    <t>栄区</t>
  </si>
  <si>
    <t>-</t>
  </si>
  <si>
    <t>飯島保育園</t>
  </si>
  <si>
    <t>豊田地区センター</t>
  </si>
  <si>
    <t>豊田地域ケアプラザ</t>
  </si>
  <si>
    <t>緑園消防出張所</t>
  </si>
  <si>
    <t>泉区</t>
  </si>
  <si>
    <t>泉スポーツセンター</t>
  </si>
  <si>
    <t>泉寿荘</t>
  </si>
  <si>
    <t>中川地区センター</t>
  </si>
  <si>
    <t>新橋ホーム</t>
  </si>
  <si>
    <t>新橋地域ケアプラザ</t>
  </si>
  <si>
    <t>新橋コミュニティハウス</t>
  </si>
  <si>
    <t>立場地区センター</t>
  </si>
  <si>
    <t>しらゆり公園</t>
  </si>
  <si>
    <t>しらゆり集会所</t>
  </si>
  <si>
    <t>踊場地域ケアプラザ</t>
  </si>
  <si>
    <t>下和泉地区センター</t>
  </si>
  <si>
    <t>下和泉地域ケアプラザ</t>
  </si>
  <si>
    <t>泉公会堂</t>
  </si>
  <si>
    <t>泉区総合庁舎</t>
  </si>
  <si>
    <t>泉消防署</t>
  </si>
  <si>
    <t>いずみ中央地域ケアプラザ</t>
  </si>
  <si>
    <t>和泉保育園</t>
  </si>
  <si>
    <t>泉図書館</t>
  </si>
  <si>
    <t>いずみ野消防出張所</t>
  </si>
  <si>
    <t>上飯田地区センター</t>
  </si>
  <si>
    <t>松風学園</t>
  </si>
  <si>
    <t>上飯田西公園</t>
  </si>
  <si>
    <t>北上飯田保育園</t>
  </si>
  <si>
    <t>上飯田地域ケアプラザ</t>
  </si>
  <si>
    <t>汲沢保育園</t>
  </si>
  <si>
    <t>踊場地区センター</t>
  </si>
  <si>
    <t>原宿保育園</t>
  </si>
  <si>
    <t>原宿地域ケアプラザ</t>
  </si>
  <si>
    <t>大正地区センター</t>
  </si>
  <si>
    <t>俣野保育園</t>
  </si>
  <si>
    <t>俣野公園</t>
  </si>
  <si>
    <t>横浜市営墓地_メモリアルグリーン</t>
  </si>
  <si>
    <t>消防訓練センター</t>
  </si>
  <si>
    <t>細谷戸保育園</t>
  </si>
  <si>
    <t>瀬谷区</t>
  </si>
  <si>
    <t>中屋敷地区センター</t>
  </si>
  <si>
    <t>中屋敷地域ケアプラザ</t>
  </si>
  <si>
    <t>中屋敷保育園</t>
  </si>
  <si>
    <t>瀬谷図書館</t>
  </si>
  <si>
    <t>二ツ橋保育園</t>
  </si>
  <si>
    <t>瀬谷区精神障害者生活支援センター</t>
  </si>
  <si>
    <t>瀬谷区民活動センター</t>
  </si>
  <si>
    <t>瀬谷区福祉保健活動拠点</t>
  </si>
  <si>
    <t>瀬谷区地域子育て支援拠点にこてらす</t>
  </si>
  <si>
    <t>二ツ橋第二地域ケアプラザ</t>
  </si>
  <si>
    <t>阿久和地区センター</t>
  </si>
  <si>
    <t>阿久和地域ケアプラザ</t>
  </si>
  <si>
    <t>瀬谷地区センター</t>
  </si>
  <si>
    <t>瀬谷和楽荘</t>
  </si>
  <si>
    <t>瀬谷第二保育園</t>
  </si>
  <si>
    <t>瀬谷スポーツセンター</t>
  </si>
  <si>
    <t>下瀬谷地域ケアプラザ</t>
  </si>
  <si>
    <t>宮沢町第二公園</t>
  </si>
  <si>
    <t>本郷地区センター</t>
  </si>
  <si>
    <t>栄消防署</t>
  </si>
  <si>
    <t>栄スポーツセンター</t>
  </si>
  <si>
    <t>栄公会堂</t>
  </si>
  <si>
    <t>栄区総合庁舎</t>
  </si>
  <si>
    <t>栄区精神障害者生活支援センター</t>
  </si>
  <si>
    <t>小菅ケ谷地域ケアプラザ</t>
  </si>
  <si>
    <t>上郷消防出張所</t>
  </si>
  <si>
    <t>上郷地区センター</t>
  </si>
  <si>
    <t>公田保育園</t>
  </si>
  <si>
    <t>栄図書館</t>
  </si>
  <si>
    <t>本郷ふじやま公園</t>
  </si>
  <si>
    <t>上郷保育園</t>
  </si>
  <si>
    <t>翠風荘</t>
  </si>
  <si>
    <t>栄プール</t>
  </si>
  <si>
    <t>桂台保育園</t>
  </si>
  <si>
    <t>少年自然の家赤城林間学園</t>
  </si>
  <si>
    <t>市外</t>
  </si>
  <si>
    <t>少年自然の家南伊豆臨海学園</t>
  </si>
  <si>
    <t>施設名</t>
  </si>
  <si>
    <t>クロスパティオ</t>
  </si>
  <si>
    <t>複合単独</t>
  </si>
  <si>
    <t>管理棟</t>
  </si>
  <si>
    <t>民間複合棟</t>
  </si>
  <si>
    <t>車庫</t>
  </si>
  <si>
    <t>2棟</t>
  </si>
  <si>
    <t>事務所棟</t>
  </si>
  <si>
    <t>増築棟</t>
  </si>
  <si>
    <t>本館棟</t>
  </si>
  <si>
    <t>駐車場棟</t>
  </si>
  <si>
    <t>事務所・工場</t>
  </si>
  <si>
    <t>プール管理棟</t>
  </si>
  <si>
    <t>機械室</t>
  </si>
  <si>
    <t>ザ・ステーションタワー東神奈川</t>
  </si>
  <si>
    <t>本館</t>
  </si>
  <si>
    <t>別館</t>
  </si>
  <si>
    <t>管理詰所</t>
  </si>
  <si>
    <t>民間複合単独棟</t>
  </si>
  <si>
    <t>第一レストハウス</t>
  </si>
  <si>
    <t>球技場サイド・バックスタンド</t>
  </si>
  <si>
    <t>陸上競技場スタンド</t>
  </si>
  <si>
    <t>球技場メインスタンド</t>
  </si>
  <si>
    <t>2層式立体駐車場</t>
  </si>
  <si>
    <t>エレベータ</t>
  </si>
  <si>
    <t>区庁舎棟</t>
  </si>
  <si>
    <t>災害備蓄倉庫</t>
  </si>
  <si>
    <t>倉庫</t>
  </si>
  <si>
    <t>小机レストハウス・器具庫</t>
  </si>
  <si>
    <t>横浜国際総合競技場</t>
  </si>
  <si>
    <t>１棟</t>
  </si>
  <si>
    <t>日吉地区センター別館</t>
  </si>
  <si>
    <t>レストハウス</t>
  </si>
  <si>
    <t>老福・地区センター棟</t>
  </si>
  <si>
    <t>プール棟</t>
  </si>
  <si>
    <t>あゆみ荘棟</t>
  </si>
  <si>
    <t>ふれあい青葉</t>
  </si>
  <si>
    <t>増築園舎</t>
  </si>
  <si>
    <t>ハーモニーみどり</t>
  </si>
  <si>
    <t>霧の里1.1</t>
  </si>
  <si>
    <t>本棟</t>
  </si>
  <si>
    <t>体育室棟</t>
  </si>
  <si>
    <t>火葬棟</t>
  </si>
  <si>
    <t>葬祭棟</t>
  </si>
  <si>
    <t>２棟</t>
  </si>
  <si>
    <t>四季の家</t>
  </si>
  <si>
    <t>青葉台消防出張所複合棟</t>
  </si>
  <si>
    <t>管理詰所兼災害備蓄倉庫</t>
  </si>
  <si>
    <t>ハーモニーとよおか</t>
  </si>
  <si>
    <t>休憩棟（茶室）</t>
  </si>
  <si>
    <t>公園管理棟</t>
  </si>
  <si>
    <t>市会３号棟</t>
  </si>
  <si>
    <t>庁舎棟</t>
  </si>
  <si>
    <t>中庭棟</t>
  </si>
  <si>
    <t>市会２号棟</t>
  </si>
  <si>
    <t>市会１号棟</t>
  </si>
  <si>
    <t>駐車場</t>
  </si>
  <si>
    <t>新築棟（はまかぜ）</t>
  </si>
  <si>
    <t>改修棟（プラザ）</t>
  </si>
  <si>
    <t>弓道場</t>
  </si>
  <si>
    <t>三春台保育園単独棟</t>
  </si>
  <si>
    <t>屋内プール</t>
  </si>
  <si>
    <t>体育館</t>
  </si>
  <si>
    <t>管理事務所</t>
  </si>
  <si>
    <t>福祉授産所</t>
  </si>
  <si>
    <t>弘明寺公園プール</t>
  </si>
  <si>
    <t>横浜市芹が谷地域ケアプラザ</t>
  </si>
  <si>
    <t>本館、ﾌﾟﾚｲﾙｰﾑ</t>
  </si>
  <si>
    <t>単独棟</t>
  </si>
  <si>
    <t>港南台２１４ビル</t>
  </si>
  <si>
    <t>作業室兼倉庫</t>
  </si>
  <si>
    <t>庁舎公舎</t>
  </si>
  <si>
    <t>蓬莱荘棟</t>
  </si>
  <si>
    <t>プール事務所（兼集会所）</t>
  </si>
  <si>
    <t>機械室他</t>
  </si>
  <si>
    <t>らびすた新杉田</t>
  </si>
  <si>
    <t>磯浜案内所棟</t>
  </si>
  <si>
    <t>ウインドサーフィン艇庫</t>
  </si>
  <si>
    <t>磯浜倉庫棟</t>
  </si>
  <si>
    <t>ｱﾒﾘｶ区ﾚｽﾄﾊｳｽ</t>
  </si>
  <si>
    <t>ｵｾｱﾆｱ区ﾚｽﾄﾊｳｽ</t>
  </si>
  <si>
    <t>正面口駐車場</t>
  </si>
  <si>
    <t>ののはな館</t>
  </si>
  <si>
    <t>Yブロック棟</t>
  </si>
  <si>
    <t>消防署棟</t>
  </si>
  <si>
    <t>消防司令センター棟</t>
  </si>
  <si>
    <t>かるがも</t>
  </si>
  <si>
    <t>冷蔵倉庫（格納庫）</t>
  </si>
  <si>
    <t>緑風荘棟</t>
  </si>
  <si>
    <t>本館棟（管理棟）</t>
  </si>
  <si>
    <t>職員宿舎棟</t>
  </si>
  <si>
    <t>学習棟</t>
  </si>
  <si>
    <t>講堂</t>
  </si>
  <si>
    <t>さくら寮</t>
  </si>
  <si>
    <t>ふじ寮</t>
  </si>
  <si>
    <t>ばら寮</t>
  </si>
  <si>
    <t>やまゆり寮</t>
  </si>
  <si>
    <t>厨房棟</t>
  </si>
  <si>
    <t>変電室棟</t>
  </si>
  <si>
    <t>７棟</t>
  </si>
  <si>
    <t>ジャングルカフェ（第一ゾーンインフォメーション棟）</t>
  </si>
  <si>
    <t>オージーヒル（第三ゾーンカフェテリア）</t>
  </si>
  <si>
    <t>アクアテラス（南入口ゾーンサービス棟）</t>
  </si>
  <si>
    <t>南入口ゾーン車庫一号棟</t>
  </si>
  <si>
    <t>南入口ゾーン車庫二号棟</t>
  </si>
  <si>
    <t>立体駐車場（Ａ棟）</t>
  </si>
  <si>
    <t>立体駐車場（Ｂ棟）</t>
  </si>
  <si>
    <t>サバンナゾーン休憩棟</t>
  </si>
  <si>
    <t>福寿荘棟</t>
  </si>
  <si>
    <t>新館</t>
  </si>
  <si>
    <t>川井本町住宅３号棟</t>
  </si>
  <si>
    <t>横浜市笹野台地域ケアプラザ</t>
  </si>
  <si>
    <t>売店</t>
  </si>
  <si>
    <t>本館棟・休憩棟</t>
  </si>
  <si>
    <t>小動物焼却棟</t>
  </si>
  <si>
    <t>プール機械室</t>
  </si>
  <si>
    <t>戸塚地域療育センター増築棟</t>
  </si>
  <si>
    <t>作業棟（小谷戸の里）</t>
  </si>
  <si>
    <t>総合案内所虹の家</t>
  </si>
  <si>
    <t>新橋地域ケアプラザ・新橋コミュニティハウス</t>
  </si>
  <si>
    <t>A棟</t>
  </si>
  <si>
    <t>B棟</t>
  </si>
  <si>
    <t>体育棟</t>
  </si>
  <si>
    <t>通所更生施設</t>
  </si>
  <si>
    <t>短期宿泊訓練施設</t>
  </si>
  <si>
    <t>福祉ホーム</t>
  </si>
  <si>
    <t>作業室</t>
  </si>
  <si>
    <t>温室</t>
  </si>
  <si>
    <t>1棟</t>
  </si>
  <si>
    <t>１棟１工区</t>
  </si>
  <si>
    <t>野球場</t>
  </si>
  <si>
    <t>公園レストハウス・墓地管理事務所</t>
  </si>
  <si>
    <t>宿舎棟</t>
  </si>
  <si>
    <t>屋内訓練場</t>
  </si>
  <si>
    <t>訓練塔</t>
  </si>
  <si>
    <t>情報処理訓練塔</t>
  </si>
  <si>
    <t>消火訓練棟</t>
  </si>
  <si>
    <t>せやまる・ふれあい館</t>
  </si>
  <si>
    <t>消防署・地区センター棟</t>
  </si>
  <si>
    <t>老人福祉センター棟</t>
  </si>
  <si>
    <t>プール施設棟</t>
  </si>
  <si>
    <t>A</t>
  </si>
  <si>
    <t>C</t>
  </si>
  <si>
    <t>基本情報</t>
    <rPh sb="0" eb="2">
      <t>キホン</t>
    </rPh>
    <rPh sb="2" eb="4">
      <t>ジョウホウ</t>
    </rPh>
    <phoneticPr fontId="1"/>
  </si>
  <si>
    <t>施設一覧(保全_建築局)抜粋</t>
  </si>
  <si>
    <t>棟一覧(保全_建築局) 抜粋</t>
  </si>
  <si>
    <t>調査年度</t>
    <rPh sb="0" eb="2">
      <t>チョウサ</t>
    </rPh>
    <rPh sb="2" eb="3">
      <t>ネン</t>
    </rPh>
    <rPh sb="3" eb="4">
      <t>ド</t>
    </rPh>
    <phoneticPr fontId="5"/>
  </si>
  <si>
    <t>施設名</t>
    <rPh sb="2" eb="3">
      <t>メイ</t>
    </rPh>
    <phoneticPr fontId="5"/>
  </si>
  <si>
    <t>棟名</t>
    <rPh sb="0" eb="1">
      <t>トウ</t>
    </rPh>
    <rPh sb="1" eb="2">
      <t>メイ</t>
    </rPh>
    <phoneticPr fontId="5"/>
  </si>
  <si>
    <t>施設番号</t>
    <phoneticPr fontId="5"/>
  </si>
  <si>
    <t>棟番号</t>
    <rPh sb="0" eb="1">
      <t>トウ</t>
    </rPh>
    <phoneticPr fontId="5"/>
  </si>
  <si>
    <t>保全方式</t>
    <rPh sb="0" eb="2">
      <t>ホ</t>
    </rPh>
    <rPh sb="2" eb="4">
      <t>ホウシキ</t>
    </rPh>
    <phoneticPr fontId="5"/>
  </si>
  <si>
    <t>分類番号</t>
    <rPh sb="0" eb="2">
      <t>ブンルイ</t>
    </rPh>
    <rPh sb="2" eb="4">
      <t>バンゴウ</t>
    </rPh>
    <phoneticPr fontId="5"/>
  </si>
  <si>
    <t>按分欄</t>
    <rPh sb="0" eb="2">
      <t>アンブン</t>
    </rPh>
    <rPh sb="2" eb="3">
      <t>ラン</t>
    </rPh>
    <phoneticPr fontId="5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</si>
  <si>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</si>
  <si>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</si>
  <si>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小分類</t>
    <rPh sb="0" eb="1">
      <t>ショウ</t>
    </rPh>
    <rPh sb="1" eb="3">
      <t>ブンルイ</t>
    </rPh>
    <phoneticPr fontId="5"/>
  </si>
  <si>
    <t>仕様等</t>
    <rPh sb="0" eb="2">
      <t>シヨウ</t>
    </rPh>
    <rPh sb="2" eb="3">
      <t>トウ</t>
    </rPh>
    <phoneticPr fontId="5"/>
  </si>
  <si>
    <t>設置場所</t>
    <phoneticPr fontId="5"/>
  </si>
  <si>
    <t>直近更新年度</t>
    <phoneticPr fontId="5"/>
  </si>
  <si>
    <t>直近整備年度</t>
    <rPh sb="0" eb="2">
      <t>チョッキン</t>
    </rPh>
    <rPh sb="2" eb="4">
      <t>セイビ</t>
    </rPh>
    <rPh sb="4" eb="6">
      <t>ネンド</t>
    </rPh>
    <phoneticPr fontId="5"/>
  </si>
  <si>
    <t>数量</t>
    <rPh sb="0" eb="2">
      <t>スウリョウ</t>
    </rPh>
    <phoneticPr fontId="5"/>
  </si>
  <si>
    <t>単位</t>
    <rPh sb="0" eb="2">
      <t>タンイ</t>
    </rPh>
    <phoneticPr fontId="5"/>
  </si>
  <si>
    <t>現状</t>
    <rPh sb="0" eb="2">
      <t>ゲンジョウ</t>
    </rPh>
    <phoneticPr fontId="5"/>
  </si>
  <si>
    <t>判定</t>
    <phoneticPr fontId="5"/>
  </si>
  <si>
    <t>対策方法</t>
    <rPh sb="0" eb="2">
      <t>タイサク</t>
    </rPh>
    <rPh sb="2" eb="4">
      <t>ホウホウ</t>
    </rPh>
    <phoneticPr fontId="5"/>
  </si>
  <si>
    <t>修繕・更新</t>
    <rPh sb="0" eb="2">
      <t>シュウゼン</t>
    </rPh>
    <rPh sb="3" eb="5">
      <t>コウシン</t>
    </rPh>
    <phoneticPr fontId="5"/>
  </si>
  <si>
    <t>改修費100万円以上</t>
    <rPh sb="0" eb="2">
      <t>カイシュウ</t>
    </rPh>
    <rPh sb="2" eb="3">
      <t>ヒ</t>
    </rPh>
    <rPh sb="6" eb="8">
      <t>マンエン</t>
    </rPh>
    <rPh sb="8" eb="10">
      <t>イジョウ</t>
    </rPh>
    <phoneticPr fontId="5"/>
  </si>
  <si>
    <t>修繕・更新方法</t>
    <rPh sb="0" eb="2">
      <t>シュウゼン</t>
    </rPh>
    <rPh sb="3" eb="5">
      <t>コウシン</t>
    </rPh>
    <rPh sb="5" eb="7">
      <t>ホウホウ</t>
    </rPh>
    <phoneticPr fontId="5"/>
  </si>
  <si>
    <t>調査備考</t>
    <rPh sb="0" eb="2">
      <t>チョウサ</t>
    </rPh>
    <rPh sb="2" eb="4">
      <t>ビコウ</t>
    </rPh>
    <phoneticPr fontId="5"/>
  </si>
  <si>
    <t>用途</t>
    <rPh sb="0" eb="2">
      <t>ヨウト</t>
    </rPh>
    <phoneticPr fontId="5"/>
  </si>
  <si>
    <t>仕様</t>
    <rPh sb="0" eb="2">
      <t>シヨウ</t>
    </rPh>
    <phoneticPr fontId="5"/>
  </si>
  <si>
    <t>容量</t>
    <phoneticPr fontId="5"/>
  </si>
  <si>
    <t>容量単位</t>
    <rPh sb="0" eb="2">
      <t>ヨウリョウ</t>
    </rPh>
    <rPh sb="2" eb="4">
      <t>タンイ</t>
    </rPh>
    <phoneticPr fontId="5"/>
  </si>
  <si>
    <t>型式</t>
    <phoneticPr fontId="5"/>
  </si>
  <si>
    <t>製造者名</t>
    <phoneticPr fontId="5"/>
  </si>
  <si>
    <t>修繕履歴</t>
    <rPh sb="0" eb="2">
      <t>シュウゼン</t>
    </rPh>
    <rPh sb="2" eb="4">
      <t>リレキ</t>
    </rPh>
    <phoneticPr fontId="5"/>
  </si>
  <si>
    <t>写真番号</t>
    <rPh sb="0" eb="2">
      <t>シャシン</t>
    </rPh>
    <rPh sb="2" eb="4">
      <t>バンゴウ</t>
    </rPh>
    <phoneticPr fontId="5"/>
  </si>
  <si>
    <t>委託等情報</t>
    <rPh sb="0" eb="2">
      <t>イタク</t>
    </rPh>
    <rPh sb="2" eb="3">
      <t>トウ</t>
    </rPh>
    <rPh sb="3" eb="5">
      <t>ジョウホウ</t>
    </rPh>
    <phoneticPr fontId="5"/>
  </si>
  <si>
    <t>名前の定義</t>
    <rPh sb="0" eb="2">
      <t>ナマエ</t>
    </rPh>
    <rPh sb="3" eb="5">
      <t>テイギ</t>
    </rPh>
    <phoneticPr fontId="1"/>
  </si>
  <si>
    <t>F17：F31</t>
    <phoneticPr fontId="1"/>
  </si>
  <si>
    <t>施設名一覧</t>
    <rPh sb="0" eb="3">
      <t>シセツメイ</t>
    </rPh>
    <rPh sb="3" eb="5">
      <t>イチラン</t>
    </rPh>
    <phoneticPr fontId="1"/>
  </si>
  <si>
    <t>棟名一覧</t>
    <rPh sb="0" eb="1">
      <t>トウ</t>
    </rPh>
    <rPh sb="1" eb="2">
      <t>メイ</t>
    </rPh>
    <rPh sb="2" eb="4">
      <t>イチラン</t>
    </rPh>
    <phoneticPr fontId="1"/>
  </si>
  <si>
    <t>施設情報</t>
    <rPh sb="0" eb="2">
      <t>シセツ</t>
    </rPh>
    <rPh sb="2" eb="4">
      <t>ジョウホウ</t>
    </rPh>
    <phoneticPr fontId="1"/>
  </si>
  <si>
    <t>棟情報</t>
    <rPh sb="0" eb="1">
      <t>トウ</t>
    </rPh>
    <rPh sb="1" eb="3">
      <t>ジョウホウ</t>
    </rPh>
    <phoneticPr fontId="1"/>
  </si>
  <si>
    <t>施設一覧(保全_建築局)抜粋</t>
    <phoneticPr fontId="1"/>
  </si>
  <si>
    <t>棟一覧(保全_建築局) 抜粋</t>
    <phoneticPr fontId="1"/>
  </si>
  <si>
    <t>調査年</t>
    <rPh sb="0" eb="3">
      <t>チョウサネン</t>
    </rPh>
    <phoneticPr fontId="1"/>
  </si>
  <si>
    <t>F11</t>
    <phoneticPr fontId="1"/>
  </si>
  <si>
    <t>K17：ｋ46</t>
    <phoneticPr fontId="1"/>
  </si>
  <si>
    <t>施設名番</t>
    <rPh sb="0" eb="2">
      <t>シセツ</t>
    </rPh>
    <rPh sb="2" eb="3">
      <t>メイ</t>
    </rPh>
    <rPh sb="3" eb="4">
      <t>バン</t>
    </rPh>
    <phoneticPr fontId="1"/>
  </si>
  <si>
    <t>棟名番</t>
    <rPh sb="0" eb="1">
      <t>トウ</t>
    </rPh>
    <rPh sb="1" eb="2">
      <t>メイ</t>
    </rPh>
    <rPh sb="2" eb="3">
      <t>バン</t>
    </rPh>
    <phoneticPr fontId="1"/>
  </si>
  <si>
    <t>定義名</t>
    <rPh sb="0" eb="2">
      <t>テイギ</t>
    </rPh>
    <rPh sb="2" eb="3">
      <t>メイ</t>
    </rPh>
    <phoneticPr fontId="1"/>
  </si>
  <si>
    <t>シート</t>
    <phoneticPr fontId="1"/>
  </si>
  <si>
    <t>セル</t>
    <phoneticPr fontId="1"/>
  </si>
  <si>
    <t>A2：C876</t>
    <phoneticPr fontId="1"/>
  </si>
  <si>
    <t>C2：D1313</t>
    <phoneticPr fontId="1"/>
  </si>
  <si>
    <t>非表示シート</t>
    <rPh sb="0" eb="3">
      <t>ヒヒョウジ</t>
    </rPh>
    <phoneticPr fontId="1"/>
  </si>
  <si>
    <t>分類番号</t>
  </si>
  <si>
    <t>計画分類番号</t>
  </si>
  <si>
    <t>大分類</t>
  </si>
  <si>
    <t>中分類</t>
  </si>
  <si>
    <t>小分類</t>
  </si>
  <si>
    <t>保全方式</t>
  </si>
  <si>
    <t>仕様等</t>
  </si>
  <si>
    <t>単価設定方法</t>
  </si>
  <si>
    <t>数量単位</t>
  </si>
  <si>
    <t>容量単位</t>
  </si>
  <si>
    <t>容量範囲_スタート</t>
  </si>
  <si>
    <t>容量範囲_エンド</t>
  </si>
  <si>
    <t>予防内訳</t>
  </si>
  <si>
    <t>台</t>
  </si>
  <si>
    <t>回線</t>
  </si>
  <si>
    <t>式</t>
  </si>
  <si>
    <t>kW</t>
  </si>
  <si>
    <t>据置蓄電池</t>
  </si>
  <si>
    <t>舞台照明</t>
  </si>
  <si>
    <t>舞台音響</t>
  </si>
  <si>
    <t>設備分類表</t>
  </si>
  <si>
    <t>A2：L116</t>
    <phoneticPr fontId="1"/>
  </si>
  <si>
    <t>分類番号</t>
    <rPh sb="0" eb="2">
      <t>ブンルイ</t>
    </rPh>
    <rPh sb="2" eb="4">
      <t>バンゴウ</t>
    </rPh>
    <phoneticPr fontId="1"/>
  </si>
  <si>
    <t>A1：A116</t>
    <phoneticPr fontId="1"/>
  </si>
  <si>
    <t>按分</t>
    <rPh sb="0" eb="2">
      <t>アンブン</t>
    </rPh>
    <phoneticPr fontId="1"/>
  </si>
  <si>
    <t>○</t>
    <phoneticPr fontId="1"/>
  </si>
  <si>
    <t>判定</t>
    <rPh sb="0" eb="2">
      <t>ハンテイ</t>
    </rPh>
    <phoneticPr fontId="1"/>
  </si>
  <si>
    <t>対策方法</t>
    <rPh sb="0" eb="2">
      <t>タイサク</t>
    </rPh>
    <rPh sb="2" eb="4">
      <t>ホウホウ</t>
    </rPh>
    <phoneticPr fontId="1"/>
  </si>
  <si>
    <t>A</t>
    <phoneticPr fontId="5"/>
  </si>
  <si>
    <t>早急に措置が必要</t>
    <rPh sb="0" eb="2">
      <t>サッキュウ</t>
    </rPh>
    <rPh sb="3" eb="5">
      <t>ソチ</t>
    </rPh>
    <phoneticPr fontId="5"/>
  </si>
  <si>
    <t>B</t>
    <phoneticPr fontId="5"/>
  </si>
  <si>
    <t>劣化がみられるが経過観察</t>
    <rPh sb="0" eb="2">
      <t>レッカ</t>
    </rPh>
    <rPh sb="8" eb="10">
      <t>ケイカ</t>
    </rPh>
    <rPh sb="10" eb="12">
      <t>カンサツ</t>
    </rPh>
    <phoneticPr fontId="5"/>
  </si>
  <si>
    <t>C</t>
    <phoneticPr fontId="5"/>
  </si>
  <si>
    <t>当面措置を要しない</t>
    <phoneticPr fontId="5"/>
  </si>
  <si>
    <t>改修費
100万円以上</t>
    <phoneticPr fontId="1"/>
  </si>
  <si>
    <t>更新</t>
    <rPh sb="0" eb="2">
      <t>コウシン</t>
    </rPh>
    <phoneticPr fontId="5"/>
  </si>
  <si>
    <t>整備</t>
    <rPh sb="0" eb="2">
      <t>セイビ</t>
    </rPh>
    <phoneticPr fontId="5"/>
  </si>
  <si>
    <t>自動入力</t>
    <rPh sb="0" eb="4">
      <t>ジドウニュウリョク</t>
    </rPh>
    <phoneticPr fontId="1"/>
  </si>
  <si>
    <t>対策方法</t>
    <rPh sb="0" eb="4">
      <t>タイサクホウホウ</t>
    </rPh>
    <phoneticPr fontId="1"/>
  </si>
  <si>
    <t>改修費</t>
    <rPh sb="0" eb="3">
      <t>カイシュウヒ</t>
    </rPh>
    <phoneticPr fontId="1"/>
  </si>
  <si>
    <t>A3：A4</t>
    <phoneticPr fontId="1"/>
  </si>
  <si>
    <t>B3：B5</t>
    <phoneticPr fontId="1"/>
  </si>
  <si>
    <t>B3：C5</t>
    <phoneticPr fontId="1"/>
  </si>
  <si>
    <t>D3：D4</t>
    <phoneticPr fontId="1"/>
  </si>
  <si>
    <t>E3：E5</t>
    <phoneticPr fontId="1"/>
  </si>
  <si>
    <t>修繕</t>
    <rPh sb="0" eb="2">
      <t>シュウゼン</t>
    </rPh>
    <phoneticPr fontId="1"/>
  </si>
  <si>
    <t>修理</t>
    <rPh sb="0" eb="2">
      <t>シュウリ</t>
    </rPh>
    <phoneticPr fontId="5"/>
  </si>
  <si>
    <t>１５年≦使用期間&lt;２０年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</si>
  <si>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その他</t>
    <rPh sb="2" eb="3">
      <t>タ</t>
    </rPh>
    <phoneticPr fontId="5"/>
  </si>
  <si>
    <t>１０年≦使用期間&lt;１５年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</si>
  <si>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２０年≦使用期間</t>
    <rPh sb="2" eb="3">
      <t>ネン</t>
    </rPh>
    <rPh sb="4" eb="6">
      <t>シヨウ</t>
    </rPh>
    <rPh sb="6" eb="8">
      <t>キカン</t>
    </rPh>
    <phoneticPr fontId="5"/>
  </si>
  <si>
    <t>自動入力</t>
  </si>
  <si>
    <t>　７年≦使用期間&lt;１２年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</si>
  <si>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受変電設備</t>
    <rPh sb="0" eb="1">
      <t>ジュ</t>
    </rPh>
    <rPh sb="1" eb="3">
      <t>ヘンデン</t>
    </rPh>
    <rPh sb="3" eb="5">
      <t>セ</t>
    </rPh>
    <phoneticPr fontId="5"/>
  </si>
  <si>
    <t>内訳_遮断器</t>
    <rPh sb="0" eb="2">
      <t>ウチワケ</t>
    </rPh>
    <rPh sb="3" eb="5">
      <t>シャダン</t>
    </rPh>
    <rPh sb="5" eb="6">
      <t>キ</t>
    </rPh>
    <phoneticPr fontId="5"/>
  </si>
  <si>
    <t>内訳_開閉器</t>
    <rPh sb="0" eb="2">
      <t>ウチワケ</t>
    </rPh>
    <rPh sb="3" eb="5">
      <t>カイヘイ</t>
    </rPh>
    <rPh sb="5" eb="6">
      <t>キ</t>
    </rPh>
    <phoneticPr fontId="5"/>
  </si>
  <si>
    <t>内訳_変圧器</t>
    <rPh sb="0" eb="1">
      <t>ウチワケ</t>
    </rPh>
    <phoneticPr fontId="5"/>
  </si>
  <si>
    <t>内訳_進相ｺﾝﾃﾞﾝｻ</t>
    <rPh sb="0" eb="2">
      <t>ウチワケ</t>
    </rPh>
    <rPh sb="3" eb="4">
      <t>シン</t>
    </rPh>
    <rPh sb="4" eb="5">
      <t>ソウ</t>
    </rPh>
    <phoneticPr fontId="5"/>
  </si>
  <si>
    <t>内訳_特高受電盤</t>
    <rPh sb="0" eb="2">
      <t>ウチワケ</t>
    </rPh>
    <rPh sb="3" eb="5">
      <t>トッコウ</t>
    </rPh>
    <rPh sb="5" eb="7">
      <t>ジュデン</t>
    </rPh>
    <rPh sb="7" eb="8">
      <t>バン</t>
    </rPh>
    <phoneticPr fontId="5"/>
  </si>
  <si>
    <t>内訳_直列リアクトル</t>
    <rPh sb="0" eb="2">
      <t>ウチワケ</t>
    </rPh>
    <phoneticPr fontId="5"/>
  </si>
  <si>
    <t>内訳_保護継電器</t>
    <rPh sb="0" eb="1">
      <t>ウチ</t>
    </rPh>
    <rPh sb="1" eb="2">
      <t>ワケ</t>
    </rPh>
    <rPh sb="3" eb="5">
      <t>ホゴ</t>
    </rPh>
    <rPh sb="5" eb="8">
      <t>ケイデンキ</t>
    </rPh>
    <phoneticPr fontId="5"/>
  </si>
  <si>
    <t>高圧引込ｹｰﾌﾞﾙ</t>
    <rPh sb="0" eb="2">
      <t>コウアツ</t>
    </rPh>
    <rPh sb="2" eb="4">
      <t>ヒキコミ</t>
    </rPh>
    <phoneticPr fontId="5"/>
  </si>
  <si>
    <t>低圧引込ｹｰﾌﾞﾙ</t>
    <rPh sb="0" eb="2">
      <t>テイアツ</t>
    </rPh>
    <rPh sb="2" eb="3">
      <t>ヒ</t>
    </rPh>
    <rPh sb="3" eb="4">
      <t>コ</t>
    </rPh>
    <phoneticPr fontId="5"/>
  </si>
  <si>
    <t>屋内配線</t>
    <rPh sb="0" eb="2">
      <t>オクナイ</t>
    </rPh>
    <rPh sb="2" eb="4">
      <t>ハイセン</t>
    </rPh>
    <phoneticPr fontId="5"/>
  </si>
  <si>
    <t>屋外配線</t>
    <rPh sb="0" eb="2">
      <t>オクガイ</t>
    </rPh>
    <rPh sb="2" eb="4">
      <t>ハイセン</t>
    </rPh>
    <phoneticPr fontId="5"/>
  </si>
  <si>
    <t>高圧構内ケーブル</t>
    <rPh sb="0" eb="2">
      <t>コウアツ</t>
    </rPh>
    <rPh sb="2" eb="4">
      <t>コウナイ</t>
    </rPh>
    <phoneticPr fontId="5"/>
  </si>
  <si>
    <t>誘導灯</t>
    <rPh sb="0" eb="2">
      <t>ユウドウ</t>
    </rPh>
    <rPh sb="2" eb="3">
      <t>トウ</t>
    </rPh>
    <phoneticPr fontId="5"/>
  </si>
  <si>
    <t>その他外灯</t>
    <rPh sb="2" eb="3">
      <t>タ</t>
    </rPh>
    <rPh sb="3" eb="5">
      <t>ガイトウ</t>
    </rPh>
    <phoneticPr fontId="5"/>
  </si>
  <si>
    <t>装置本体</t>
    <rPh sb="0" eb="2">
      <t>ソウチ</t>
    </rPh>
    <rPh sb="2" eb="4">
      <t>ホンタイ</t>
    </rPh>
    <phoneticPr fontId="5"/>
  </si>
  <si>
    <t>電気設備</t>
    <rPh sb="0" eb="4">
      <t>デ</t>
    </rPh>
    <phoneticPr fontId="5"/>
  </si>
  <si>
    <t>配線</t>
    <rPh sb="0" eb="2">
      <t>ハイセン</t>
    </rPh>
    <phoneticPr fontId="5"/>
  </si>
  <si>
    <t>盤類</t>
    <rPh sb="0" eb="1">
      <t>バン</t>
    </rPh>
    <rPh sb="1" eb="2">
      <t>ルイ</t>
    </rPh>
    <phoneticPr fontId="5"/>
  </si>
  <si>
    <t>無停電電源</t>
    <rPh sb="0" eb="3">
      <t>ムテイデン</t>
    </rPh>
    <rPh sb="3" eb="5">
      <t>デンゲン</t>
    </rPh>
    <phoneticPr fontId="5"/>
  </si>
  <si>
    <t>予防</t>
    <rPh sb="0" eb="2">
      <t>ヨボウ</t>
    </rPh>
    <phoneticPr fontId="5"/>
  </si>
  <si>
    <t>予防内訳</t>
    <rPh sb="0" eb="2">
      <t>ヨボウ</t>
    </rPh>
    <rPh sb="2" eb="4">
      <t>ウチワケ</t>
    </rPh>
    <phoneticPr fontId="5"/>
  </si>
  <si>
    <t>事後</t>
    <rPh sb="0" eb="2">
      <t>ジゴ</t>
    </rPh>
    <phoneticPr fontId="5"/>
  </si>
  <si>
    <t>式</t>
    <rPh sb="0" eb="1">
      <t>シキ</t>
    </rPh>
    <phoneticPr fontId="5"/>
  </si>
  <si>
    <t>台</t>
    <rPh sb="0" eb="1">
      <t>ダイ</t>
    </rPh>
    <phoneticPr fontId="5"/>
  </si>
  <si>
    <t>面</t>
    <rPh sb="0" eb="1">
      <t>メン</t>
    </rPh>
    <phoneticPr fontId="5"/>
  </si>
  <si>
    <t>内訳_冷却水槽</t>
    <rPh sb="0" eb="2">
      <t>ウチワケ</t>
    </rPh>
    <rPh sb="3" eb="5">
      <t>レイキャク</t>
    </rPh>
    <rPh sb="5" eb="7">
      <t>スイソウ</t>
    </rPh>
    <phoneticPr fontId="5"/>
  </si>
  <si>
    <t>内訳_始動用蓄電池</t>
    <rPh sb="0" eb="2">
      <t>ウチワケ</t>
    </rPh>
    <rPh sb="3" eb="6">
      <t>シドウヨウ</t>
    </rPh>
    <rPh sb="6" eb="9">
      <t>チクデンチ</t>
    </rPh>
    <phoneticPr fontId="5"/>
  </si>
  <si>
    <t>内訳_始動用制御盤</t>
    <rPh sb="0" eb="2">
      <t>ウチワケ</t>
    </rPh>
    <rPh sb="3" eb="6">
      <t>シドウヨウ</t>
    </rPh>
    <rPh sb="6" eb="9">
      <t>セイギョバン</t>
    </rPh>
    <phoneticPr fontId="5"/>
  </si>
  <si>
    <t>内訳_高圧遮断器</t>
    <rPh sb="0" eb="2">
      <t>ウチワケ</t>
    </rPh>
    <rPh sb="3" eb="5">
      <t>コウアツ</t>
    </rPh>
    <rPh sb="5" eb="8">
      <t>シャダンキ</t>
    </rPh>
    <phoneticPr fontId="5"/>
  </si>
  <si>
    <t>内訳_変圧器</t>
    <rPh sb="0" eb="2">
      <t>ウチワケ</t>
    </rPh>
    <rPh sb="3" eb="6">
      <t>ヘンアツキ</t>
    </rPh>
    <phoneticPr fontId="5"/>
  </si>
  <si>
    <t>防災</t>
    <rPh sb="0" eb="2">
      <t>ボウサイ</t>
    </rPh>
    <phoneticPr fontId="5"/>
  </si>
  <si>
    <t>非常放送設備</t>
    <rPh sb="0" eb="2">
      <t>ヒジョウ</t>
    </rPh>
    <rPh sb="4" eb="6">
      <t>セ</t>
    </rPh>
    <phoneticPr fontId="5"/>
  </si>
  <si>
    <t>内訳_副放送設備</t>
    <rPh sb="0" eb="2">
      <t>ウチワケ</t>
    </rPh>
    <rPh sb="3" eb="4">
      <t>フク</t>
    </rPh>
    <rPh sb="4" eb="6">
      <t>ホウソウ</t>
    </rPh>
    <rPh sb="6" eb="8">
      <t>セツビ</t>
    </rPh>
    <phoneticPr fontId="5"/>
  </si>
  <si>
    <t>P型火災報知設備</t>
    <rPh sb="1" eb="2">
      <t>ガタ</t>
    </rPh>
    <rPh sb="6" eb="8">
      <t>セ</t>
    </rPh>
    <phoneticPr fontId="5"/>
  </si>
  <si>
    <t>内訳_副表示器</t>
    <rPh sb="0" eb="2">
      <t>ウチワケ</t>
    </rPh>
    <rPh sb="3" eb="4">
      <t>フク</t>
    </rPh>
    <rPh sb="4" eb="7">
      <t>ヒョウジキ</t>
    </rPh>
    <phoneticPr fontId="5"/>
  </si>
  <si>
    <t>予防内訳</t>
    <rPh sb="2" eb="4">
      <t>ウチワケ</t>
    </rPh>
    <phoneticPr fontId="5"/>
  </si>
  <si>
    <t>R型火災報知設備</t>
    <rPh sb="1" eb="2">
      <t>ガタ</t>
    </rPh>
    <rPh sb="6" eb="8">
      <t>セ</t>
    </rPh>
    <phoneticPr fontId="5"/>
  </si>
  <si>
    <t>感知器類</t>
    <rPh sb="3" eb="4">
      <t>ルイ</t>
    </rPh>
    <phoneticPr fontId="5"/>
  </si>
  <si>
    <t>情報通信</t>
    <rPh sb="0" eb="2">
      <t>ジョウホウ</t>
    </rPh>
    <rPh sb="2" eb="4">
      <t>ツウシン</t>
    </rPh>
    <phoneticPr fontId="5"/>
  </si>
  <si>
    <t>一般放送</t>
    <rPh sb="0" eb="2">
      <t>イッパン</t>
    </rPh>
    <phoneticPr fontId="5"/>
  </si>
  <si>
    <t xml:space="preserve">電話器類 </t>
    <rPh sb="2" eb="3">
      <t>キ</t>
    </rPh>
    <rPh sb="3" eb="4">
      <t>ルイ</t>
    </rPh>
    <phoneticPr fontId="5"/>
  </si>
  <si>
    <t>電気時計</t>
    <rPh sb="0" eb="2">
      <t>デンキ</t>
    </rPh>
    <rPh sb="2" eb="4">
      <t>トケイ</t>
    </rPh>
    <phoneticPr fontId="5"/>
  </si>
  <si>
    <t>呼出表示設備</t>
    <rPh sb="0" eb="2">
      <t>ヨビダシ</t>
    </rPh>
    <rPh sb="2" eb="4">
      <t>ヒョウジ</t>
    </rPh>
    <rPh sb="4" eb="6">
      <t>セ</t>
    </rPh>
    <phoneticPr fontId="5"/>
  </si>
  <si>
    <t>避雷設備</t>
    <rPh sb="0" eb="1">
      <t>ビ</t>
    </rPh>
    <rPh sb="1" eb="2">
      <t>カミナリ</t>
    </rPh>
    <rPh sb="2" eb="4">
      <t>セツビ</t>
    </rPh>
    <phoneticPr fontId="5"/>
  </si>
  <si>
    <t>自動ﾄﾞｱ</t>
    <rPh sb="0" eb="2">
      <t>ジドウ</t>
    </rPh>
    <phoneticPr fontId="5"/>
  </si>
  <si>
    <t>自動ﾄﾞｱ装置</t>
    <rPh sb="0" eb="2">
      <t>ジドウ</t>
    </rPh>
    <rPh sb="5" eb="7">
      <t>ソウチ</t>
    </rPh>
    <phoneticPr fontId="5"/>
  </si>
  <si>
    <t>暖房装置</t>
    <rPh sb="0" eb="2">
      <t>ダンボウ</t>
    </rPh>
    <rPh sb="2" eb="4">
      <t>ソウチ</t>
    </rPh>
    <phoneticPr fontId="5"/>
  </si>
  <si>
    <t>電気床暖房</t>
    <rPh sb="0" eb="2">
      <t>デンキ</t>
    </rPh>
    <rPh sb="2" eb="3">
      <t>ユカ</t>
    </rPh>
    <rPh sb="3" eb="5">
      <t>ダンボウ</t>
    </rPh>
    <phoneticPr fontId="5"/>
  </si>
  <si>
    <t>その他暖房装置</t>
    <rPh sb="2" eb="3">
      <t>タ</t>
    </rPh>
    <rPh sb="3" eb="5">
      <t>ダンボウ</t>
    </rPh>
    <rPh sb="5" eb="7">
      <t>ソウチ</t>
    </rPh>
    <phoneticPr fontId="5"/>
  </si>
  <si>
    <t>小荷物専用昇降機</t>
    <rPh sb="0" eb="3">
      <t>コニモツ</t>
    </rPh>
    <rPh sb="3" eb="5">
      <t>センヨウ</t>
    </rPh>
    <rPh sb="5" eb="8">
      <t>ショウコウキ</t>
    </rPh>
    <phoneticPr fontId="5"/>
  </si>
  <si>
    <t>特殊部位設備</t>
    <rPh sb="0" eb="2">
      <t>トクシュ</t>
    </rPh>
    <rPh sb="2" eb="4">
      <t>ブイ</t>
    </rPh>
    <rPh sb="4" eb="6">
      <t>セ</t>
    </rPh>
    <phoneticPr fontId="5"/>
  </si>
  <si>
    <t>舞台</t>
    <rPh sb="0" eb="2">
      <t>ブタイ</t>
    </rPh>
    <phoneticPr fontId="5"/>
  </si>
  <si>
    <t>駐車管制</t>
    <rPh sb="0" eb="2">
      <t>チュウシャ</t>
    </rPh>
    <rPh sb="2" eb="4">
      <t>カンセイ</t>
    </rPh>
    <phoneticPr fontId="5"/>
  </si>
  <si>
    <t>情報通信その他</t>
    <rPh sb="0" eb="2">
      <t>ジョウホウ</t>
    </rPh>
    <rPh sb="2" eb="4">
      <t>ツウシン</t>
    </rPh>
    <rPh sb="6" eb="7">
      <t>タ</t>
    </rPh>
    <phoneticPr fontId="5"/>
  </si>
  <si>
    <t>対象外</t>
    <rPh sb="0" eb="2">
      <t>タイショウ</t>
    </rPh>
    <rPh sb="2" eb="3">
      <t>ガイ</t>
    </rPh>
    <phoneticPr fontId="5"/>
  </si>
  <si>
    <t>その他特殊</t>
    <rPh sb="2" eb="3">
      <t>タ</t>
    </rPh>
    <rPh sb="3" eb="5">
      <t>トクシュ</t>
    </rPh>
    <phoneticPr fontId="5"/>
  </si>
  <si>
    <t>電気錠</t>
    <rPh sb="0" eb="3">
      <t>デンキジョウ</t>
    </rPh>
    <phoneticPr fontId="5"/>
  </si>
  <si>
    <t>警備保障設備</t>
    <rPh sb="0" eb="2">
      <t>ケイビ</t>
    </rPh>
    <rPh sb="2" eb="4">
      <t>ホショウ</t>
    </rPh>
    <rPh sb="4" eb="6">
      <t>セ</t>
    </rPh>
    <phoneticPr fontId="5"/>
  </si>
  <si>
    <t>対象外</t>
    <rPh sb="0" eb="3">
      <t>タイショウガイ</t>
    </rPh>
    <phoneticPr fontId="5"/>
  </si>
  <si>
    <t>火災通報装置</t>
    <rPh sb="0" eb="4">
      <t>カサイツウホウ</t>
    </rPh>
    <rPh sb="4" eb="6">
      <t>ソウチ</t>
    </rPh>
    <phoneticPr fontId="5"/>
  </si>
  <si>
    <t>緊急通報装置</t>
    <rPh sb="0" eb="2">
      <t>キンキュウ</t>
    </rPh>
    <rPh sb="2" eb="4">
      <t>ツウホウ</t>
    </rPh>
    <rPh sb="4" eb="6">
      <t>ソウチ</t>
    </rPh>
    <phoneticPr fontId="5"/>
  </si>
  <si>
    <t>回線</t>
    <rPh sb="0" eb="1">
      <t>カイ</t>
    </rPh>
    <rPh sb="1" eb="2">
      <t>セン</t>
    </rPh>
    <phoneticPr fontId="5"/>
  </si>
  <si>
    <t>Ｗ</t>
  </si>
  <si>
    <t>設備分類表</t>
    <rPh sb="0" eb="2">
      <t>セツビ</t>
    </rPh>
    <rPh sb="2" eb="4">
      <t>ブンルイ</t>
    </rPh>
    <rPh sb="4" eb="5">
      <t>ヒョウ</t>
    </rPh>
    <phoneticPr fontId="1"/>
  </si>
  <si>
    <t>更新履歴</t>
    <rPh sb="0" eb="2">
      <t>コウシン</t>
    </rPh>
    <rPh sb="2" eb="4">
      <t>リレキ</t>
    </rPh>
    <phoneticPr fontId="1"/>
  </si>
  <si>
    <t>記入要領</t>
    <rPh sb="0" eb="2">
      <t>キニュウ</t>
    </rPh>
    <rPh sb="2" eb="4">
      <t>ヨウリョウ</t>
    </rPh>
    <phoneticPr fontId="1"/>
  </si>
  <si>
    <t>区分開閉器→引込開閉器に変更</t>
    <rPh sb="0" eb="2">
      <t>クブン</t>
    </rPh>
    <rPh sb="2" eb="5">
      <t>カイヘイキ</t>
    </rPh>
    <rPh sb="6" eb="8">
      <t>ヒキコミ</t>
    </rPh>
    <rPh sb="8" eb="11">
      <t>カイヘイキ</t>
    </rPh>
    <rPh sb="12" eb="14">
      <t>ヘンコウ</t>
    </rPh>
    <phoneticPr fontId="1"/>
  </si>
  <si>
    <t>判定フロー　点数その他見直し</t>
    <rPh sb="0" eb="2">
      <t>ハンテイ</t>
    </rPh>
    <rPh sb="6" eb="8">
      <t>テンスウ</t>
    </rPh>
    <rPh sb="10" eb="11">
      <t>タ</t>
    </rPh>
    <rPh sb="11" eb="13">
      <t>ミナオ</t>
    </rPh>
    <phoneticPr fontId="1"/>
  </si>
  <si>
    <t>設備分類表</t>
    <rPh sb="0" eb="2">
      <t>セツビ</t>
    </rPh>
    <rPh sb="2" eb="5">
      <t>ブンルイヒョウ</t>
    </rPh>
    <phoneticPr fontId="1"/>
  </si>
  <si>
    <t>R型自動火災報知機の内訳を　副表示器を　P型同一番号に変更</t>
    <rPh sb="1" eb="2">
      <t>ガタ</t>
    </rPh>
    <rPh sb="2" eb="9">
      <t>ジドウカサイホウチキ</t>
    </rPh>
    <rPh sb="10" eb="12">
      <t>ウチワケ</t>
    </rPh>
    <rPh sb="14" eb="18">
      <t>フクヒョウジキ</t>
    </rPh>
    <rPh sb="21" eb="22">
      <t>ガタ</t>
    </rPh>
    <rPh sb="22" eb="24">
      <t>ドウイツ</t>
    </rPh>
    <rPh sb="24" eb="26">
      <t>バンゴウ</t>
    </rPh>
    <rPh sb="27" eb="29">
      <t>ヘンコウ</t>
    </rPh>
    <phoneticPr fontId="1"/>
  </si>
  <si>
    <t>2753　→　2751</t>
    <phoneticPr fontId="1"/>
  </si>
  <si>
    <t>施設一覧</t>
    <rPh sb="0" eb="2">
      <t>シセツ</t>
    </rPh>
    <rPh sb="2" eb="4">
      <t>イチラン</t>
    </rPh>
    <phoneticPr fontId="1"/>
  </si>
  <si>
    <t>西区庁舎</t>
  </si>
  <si>
    <t>西区中央備蓄庫</t>
  </si>
  <si>
    <t>ほくほくの郷</t>
  </si>
  <si>
    <t>市民文化会館関内ホール</t>
  </si>
  <si>
    <t>中区役所別館</t>
  </si>
  <si>
    <t>横浜人形の家</t>
  </si>
  <si>
    <t>寿福祉プラザ</t>
  </si>
  <si>
    <t>能力資源センター横浜（ＡＲＣ横浜）</t>
  </si>
  <si>
    <t>児童遊園地（環境活動支援センター）</t>
  </si>
  <si>
    <t>二ツ橋地域ケアプラザ</t>
  </si>
  <si>
    <t>保全所管　建築局保全推進課　最新版へ</t>
    <rPh sb="0" eb="2">
      <t>ホゼン</t>
    </rPh>
    <rPh sb="2" eb="4">
      <t>ショカン</t>
    </rPh>
    <rPh sb="5" eb="8">
      <t>ケンチクキョク</t>
    </rPh>
    <rPh sb="8" eb="10">
      <t>ホゼン</t>
    </rPh>
    <rPh sb="10" eb="13">
      <t>スイシンカ</t>
    </rPh>
    <rPh sb="14" eb="17">
      <t>サイシンバン</t>
    </rPh>
    <phoneticPr fontId="1"/>
  </si>
  <si>
    <t>当一覧</t>
    <rPh sb="0" eb="3">
      <t>トウイチラン</t>
    </rPh>
    <phoneticPr fontId="1"/>
  </si>
  <si>
    <t>非常用発電設備</t>
    <rPh sb="0" eb="2">
      <t>ヒジョウ</t>
    </rPh>
    <rPh sb="2" eb="3">
      <t>ヨウ</t>
    </rPh>
    <rPh sb="3" eb="5">
      <t>ハツデン</t>
    </rPh>
    <rPh sb="5" eb="7">
      <t>セツビ</t>
    </rPh>
    <phoneticPr fontId="1"/>
  </si>
  <si>
    <t>記入要領　18年→16年経過で整備判定に変更</t>
    <rPh sb="0" eb="4">
      <t>キニュウ</t>
    </rPh>
    <rPh sb="7" eb="8">
      <t>ネン</t>
    </rPh>
    <rPh sb="11" eb="12">
      <t>ネン</t>
    </rPh>
    <rPh sb="12" eb="14">
      <t>ケイカ</t>
    </rPh>
    <rPh sb="15" eb="17">
      <t>セイビ</t>
    </rPh>
    <rPh sb="17" eb="19">
      <t>ハンテイ</t>
    </rPh>
    <rPh sb="20" eb="22">
      <t>ヘンコウ</t>
    </rPh>
    <phoneticPr fontId="1"/>
  </si>
  <si>
    <t>１３年≦使用期間</t>
    <rPh sb="2" eb="3">
      <t>ネン</t>
    </rPh>
    <rPh sb="4" eb="6">
      <t>シヨウ</t>
    </rPh>
    <rPh sb="6" eb="8">
      <t>キカン</t>
    </rPh>
    <phoneticPr fontId="5"/>
  </si>
  <si>
    <t>　５年≦使用期間&lt;　７年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</si>
  <si>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長寿命
MSE</t>
    <rPh sb="0" eb="3">
      <t>チョウジュミョウ</t>
    </rPh>
    <phoneticPr fontId="5"/>
  </si>
  <si>
    <t>　７年≦使用期間&lt;１３年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</si>
  <si>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１３年≦使用期間&lt;１８年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</si>
  <si>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１８年≦使用期間</t>
    <rPh sb="2" eb="3">
      <t>ネン</t>
    </rPh>
    <rPh sb="4" eb="6">
      <t>シヨウ</t>
    </rPh>
    <rPh sb="6" eb="8">
      <t>キカン</t>
    </rPh>
    <phoneticPr fontId="5"/>
  </si>
  <si>
    <t>アルカリ</t>
  </si>
  <si>
    <t>蓄電池設備</t>
    <rPh sb="0" eb="3">
      <t>チクデンチ</t>
    </rPh>
    <rPh sb="3" eb="5">
      <t>セツビ</t>
    </rPh>
    <phoneticPr fontId="1"/>
  </si>
  <si>
    <t>経過年数MSE及び長寿命MSE判定基準を変更</t>
    <rPh sb="0" eb="2">
      <t>ケイカ</t>
    </rPh>
    <rPh sb="2" eb="4">
      <t>ネンスウ</t>
    </rPh>
    <rPh sb="7" eb="8">
      <t>オヨ</t>
    </rPh>
    <rPh sb="9" eb="10">
      <t>チョウ</t>
    </rPh>
    <rPh sb="10" eb="12">
      <t>ジュミョウ</t>
    </rPh>
    <rPh sb="15" eb="17">
      <t>ハンテイ</t>
    </rPh>
    <rPh sb="17" eb="19">
      <t>キジュン</t>
    </rPh>
    <rPh sb="20" eb="22">
      <t>ヘンコウ</t>
    </rPh>
    <phoneticPr fontId="1"/>
  </si>
  <si>
    <t>MSE</t>
  </si>
  <si>
    <t>種別を長寿命MSEとアルカリを分ける。</t>
    <rPh sb="0" eb="2">
      <t>シュベツ</t>
    </rPh>
    <rPh sb="3" eb="4">
      <t>チョウ</t>
    </rPh>
    <rPh sb="4" eb="6">
      <t>ジュミョウ</t>
    </rPh>
    <rPh sb="15" eb="16">
      <t>ワ</t>
    </rPh>
    <phoneticPr fontId="1"/>
  </si>
  <si>
    <t>１０年≦使用期間&lt;１５年　→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</si>
  <si>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２０年≦使用期間　　　　　　→</t>
    <rPh sb="2" eb="3">
      <t>ネン</t>
    </rPh>
    <rPh sb="4" eb="6">
      <t>シヨウ</t>
    </rPh>
    <rPh sb="6" eb="8">
      <t>キカン</t>
    </rPh>
    <phoneticPr fontId="5"/>
  </si>
  <si>
    <t>１５年≦使用期間&lt;２０年　→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</si>
  <si>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　７年≦使用期間&lt;１２年　→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</si>
  <si>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１２年≦使用期間&lt;１７年　→</t>
    <rPh sb="2" eb="3">
      <t>ネン</t>
    </rPh>
    <rPh sb="4" eb="6">
      <t>シヨウ</t>
    </rPh>
    <rPh sb="6" eb="8">
      <t>キカン</t>
    </rPh>
    <rPh sb="11" eb="12">
      <t>ネン</t>
    </rPh>
    <phoneticPr fontId="5"/>
  </si>
  <si>
    <t>１７年≦使用期間　　　　　　→　</t>
    <rPh sb="2" eb="3">
      <t>ネン</t>
    </rPh>
    <rPh sb="4" eb="6">
      <t>シヨウ</t>
    </rPh>
    <rPh sb="6" eb="8">
      <t>キカン</t>
    </rPh>
    <phoneticPr fontId="5"/>
  </si>
  <si>
    <t>判定フロー　経過観察はメーカによる点検を実施する。に変更</t>
    <rPh sb="0" eb="2">
      <t>ハンテイ</t>
    </rPh>
    <rPh sb="6" eb="8">
      <t>ケイカ</t>
    </rPh>
    <rPh sb="8" eb="10">
      <t>カンサツ</t>
    </rPh>
    <rPh sb="17" eb="19">
      <t>テンケン</t>
    </rPh>
    <rPh sb="20" eb="22">
      <t>ジッシ</t>
    </rPh>
    <rPh sb="26" eb="28">
      <t>ヘンコウ</t>
    </rPh>
    <phoneticPr fontId="1"/>
  </si>
  <si>
    <t>m㎡</t>
  </si>
  <si>
    <t>kVA</t>
  </si>
  <si>
    <t>一般照明</t>
    <rPh sb="0" eb="2">
      <t>イッパン</t>
    </rPh>
    <rPh sb="2" eb="4">
      <t>ショウメイ</t>
    </rPh>
    <phoneticPr fontId="4"/>
  </si>
  <si>
    <t>周囲温度４０℃→空調設備　なし→　２点</t>
    <rPh sb="0" eb="2">
      <t>シュウイ</t>
    </rPh>
    <rPh sb="2" eb="4">
      <t>オンド</t>
    </rPh>
    <rPh sb="8" eb="10">
      <t>クウチョウ</t>
    </rPh>
    <rPh sb="10" eb="12">
      <t>セツビ</t>
    </rPh>
    <rPh sb="18" eb="19">
      <t>テン</t>
    </rPh>
    <phoneticPr fontId="1"/>
  </si>
  <si>
    <t>清水ケ丘保育園</t>
  </si>
  <si>
    <t>日限山地域ケアプラザ</t>
  </si>
  <si>
    <t>ヤード</t>
  </si>
  <si>
    <t>受変電</t>
  </si>
  <si>
    <t>kA</t>
  </si>
  <si>
    <t>kVar</t>
  </si>
  <si>
    <t>kV</t>
  </si>
  <si>
    <t>引込開閉器【PAS】</t>
    <rPh sb="0" eb="1">
      <t>ヒ</t>
    </rPh>
    <rPh sb="1" eb="2">
      <t>コ</t>
    </rPh>
    <rPh sb="2" eb="5">
      <t>カイヘイキ</t>
    </rPh>
    <phoneticPr fontId="5"/>
  </si>
  <si>
    <t>m</t>
  </si>
  <si>
    <t>面</t>
  </si>
  <si>
    <t>照明制御盤</t>
    <rPh sb="0" eb="2">
      <t>ショウメイ</t>
    </rPh>
    <rPh sb="2" eb="5">
      <t>セイギョバン</t>
    </rPh>
    <phoneticPr fontId="1"/>
  </si>
  <si>
    <t>照明</t>
  </si>
  <si>
    <t>直流電源</t>
  </si>
  <si>
    <t>充電装置</t>
  </si>
  <si>
    <t>Ah</t>
  </si>
  <si>
    <t>自家発</t>
  </si>
  <si>
    <t>L</t>
  </si>
  <si>
    <t>太陽光発電設備</t>
  </si>
  <si>
    <t>P型2級火災報知設備</t>
    <rPh sb="1" eb="2">
      <t>ガタ</t>
    </rPh>
    <rPh sb="3" eb="4">
      <t>キュウ</t>
    </rPh>
    <rPh sb="8" eb="10">
      <t>セ</t>
    </rPh>
    <phoneticPr fontId="5"/>
  </si>
  <si>
    <t>TV共聴</t>
  </si>
  <si>
    <t>ITV</t>
  </si>
  <si>
    <t>ｲﾝﾀｰﾎﾝ</t>
  </si>
  <si>
    <t>kＷ</t>
  </si>
  <si>
    <t>昇降設備</t>
  </si>
  <si>
    <t>kg</t>
  </si>
  <si>
    <t>-</t>
    <phoneticPr fontId="5"/>
  </si>
  <si>
    <t>式</t>
    <phoneticPr fontId="5"/>
  </si>
  <si>
    <t>-</t>
    <phoneticPr fontId="5"/>
  </si>
  <si>
    <t>分電盤・制御盤</t>
    <rPh sb="4" eb="7">
      <t>セイギョバン</t>
    </rPh>
    <phoneticPr fontId="1"/>
  </si>
  <si>
    <t>高天井照明</t>
    <rPh sb="0" eb="1">
      <t>タカ</t>
    </rPh>
    <rPh sb="1" eb="3">
      <t>テンジョウ</t>
    </rPh>
    <rPh sb="3" eb="5">
      <t>ショウメイ</t>
    </rPh>
    <phoneticPr fontId="5"/>
  </si>
  <si>
    <t>-</t>
    <phoneticPr fontId="1"/>
  </si>
  <si>
    <t>停止</t>
    <rPh sb="0" eb="2">
      <t>テイシ</t>
    </rPh>
    <phoneticPr fontId="5"/>
  </si>
  <si>
    <t>電話設備</t>
    <rPh sb="2" eb="4">
      <t>セツビ</t>
    </rPh>
    <phoneticPr fontId="4"/>
  </si>
  <si>
    <t>健康福祉局</t>
  </si>
  <si>
    <t>国際局</t>
  </si>
  <si>
    <t>文化観光局</t>
  </si>
  <si>
    <t>環境創造局</t>
  </si>
  <si>
    <t>市民局</t>
  </si>
  <si>
    <t>教育委員会事務局</t>
  </si>
  <si>
    <t>政策局</t>
  </si>
  <si>
    <t>総務局</t>
  </si>
  <si>
    <t>こども青少年局</t>
  </si>
  <si>
    <t>経済局</t>
  </si>
  <si>
    <t>財政局</t>
  </si>
  <si>
    <t>回路</t>
    <rPh sb="0" eb="1">
      <t>カイ</t>
    </rPh>
    <rPh sb="1" eb="2">
      <t>ロ</t>
    </rPh>
    <phoneticPr fontId="5"/>
  </si>
  <si>
    <t>過去の分電盤2310を残すため、分電盤・制御盤は2310→2320に変更する。（29.4.10）</t>
    <rPh sb="0" eb="2">
      <t>カコ</t>
    </rPh>
    <rPh sb="3" eb="6">
      <t>ブンデンバン</t>
    </rPh>
    <rPh sb="11" eb="12">
      <t>ノコ</t>
    </rPh>
    <rPh sb="16" eb="19">
      <t>ブンデンバン</t>
    </rPh>
    <rPh sb="20" eb="23">
      <t>セイギョバン</t>
    </rPh>
    <rPh sb="34" eb="36">
      <t>ヘンコウ</t>
    </rPh>
    <phoneticPr fontId="1"/>
  </si>
  <si>
    <t>修繕・
更新</t>
    <rPh sb="0" eb="2">
      <t>シュウゼン</t>
    </rPh>
    <rPh sb="4" eb="6">
      <t>コウシン</t>
    </rPh>
    <phoneticPr fontId="5"/>
  </si>
  <si>
    <t>引込開閉器【UGS】</t>
    <rPh sb="0" eb="1">
      <t>ヒ</t>
    </rPh>
    <rPh sb="1" eb="2">
      <t>コ</t>
    </rPh>
    <rPh sb="2" eb="5">
      <t>カイヘイキ</t>
    </rPh>
    <phoneticPr fontId="5"/>
  </si>
  <si>
    <t>その他盤【警報盤等】</t>
    <rPh sb="2" eb="3">
      <t>タ</t>
    </rPh>
    <rPh sb="3" eb="4">
      <t>バン</t>
    </rPh>
    <rPh sb="5" eb="7">
      <t>ケイホウ</t>
    </rPh>
    <rPh sb="7" eb="8">
      <t>バン</t>
    </rPh>
    <rPh sb="8" eb="9">
      <t>トウ</t>
    </rPh>
    <phoneticPr fontId="5"/>
  </si>
  <si>
    <t>外灯（ポール）</t>
    <rPh sb="0" eb="2">
      <t>ガイトウ</t>
    </rPh>
    <phoneticPr fontId="5"/>
  </si>
  <si>
    <t>自家発電設備（ディーゼル）低圧</t>
    <rPh sb="4" eb="6">
      <t>セ</t>
    </rPh>
    <rPh sb="13" eb="15">
      <t>テイアツ</t>
    </rPh>
    <phoneticPr fontId="5"/>
  </si>
  <si>
    <t>自家発電設備（ディーゼル）高圧</t>
    <rPh sb="4" eb="6">
      <t>セ</t>
    </rPh>
    <rPh sb="13" eb="15">
      <t>コウアツ</t>
    </rPh>
    <phoneticPr fontId="5"/>
  </si>
  <si>
    <t>自家発電設備（ガスタービン）低圧</t>
    <rPh sb="4" eb="6">
      <t>セ</t>
    </rPh>
    <rPh sb="14" eb="16">
      <t>テイアツ</t>
    </rPh>
    <phoneticPr fontId="5"/>
  </si>
  <si>
    <t>自家発電設備（ガスタービン）高圧</t>
    <rPh sb="4" eb="6">
      <t>セ</t>
    </rPh>
    <rPh sb="14" eb="16">
      <t>コウアツ</t>
    </rPh>
    <phoneticPr fontId="5"/>
  </si>
  <si>
    <t>すすき野地域ケアプラザ</t>
  </si>
  <si>
    <t>ねむの樹元宮保育園</t>
  </si>
  <si>
    <t>ほどがや国際交流ラウンジ</t>
  </si>
  <si>
    <t>あっぷるキッズつるがみね</t>
  </si>
  <si>
    <t>深谷俣野地域ケアプラザ</t>
  </si>
  <si>
    <t>民間</t>
  </si>
  <si>
    <t>中区役所別館　単独</t>
  </si>
  <si>
    <r>
      <t>その他乗用エレベータ</t>
    </r>
    <r>
      <rPr>
        <sz val="10"/>
        <color rgb="FFFF0000"/>
        <rFont val="ＭＳ 明朝"/>
        <family val="1"/>
        <charset val="128"/>
      </rPr>
      <t>ー</t>
    </r>
    <rPh sb="2" eb="3">
      <t>タ</t>
    </rPh>
    <rPh sb="3" eb="5">
      <t>ジョウヨウ</t>
    </rPh>
    <phoneticPr fontId="5"/>
  </si>
  <si>
    <t>エスカレーター</t>
    <phoneticPr fontId="1"/>
  </si>
  <si>
    <r>
      <t>舞台装置</t>
    </r>
    <r>
      <rPr>
        <sz val="10"/>
        <color rgb="FFFF0000"/>
        <rFont val="ＭＳ 明朝"/>
        <family val="1"/>
        <charset val="128"/>
      </rPr>
      <t>(電動部)</t>
    </r>
    <rPh sb="0" eb="2">
      <t>ブタイ</t>
    </rPh>
    <rPh sb="2" eb="4">
      <t>ソウチ</t>
    </rPh>
    <rPh sb="5" eb="7">
      <t>デンドウ</t>
    </rPh>
    <rPh sb="7" eb="8">
      <t>ブ</t>
    </rPh>
    <phoneticPr fontId="5"/>
  </si>
  <si>
    <t>非常用照明</t>
    <rPh sb="0" eb="2">
      <t>ヒジョウ</t>
    </rPh>
    <rPh sb="2" eb="3">
      <t>ヨウ</t>
    </rPh>
    <rPh sb="3" eb="5">
      <t>ショウメイ</t>
    </rPh>
    <phoneticPr fontId="5"/>
  </si>
  <si>
    <t>m㎡</t>
    <phoneticPr fontId="1"/>
  </si>
  <si>
    <t>非常警報設備</t>
    <rPh sb="0" eb="2">
      <t>ヒジョウ</t>
    </rPh>
    <rPh sb="2" eb="4">
      <t>ケイホウ</t>
    </rPh>
    <rPh sb="4" eb="6">
      <t>セツビ</t>
    </rPh>
    <phoneticPr fontId="5"/>
  </si>
  <si>
    <t>OLD　H30</t>
    <phoneticPr fontId="1"/>
  </si>
  <si>
    <t>小分類</t>
    <rPh sb="0" eb="3">
      <t>ショウブンルイ</t>
    </rPh>
    <phoneticPr fontId="5"/>
  </si>
  <si>
    <t>職種</t>
    <rPh sb="0" eb="2">
      <t>ショクシュ</t>
    </rPh>
    <phoneticPr fontId="5"/>
  </si>
  <si>
    <t>数量単位</t>
    <rPh sb="0" eb="2">
      <t>スウリョウ</t>
    </rPh>
    <rPh sb="2" eb="4">
      <t>タンイ</t>
    </rPh>
    <phoneticPr fontId="5"/>
  </si>
  <si>
    <t>容量単位</t>
    <rPh sb="0" eb="2">
      <t>ヨウリョウ</t>
    </rPh>
    <phoneticPr fontId="5"/>
  </si>
  <si>
    <t>備考</t>
    <rPh sb="0" eb="2">
      <t>ビコウ</t>
    </rPh>
    <phoneticPr fontId="1"/>
  </si>
  <si>
    <t>電気</t>
    <rPh sb="0" eb="2">
      <t>デンキ</t>
    </rPh>
    <phoneticPr fontId="1"/>
  </si>
  <si>
    <t>引込開閉器[UGS]</t>
    <rPh sb="0" eb="1">
      <t>ヒ</t>
    </rPh>
    <rPh sb="1" eb="2">
      <t>コ</t>
    </rPh>
    <rPh sb="2" eb="5">
      <t>カイヘイキ</t>
    </rPh>
    <phoneticPr fontId="5"/>
  </si>
  <si>
    <t>引込開閉器[PAS]</t>
    <rPh sb="0" eb="1">
      <t>ヒ</t>
    </rPh>
    <rPh sb="1" eb="2">
      <t>コ</t>
    </rPh>
    <rPh sb="2" eb="5">
      <t>カイヘイキ</t>
    </rPh>
    <phoneticPr fontId="5"/>
  </si>
  <si>
    <t>分電盤・制御盤</t>
    <rPh sb="4" eb="7">
      <t>セイギョバン</t>
    </rPh>
    <phoneticPr fontId="5"/>
  </si>
  <si>
    <t>回路</t>
    <rPh sb="0" eb="2">
      <t>カイロ</t>
    </rPh>
    <phoneticPr fontId="5"/>
  </si>
  <si>
    <t>その他盤[警報盤等]</t>
    <rPh sb="2" eb="3">
      <t>タ</t>
    </rPh>
    <rPh sb="3" eb="4">
      <t>バン</t>
    </rPh>
    <phoneticPr fontId="5"/>
  </si>
  <si>
    <t>回線</t>
    <rPh sb="0" eb="2">
      <t>カイセン</t>
    </rPh>
    <phoneticPr fontId="5"/>
  </si>
  <si>
    <t>照明</t>
    <rPh sb="0" eb="2">
      <t>ショウメイ</t>
    </rPh>
    <phoneticPr fontId="5"/>
  </si>
  <si>
    <t>内訳_制御盤</t>
    <rPh sb="0" eb="2">
      <t>ウチワケ</t>
    </rPh>
    <rPh sb="3" eb="6">
      <t>セイギョバン</t>
    </rPh>
    <phoneticPr fontId="5"/>
  </si>
  <si>
    <t>劣化マスターより　（重複行は削除）</t>
    <rPh sb="0" eb="2">
      <t>レッカ</t>
    </rPh>
    <rPh sb="10" eb="12">
      <t>ジュウフク</t>
    </rPh>
    <rPh sb="12" eb="13">
      <t>ギョウ</t>
    </rPh>
    <rPh sb="14" eb="16">
      <t>サクジョ</t>
    </rPh>
    <phoneticPr fontId="1"/>
  </si>
  <si>
    <r>
      <t>エレベータ</t>
    </r>
    <r>
      <rPr>
        <sz val="10"/>
        <color rgb="FFFF0000"/>
        <rFont val="ＭＳ 明朝"/>
        <family val="1"/>
        <charset val="128"/>
      </rPr>
      <t>ー</t>
    </r>
    <phoneticPr fontId="5"/>
  </si>
  <si>
    <t>全体見直し</t>
    <rPh sb="0" eb="2">
      <t>ゼンタイ</t>
    </rPh>
    <rPh sb="2" eb="4">
      <t>ミナオ</t>
    </rPh>
    <phoneticPr fontId="1"/>
  </si>
  <si>
    <t>保全DB再構築に伴い仕様の見直し</t>
    <rPh sb="0" eb="2">
      <t>ホゼン</t>
    </rPh>
    <rPh sb="4" eb="7">
      <t>サイコウチク</t>
    </rPh>
    <rPh sb="8" eb="9">
      <t>トモナ</t>
    </rPh>
    <rPh sb="10" eb="12">
      <t>シヨウ</t>
    </rPh>
    <rPh sb="13" eb="15">
      <t>ミナオ</t>
    </rPh>
    <phoneticPr fontId="1"/>
  </si>
  <si>
    <t>劣化台帳の項目、並び順、セルの位置を変更した場合は、取込みツールの改修が必要となる。</t>
    <rPh sb="0" eb="2">
      <t>レッカ</t>
    </rPh>
    <rPh sb="2" eb="4">
      <t>ダイチョウ</t>
    </rPh>
    <rPh sb="5" eb="7">
      <t>コウモク</t>
    </rPh>
    <rPh sb="8" eb="9">
      <t>ナラ</t>
    </rPh>
    <rPh sb="10" eb="11">
      <t>ジュン</t>
    </rPh>
    <rPh sb="15" eb="17">
      <t>イチ</t>
    </rPh>
    <rPh sb="18" eb="20">
      <t>ヘンコウ</t>
    </rPh>
    <rPh sb="22" eb="24">
      <t>バアイ</t>
    </rPh>
    <rPh sb="26" eb="28">
      <t>トリコ</t>
    </rPh>
    <rPh sb="33" eb="35">
      <t>カイシュウ</t>
    </rPh>
    <rPh sb="36" eb="38">
      <t>ヒツヨウ</t>
    </rPh>
    <phoneticPr fontId="1"/>
  </si>
  <si>
    <t>重要事項</t>
    <rPh sb="0" eb="2">
      <t>ジュウヨウ</t>
    </rPh>
    <rPh sb="2" eb="4">
      <t>ジコウ</t>
    </rPh>
    <phoneticPr fontId="1"/>
  </si>
  <si>
    <t>施設情報は、劣化１２条マスターファイルを使用する。（廃止施設削除、劣化調査対象棟のみのリストを張り付ける事）</t>
    <rPh sb="0" eb="2">
      <t>シセツ</t>
    </rPh>
    <rPh sb="2" eb="4">
      <t>ジョウホウ</t>
    </rPh>
    <rPh sb="6" eb="8">
      <t>レッカ</t>
    </rPh>
    <rPh sb="10" eb="11">
      <t>ジョウ</t>
    </rPh>
    <rPh sb="20" eb="22">
      <t>シヨウ</t>
    </rPh>
    <rPh sb="26" eb="28">
      <t>ハイシ</t>
    </rPh>
    <rPh sb="28" eb="30">
      <t>シセツ</t>
    </rPh>
    <rPh sb="30" eb="32">
      <t>サクジョ</t>
    </rPh>
    <rPh sb="33" eb="35">
      <t>レッカ</t>
    </rPh>
    <rPh sb="35" eb="37">
      <t>チョウサ</t>
    </rPh>
    <rPh sb="37" eb="39">
      <t>タイショウ</t>
    </rPh>
    <rPh sb="39" eb="40">
      <t>トウ</t>
    </rPh>
    <rPh sb="47" eb="48">
      <t>ハ</t>
    </rPh>
    <rPh sb="49" eb="50">
      <t>ツ</t>
    </rPh>
    <rPh sb="52" eb="53">
      <t>コト</t>
    </rPh>
    <phoneticPr fontId="1"/>
  </si>
  <si>
    <t>不要な施設・棟を張り付けることにより、劣化調査対象外の施設・棟を調査するミスが発生する可能性あり。</t>
    <rPh sb="0" eb="2">
      <t>フヨウ</t>
    </rPh>
    <rPh sb="3" eb="5">
      <t>シセツ</t>
    </rPh>
    <rPh sb="6" eb="7">
      <t>トウ</t>
    </rPh>
    <rPh sb="8" eb="9">
      <t>ハ</t>
    </rPh>
    <rPh sb="10" eb="11">
      <t>ツ</t>
    </rPh>
    <rPh sb="19" eb="21">
      <t>レッカ</t>
    </rPh>
    <rPh sb="21" eb="23">
      <t>チョウサ</t>
    </rPh>
    <rPh sb="23" eb="25">
      <t>タイショウ</t>
    </rPh>
    <rPh sb="25" eb="26">
      <t>ガイ</t>
    </rPh>
    <rPh sb="27" eb="29">
      <t>シセツ</t>
    </rPh>
    <rPh sb="30" eb="31">
      <t>トウ</t>
    </rPh>
    <rPh sb="32" eb="34">
      <t>チョウサ</t>
    </rPh>
    <rPh sb="39" eb="41">
      <t>ハッセイ</t>
    </rPh>
    <rPh sb="43" eb="46">
      <t>カノウセイ</t>
    </rPh>
    <phoneticPr fontId="1"/>
  </si>
  <si>
    <t>H30.11変更　上部に空欄行を挿入</t>
    <rPh sb="6" eb="8">
      <t>ヘンコウ</t>
    </rPh>
    <rPh sb="9" eb="11">
      <t>ジョウブ</t>
    </rPh>
    <rPh sb="12" eb="14">
      <t>クウラン</t>
    </rPh>
    <rPh sb="14" eb="15">
      <t>ギョウ</t>
    </rPh>
    <rPh sb="16" eb="18">
      <t>ソウニュウ</t>
    </rPh>
    <phoneticPr fontId="1"/>
  </si>
  <si>
    <t>H30.11変更　保全費マスターファイルより、分類番号の重複行を削除しリスト化する</t>
    <rPh sb="6" eb="8">
      <t>ヘンコウ</t>
    </rPh>
    <rPh sb="9" eb="11">
      <t>ホゼン</t>
    </rPh>
    <rPh sb="11" eb="12">
      <t>ヒ</t>
    </rPh>
    <rPh sb="23" eb="25">
      <t>ブンルイ</t>
    </rPh>
    <rPh sb="25" eb="27">
      <t>バンゴウ</t>
    </rPh>
    <rPh sb="28" eb="30">
      <t>ジュウフク</t>
    </rPh>
    <rPh sb="30" eb="31">
      <t>ギョウ</t>
    </rPh>
    <rPh sb="32" eb="34">
      <t>サクジョ</t>
    </rPh>
    <rPh sb="38" eb="39">
      <t>カ</t>
    </rPh>
    <phoneticPr fontId="1"/>
  </si>
  <si>
    <t>←空欄行を１行挿入すること</t>
    <rPh sb="1" eb="3">
      <t>クウラン</t>
    </rPh>
    <rPh sb="3" eb="4">
      <t>ギョウ</t>
    </rPh>
    <rPh sb="6" eb="7">
      <t>ギョウ</t>
    </rPh>
    <rPh sb="7" eb="9">
      <t>ソウニュウ</t>
    </rPh>
    <phoneticPr fontId="1"/>
  </si>
  <si>
    <t>H30.11変更　</t>
  </si>
  <si>
    <t>メンテナンス</t>
  </si>
  <si>
    <t>劣化１２条マスター（劣化調査対象のみ）</t>
    <rPh sb="0" eb="2">
      <t>レッカ</t>
    </rPh>
    <rPh sb="4" eb="5">
      <t>ジョウ</t>
    </rPh>
    <rPh sb="10" eb="12">
      <t>レッカ</t>
    </rPh>
    <rPh sb="12" eb="14">
      <t>チョウサ</t>
    </rPh>
    <rPh sb="14" eb="16">
      <t>タイショウ</t>
    </rPh>
    <phoneticPr fontId="1"/>
  </si>
  <si>
    <t>E17：E31</t>
    <phoneticPr fontId="1"/>
  </si>
  <si>
    <t>J17：J46</t>
    <phoneticPr fontId="1"/>
  </si>
  <si>
    <t>設備台帳</t>
    <phoneticPr fontId="1"/>
  </si>
  <si>
    <t>受変電</t>
    <phoneticPr fontId="5"/>
  </si>
  <si>
    <t>kVA</t>
    <phoneticPr fontId="5"/>
  </si>
  <si>
    <t>kA</t>
    <phoneticPr fontId="5"/>
  </si>
  <si>
    <t>受変電</t>
    <phoneticPr fontId="5"/>
  </si>
  <si>
    <t>A</t>
    <phoneticPr fontId="5"/>
  </si>
  <si>
    <t>kVA</t>
    <phoneticPr fontId="5"/>
  </si>
  <si>
    <t>kVar</t>
    <phoneticPr fontId="5"/>
  </si>
  <si>
    <t>kV</t>
    <phoneticPr fontId="5"/>
  </si>
  <si>
    <t>台</t>
    <phoneticPr fontId="5"/>
  </si>
  <si>
    <t>A</t>
    <phoneticPr fontId="5"/>
  </si>
  <si>
    <t>受変電</t>
    <phoneticPr fontId="5"/>
  </si>
  <si>
    <t>保護継電器[SOG]</t>
    <rPh sb="0" eb="2">
      <t>ホゴ</t>
    </rPh>
    <rPh sb="2" eb="5">
      <t>ケイデンキ</t>
    </rPh>
    <phoneticPr fontId="5"/>
  </si>
  <si>
    <t>-</t>
    <phoneticPr fontId="5"/>
  </si>
  <si>
    <t>m</t>
    <phoneticPr fontId="5"/>
  </si>
  <si>
    <r>
      <t>mm</t>
    </r>
    <r>
      <rPr>
        <vertAlign val="superscript"/>
        <sz val="11"/>
        <rFont val="ＭＳ Ｐゴシック"/>
        <family val="3"/>
        <charset val="128"/>
        <scheme val="minor"/>
      </rPr>
      <t>2</t>
    </r>
    <phoneticPr fontId="5"/>
  </si>
  <si>
    <t>-</t>
    <phoneticPr fontId="5"/>
  </si>
  <si>
    <t>-</t>
    <phoneticPr fontId="5"/>
  </si>
  <si>
    <t>面</t>
    <phoneticPr fontId="5"/>
  </si>
  <si>
    <t>照明制御盤</t>
    <phoneticPr fontId="5"/>
  </si>
  <si>
    <t xml:space="preserve">一般照明 </t>
    <rPh sb="0" eb="2">
      <t>イッパン</t>
    </rPh>
    <rPh sb="2" eb="4">
      <t>ショウメイ</t>
    </rPh>
    <phoneticPr fontId="5"/>
  </si>
  <si>
    <t>W</t>
    <phoneticPr fontId="5"/>
  </si>
  <si>
    <t>外灯（ポール灯）</t>
    <rPh sb="0" eb="2">
      <t>ガイトウ</t>
    </rPh>
    <rPh sb="6" eb="7">
      <t>トウ</t>
    </rPh>
    <phoneticPr fontId="5"/>
  </si>
  <si>
    <t>直流電源</t>
    <phoneticPr fontId="5"/>
  </si>
  <si>
    <t>充電装置</t>
    <phoneticPr fontId="5"/>
  </si>
  <si>
    <t>A</t>
    <phoneticPr fontId="5"/>
  </si>
  <si>
    <t>直流電源</t>
    <phoneticPr fontId="5"/>
  </si>
  <si>
    <t>据置蓄電池</t>
    <phoneticPr fontId="5"/>
  </si>
  <si>
    <t>Ah</t>
    <phoneticPr fontId="5"/>
  </si>
  <si>
    <t>Ah</t>
    <phoneticPr fontId="5"/>
  </si>
  <si>
    <t>自家発</t>
    <phoneticPr fontId="5"/>
  </si>
  <si>
    <t>自家発電設備
(ディーゼル)低圧</t>
    <rPh sb="4" eb="6">
      <t>セ</t>
    </rPh>
    <rPh sb="14" eb="16">
      <t>テイアツ</t>
    </rPh>
    <phoneticPr fontId="5"/>
  </si>
  <si>
    <t>自家発電設備
(ディーゼル)高圧</t>
    <rPh sb="4" eb="6">
      <t>セ</t>
    </rPh>
    <rPh sb="14" eb="16">
      <t>コウアツ</t>
    </rPh>
    <phoneticPr fontId="5"/>
  </si>
  <si>
    <t>自家発電設備
（ガスタービン）低圧</t>
    <rPh sb="4" eb="6">
      <t>セ</t>
    </rPh>
    <rPh sb="15" eb="17">
      <t>テイアツ</t>
    </rPh>
    <phoneticPr fontId="5"/>
  </si>
  <si>
    <t>自家発電設備
（ガスタービン）高圧</t>
    <rPh sb="4" eb="6">
      <t>セ</t>
    </rPh>
    <rPh sb="15" eb="17">
      <t>コウアツ</t>
    </rPh>
    <phoneticPr fontId="5"/>
  </si>
  <si>
    <t>L</t>
    <phoneticPr fontId="5"/>
  </si>
  <si>
    <t>kA</t>
    <phoneticPr fontId="5"/>
  </si>
  <si>
    <t>太陽光発電設備</t>
    <phoneticPr fontId="5"/>
  </si>
  <si>
    <t>Ｗ</t>
    <phoneticPr fontId="5"/>
  </si>
  <si>
    <t>P型2級 火災報知設備</t>
    <rPh sb="1" eb="2">
      <t>カタ</t>
    </rPh>
    <rPh sb="3" eb="4">
      <t>キュウ</t>
    </rPh>
    <rPh sb="9" eb="11">
      <t>セ</t>
    </rPh>
    <phoneticPr fontId="5"/>
  </si>
  <si>
    <t>予防</t>
    <phoneticPr fontId="5"/>
  </si>
  <si>
    <t>式</t>
    <phoneticPr fontId="5"/>
  </si>
  <si>
    <t>非常警報装置</t>
    <rPh sb="0" eb="2">
      <t>ヒジョウ</t>
    </rPh>
    <rPh sb="2" eb="4">
      <t>ケイホウ</t>
    </rPh>
    <rPh sb="4" eb="6">
      <t>ソウチ</t>
    </rPh>
    <phoneticPr fontId="1"/>
  </si>
  <si>
    <t>Ｗ</t>
    <phoneticPr fontId="1"/>
  </si>
  <si>
    <t>電話設備</t>
  </si>
  <si>
    <t>-</t>
    <phoneticPr fontId="5"/>
  </si>
  <si>
    <t>TV共聴</t>
    <phoneticPr fontId="5"/>
  </si>
  <si>
    <t>ITV</t>
    <phoneticPr fontId="5"/>
  </si>
  <si>
    <t>ｲﾝﾀｰﾎﾝ</t>
    <phoneticPr fontId="5"/>
  </si>
  <si>
    <t>kＷ</t>
    <phoneticPr fontId="5"/>
  </si>
  <si>
    <t>式</t>
    <phoneticPr fontId="5"/>
  </si>
  <si>
    <t>昇降設備</t>
    <phoneticPr fontId="5"/>
  </si>
  <si>
    <t>昇降設備</t>
    <phoneticPr fontId="5"/>
  </si>
  <si>
    <r>
      <t>エレベータ</t>
    </r>
    <r>
      <rPr>
        <sz val="11"/>
        <color rgb="FF0070C0"/>
        <rFont val="ＭＳ Ｐゴシック"/>
        <family val="3"/>
        <charset val="128"/>
        <scheme val="minor"/>
      </rPr>
      <t>ー</t>
    </r>
    <phoneticPr fontId="5"/>
  </si>
  <si>
    <t>kg</t>
    <phoneticPr fontId="5"/>
  </si>
  <si>
    <t>昇降設備</t>
    <phoneticPr fontId="5"/>
  </si>
  <si>
    <t>昇降設備</t>
    <phoneticPr fontId="5"/>
  </si>
  <si>
    <r>
      <t>その他乗用エレベータ</t>
    </r>
    <r>
      <rPr>
        <sz val="11"/>
        <color rgb="FF0070C0"/>
        <rFont val="ＭＳ Ｐゴシック"/>
        <family val="3"/>
        <charset val="128"/>
        <scheme val="minor"/>
      </rPr>
      <t>ー</t>
    </r>
    <rPh sb="2" eb="3">
      <t>タ</t>
    </rPh>
    <rPh sb="3" eb="5">
      <t>ジョウヨウ</t>
    </rPh>
    <phoneticPr fontId="5"/>
  </si>
  <si>
    <t>kg</t>
    <phoneticPr fontId="5"/>
  </si>
  <si>
    <t>台</t>
    <phoneticPr fontId="5"/>
  </si>
  <si>
    <t>エスカレーター</t>
    <phoneticPr fontId="5"/>
  </si>
  <si>
    <t>m</t>
    <phoneticPr fontId="5"/>
  </si>
  <si>
    <t>特殊</t>
    <rPh sb="0" eb="2">
      <t>トクシュ</t>
    </rPh>
    <phoneticPr fontId="5"/>
  </si>
  <si>
    <r>
      <t>舞台装置</t>
    </r>
    <r>
      <rPr>
        <sz val="11"/>
        <color rgb="FFFF0000"/>
        <rFont val="ＭＳ Ｐゴシック"/>
        <family val="3"/>
        <charset val="128"/>
        <scheme val="minor"/>
      </rPr>
      <t>(電動部)</t>
    </r>
    <rPh sb="0" eb="2">
      <t>ブタイ</t>
    </rPh>
    <rPh sb="2" eb="4">
      <t>ソウチ</t>
    </rPh>
    <rPh sb="5" eb="7">
      <t>デンドウ</t>
    </rPh>
    <rPh sb="7" eb="8">
      <t>ブ</t>
    </rPh>
    <phoneticPr fontId="5"/>
  </si>
  <si>
    <t>-</t>
    <phoneticPr fontId="5"/>
  </si>
  <si>
    <t>棟番号</t>
    <rPh sb="0" eb="1">
      <t>トウ</t>
    </rPh>
    <rPh sb="1" eb="3">
      <t>バンゴウ</t>
    </rPh>
    <phoneticPr fontId="5"/>
  </si>
  <si>
    <t>複合</t>
  </si>
  <si>
    <t>所在区</t>
    <rPh sb="2" eb="3">
      <t>ク</t>
    </rPh>
    <phoneticPr fontId="5"/>
  </si>
  <si>
    <t>ｽﾄｯｸﾏﾈｰｼﾞｬｰ局</t>
  </si>
  <si>
    <t>本市単独施設</t>
  </si>
  <si>
    <t>野毛山公園</t>
  </si>
  <si>
    <t>休憩棟（ひだまり広場）</t>
  </si>
  <si>
    <t>本市施設との複合</t>
  </si>
  <si>
    <t>新横浜公園屋内プール</t>
  </si>
  <si>
    <t>くっくおさんぽ保育園ふとお</t>
  </si>
  <si>
    <t>ハートフルみなみ</t>
    <phoneticPr fontId="1"/>
  </si>
  <si>
    <t/>
  </si>
  <si>
    <t>立体駐車場（Ｃ棟）</t>
  </si>
  <si>
    <t>立体駐車場（Ｅ棟）</t>
  </si>
  <si>
    <t>立体駐車場（Ｄ棟）</t>
  </si>
  <si>
    <t>棟登録なし</t>
  </si>
  <si>
    <t>別紙１（全施設版をコピー）</t>
    <rPh sb="0" eb="2">
      <t>ベッシ</t>
    </rPh>
    <rPh sb="4" eb="5">
      <t>ゼン</t>
    </rPh>
    <rPh sb="5" eb="7">
      <t>シセツ</t>
    </rPh>
    <rPh sb="7" eb="8">
      <t>バン</t>
    </rPh>
    <phoneticPr fontId="1"/>
  </si>
  <si>
    <t>緑消防署</t>
  </si>
  <si>
    <t>施設名（漢字）</t>
  </si>
  <si>
    <t>施設名（カナ）</t>
    <phoneticPr fontId="1"/>
  </si>
  <si>
    <t>所在区</t>
  </si>
  <si>
    <t>所在町丁目</t>
  </si>
  <si>
    <t>所在番地</t>
  </si>
  <si>
    <t>電話番号</t>
  </si>
  <si>
    <t>西区福祉保健活動拠点</t>
  </si>
  <si>
    <t>ニシクフクシホケンカツドウキョテン</t>
  </si>
  <si>
    <t>高島２丁目</t>
  </si>
  <si>
    <t>7番1号　ファーストプレイス横浜3階</t>
  </si>
  <si>
    <t>045-450-5001</t>
  </si>
  <si>
    <t>横浜国際協力センター</t>
  </si>
  <si>
    <t>ﾖｺﾊﾏｺｸｻｲｷｮｳﾘｮｸｾﾝﾀｰ</t>
  </si>
  <si>
    <t>みなとみらい一丁目</t>
  </si>
  <si>
    <t>045-223-2210</t>
  </si>
  <si>
    <t>ﾖｺﾊﾏﾋﾞｼﾞｭﾂｶﾝ</t>
  </si>
  <si>
    <t>みなとみらい三丁目</t>
  </si>
  <si>
    <t>045-221-0300</t>
  </si>
  <si>
    <t>ｸﾞﾗﾝﾓｰﾙｺｳｴﾝ</t>
  </si>
  <si>
    <t>横浜みなとみらいホール</t>
  </si>
  <si>
    <t>ﾖｺﾊﾏﾐﾅﾄﾐﾗｲﾎｰﾙ</t>
  </si>
  <si>
    <t>みなとみらい二丁目</t>
  </si>
  <si>
    <t>045-682-2020</t>
  </si>
  <si>
    <t>平沼集会所</t>
  </si>
  <si>
    <t>ﾋﾗﾇﾏｼｭｳｶｲｼﾞｮ</t>
  </si>
  <si>
    <t>西平沼町</t>
  </si>
  <si>
    <t>5-70</t>
  </si>
  <si>
    <t>045-320-9608</t>
  </si>
  <si>
    <t>ﾐﾔｻﾞｷﾁｲｷｹｱﾌﾟﾗｻﾞ</t>
  </si>
  <si>
    <t>宮崎町</t>
  </si>
  <si>
    <t>045-261-6095</t>
  </si>
  <si>
    <t>ﾖｺﾊﾏｼﾐﾝｷﾞｬﾗﾘｰ（ｷｭｳｲｾﾔﾏｶｲｶﾝ)</t>
  </si>
  <si>
    <t>045-315-2828</t>
  </si>
  <si>
    <t>ﾁｭｳｵｳﾄｼｮｶﾝ</t>
  </si>
  <si>
    <t>老松町</t>
  </si>
  <si>
    <t>045-262-0050</t>
  </si>
  <si>
    <t>青少年交流センター</t>
  </si>
  <si>
    <t>ｾｲｼｮｳﾈﾝｺｳﾘｭｳｾﾝﾀｰ</t>
  </si>
  <si>
    <t>045-241-0673</t>
  </si>
  <si>
    <t>ﾉｹﾞﾔﾏｿｳ</t>
  </si>
  <si>
    <t>045-261-1290</t>
  </si>
  <si>
    <t>ｷｭｳﾅｻｶｽﾀｼﾞｵ（ｷｭｳｵｲﾏﾂｶｲｶﾝ）</t>
  </si>
  <si>
    <t>045-250-5388</t>
  </si>
  <si>
    <t>市長公舎</t>
  </si>
  <si>
    <t>ｼﾁｮｳｺｳｼｬ</t>
  </si>
  <si>
    <t>045-251-1003</t>
  </si>
  <si>
    <t>西消防署</t>
  </si>
  <si>
    <t>ﾆｼｼｮｳﾎﾞｳｼｮ</t>
  </si>
  <si>
    <t>戸部本町</t>
  </si>
  <si>
    <t>313-0119</t>
  </si>
  <si>
    <t>戸部本町地域ケアプラザ</t>
  </si>
  <si>
    <t>ﾄﾍﾞﾎﾝﾁｮｳﾁｲｷｹｱﾌﾟﾗｻﾞ</t>
  </si>
  <si>
    <t>50-33</t>
  </si>
  <si>
    <t>045-321-3200</t>
  </si>
  <si>
    <t>戸部コミュニティハウス</t>
  </si>
  <si>
    <t>ﾄﾍﾞｺﾐｭﾆﾃｨｰﾊｳｽ</t>
  </si>
  <si>
    <t>御所山町</t>
  </si>
  <si>
    <t>045-231-9865</t>
  </si>
  <si>
    <t>ﾖｺﾊﾏﾉｳｶﾞｸﾄﾞｳ</t>
  </si>
  <si>
    <t>紅葉ケ丘</t>
  </si>
  <si>
    <t>045-263-3050</t>
  </si>
  <si>
    <t>ﾆｼｸﾁｮｳｼｬ</t>
  </si>
  <si>
    <t>中央一丁目</t>
  </si>
  <si>
    <t>045-320-8484</t>
  </si>
  <si>
    <t>ﾆｼｸﾁｭｳｵｳﾋﾞﾁｸｺ</t>
  </si>
  <si>
    <t>ﾌｼﾞﾀﾞﾅﾁｲｷｹｱﾌﾟﾗｻﾞ</t>
  </si>
  <si>
    <t>藤棚町二丁目</t>
  </si>
  <si>
    <t>045-253-0661</t>
  </si>
  <si>
    <t>ﾌｼﾞﾀﾞﾅﾁｸｾﾝﾀｰ</t>
  </si>
  <si>
    <t>045-253-0388</t>
  </si>
  <si>
    <t>ｻｶｲﾉﾀﾆｼｮｳﾎﾞｳｼｭｯﾁｮｳｼﾞｮ</t>
  </si>
  <si>
    <t>境之谷</t>
  </si>
  <si>
    <t>243-0119</t>
  </si>
  <si>
    <t>西土木事務所</t>
  </si>
  <si>
    <t>ﾆｼﾄﾞﾎﾞｸｼﾞﾑｼﾞｮ</t>
  </si>
  <si>
    <t>浜松町</t>
  </si>
  <si>
    <t>045-242-1313</t>
  </si>
  <si>
    <t>ｸﾎﾞﾔﾏﾚｲﾄﾞｳ</t>
  </si>
  <si>
    <t>元久保町</t>
  </si>
  <si>
    <t>045-231-7343</t>
  </si>
  <si>
    <t>ｸﾎﾞﾔﾏｻｲｼﾞｮｳ</t>
  </si>
  <si>
    <t>045-231-3060</t>
  </si>
  <si>
    <t>浅間町消防出張所</t>
  </si>
  <si>
    <t>ｾﾝｹﾞﾝﾁｮｳｼｮｳﾎﾞｳｼｭｯﾁｮｳｼﾞｮ</t>
  </si>
  <si>
    <t>浅間町四丁目</t>
  </si>
  <si>
    <t>339-13</t>
  </si>
  <si>
    <t>045-325-0119</t>
  </si>
  <si>
    <t>ﾆｼｽﾎﾟｰﾂｾﾝﾀｰ</t>
  </si>
  <si>
    <t>340-1</t>
  </si>
  <si>
    <t>045-312-5990</t>
  </si>
  <si>
    <t>ﾆｼｺｳｶｲﾄﾞｳ</t>
  </si>
  <si>
    <t>岡野一丁目</t>
  </si>
  <si>
    <t>6-41</t>
  </si>
  <si>
    <t>045-314-7733</t>
  </si>
  <si>
    <t>ﾆｼﾁｸｾﾝﾀｰ</t>
  </si>
  <si>
    <t>045-314-7734</t>
  </si>
  <si>
    <t>岡野公園</t>
  </si>
  <si>
    <t>ｵｶﾉｺｳｴﾝ</t>
  </si>
  <si>
    <t>岡野二丁目</t>
  </si>
  <si>
    <t>ﾐﾅﾐｾﾝｹﾞﾝﾎｲｸｴﾝ</t>
  </si>
  <si>
    <t>南浅間町</t>
  </si>
  <si>
    <t>045-312-0866</t>
  </si>
  <si>
    <t>ﾏﾂﾐﾎｲｸｴﾝ</t>
  </si>
  <si>
    <t>松見町一丁目</t>
  </si>
  <si>
    <t>045-432-6621</t>
  </si>
  <si>
    <t>ﾏﾂﾐｼｭｳｶｲｼﾞｮ</t>
  </si>
  <si>
    <t>045-431-6001</t>
  </si>
  <si>
    <t>松見消防出張所</t>
  </si>
  <si>
    <t>ﾏﾂﾐｼｮｳﾎﾞｳｼｭｯﾁｮｳｼﾞｮ</t>
  </si>
  <si>
    <t>40-40</t>
  </si>
  <si>
    <t>045-402-0119</t>
  </si>
  <si>
    <t>神之木公園集会所</t>
  </si>
  <si>
    <t>ｶﾐﾉｷｺｳｴﾝｼｭｳｶｲｼﾞｮ</t>
  </si>
  <si>
    <t>神之木台</t>
  </si>
  <si>
    <t>新子安地域ケアプラザ</t>
  </si>
  <si>
    <t>ｼﾝｺﾔｽﾁｲｷｹｱﾌﾟﾗｻﾞ</t>
  </si>
  <si>
    <t>新子安一丁目</t>
  </si>
  <si>
    <t>045-423-1701</t>
  </si>
  <si>
    <t>入江町公園</t>
  </si>
  <si>
    <t>ｲﾘｴﾁｮｳｺｳｴﾝ</t>
  </si>
  <si>
    <t>入江一丁目</t>
  </si>
  <si>
    <t>27-15</t>
  </si>
  <si>
    <t>神之木地区センター</t>
  </si>
  <si>
    <t>ｶﾐﾉｷﾁｸｾﾝﾀｰ</t>
  </si>
  <si>
    <t>神之木町</t>
  </si>
  <si>
    <t>045-435-1712</t>
  </si>
  <si>
    <t>神之木地域ケアプラザ</t>
  </si>
  <si>
    <t>ｶﾐﾉｷﾁｲｷｹｱﾌﾟﾗｻﾞ</t>
  </si>
  <si>
    <t>045-435-2906</t>
  </si>
  <si>
    <t>浦島消防出張所</t>
  </si>
  <si>
    <t>ｳﾗｼﾏｼｮｳﾎﾞｳｼｭｯﾁｮｳｼﾞｮ</t>
  </si>
  <si>
    <t>浦島町</t>
  </si>
  <si>
    <t>045-461-0119</t>
  </si>
  <si>
    <t>ﾄｳﾌﾞﾁｲｷﾘｮｳｲｸｾﾝﾀｰ</t>
  </si>
  <si>
    <t>東神奈川一丁目</t>
  </si>
  <si>
    <t>045-441-7711</t>
  </si>
  <si>
    <t>ｶﾅｶﾞﾜｸﾐﾝﾌﾞﾝｶｾﾝﾀｰ ｶﾅｯｸﾎｰﾙ</t>
  </si>
  <si>
    <t>045-440-1211</t>
  </si>
  <si>
    <t>キボウコウセイセンター・ヨコハマヒカリセンター</t>
  </si>
  <si>
    <t>かながわ保育園</t>
  </si>
  <si>
    <t>ｶﾅｶﾞﾜﾎｲｸｴﾝ</t>
  </si>
  <si>
    <t>東神奈川</t>
  </si>
  <si>
    <t>1-12 ﾘｰﾃﾞﾝｽﾌｫｰﾄ横浜3F</t>
  </si>
  <si>
    <t>045-440-2031</t>
  </si>
  <si>
    <t>ﾁｭｳﾄｼｮｳｶﾞｲｼｬﾁｲｷｶﾂﾄﾞｳｾﾝﾀｰ ﾘﾜｰｸｶﾅｶﾞﾜ</t>
  </si>
  <si>
    <t>ｶﾅｶﾞﾜｸﾁｲｷｺｿﾀﾞﾃｼｴﾝｷｮﾃﾝｶﾅｰﾁｴ</t>
  </si>
  <si>
    <t>ｶﾅｶﾞﾜﾁｸｾﾝﾀｰ</t>
  </si>
  <si>
    <t>神奈川本町</t>
  </si>
  <si>
    <t>045-453-7350</t>
  </si>
  <si>
    <t>幸ケ谷公園コミュニティハウス</t>
  </si>
  <si>
    <t>ｺｳｶﾞﾔｺｳｴﾝｺﾐｭﾆﾃｨﾊｳｽ</t>
  </si>
  <si>
    <t>幸ケ谷</t>
  </si>
  <si>
    <t>045-441-3788</t>
  </si>
  <si>
    <t>幸ケ谷集会所</t>
  </si>
  <si>
    <t>ｺｳｶﾞﾔｼｭｳｶｲｼﾞｮ</t>
  </si>
  <si>
    <t>栄町</t>
  </si>
  <si>
    <t>045-453-2660</t>
  </si>
  <si>
    <t>ｶﾅｶﾞﾜﾄｼｮｶﾝ</t>
  </si>
  <si>
    <t>立町</t>
  </si>
  <si>
    <t>045-434-4339</t>
  </si>
  <si>
    <t>ｳﾗｼﾏｿｳ</t>
  </si>
  <si>
    <t>045-401-5640</t>
  </si>
  <si>
    <t>ｼﾙﾊﾞｰｼﾞﾝｻﾞｲｾﾝﾀｰｶﾅｶﾞﾜｼﾞﾑｼｮ</t>
  </si>
  <si>
    <t>045-402-4832</t>
  </si>
  <si>
    <t>ヨコハマシロウジンクラブレンゴウカイジムショ</t>
  </si>
  <si>
    <t>045-433-1256</t>
  </si>
  <si>
    <t>白幡仲町公園</t>
  </si>
  <si>
    <t>ｼﾗﾊﾀﾅｶﾏﾁｺｳｴﾝ</t>
  </si>
  <si>
    <t>白幡仲町</t>
  </si>
  <si>
    <t>ｼﾗﾊﾀﾁｸｾﾝﾀｰ</t>
  </si>
  <si>
    <t>白幡上町</t>
  </si>
  <si>
    <t>ｶﾝﾀﾞｲｼﾞﾎｲｸｴﾝ</t>
  </si>
  <si>
    <t>神大寺二丁目</t>
  </si>
  <si>
    <t>045-481-1513</t>
  </si>
  <si>
    <t>ｶﾝﾀﾞｲｼﾞﾁｸｾﾝﾀｰ</t>
  </si>
  <si>
    <t>28-18</t>
  </si>
  <si>
    <t>045-491-4441</t>
  </si>
  <si>
    <t>職員宿舎神大寺寮</t>
  </si>
  <si>
    <t>ｼｮｸｲﾝｼｭｸｼｬｶﾝﾀﾞｲｼﾞﾘｮｳ</t>
  </si>
  <si>
    <t>28-19</t>
  </si>
  <si>
    <t>なし</t>
  </si>
  <si>
    <t>ｶﾅｶﾞﾜﾄﾞﾎﾞｸｼﾞﾑｼﾞｮ</t>
  </si>
  <si>
    <t>28-22</t>
  </si>
  <si>
    <t>045-491-3363</t>
  </si>
  <si>
    <t>ﾛｯｶｸﾊﾞｼｺｳｴﾝ</t>
  </si>
  <si>
    <t>六角橋六丁目</t>
  </si>
  <si>
    <t>平川町公園集会所</t>
  </si>
  <si>
    <t>ﾋﾗｶﾜﾁｮｳｺｳｴﾝｼｭｳｶｲｼﾞｮ</t>
  </si>
  <si>
    <t>平川町</t>
  </si>
  <si>
    <t>ｶﾅｶﾞﾜｺｳｶｲﾄﾞｳ</t>
  </si>
  <si>
    <t>富家町</t>
  </si>
  <si>
    <t>045-432-3399</t>
  </si>
  <si>
    <t>ｶﾅｶﾞﾜｸｿｳｺﾞｳﾁｮｳｼｬ</t>
  </si>
  <si>
    <t>広台太田町</t>
  </si>
  <si>
    <t>045-411-7171</t>
  </si>
  <si>
    <t>ｶﾅｶﾞﾜｼｮｳﾎﾞｳｼｮ</t>
  </si>
  <si>
    <t>045-316-0119</t>
  </si>
  <si>
    <t>神奈川区精神障害者生活支援センター</t>
  </si>
  <si>
    <t>ｶﾅｶﾞﾜｸｾｲｼﾝｼｮｳｶﾞｲｼｬｾｲｶﾂｼｴﾝｾﾝﾀｰ</t>
  </si>
  <si>
    <t>反町一丁目</t>
  </si>
  <si>
    <t>045-322-2907</t>
  </si>
  <si>
    <t>反町地域ケアプラザ（機能強化分）</t>
  </si>
  <si>
    <t>ﾀﾝﾏﾁﾁｲｷｹｱﾌﾟﾗｻﾞ(ｷﾉｳｷｮｳｶﾌﾞﾝ)</t>
  </si>
  <si>
    <t>045-321-8004</t>
  </si>
  <si>
    <t>神奈川区福祉保健活動拠点</t>
  </si>
  <si>
    <t>ｶﾅｶﾞﾜｸﾌｸｼﾎｹﾝｶﾂﾄﾞｳｷｮﾃﾝ</t>
  </si>
  <si>
    <t>045-311-2014</t>
  </si>
  <si>
    <t>反町福祉機器支援センター</t>
  </si>
  <si>
    <t>ﾀﾝﾏﾁﾌｸｼｷｷｼｴﾝｾﾝﾀｰ</t>
  </si>
  <si>
    <t>045-317-5471</t>
  </si>
  <si>
    <t>反町公園</t>
  </si>
  <si>
    <t>ﾀﾝﾏﾁｺｳｴﾝ</t>
  </si>
  <si>
    <t>反町１丁目</t>
  </si>
  <si>
    <t>ﾀﾝﾏﾁﾁｲｷｹｱﾌﾟﾗｻﾞ</t>
  </si>
  <si>
    <t>市民防災センター</t>
  </si>
  <si>
    <t>ｼﾐﾝﾎﾞｳｻｲｾﾝﾀｰ</t>
  </si>
  <si>
    <t>沢渡</t>
  </si>
  <si>
    <t>045-312-0119</t>
  </si>
  <si>
    <t>沢渡三ツ沢地域ケアプラザ</t>
  </si>
  <si>
    <t>ｻﾜﾀﾘﾐﾂｻﾞﾜﾁｲｷｹｱﾌﾟﾗｻﾞ</t>
  </si>
  <si>
    <t>045-577-8210</t>
  </si>
  <si>
    <t>三ツ沢公園青少年野外活動センター</t>
  </si>
  <si>
    <t>ﾐﾂｻﾞﾜｺｳｴﾝｾｲｼｮｳﾈﾝﾔｶﾞｲｶﾂﾄﾞｳｾﾝﾀｰ</t>
  </si>
  <si>
    <t>三ツ沢西町</t>
  </si>
  <si>
    <t>045-314-7726</t>
  </si>
  <si>
    <t>ﾋﾗﾇﾏｷﾈﾝﾀｲｲｸｶﾝ</t>
  </si>
  <si>
    <t>旧北部公園緑地事務所</t>
  </si>
  <si>
    <t>ｷｭｳﾎｸﾌﾞｺｳｴﾝﾘｮｸﾁｼﾞﾑｼﾞｮ</t>
  </si>
  <si>
    <t>045-311-2016</t>
  </si>
  <si>
    <t>ﾐﾂｻﾞﾜｺｳｴﾝ</t>
  </si>
  <si>
    <t>ｶﾅｶﾞﾜｽﾎﾟｰﾂｾﾝﾀｰ</t>
  </si>
  <si>
    <t>三ツ沢上町</t>
  </si>
  <si>
    <t>045-314-2662</t>
  </si>
  <si>
    <t>ｶﾀｸﾗｻﾝﾏｲﾁｲｷｹｱﾌﾟﾗｻﾞ</t>
  </si>
  <si>
    <t>三枚町</t>
  </si>
  <si>
    <t>199-4</t>
  </si>
  <si>
    <t>045-413-2571</t>
  </si>
  <si>
    <t>ﾊｻﾞﾜｽﾎﾟｰﾂｶｲｶﾝ</t>
  </si>
  <si>
    <t>羽沢町</t>
  </si>
  <si>
    <t>1700-1</t>
  </si>
  <si>
    <t>045-381-2540</t>
  </si>
  <si>
    <t>ﾆｼｽｹﾞﾀﾎｲｸｴﾝ</t>
  </si>
  <si>
    <t>菅田町</t>
  </si>
  <si>
    <t>045-473-1957</t>
  </si>
  <si>
    <t>菅田保育園</t>
  </si>
  <si>
    <t>ｽｹﾞﾀﾎｲｸｴﾝ</t>
  </si>
  <si>
    <t>045-472-4900</t>
  </si>
  <si>
    <t>菅田消防出張所</t>
  </si>
  <si>
    <t>ｽｹﾞﾀｼｮｳﾎﾞｳｼｭｯﾁｮｳｼﾞｮ</t>
  </si>
  <si>
    <t>045-474-0119</t>
  </si>
  <si>
    <t>ｽｹﾞﾀﾁｸｾﾝﾀｰ</t>
  </si>
  <si>
    <t>1718-1</t>
  </si>
  <si>
    <t>045-471-2913</t>
  </si>
  <si>
    <t>ｽｹﾞﾀﾁｲｷｹｱﾌﾟﾗｻﾞ</t>
  </si>
  <si>
    <t>045-471-3101</t>
  </si>
  <si>
    <t>動物愛護センター</t>
  </si>
  <si>
    <t>ドウブツアイゴセンター</t>
  </si>
  <si>
    <t>75番地４</t>
  </si>
  <si>
    <t>045-471-2111</t>
  </si>
  <si>
    <t>片倉消防出張所</t>
  </si>
  <si>
    <t>ｶﾀｸﾗｼｮｳﾎﾞｳｼｭｯﾁｮｳｼﾞｮ</t>
  </si>
  <si>
    <t>片倉一丁目</t>
  </si>
  <si>
    <t>045-413-0119</t>
  </si>
  <si>
    <t>ﾀﾙﾏﾁﾁｲｷｹｱﾌﾟﾗｻﾞ</t>
  </si>
  <si>
    <t>樽町一丁目</t>
  </si>
  <si>
    <t>22-46</t>
  </si>
  <si>
    <t>045-532-2501</t>
  </si>
  <si>
    <t>師岡町梅の丘公園</t>
  </si>
  <si>
    <t>モロオカチョウウメノオカコウエン</t>
  </si>
  <si>
    <t>師岡町</t>
  </si>
  <si>
    <t>511-3</t>
  </si>
  <si>
    <t>ｵｵｿﾈﾎｲｸｴﾝ</t>
  </si>
  <si>
    <t>大曽根二丁目</t>
  </si>
  <si>
    <t>045-531-0034</t>
  </si>
  <si>
    <t>菊名池公園</t>
  </si>
  <si>
    <t>ｷｸﾅｲｹｺｳｴﾝ</t>
  </si>
  <si>
    <t>菊名一丁目</t>
  </si>
  <si>
    <t>ｷｸﾅｼﾞｭﾗｸｿｳ</t>
  </si>
  <si>
    <t>菊名三丁目</t>
  </si>
  <si>
    <t>045-433-1255</t>
  </si>
  <si>
    <t>ｷｸﾅﾎｲｸｴﾝ</t>
  </si>
  <si>
    <t>045-433-1259</t>
  </si>
  <si>
    <t>菊名コミュニティハウス</t>
  </si>
  <si>
    <t>ｷｸﾅｺﾐｭﾆﾃｨﾊｳｽ</t>
  </si>
  <si>
    <t>菊名四丁目</t>
  </si>
  <si>
    <t>045-401-4964</t>
  </si>
  <si>
    <t>ｺｳﾎｸﾄｼｮｶﾝ</t>
  </si>
  <si>
    <t>菊名六丁目</t>
  </si>
  <si>
    <t>045-421-1211</t>
  </si>
  <si>
    <t>ｷｸﾅﾁｸｾﾝﾀｰ</t>
  </si>
  <si>
    <t>045-421-1214</t>
  </si>
  <si>
    <t>ｼﾉﾊﾗﾁｸｾﾝﾀｰ</t>
  </si>
  <si>
    <t>篠原東二丁目</t>
  </si>
  <si>
    <t>15-27</t>
  </si>
  <si>
    <t>045-423-9030</t>
  </si>
  <si>
    <t>ｼﾉﾊﾗﾁｲｷｹｱﾌﾟﾗｻﾞ</t>
  </si>
  <si>
    <t>045-423-1230</t>
  </si>
  <si>
    <t>ｺｳﾎｸﾎｲｸｴﾝ</t>
  </si>
  <si>
    <t>仲手原二丁目</t>
  </si>
  <si>
    <t>20-19</t>
  </si>
  <si>
    <t>045-421-8575</t>
  </si>
  <si>
    <t>ｼﾉﾊﾗｼｮｳﾎﾞｳｼｭｯﾁｮｳｼﾞｮ</t>
  </si>
  <si>
    <t>篠原町</t>
  </si>
  <si>
    <t>1312-2</t>
  </si>
  <si>
    <t>045-434-0119</t>
  </si>
  <si>
    <t>大倉山記念館</t>
  </si>
  <si>
    <t>ｵｵｸﾗﾔﾏｷﾈﾝｶﾝ</t>
  </si>
  <si>
    <t>大倉山二丁目</t>
  </si>
  <si>
    <t>10番１号</t>
  </si>
  <si>
    <t>045-544-1881</t>
  </si>
  <si>
    <t>大倉山公園</t>
  </si>
  <si>
    <t>ｵｵｸﾗﾔﾏｺｳｴﾝ</t>
  </si>
  <si>
    <t>ﾌﾄｵﾐﾅﾐｺｳｴﾝ</t>
  </si>
  <si>
    <t>大倉山七丁目</t>
  </si>
  <si>
    <t>港北土木事務所</t>
  </si>
  <si>
    <t>ｺｳﾎｸﾄﾞﾎﾞｸｼﾞﾑｼﾞｮ</t>
  </si>
  <si>
    <t>045-531-7361</t>
  </si>
  <si>
    <t>新吉田サテライト</t>
  </si>
  <si>
    <t>ｼﾝﾖｼﾀﾞｻﾃﾗｲﾄ</t>
  </si>
  <si>
    <t>太尾町</t>
  </si>
  <si>
    <t>879-1</t>
  </si>
  <si>
    <t>ﾌﾄｵﾎｲｸｴﾝ</t>
  </si>
  <si>
    <t>大倉山４丁目</t>
  </si>
  <si>
    <t>045-542-0852</t>
  </si>
  <si>
    <t>ｺｳﾎｸｸｿｳｺﾞｳﾁｮｳｼｬ</t>
  </si>
  <si>
    <t>大豆戸町</t>
  </si>
  <si>
    <t>045-540-2206</t>
  </si>
  <si>
    <t>ｺｳﾎｸｺｳｶｲﾄﾞｳ</t>
  </si>
  <si>
    <t>045-540-2400</t>
  </si>
  <si>
    <t>ｺｳﾎｸｼｮｳﾎﾞｳｼｮ</t>
  </si>
  <si>
    <t>045-540-2201</t>
  </si>
  <si>
    <t>ｺｳﾎｸｺｸｻｲｺｳﾘｭｳﾗｳﾝｼﾞ</t>
  </si>
  <si>
    <t>316-1</t>
  </si>
  <si>
    <t>045-430-5670</t>
  </si>
  <si>
    <t>ﾏﾒﾄﾞﾁｲｷｹｱﾌﾟﾗｻﾞ</t>
  </si>
  <si>
    <t>045-432-4911</t>
  </si>
  <si>
    <t>ｺｳﾎｸｽﾎﾟｰﾂｾﾝﾀｰ</t>
  </si>
  <si>
    <t>518-1</t>
  </si>
  <si>
    <t>045-544-2636</t>
  </si>
  <si>
    <t>ｷｼﾈｺｳｴﾝ</t>
  </si>
  <si>
    <t>岸根町</t>
  </si>
  <si>
    <t>ｷｼﾈｺｳｴﾝｻｲｶﾞｲﾋﾞﾁｸｿｳｺ</t>
  </si>
  <si>
    <t>ｿｳｺﾞｳﾎｹﾝｲﾘｮｳｾﾝﾀｰ</t>
  </si>
  <si>
    <t>鳥山町</t>
  </si>
  <si>
    <t>045-475-0001</t>
  </si>
  <si>
    <t>ｼｮｳｶﾞｲｼｬｽﾎﾟｰﾂﾌﾞﾝｶｾﾝﾀｰﾖｺﾊﾏﾗﾎﾟｰﾙ</t>
  </si>
  <si>
    <t>045-475-2001</t>
  </si>
  <si>
    <t>ｿｳｺﾞｳﾘﾊﾋﾞﾘﾃｰｼｮﾝｾﾝﾀｰ</t>
  </si>
  <si>
    <t>045-473-0666</t>
  </si>
  <si>
    <t>ｼﾝﾖｺﾊﾏｺｳｴﾝ</t>
  </si>
  <si>
    <t>小机町</t>
  </si>
  <si>
    <t>ｽﾎﾟｰﾂｲｶｶﾞｸｾﾝﾀｰ</t>
  </si>
  <si>
    <t>045-477-5050</t>
  </si>
  <si>
    <t>小机消防出張所</t>
  </si>
  <si>
    <t>ｺﾂﾞｸｴｼｮｳﾎﾞｳｼｭｯﾁｮｳｼﾞｮ</t>
  </si>
  <si>
    <t>1711-1</t>
  </si>
  <si>
    <t>045-471-0119</t>
  </si>
  <si>
    <t>ｺﾂﾞｸｴｽﾎﾟｰﾂｶｲｶﾝ</t>
  </si>
  <si>
    <t>1800-1</t>
  </si>
  <si>
    <t>045-471-0050</t>
  </si>
  <si>
    <t>日産スタジアム</t>
  </si>
  <si>
    <t>ﾆｯｻﾝｽﾀｼﾞｱﾑ</t>
  </si>
  <si>
    <t>ｼﾛｻﾄｺﾂﾞｸｴﾁｸｾﾝﾀｰ</t>
  </si>
  <si>
    <t>045-472-1331</t>
  </si>
  <si>
    <t>ｼﾛｻﾄｺﾂﾞｸｴﾁｲｷｹｱﾌﾟﾗｻﾞ</t>
  </si>
  <si>
    <t>045-478-1133</t>
  </si>
  <si>
    <t>日吉消防出張所</t>
  </si>
  <si>
    <t>ﾋﾖｼｼｮｳﾎﾞｳｼｭｯﾁｮｳｼﾞｮ</t>
  </si>
  <si>
    <t>箕輪町一丁目</t>
  </si>
  <si>
    <t>045-563-0119</t>
  </si>
  <si>
    <t>箕輪保育園</t>
  </si>
  <si>
    <t>ﾐﾉﾜﾎｲｸｴﾝ</t>
  </si>
  <si>
    <t>箕輪町三丁目</t>
  </si>
  <si>
    <t>045-562-1210</t>
  </si>
  <si>
    <t>ｺｳﾎｸﾌｸｼｼﾞｭｻﾝｼﾞｮ</t>
  </si>
  <si>
    <t>箕輪町二丁目</t>
  </si>
  <si>
    <t>4-41</t>
  </si>
  <si>
    <t>045-561-8270</t>
  </si>
  <si>
    <t>ﾂﾅｼﾏﾁｸｾﾝﾀｰ</t>
  </si>
  <si>
    <t>綱島西一丁目</t>
  </si>
  <si>
    <t>14-26</t>
  </si>
  <si>
    <t>045-545-4578</t>
  </si>
  <si>
    <t>綱島消防出張所</t>
  </si>
  <si>
    <t>ﾂﾅｼﾏｼｮｳﾎﾞｳｼｭｯﾁｮｳｼﾞｮ</t>
  </si>
  <si>
    <t>綱島西三丁目</t>
  </si>
  <si>
    <t>045-542-0119</t>
  </si>
  <si>
    <t>綱島公園</t>
  </si>
  <si>
    <t>ﾂﾅｼﾏｺｳｴﾝ</t>
  </si>
  <si>
    <t>綱島台</t>
  </si>
  <si>
    <t>ﾆｯﾀﾁｸｾﾝﾀｰ</t>
  </si>
  <si>
    <t>新吉田町</t>
  </si>
  <si>
    <t>045-591-0777</t>
  </si>
  <si>
    <t>新羽消防出張所</t>
  </si>
  <si>
    <t>ﾆｯﾊﾟｼｮｳﾎﾞｳｼｭｯﾁｮｳｼﾞｮ</t>
  </si>
  <si>
    <t>新羽町</t>
  </si>
  <si>
    <t>045-592-0119</t>
  </si>
  <si>
    <t>ﾋﾖｼﾁｸｾﾝﾀｰ</t>
  </si>
  <si>
    <t>日吉本町一丁目</t>
  </si>
  <si>
    <t>045-561-6767</t>
  </si>
  <si>
    <t>ﾐﾅﾐﾋﾖｼﾎｲｸｴﾝ</t>
  </si>
  <si>
    <t>日吉本町四丁目</t>
  </si>
  <si>
    <t>10-52</t>
  </si>
  <si>
    <t>045-561-6560</t>
  </si>
  <si>
    <t>ヒヨシホンチョウチイキケアプラザ</t>
  </si>
  <si>
    <t>10-A</t>
  </si>
  <si>
    <t>045-566-0360</t>
  </si>
  <si>
    <t>ｼﾓﾀﾞﾁｲｷｹｱﾌﾟﾗｻﾞ</t>
  </si>
  <si>
    <t>下田町四丁目</t>
  </si>
  <si>
    <t>045-563-9081</t>
  </si>
  <si>
    <t>高田保育園</t>
  </si>
  <si>
    <t>ﾀｶﾀﾞﾎｲｸｴﾝ</t>
  </si>
  <si>
    <t>高田西四丁目</t>
  </si>
  <si>
    <t>35-18</t>
  </si>
  <si>
    <t>045-592-3251</t>
  </si>
  <si>
    <t>高田消防出張所</t>
  </si>
  <si>
    <t>ﾀｶﾀﾞｼｮｳﾎﾞｳｼｭｯﾁｮｳｼﾞｮ</t>
  </si>
  <si>
    <t>高田西二丁目</t>
  </si>
  <si>
    <t>045-593-0119</t>
  </si>
  <si>
    <t>ﾀｶﾀﾁｲｷｹｱﾌﾟﾗｻﾞ</t>
  </si>
  <si>
    <t>045-594-3601</t>
  </si>
  <si>
    <t>山崎公園</t>
  </si>
  <si>
    <t>ﾔﾏｻﾞｷｺｳｴﾝ</t>
  </si>
  <si>
    <t>中川四丁目</t>
  </si>
  <si>
    <t>ﾅｶｶﾞﾜﾆｼﾎｲｸｴﾝ</t>
  </si>
  <si>
    <t>中川三丁目</t>
  </si>
  <si>
    <t>045-913-2060</t>
  </si>
  <si>
    <t>ﾅｶｶﾞﾜﾆｼﾁｸｾﾝﾀｰ</t>
  </si>
  <si>
    <t>中川二丁目</t>
  </si>
  <si>
    <t>045-912-6973</t>
  </si>
  <si>
    <t>ナカガワチイキケアプラザ</t>
  </si>
  <si>
    <t>中川一丁目</t>
  </si>
  <si>
    <t>045-500-9321</t>
  </si>
  <si>
    <t>ﾚｷｼﾊｸﾌﾞﾂｶﾝ</t>
  </si>
  <si>
    <t>中川中央一丁目</t>
  </si>
  <si>
    <t>045-912-7777</t>
  </si>
  <si>
    <t>都筑土木事務所材料置場</t>
  </si>
  <si>
    <t>ツヅキドボクジムショザイリョウオキバ</t>
  </si>
  <si>
    <t>荏田東四丁目</t>
  </si>
  <si>
    <t>10番１</t>
  </si>
  <si>
    <t>ﾐﾄﾞﾘﾎｲｸｴﾝ</t>
  </si>
  <si>
    <t>荏田南一丁目</t>
  </si>
  <si>
    <t>045-941-3748</t>
  </si>
  <si>
    <t>ﾖｺﾊﾏｺｸｻｲﾌﾟｰﾙ</t>
  </si>
  <si>
    <t>北山田七丁目</t>
  </si>
  <si>
    <t>045-592-0453</t>
  </si>
  <si>
    <t>ｷﾀﾔﾏﾀﾁｸｾﾝﾀｰ</t>
  </si>
  <si>
    <t>北山田二丁目</t>
  </si>
  <si>
    <t>045-593-8200</t>
  </si>
  <si>
    <t>ｷﾀﾔﾏﾀｼｮｳﾎﾞｳｼｭｯﾁｮｳｼﾞｮ</t>
  </si>
  <si>
    <t>北山田一丁目</t>
  </si>
  <si>
    <t>1-66</t>
  </si>
  <si>
    <t>045-591-0119</t>
  </si>
  <si>
    <t>ﾋｶﾞｼﾔﾏﾀｽﾎﾟｰﾂｶｲｶﾝ</t>
  </si>
  <si>
    <t>東山田町</t>
  </si>
  <si>
    <t>105-2</t>
  </si>
  <si>
    <t>045-593-4682</t>
  </si>
  <si>
    <t>歴史博物館野外施設</t>
  </si>
  <si>
    <t>ﾚｷｼﾊｸﾌﾞﾂｶﾝﾔｶﾞｲｼｾﾂ</t>
  </si>
  <si>
    <t>大棚西</t>
  </si>
  <si>
    <t>045-594-1723</t>
  </si>
  <si>
    <t>ﾂﾂﾞｷﾁｭｳｵｳｺｳｴﾝ</t>
  </si>
  <si>
    <t>045-944-4298</t>
  </si>
  <si>
    <t>ﾂﾂﾞｷﾄｼｮｶﾝ</t>
  </si>
  <si>
    <t>茅ケ崎中央</t>
  </si>
  <si>
    <t>045-948-2424</t>
  </si>
  <si>
    <t>ﾂﾂﾞｷｸｿｳｺﾞｳﾁｮｳｼｬ</t>
  </si>
  <si>
    <t>045-948-2213</t>
  </si>
  <si>
    <t>ﾂﾂﾞｷｺｳｶｲﾄﾞｳ</t>
  </si>
  <si>
    <t>045-948-2400</t>
  </si>
  <si>
    <t>ﾂﾂﾞｷｼｮｳﾎﾞｳｼｮ</t>
  </si>
  <si>
    <t>045-945-0119</t>
  </si>
  <si>
    <t>ﾎｸﾌﾞﾉｳｾｲｼﾞﾑｼｮ</t>
  </si>
  <si>
    <t>045-948-2477</t>
  </si>
  <si>
    <t>都筑土木事務所</t>
  </si>
  <si>
    <t>ﾂﾂﾞｷﾄﾞﾎﾞｸｼﾞﾑｼﾞｮ</t>
  </si>
  <si>
    <t>茅ヶ崎中央</t>
  </si>
  <si>
    <t>56ｰ1</t>
  </si>
  <si>
    <t>045-942-0606</t>
  </si>
  <si>
    <t>ﾎｸﾌﾞｼﾞﾄﾞｳｿｳﾀﾞﾝｼｮ</t>
  </si>
  <si>
    <t>045-948-2441</t>
  </si>
  <si>
    <t>（旧）埋蔵文化財センター（文化財事務所）</t>
  </si>
  <si>
    <t>ﾏｲｿﾞｳﾌﾞﾝｶｻﾞｲｾﾝﾀｰ(ﾌﾞﾝｶｻﾞｲｼﾞﾑｼｮ)</t>
  </si>
  <si>
    <t>勝田町</t>
  </si>
  <si>
    <t>045-593-2406</t>
  </si>
  <si>
    <t>ｼﾝｴｲﾁｲｷｹｱﾌﾟﾗｻﾞ</t>
  </si>
  <si>
    <t>新栄町</t>
  </si>
  <si>
    <t>19-19</t>
  </si>
  <si>
    <t>045-592-5255</t>
  </si>
  <si>
    <t>茅ケ崎公園</t>
  </si>
  <si>
    <t>ﾁｶﾞｻｷｺｳｴﾝ</t>
  </si>
  <si>
    <t>茅ケ崎南一丁目</t>
  </si>
  <si>
    <t>ﾁｶﾞｻｷﾎｲｸｴﾝ</t>
  </si>
  <si>
    <t>045-941-2172</t>
  </si>
  <si>
    <t>ﾁｶﾞｻｷﾐﾅﾐﾎｲｸｴﾝ</t>
  </si>
  <si>
    <t>茅ケ崎南五丁目</t>
  </si>
  <si>
    <t>045-943-0981</t>
  </si>
  <si>
    <t>ﾅｶﾏﾁﾀﾞｲｼｮｳﾎﾞｳｼｭｯﾁｮｳｼﾞｮ</t>
  </si>
  <si>
    <t>仲町台五丁目</t>
  </si>
  <si>
    <t>1-46</t>
  </si>
  <si>
    <t>045-943-0119</t>
  </si>
  <si>
    <t>ｵｵｸﾏﾎｲｸｴﾝ</t>
  </si>
  <si>
    <t>仲町台三丁目</t>
  </si>
  <si>
    <t>045-942-9884</t>
  </si>
  <si>
    <t>ﾅｶﾏﾁﾀﾞｲﾁｸｾﾝﾀｰ</t>
  </si>
  <si>
    <t>仲町台二丁目</t>
  </si>
  <si>
    <t>045-943-9191</t>
  </si>
  <si>
    <t>ｵｵｸﾏｽﾎﾟｰﾂｶｲｶﾝ</t>
  </si>
  <si>
    <t>大熊町</t>
  </si>
  <si>
    <t>045-941-9880</t>
  </si>
  <si>
    <t>都田公園</t>
  </si>
  <si>
    <t>ﾂﾀﾞｺｳｴﾝ</t>
  </si>
  <si>
    <t>二ノ丸</t>
  </si>
  <si>
    <t>045-944-0730</t>
  </si>
  <si>
    <t>ﾂﾂﾞｷｽﾎﾟｰﾂｾﾝﾀｰ</t>
  </si>
  <si>
    <t>池辺町</t>
  </si>
  <si>
    <t>045-941-2997</t>
  </si>
  <si>
    <t>佐江戸消防出張所</t>
  </si>
  <si>
    <t>ｻｴﾄﾞｼｮｳﾎﾞｳｼｭｯﾁｮｳｼﾞｮ</t>
  </si>
  <si>
    <t>佐江戸町</t>
  </si>
  <si>
    <t>366-4</t>
  </si>
  <si>
    <t>045-936-0119</t>
  </si>
  <si>
    <t>ｶｶﾞﾊﾗﾁｲｷｹｱﾌﾟﾗｻﾞ</t>
  </si>
  <si>
    <t>加賀原一丁目</t>
  </si>
  <si>
    <t>22-32</t>
  </si>
  <si>
    <t>045-944-4640</t>
  </si>
  <si>
    <t>ｶﾜﾜｼｮｳﾎﾞｳｼｭｯﾁｮｳｼﾞｮ</t>
  </si>
  <si>
    <t>川和町</t>
  </si>
  <si>
    <t>045-931-0119</t>
  </si>
  <si>
    <t>ﾂﾂﾞｷﾁｸｾﾝﾀｰ</t>
  </si>
  <si>
    <t>葛が谷</t>
  </si>
  <si>
    <t>045-941-8380</t>
  </si>
  <si>
    <t>ﾂﾂﾞｷﾘｮｸｼﾞｭｿｳ</t>
  </si>
  <si>
    <t>ﾂﾂﾞｷﾌﾟｰﾙ</t>
  </si>
  <si>
    <t>045-941-8385</t>
  </si>
  <si>
    <t>ｼｮｳｶﾞｲｼｬｹﾝｼｭｳﾎﾖｳｾﾝﾀｰﾖｺﾊﾏｱﾕﾐｿｳ</t>
  </si>
  <si>
    <t>045-941-8383</t>
  </si>
  <si>
    <t>ｸｽﾞｶﾞﾔﾁｲｷｹｱﾌﾟﾗｻﾞ</t>
  </si>
  <si>
    <t>045-943-5951</t>
  </si>
  <si>
    <t>ﾎｸﾌﾞﾁｲｷﾘｮｳｲｸｾﾝﾀｰ</t>
  </si>
  <si>
    <t>045-942-3451</t>
  </si>
  <si>
    <t>ｳﾂｸｼｶﾞｵｶﾆｼﾁｸｾﾝﾀｰ</t>
  </si>
  <si>
    <t>美しが丘西三丁目</t>
  </si>
  <si>
    <t>60-15</t>
  </si>
  <si>
    <t>045-903-9204</t>
  </si>
  <si>
    <t>ｳﾂｸｼｶﾞｵｶﾁｲｷｹｱﾌﾟﾗｻﾞ</t>
  </si>
  <si>
    <t>美しが丘四丁目</t>
  </si>
  <si>
    <t>045-901-6665</t>
  </si>
  <si>
    <t>元石川消防出張所</t>
  </si>
  <si>
    <t>ﾓﾄｲｼｶﾜｼｮｳﾎﾞｳｼｭｯﾁｮｳｼﾞｮ</t>
  </si>
  <si>
    <t>045-903-0119</t>
  </si>
  <si>
    <t>ｳﾂｸｼｶﾞｵｶﾎｲｸｴﾝ</t>
  </si>
  <si>
    <t>美しが丘二丁目</t>
  </si>
  <si>
    <t>045-901-7190</t>
  </si>
  <si>
    <t>ｼﾝｲｼｶﾜｽﾎﾟｰﾂｶｲｶﾝ</t>
  </si>
  <si>
    <t>新石川三丁目</t>
  </si>
  <si>
    <t>045-911-9870</t>
  </si>
  <si>
    <t>山内図書館</t>
  </si>
  <si>
    <t>ﾔﾏｳﾁﾄｼｮｶﾝ</t>
  </si>
  <si>
    <t>あざみ野二丁目</t>
  </si>
  <si>
    <t>045-901-1225</t>
  </si>
  <si>
    <t>山内地区センター</t>
  </si>
  <si>
    <t>ﾔﾏｳﾁﾁｸｾﾝﾀｰ</t>
  </si>
  <si>
    <t>045-901-8010</t>
  </si>
  <si>
    <t>ﾀﾞﾝｼﾞｮｷｮｳﾄﾞｳｻﾝｶｸｾﾝﾀｰﾖｺﾊﾏｷﾀ</t>
  </si>
  <si>
    <t>あざみ野南</t>
  </si>
  <si>
    <t>1-17-3</t>
  </si>
  <si>
    <t>045-910-5700</t>
  </si>
  <si>
    <t>ﾖｺﾊﾏｼﾐﾝｷﾞｬﾗﾘｰｱｻﾞﾐﾉ</t>
  </si>
  <si>
    <t>あざみ野南一丁目</t>
  </si>
  <si>
    <t>045-910-5656</t>
  </si>
  <si>
    <t>荏田消防出張所</t>
  </si>
  <si>
    <t>ｴﾀﾞｼｮｳﾎﾞｳｼｭｯﾁｮｳｼﾞｮ</t>
  </si>
  <si>
    <t>荏田町</t>
  </si>
  <si>
    <t>491-9</t>
  </si>
  <si>
    <t>045-913-0119</t>
  </si>
  <si>
    <t>ｴﾀﾞﾁｲｷｹｱﾌﾟﾗｻﾞ</t>
  </si>
  <si>
    <t>494-7</t>
  </si>
  <si>
    <t>045-911-8001</t>
  </si>
  <si>
    <t>荏田富士塚公園</t>
  </si>
  <si>
    <t>ｴﾀﾞﾌｼﾞﾂﾞｶｺｳｴﾝ</t>
  </si>
  <si>
    <t>荏田西一丁目</t>
  </si>
  <si>
    <t>ｴﾀﾞﾆｼﾎｲｸｴﾝ</t>
  </si>
  <si>
    <t>荏田西四丁目</t>
  </si>
  <si>
    <t>045-911-3623</t>
  </si>
  <si>
    <t>荏田西コミュニティハウス</t>
  </si>
  <si>
    <t>ｴﾀﾞﾆｼｺﾐｭﾆﾃｨﾊｳｽ</t>
  </si>
  <si>
    <t>ｴﾀﾞｷﾀﾎｲｸｴﾝ</t>
  </si>
  <si>
    <t>荏田北三丁目</t>
  </si>
  <si>
    <t>045-912-4828</t>
  </si>
  <si>
    <t>ｴﾀﾞﾎｲｸｴﾝ</t>
  </si>
  <si>
    <t>荏田北二丁目</t>
  </si>
  <si>
    <t>11-40</t>
  </si>
  <si>
    <t>045-911-5860</t>
  </si>
  <si>
    <t>ｵｵﾊﾞﾐｽｽﾞｶﾞｵｶﾁｸｾﾝﾀｰ</t>
  </si>
  <si>
    <t>みすずが丘</t>
  </si>
  <si>
    <t>045-974-0861</t>
  </si>
  <si>
    <t>すすき野消防出張所</t>
  </si>
  <si>
    <t>ｽｽｷﾉｼｮｳﾎﾞｳｼｭｯﾁｮｳｼﾞｮ</t>
  </si>
  <si>
    <t>すすき野一丁目</t>
  </si>
  <si>
    <t>045-904-0119</t>
  </si>
  <si>
    <t>ｽｽｷﾉﾎｲｸｴﾝ</t>
  </si>
  <si>
    <t>すすき野二丁目</t>
  </si>
  <si>
    <t>045-902-7207</t>
  </si>
  <si>
    <t>ｽｽｷﾉﾁｲｷｹｱﾌﾟﾗｻﾞ</t>
  </si>
  <si>
    <t>045-909-0071</t>
  </si>
  <si>
    <t>ｵｵﾊﾞﾁｲｷｹｱﾌﾟﾗｻﾞ</t>
  </si>
  <si>
    <t>大場町</t>
  </si>
  <si>
    <t>383-3</t>
  </si>
  <si>
    <t>045-975-0205</t>
  </si>
  <si>
    <t>ｱｵﾊﾞｺｳｶｲﾄﾞｳ</t>
  </si>
  <si>
    <t>市ケ尾町</t>
  </si>
  <si>
    <t>045-978-2400</t>
  </si>
  <si>
    <t>ｱｵﾊﾞｸｿｳｺﾞｳﾁｮｳｼｬ</t>
  </si>
  <si>
    <t>045-978-2211</t>
  </si>
  <si>
    <t>ｱｵﾊﾞｽﾎﾟｰﾂｾﾝﾀｰ</t>
  </si>
  <si>
    <t>045-974-4225</t>
  </si>
  <si>
    <t>青葉消防署</t>
  </si>
  <si>
    <t>ｱｵﾊﾞｼｮｳﾎﾞｳｼｮ</t>
  </si>
  <si>
    <t>045-974-0119</t>
  </si>
  <si>
    <t>青葉土木事務所</t>
  </si>
  <si>
    <t>ｱｵﾊﾞﾄﾞﾎﾞｸｼﾞﾑｼﾞｮ</t>
  </si>
  <si>
    <t>045-971-2300</t>
  </si>
  <si>
    <t>【解体】青葉区役所別館</t>
  </si>
  <si>
    <t>ｱｵﾊﾞｸﾔｸｼｮﾍﾞｯｶﾝ</t>
  </si>
  <si>
    <t>市ヶ尾町</t>
  </si>
  <si>
    <t>青葉国際交流ラウンジ</t>
  </si>
  <si>
    <t>ｱｵﾊﾞｺｸｻｲｺｳﾘｭｳﾗｳﾝｼﾞ</t>
  </si>
  <si>
    <t>045-971-2040</t>
  </si>
  <si>
    <t>アオバクフクシホケンカツドウキョテン</t>
  </si>
  <si>
    <t>1169番地の22</t>
  </si>
  <si>
    <t>045-972-8836</t>
  </si>
  <si>
    <t>くろがね青少年野外活動センター</t>
  </si>
  <si>
    <t>ｸﾛｶﾞﾈｾｲｼｮｳﾈﾝﾔｶﾞｲｶﾂﾄﾞｳｾﾝﾀｰ</t>
  </si>
  <si>
    <t>鉄町</t>
  </si>
  <si>
    <t>045-973-2701</t>
  </si>
  <si>
    <t>ﾋｶﾞｼﾎﾝｺﾞｳﾁｲｷｹｱﾌﾟﾗｻﾞ</t>
  </si>
  <si>
    <t>東本郷五丁目</t>
  </si>
  <si>
    <t>045-471-0661</t>
  </si>
  <si>
    <t>ﾐﾄﾞﾘﾊｲﾑ</t>
  </si>
  <si>
    <t>東本郷四丁目</t>
  </si>
  <si>
    <t>045-474-4619</t>
  </si>
  <si>
    <t>ｶﾓｲﾎｲｸｴﾝ</t>
  </si>
  <si>
    <t>鴨居一丁目</t>
  </si>
  <si>
    <t>045-933-2101</t>
  </si>
  <si>
    <t>鴨居消防出張所</t>
  </si>
  <si>
    <t>ｶﾓｲｼｮｳﾎﾞｳｼｭｯﾁｮｳｼﾞｮ</t>
  </si>
  <si>
    <t>045-933-0119</t>
  </si>
  <si>
    <t>鴨居地域ケアプラザ</t>
  </si>
  <si>
    <t>カモイチイキケアプラザ</t>
  </si>
  <si>
    <t>鴨居五丁目</t>
  </si>
  <si>
    <t>045-930-1122</t>
  </si>
  <si>
    <t>ﾀｹﾔﾏﾎｲｸｴﾝ</t>
  </si>
  <si>
    <t>竹山三丁目</t>
  </si>
  <si>
    <t>045-932-3032</t>
  </si>
  <si>
    <t>ﾊｸｻﾝﾁｸｾﾝﾀｰ</t>
  </si>
  <si>
    <t>白山一丁目</t>
  </si>
  <si>
    <t>045-935-0326</t>
  </si>
  <si>
    <t>白山消防出張所</t>
  </si>
  <si>
    <t>ﾊｸｻﾝｼｮｳﾎﾞｳｼｭｯﾁｮｳｼﾞｮ</t>
  </si>
  <si>
    <t>白山四丁目</t>
  </si>
  <si>
    <t>045-935-0119</t>
  </si>
  <si>
    <t>ﾐﾄﾞﾘｽﾎﾟｰﾂｾﾝﾀｰ</t>
  </si>
  <si>
    <t>中山町</t>
  </si>
  <si>
    <t>329-25</t>
  </si>
  <si>
    <t>045-932-0733</t>
  </si>
  <si>
    <t>ﾅｶﾔﾏﾐﾄﾞﾘｴﾝ</t>
  </si>
  <si>
    <t>395-2</t>
  </si>
  <si>
    <t>045-931-8611</t>
  </si>
  <si>
    <t>ﾅｶﾔﾏﾁｸｾﾝﾀｰ</t>
  </si>
  <si>
    <t>413-4</t>
  </si>
  <si>
    <t>045-935-1982</t>
  </si>
  <si>
    <t>ﾅｶﾔﾏﾁｲｷｹｱﾌﾟﾗｻﾞ</t>
  </si>
  <si>
    <t>045-935-5694</t>
  </si>
  <si>
    <t>ﾐﾄﾞﾘｸﾌｸｼﾎｹﾝｶﾂﾄﾞｳｷｮﾃﾝ</t>
  </si>
  <si>
    <t>045-931-2478</t>
  </si>
  <si>
    <t>ｼﾙﾊﾞｰｼﾞﾝｻﾞｲｾﾝﾀｰ ﾐﾄﾞﾘｼﾞﾑｼﾞｮ</t>
  </si>
  <si>
    <t>045-935-0677</t>
  </si>
  <si>
    <t>ﾅｶﾔﾏﾌｸｼｷｷｼｴﾝｾﾝﾀｰ</t>
  </si>
  <si>
    <t>045-935-5489</t>
  </si>
  <si>
    <t>ﾐﾄﾞﾘｸｾｲｼﾝｼｮｳｶﾞｲｼｬｾｲｶﾂｼｴﾝｾﾝﾀｰ</t>
  </si>
  <si>
    <t>1154-1</t>
  </si>
  <si>
    <t>045-929-2800</t>
  </si>
  <si>
    <t>ミドリショウボウショ</t>
  </si>
  <si>
    <t>932-0119</t>
  </si>
  <si>
    <t>緑区市民活動支援センター</t>
  </si>
  <si>
    <t>ミドリクシミンカツドウシエンセンター</t>
  </si>
  <si>
    <t>93番地１</t>
  </si>
  <si>
    <t>ほくほくの郷付属建物</t>
  </si>
  <si>
    <t>ホクホクノサトフゾクタテモノ</t>
  </si>
  <si>
    <t>上山町</t>
  </si>
  <si>
    <t>709-4</t>
  </si>
  <si>
    <t>ﾎｸﾎｸﾉｻﾄ</t>
  </si>
  <si>
    <t>上山三丁目</t>
  </si>
  <si>
    <t>22番4号</t>
  </si>
  <si>
    <t>948-2441</t>
  </si>
  <si>
    <t>ﾐﾄﾞﾘｸｿｳｺﾞｳﾁｮｳｼｬ</t>
  </si>
  <si>
    <t>寺山町</t>
  </si>
  <si>
    <t>045-930-2207</t>
  </si>
  <si>
    <t>ﾐﾄﾞﾘｺｳｶｲﾄﾞｳ</t>
  </si>
  <si>
    <t>045-930-2400</t>
  </si>
  <si>
    <t>旧緑消防署</t>
  </si>
  <si>
    <t>ｷｭｳﾐﾄﾞﾘｼｮｳﾎﾞｳｼｮ</t>
  </si>
  <si>
    <t>045-932-0119</t>
  </si>
  <si>
    <t>長坂谷公園</t>
  </si>
  <si>
    <t>ﾅｶﾞｻｶﾀﾞﾆｺｳｴﾝ</t>
  </si>
  <si>
    <t>745-1</t>
  </si>
  <si>
    <t>045-934-5045</t>
  </si>
  <si>
    <t>インディア　インターナショナル　スクール　イン　ジャパン</t>
  </si>
  <si>
    <t>霧が丘三丁目</t>
  </si>
  <si>
    <t>045-444-9252</t>
  </si>
  <si>
    <t>キリガオカチイキケアプラザ</t>
  </si>
  <si>
    <t>045-920-0666</t>
  </si>
  <si>
    <t>キリガオカコミュニティハウス</t>
  </si>
  <si>
    <t>23番地</t>
  </si>
  <si>
    <t>922-2100</t>
  </si>
  <si>
    <t>キリガオカチイキスポーツヒロバ</t>
  </si>
  <si>
    <t>霧が丘３丁目</t>
  </si>
  <si>
    <t>キリガオカボウハンボウサイカツドウセンター</t>
  </si>
  <si>
    <t>霧が丘3</t>
  </si>
  <si>
    <t>玄海田公園</t>
  </si>
  <si>
    <t>ゲンカイダコウエン</t>
  </si>
  <si>
    <t>長津田みなみ台三丁目</t>
  </si>
  <si>
    <t>山下地域交流センター</t>
  </si>
  <si>
    <t>ｷｭｳﾔﾏｼﾀｼｮｳｶﾞｯｺｳﾔﾏｼﾀﾌﾞﾝｺｳ(ﾔﾏｼﾀﾁｲｷｺｳﾘｭｳｾﾝﾀｰ)</t>
  </si>
  <si>
    <t>北八朔町</t>
  </si>
  <si>
    <t>1777-1</t>
  </si>
  <si>
    <t>ﾄｵｶｲﾁﾊﾞﾎｲｸｴﾝ</t>
  </si>
  <si>
    <t>十日市場町</t>
  </si>
  <si>
    <t>045-981-6470</t>
  </si>
  <si>
    <t>ﾄｵｶｲﾁﾊﾞｽﾎﾟｰﾂｶｲｶﾝ</t>
  </si>
  <si>
    <t>045-983-9490</t>
  </si>
  <si>
    <t>ﾄｵｶｲﾁﾊﾞﾁｸｾﾝﾀｰ</t>
  </si>
  <si>
    <t>808-3</t>
  </si>
  <si>
    <t>045-981-9573</t>
  </si>
  <si>
    <t>十日市場消防出張所</t>
  </si>
  <si>
    <t>ﾄｵｶｲﾁﾊﾞｼｮｳﾎﾞｳｼｭｯﾁｮｳｼﾞｮ</t>
  </si>
  <si>
    <t>816-7</t>
  </si>
  <si>
    <t>045-984-0119</t>
  </si>
  <si>
    <t>ﾐﾄﾞﾘﾄｼｮｶﾝ</t>
  </si>
  <si>
    <t>825-1</t>
  </si>
  <si>
    <t>045-985-6331</t>
  </si>
  <si>
    <t>ﾄｵｶｲﾁﾊﾞﾁｲｷｹｱﾌﾟﾗｻﾞ</t>
  </si>
  <si>
    <t>045-985-6321</t>
  </si>
  <si>
    <t>ﾐﾄﾞﾘﾎﾉﾎﾞﾉｿｳ</t>
  </si>
  <si>
    <t>045-985-6323</t>
  </si>
  <si>
    <t>緑土木事務所</t>
  </si>
  <si>
    <t>ﾐﾄﾞﾘﾄﾞﾎﾞｸｼﾞﾑｼﾞｮ</t>
  </si>
  <si>
    <t>876-13</t>
  </si>
  <si>
    <t>045-981-2100</t>
  </si>
  <si>
    <t>ﾅｶﾞﾂﾀﾁｸｾﾝﾀｰ</t>
  </si>
  <si>
    <t>長津田町</t>
  </si>
  <si>
    <t>045-983-4445</t>
  </si>
  <si>
    <t>ﾂﾀﾉﾊｶﾞｸｴﾝ</t>
  </si>
  <si>
    <t>045-983-4308</t>
  </si>
  <si>
    <t>ﾎｸﾌﾞｻｲｼﾞｮｳ</t>
  </si>
  <si>
    <t>045-921-5700</t>
  </si>
  <si>
    <t>ﾅｶﾞﾂﾀﾞﾎｲｸｴﾝ</t>
  </si>
  <si>
    <t>長津田二丁目</t>
  </si>
  <si>
    <t>045-981-2656</t>
  </si>
  <si>
    <t>ﾅｶﾞﾂﾀﾁｲｷｹｱﾌﾟﾗｻﾞ</t>
  </si>
  <si>
    <t>045-981-7755</t>
  </si>
  <si>
    <t>長津田消防出張所</t>
  </si>
  <si>
    <t>ﾅｶﾞﾂﾀｼｮｳﾎﾞｳｼｭｯﾁｮｳｼﾞｮ</t>
  </si>
  <si>
    <t>10番４号</t>
  </si>
  <si>
    <t>緑区民文化センター_みどりアートパーク</t>
  </si>
  <si>
    <t>ﾐﾄﾞﾘｸﾐﾝﾌﾞﾝｶｾﾝﾀｰ ﾐﾄﾞﾘｱｰﾄﾊﾟｰｸ</t>
  </si>
  <si>
    <t>045-986-2441</t>
  </si>
  <si>
    <t>ｼﾞｹﾌﾙｻﾄﾑﾗｼｷﾉｲｴ</t>
  </si>
  <si>
    <t>寺家町</t>
  </si>
  <si>
    <t>鴨志田消防出張所</t>
  </si>
  <si>
    <t>ｶﾓｼﾀﾞｼｮｳﾎﾞｳｼｭｯﾁｮｳｼﾞｮ</t>
  </si>
  <si>
    <t>鴨志田町</t>
  </si>
  <si>
    <t>045-961-0119</t>
  </si>
  <si>
    <t>ｶﾓｼﾀﾞﾁｲｷｹｱﾌﾟﾗｻﾞ</t>
  </si>
  <si>
    <t>547-3</t>
  </si>
  <si>
    <t>045-961-6911</t>
  </si>
  <si>
    <t>ﾅﾗﾎｲｸｴﾝ</t>
  </si>
  <si>
    <t>奈良町</t>
  </si>
  <si>
    <t>1843-1</t>
  </si>
  <si>
    <t>045-961-6276</t>
  </si>
  <si>
    <t>ﾅﾗﾁｸｾﾝﾀｰ</t>
  </si>
  <si>
    <t>1843-11</t>
  </si>
  <si>
    <t>045-963-5380</t>
  </si>
  <si>
    <t>奈良消防出張所</t>
  </si>
  <si>
    <t>ナラショウボウシュッチョウジョ</t>
  </si>
  <si>
    <t>奈良二丁目</t>
  </si>
  <si>
    <t>谷本公園</t>
  </si>
  <si>
    <t>ヤモトコウエン</t>
  </si>
  <si>
    <t>下谷本町</t>
  </si>
  <si>
    <t>ﾌｼﾞｶﾞｵｶﾁｸｾﾝﾀｰ</t>
  </si>
  <si>
    <t>藤が丘一丁目</t>
  </si>
  <si>
    <t>14-95</t>
  </si>
  <si>
    <t>045-972-7021</t>
  </si>
  <si>
    <t>ﾓｴｷﾞﾉﾁｲｷｹｱﾌﾟﾗｻﾞ</t>
  </si>
  <si>
    <t>もえぎ野</t>
  </si>
  <si>
    <t>045-974-5402</t>
  </si>
  <si>
    <t>ﾕｰﾄﾋﾟｱｱｵﾊﾞ</t>
  </si>
  <si>
    <t>045-974-5400</t>
  </si>
  <si>
    <t>ﾜｶｸｻﾀﾞｲﾁｸｾﾝﾀｰ</t>
  </si>
  <si>
    <t>若草台</t>
  </si>
  <si>
    <t>045-961-0811</t>
  </si>
  <si>
    <t>千草台公園</t>
  </si>
  <si>
    <t>ﾁｸﾞｻﾀﾞｲｺｳｴﾝ</t>
  </si>
  <si>
    <t>千草台</t>
  </si>
  <si>
    <t>ｻﾂｷｶﾞｵｶﾁｲｷｹｱﾌﾟﾗｻﾞ</t>
  </si>
  <si>
    <t>さつきが丘</t>
  </si>
  <si>
    <t>045-972-4769</t>
  </si>
  <si>
    <t>青葉台コミュニティハウス</t>
  </si>
  <si>
    <t>ｱｵﾊﾞﾀﾞｲｺﾐｭﾆﾃｨﾊｳｽ</t>
  </si>
  <si>
    <t>青葉台二丁目</t>
  </si>
  <si>
    <t>045-981-1400</t>
  </si>
  <si>
    <t>青葉区民文化センター_フィリアホール</t>
  </si>
  <si>
    <t>アオバクミンブンカセンター　フィリアホール</t>
  </si>
  <si>
    <t>青葉台２</t>
  </si>
  <si>
    <t>アオバダイショウボウシュッチョウジョ</t>
  </si>
  <si>
    <t>青葉台一丁目</t>
  </si>
  <si>
    <t>４番地</t>
  </si>
  <si>
    <t>アオバクチイキコソダテシエンキョテンラフール</t>
  </si>
  <si>
    <t>オンダチイキケアプラザ</t>
  </si>
  <si>
    <t>あかね台二丁目</t>
  </si>
  <si>
    <t>８番４</t>
  </si>
  <si>
    <t>045-988-2010</t>
  </si>
  <si>
    <t>矢向消防出張所</t>
  </si>
  <si>
    <t>ﾔｺｳｼｮｳﾎﾞｳｼｭｯﾁｮｳｼﾞｮ</t>
  </si>
  <si>
    <t>矢向三丁目</t>
  </si>
  <si>
    <t>30-13</t>
  </si>
  <si>
    <t>045-575-0119</t>
  </si>
  <si>
    <t>ﾔｺｳﾁｸｾﾝﾀｰ</t>
  </si>
  <si>
    <t>矢向四丁目</t>
  </si>
  <si>
    <t>045-573-0302</t>
  </si>
  <si>
    <t>ﾔｺｳﾁｲｷｹｱﾌﾟﾗｻﾞ</t>
  </si>
  <si>
    <t>045-573-0020</t>
  </si>
  <si>
    <t>ﾂﾙﾐｽﾎﾟｰﾂｾﾝﾀｰ</t>
  </si>
  <si>
    <t>元宮二丁目</t>
  </si>
  <si>
    <t>045-584-5671</t>
  </si>
  <si>
    <t>鶴見川漕艇場</t>
  </si>
  <si>
    <t>ﾂﾙﾐｶﾞﾜｿｳﾃｲｼﾞｮｳ</t>
  </si>
  <si>
    <t>045-582-8680</t>
  </si>
  <si>
    <t>ﾈﾑﾉｷﾓﾄﾐﾔﾎｲｸｴﾝ</t>
  </si>
  <si>
    <t>元宮２丁目</t>
  </si>
  <si>
    <t>５番28号</t>
  </si>
  <si>
    <t>ｽｴﾖｼﾁｸｾﾝﾀｰ</t>
  </si>
  <si>
    <t>上末吉二丁目</t>
  </si>
  <si>
    <t>16-16</t>
  </si>
  <si>
    <t>045-572-4300</t>
  </si>
  <si>
    <t>末吉消防出張所</t>
  </si>
  <si>
    <t>ｽｴﾖｼｼｮｳﾎﾞｳｼｭｯﾁｮｳｼﾞｮ</t>
  </si>
  <si>
    <t>下末吉二丁目</t>
  </si>
  <si>
    <t>045-574-0119</t>
  </si>
  <si>
    <t>ﾂﾙﾐｲﾁﾊﾞﾁｲｷｹｱﾌﾟﾗｻﾞ</t>
  </si>
  <si>
    <t>市場下町</t>
  </si>
  <si>
    <t>045-504-1077</t>
  </si>
  <si>
    <t>ﾂﾙﾐｲﾁﾊﾞｺﾐｭﾆﾃｨﾊｳｽ</t>
  </si>
  <si>
    <t>045-500-6688</t>
  </si>
  <si>
    <t>平安公園</t>
  </si>
  <si>
    <t>ﾍｲｱﾝｺｳｴﾝ</t>
  </si>
  <si>
    <t>平安町二丁目</t>
  </si>
  <si>
    <t>潮田公園</t>
  </si>
  <si>
    <t>ｳｼｵﾀﾞｺｳｴﾝ</t>
  </si>
  <si>
    <t>向井町二丁目</t>
  </si>
  <si>
    <t>潮田公園コミュニティハウス</t>
  </si>
  <si>
    <t>ｳｼｵﾀﾞｺｳｴﾝｺﾐｭﾆﾃｨﾊｳｽ</t>
  </si>
  <si>
    <t>045-511-0880</t>
  </si>
  <si>
    <t>栄町公園集会所</t>
  </si>
  <si>
    <t>ｻｶｴﾁｮｳｺｳｴﾝｼｭｳｶｲｼﾞｮ</t>
  </si>
  <si>
    <t>栄町通３丁目</t>
  </si>
  <si>
    <t>ｳｼｵﾀﾞﾎｲｸｴﾝ</t>
  </si>
  <si>
    <t>潮田町</t>
  </si>
  <si>
    <t>4-148</t>
  </si>
  <si>
    <t>045-501-8185</t>
  </si>
  <si>
    <t>潮田資料保管所</t>
  </si>
  <si>
    <t>ｳｼｵﾀﾞｼﾘｮｳﾎｶﾝｼﾞｮ</t>
  </si>
  <si>
    <t>仲通三丁目</t>
  </si>
  <si>
    <t>74-13</t>
  </si>
  <si>
    <t>ｲﾘﾌﾈｺｳｴﾝ</t>
  </si>
  <si>
    <t>弁天町</t>
  </si>
  <si>
    <t>入船消防出張所</t>
  </si>
  <si>
    <t>ｲﾘﾌﾈｼｮｳﾎﾞｳｼｭｯﾁｮｳｼﾞｮ</t>
  </si>
  <si>
    <t>045-505-0119</t>
  </si>
  <si>
    <t>ｺｳﾚｲｼｬﾎﾖｳｹﾝｼｭｳｼｾﾂﾌﾚｰﾕ</t>
  </si>
  <si>
    <t>末広町一丁目</t>
  </si>
  <si>
    <t>045-521-1010</t>
  </si>
  <si>
    <t>産学共同研究センター（実験棟）</t>
  </si>
  <si>
    <t>ｻﾝｶﾞｸｷｮｳﾄﾞｳｹﾝｷｭｳｾﾝﾀｰ(ｼﾞｯｹﾝﾄｳ)</t>
  </si>
  <si>
    <t>1-40</t>
  </si>
  <si>
    <t>045-508-7450</t>
  </si>
  <si>
    <t>産学共同研究センター（研究棟）</t>
  </si>
  <si>
    <t>ｻﾝｶﾞｸｷｮｳﾄﾞｳｹﾝｷｭｳｾﾝﾀｰ(ｹﾝｷｭｳﾄｳ)</t>
  </si>
  <si>
    <t>ｺｸｻｲｶﾞｸｾｲｶｲｶﾝ</t>
  </si>
  <si>
    <t>本町通四丁目</t>
  </si>
  <si>
    <t>171-23</t>
  </si>
  <si>
    <t>045-507-0121</t>
  </si>
  <si>
    <t>ｳｼｵﾀﾞﾁｸｾﾝﾀｰ</t>
  </si>
  <si>
    <t>045-511-0765</t>
  </si>
  <si>
    <t>ｳｼｵﾀﾞﾁｲｷｹｱﾌﾟﾗｻﾞ</t>
  </si>
  <si>
    <t>045-507-2929</t>
  </si>
  <si>
    <t>生麦消防出張所</t>
  </si>
  <si>
    <t>ﾅﾏﾑｷﾞｼｮｳﾎﾞｳｼｭｯﾁｮｳｼﾞｮ</t>
  </si>
  <si>
    <t>鶴見中央五丁目</t>
  </si>
  <si>
    <t>045-506-0119</t>
  </si>
  <si>
    <t>ﾂﾙﾐｸｿｳｺﾞｳﾁｮｳｼｬ</t>
  </si>
  <si>
    <t>鶴見中央三丁目</t>
  </si>
  <si>
    <t>045-510-1818</t>
  </si>
  <si>
    <t>ﾂﾙﾐｼｮｳﾎﾞｳｼｮ</t>
  </si>
  <si>
    <t>045-503-0119</t>
  </si>
  <si>
    <t>鶴見土木事務所</t>
  </si>
  <si>
    <t>ﾂﾙﾐﾄﾞﾎﾞｸｼﾞﾑｼﾞｮ</t>
  </si>
  <si>
    <t>045-510-1669</t>
  </si>
  <si>
    <t>よこはま東部ユースプラザ</t>
  </si>
  <si>
    <t>ﾖｺﾊﾏﾄｳﾌﾞﾕｰｽﾌﾟﾗｻﾞ</t>
  </si>
  <si>
    <t>045-642-7001</t>
  </si>
  <si>
    <t>ﾂﾙﾐﾄｼｮｶﾝ</t>
  </si>
  <si>
    <t>鶴見中央二丁目</t>
  </si>
  <si>
    <t>045-502-4416</t>
  </si>
  <si>
    <t>さざんか学園</t>
  </si>
  <si>
    <t>ｻｻﾞﾝｶｶﾞｸｴﾝ</t>
  </si>
  <si>
    <t>045-521-0151</t>
  </si>
  <si>
    <t>ｱｼﾎｻｷﾎｲｸｴﾝ</t>
  </si>
  <si>
    <t>13-29</t>
  </si>
  <si>
    <t>045-501-5389</t>
  </si>
  <si>
    <t>鶴見中央集会所</t>
  </si>
  <si>
    <t>ﾂﾙﾐﾁｭｳｵｳｼｭｳｶｲｼﾞｮ</t>
  </si>
  <si>
    <t>鶴見中央</t>
  </si>
  <si>
    <t>3-19-11</t>
  </si>
  <si>
    <t>045-501-0461</t>
  </si>
  <si>
    <t>鶴見中央地域ケアプラザ</t>
  </si>
  <si>
    <t>ツルミチュウオウチイキケアプラザ</t>
  </si>
  <si>
    <t>鶴見中央一丁目</t>
  </si>
  <si>
    <t>23-26</t>
  </si>
  <si>
    <t>045-508-7800</t>
  </si>
  <si>
    <t>鶴見国際交流ラウンジ</t>
  </si>
  <si>
    <t>ツルミコクサイコウリュウラウンジ</t>
  </si>
  <si>
    <t>31番２号</t>
  </si>
  <si>
    <t>045-511-5311</t>
  </si>
  <si>
    <t>鶴見区民文化センター_サルビアホール</t>
  </si>
  <si>
    <t>ヨコハマシツルミクミンブンカセンター_サルビアホール</t>
  </si>
  <si>
    <t>31番2号</t>
  </si>
  <si>
    <t>045-511-5711</t>
  </si>
  <si>
    <t>鶴見中央コミュニティハウス</t>
  </si>
  <si>
    <t>ツルミチュウオウコミュニティハウス</t>
  </si>
  <si>
    <t>045-511-5088</t>
  </si>
  <si>
    <t>ツルミホイクエン</t>
  </si>
  <si>
    <t>10番7号</t>
  </si>
  <si>
    <t>045-501-6786</t>
  </si>
  <si>
    <t>生麦保育園</t>
  </si>
  <si>
    <t>ﾅﾏﾑｷﾞﾎｲｸｴﾝ</t>
  </si>
  <si>
    <t>生麦四丁目</t>
  </si>
  <si>
    <t>045-502-1770</t>
  </si>
  <si>
    <t>ﾅﾏﾑｷﾞﾁｸｾﾝﾀｰ</t>
  </si>
  <si>
    <t>6-37</t>
  </si>
  <si>
    <t>045-504-0770</t>
  </si>
  <si>
    <t>ナマムギチイキケアプラザ</t>
  </si>
  <si>
    <t>６番４号</t>
  </si>
  <si>
    <t>045-510-3411</t>
  </si>
  <si>
    <t>大黒町消防出張所</t>
  </si>
  <si>
    <t>ﾀﾞｲｺｸﾁｮｳｼｮｳﾎﾞｳｼｭｯﾁｮｳｼﾞｮ</t>
  </si>
  <si>
    <t>大黒町</t>
  </si>
  <si>
    <t>4-67</t>
  </si>
  <si>
    <t>045-509-0119</t>
  </si>
  <si>
    <t>鶴見水上消防出張所</t>
  </si>
  <si>
    <t>ﾂﾙﾐｽｲｼﾞｮｳｼｮｳﾎﾞｳｼｭｯﾁｮｳｼﾞｮ</t>
  </si>
  <si>
    <t>大黒ふ頭</t>
  </si>
  <si>
    <t>045-504-0119</t>
  </si>
  <si>
    <t>鶴見ふれあいセンター</t>
  </si>
  <si>
    <t>ﾂﾙﾐﾌﾚｱｲｾﾝﾀｰ</t>
  </si>
  <si>
    <t>豊岡町</t>
  </si>
  <si>
    <t>045-584-7250</t>
  </si>
  <si>
    <t>鶴見公会堂</t>
  </si>
  <si>
    <t>ﾂﾙﾐｺｳｶｲﾄﾞｳ</t>
  </si>
  <si>
    <t>045-583-1353</t>
  </si>
  <si>
    <t>鶴見駅西口行政サービスコーナー</t>
  </si>
  <si>
    <t>ﾂﾙﾐｴｷﾆｼｸﾞﾁｷﾞｮｳｾｲｻｰﾋﾞｽｺｰﾅｰ</t>
  </si>
  <si>
    <t>045-586-0975</t>
  </si>
  <si>
    <t>ﾂﾙﾐｸｾｲｼﾝｼｮｳｶﾞｲｼｬｾｲｶﾂｼｴﾝｾﾝﾀｰ</t>
  </si>
  <si>
    <t>28番4号</t>
  </si>
  <si>
    <t>045-576-3173</t>
  </si>
  <si>
    <t>ｺﾏｵｶﾁｸｾﾝﾀｰ</t>
  </si>
  <si>
    <t>駒岡四丁目</t>
  </si>
  <si>
    <t>045-571-0035</t>
  </si>
  <si>
    <t>ｺﾏｵｶﾁｲｷｹｱﾌﾟﾗｻﾞ</t>
  </si>
  <si>
    <t>045-570-6601</t>
  </si>
  <si>
    <t>ｺﾏｵｶｼｮｳﾎﾞｳｼｭｯﾁｮｳｼﾞｮ</t>
  </si>
  <si>
    <t>駒岡二丁目</t>
  </si>
  <si>
    <t>045-585-0119</t>
  </si>
  <si>
    <t>寺尾消防出張所</t>
  </si>
  <si>
    <t>ﾃﾗｵｼｮｳﾎﾞｳｼｭｯﾁｮｳｼﾞｮ</t>
  </si>
  <si>
    <t>北寺尾四丁目</t>
  </si>
  <si>
    <t>24-15</t>
  </si>
  <si>
    <t>045-584-0119</t>
  </si>
  <si>
    <t>ﾃﾗｵﾁｸｾﾝﾀｰ</t>
  </si>
  <si>
    <t>馬場四丁目</t>
  </si>
  <si>
    <t>045-584-2581</t>
  </si>
  <si>
    <t>ｶｸｼﾞｭｿｳ</t>
  </si>
  <si>
    <t>ﾊﾞﾊﾞﾎｲｸｴﾝ</t>
  </si>
  <si>
    <t>馬場二丁目</t>
  </si>
  <si>
    <t>045-573-0054</t>
  </si>
  <si>
    <t>ﾊﾞﾊﾞｶﾎﾞｸｴﾝ</t>
  </si>
  <si>
    <t>045-585-6552</t>
  </si>
  <si>
    <t>ババチイキケアプラザ</t>
  </si>
  <si>
    <t>馬場七丁目</t>
  </si>
  <si>
    <t>045-576-4231</t>
  </si>
  <si>
    <t>ﾋｶﾞｼﾃﾗｵﾁｲｷｹｱﾌﾟﾗｻﾞ</t>
  </si>
  <si>
    <t>東寺尾一丁目</t>
  </si>
  <si>
    <t>045-584-0129</t>
  </si>
  <si>
    <t>ﾃﾗｵﾁｲｷｹｱﾌﾟﾗｻﾞ</t>
  </si>
  <si>
    <t>東寺尾六丁目</t>
  </si>
  <si>
    <t>37-14</t>
  </si>
  <si>
    <t>045-585-5566</t>
  </si>
  <si>
    <t>岸谷公園</t>
  </si>
  <si>
    <t>ｷｼﾔｺｳｴﾝ</t>
  </si>
  <si>
    <t>岸谷三丁目</t>
  </si>
  <si>
    <t>ｷｼﾔｼｮｳﾎﾞｳｼｭｯﾁｮｳｼﾞｮ</t>
  </si>
  <si>
    <t>岸谷二丁目</t>
  </si>
  <si>
    <t>13-18</t>
  </si>
  <si>
    <t>045-583-0119</t>
  </si>
  <si>
    <t>ｷｭｳﾌｼﾞｷﾞﾝｺｳｴｲｿﾞｳﾌﾞﾝｶｼｾﾂ</t>
  </si>
  <si>
    <t>本町四丁目</t>
  </si>
  <si>
    <t>045-671-2288</t>
  </si>
  <si>
    <t>ｶｲｺｳｷﾈﾝｶｲｶﾝ</t>
  </si>
  <si>
    <t>本町一丁目</t>
  </si>
  <si>
    <t>045-201-0708</t>
  </si>
  <si>
    <t>旧第一銀行横浜支店（ヨコハマ・クリエイティブシティ・センター）</t>
  </si>
  <si>
    <t>キュウダイイチギンコウヨコハマシテン（ヨコハマ・クリエイティブシティ・センター）</t>
  </si>
  <si>
    <t>本町六丁目</t>
  </si>
  <si>
    <t>045-663-2812</t>
  </si>
  <si>
    <t>ｾｲｼｮｳﾈﾝｲｸｾｲｾﾝﾀｰ</t>
  </si>
  <si>
    <t>住吉町四丁目</t>
  </si>
  <si>
    <t>045-664-6251</t>
  </si>
  <si>
    <t>ｼﾐﾝﾌﾞﾝｶｶｲｶﾝｶﾝﾅｲﾎｰﾙ</t>
  </si>
  <si>
    <t>045-662-1221</t>
  </si>
  <si>
    <t>シヤクショホンチョウシャ</t>
  </si>
  <si>
    <t>港町１丁目</t>
  </si>
  <si>
    <t>045-671-2083</t>
  </si>
  <si>
    <t>横浜開港資料館</t>
  </si>
  <si>
    <t>ﾖｺﾊﾏｶｲｺｳｼﾘｮｳｶﾝ</t>
  </si>
  <si>
    <t>日本大通</t>
  </si>
  <si>
    <t>045-201-2100</t>
  </si>
  <si>
    <t>横浜都市発展記念館・ユーラシア文化館</t>
  </si>
  <si>
    <t>ﾖｺﾊﾏﾄｼﾊｯﾃﾝｷﾈﾝｶﾝ・ﾕｰﾗｼｱﾌﾞﾝｶｶﾝ</t>
  </si>
  <si>
    <t>045-663-2424</t>
  </si>
  <si>
    <t>ﾅｶｸﾁｮｳｼｬ</t>
  </si>
  <si>
    <t>045-224-8181</t>
  </si>
  <si>
    <t>旧関東財務局横浜財務事務所</t>
  </si>
  <si>
    <t>ｷｭｳｶﾝﾄｳｻﾞｲﾑｷｮｸﾖｺﾊﾏｻﾞｲﾑｼﾞﾑｼｮ</t>
  </si>
  <si>
    <t>045-222-7030</t>
  </si>
  <si>
    <t>ﾅｶｸﾔｸｼｮﾍﾞｯｶﾝ</t>
  </si>
  <si>
    <t>ナカクミンカツドウセンター</t>
  </si>
  <si>
    <t>045-224-8138</t>
  </si>
  <si>
    <t>横浜公園</t>
  </si>
  <si>
    <t>ﾖｺﾊﾏｺｳｴﾝ</t>
  </si>
  <si>
    <t>産業貿易センタービル(ホール部分)</t>
  </si>
  <si>
    <t>ｻﾝｷﾞｮｳﾎﾞｳｴｷｾﾝﾀｰﾋﾞﾙ</t>
  </si>
  <si>
    <t>山下町</t>
  </si>
  <si>
    <t>045-671-7111</t>
  </si>
  <si>
    <t>ﾖｺﾊﾏﾏﾘﾝﾀﾜｰ</t>
  </si>
  <si>
    <t>045-641-3902</t>
  </si>
  <si>
    <t>ﾖｺﾊﾏﾆﾝｷﾞｮｳﾉｲｴ</t>
  </si>
  <si>
    <t>045-671-9361</t>
  </si>
  <si>
    <t>ﾅｶｸｹﾝｼﾝ･ﾖﾎﾞｳｾｯｼｭｾﾝﾀｰ</t>
  </si>
  <si>
    <t>ﾅｶﾄﾞﾎﾞｸｼﾞﾑｼﾞｮ</t>
  </si>
  <si>
    <t>045-641-7681</t>
  </si>
  <si>
    <t>ﾔﾏｼﾀｺｳｴﾝ</t>
  </si>
  <si>
    <t>ﾔﾏｼﾀﾁｮｳｼｮｳﾎﾞｳｼｭｯﾁｮｳｼﾞｮ</t>
  </si>
  <si>
    <t>212-0119</t>
  </si>
  <si>
    <t>ｹﾝｼｭｳｾﾝﾀｰ</t>
  </si>
  <si>
    <t>045-662-2923</t>
  </si>
  <si>
    <t>横浜シンポジア</t>
  </si>
  <si>
    <t>ﾖｺﾊﾏｼﾝﾎﾟｼﾞｱ</t>
  </si>
  <si>
    <t>045-671-7128</t>
  </si>
  <si>
    <t>ｼｮｸﾉｳｶｲﾊﾂｿｳｺﾞｳｾﾝﾀｰ</t>
  </si>
  <si>
    <t>253-1</t>
  </si>
  <si>
    <t>045-651-2195</t>
  </si>
  <si>
    <t>ﾅｶﾌｸｼｼﾞｭｻﾝｼﾞｮ</t>
  </si>
  <si>
    <t>045-651-0345</t>
  </si>
  <si>
    <t>産業貿易センター（文化観光局）</t>
  </si>
  <si>
    <t>サンギョウボウエキセンター（ブンカカンコウキョク）</t>
  </si>
  <si>
    <t>衛生局車庫</t>
  </si>
  <si>
    <t>エイセイキョクシャコ</t>
  </si>
  <si>
    <t>松影町２丁目</t>
  </si>
  <si>
    <t>寿生活館</t>
  </si>
  <si>
    <t>ｺﾄﾌﾞｷｾｲｶﾂｶﾝ</t>
  </si>
  <si>
    <t>寿町三丁目</t>
  </si>
  <si>
    <t>045-641-5599</t>
  </si>
  <si>
    <t>寿町総合労働福祉会館</t>
  </si>
  <si>
    <t>ｺﾄﾌﾞｷﾁｮｳｿｳｺﾞｳﾛｳﾄﾞｳﾌｸｼｶｲｶﾝ</t>
  </si>
  <si>
    <t>寿町四丁目</t>
  </si>
  <si>
    <t>045-662-0503</t>
  </si>
  <si>
    <t>ｺﾄﾌﾞｷﾌｸｼﾌﾟﾗｻﾞ</t>
  </si>
  <si>
    <t>ｾｲｼｮｳﾈﾝｿｳﾀﾞﾝｾﾝﾀｰ</t>
  </si>
  <si>
    <t>翁町二丁目</t>
  </si>
  <si>
    <t>045-681-5461</t>
  </si>
  <si>
    <t>ｷﾞﾉｳﾌﾞﾝｶｶｲｶﾝ</t>
  </si>
  <si>
    <t>万代町</t>
  </si>
  <si>
    <t>045-681-6551</t>
  </si>
  <si>
    <t>教育文化センター</t>
  </si>
  <si>
    <t>ｷｮｳｲｸﾌﾞﾝｶｾﾝﾀｰ</t>
  </si>
  <si>
    <t>045-671-3700</t>
  </si>
  <si>
    <t>旧市民ギャラリー</t>
  </si>
  <si>
    <t>ｼﾐﾝｷﾞｬﾗﾘｰ</t>
  </si>
  <si>
    <t>045-224-7920</t>
  </si>
  <si>
    <t>ﾌﾛｳﾁｮｳﾁｲｷｹｱﾌﾟﾗｻﾞ</t>
  </si>
  <si>
    <t>不老町三丁目</t>
  </si>
  <si>
    <t>045-622-0161</t>
  </si>
  <si>
    <t>ﾖｺﾊﾌﾞﾝｶﾀｲｲｸｶﾝ</t>
  </si>
  <si>
    <t>不老町２丁目</t>
  </si>
  <si>
    <t>７番地</t>
  </si>
  <si>
    <t>045-641-5741</t>
  </si>
  <si>
    <t>平沼記念レストハウス</t>
  </si>
  <si>
    <t>ﾋﾗﾇﾏｷﾈﾝﾚｽﾄﾊｳｽ</t>
  </si>
  <si>
    <t>不老町</t>
  </si>
  <si>
    <t>２丁目７番地</t>
  </si>
  <si>
    <t>045-641-5749</t>
  </si>
  <si>
    <t>大通り公園</t>
  </si>
  <si>
    <t>ｵｵﾄﾞｵﾘｺｳｴﾝ</t>
  </si>
  <si>
    <t>長者町</t>
  </si>
  <si>
    <t>5-55-2</t>
  </si>
  <si>
    <t>山吹公園</t>
  </si>
  <si>
    <t>ﾔﾏﾌﾞｷｺｳｴﾝ</t>
  </si>
  <si>
    <t>山吹町</t>
  </si>
  <si>
    <t>ﾅｶｼｮｳﾎﾞｳｼｮ</t>
  </si>
  <si>
    <t>045-251-0119</t>
  </si>
  <si>
    <t>社会福祉センター</t>
  </si>
  <si>
    <t>ｼｬｶｲﾌｸｼｾﾝﾀｰ</t>
  </si>
  <si>
    <t>桜木町</t>
  </si>
  <si>
    <t>045-201-2060</t>
  </si>
  <si>
    <t>救急医療センター</t>
  </si>
  <si>
    <t>ｷｭｳｷｭｳｲﾘｮｳｾﾝﾀｰ</t>
  </si>
  <si>
    <t>045-212-3535</t>
  </si>
  <si>
    <t>健康福祉総合センター</t>
  </si>
  <si>
    <t>ｹﾝｺｳﾌｸｼｿｳｺﾞｳｾﾝﾀｰ</t>
  </si>
  <si>
    <t>045-201-7363</t>
  </si>
  <si>
    <t>ﾖｺﾊﾏｼｹﾞｲﾉｳｾﾝﾀｰ（ﾖｺﾊﾏﾆｷﾞﾜｲｻﾞ）</t>
  </si>
  <si>
    <t>野毛町三丁目</t>
  </si>
  <si>
    <t>110-1</t>
  </si>
  <si>
    <t>045-231-2525</t>
  </si>
  <si>
    <t>野毛地区センター</t>
  </si>
  <si>
    <t>ﾉｹﾞﾁｸｾﾝﾀｰ</t>
  </si>
  <si>
    <t>野毛町</t>
  </si>
  <si>
    <t>3-160-4</t>
  </si>
  <si>
    <t>045-241-4535</t>
  </si>
  <si>
    <t>中スポーツセンター</t>
  </si>
  <si>
    <t>ﾅｶｽﾎﾟｰﾂｾﾝﾀｰ</t>
  </si>
  <si>
    <t>新山下三丁目</t>
  </si>
  <si>
    <t>045-625-0300</t>
  </si>
  <si>
    <t>新山下地域ケアプラザ</t>
  </si>
  <si>
    <t>ｼﾝﾔﾏｼﾀﾁｲｷｹｱﾌﾟﾗｻﾞ</t>
  </si>
  <si>
    <t>045-625-1911</t>
  </si>
  <si>
    <t>ナカクセイシンショウガイシャセイカツシエンセンター</t>
  </si>
  <si>
    <t>045-624-0275</t>
  </si>
  <si>
    <t>北方消防出張所</t>
  </si>
  <si>
    <t>ｷﾀｶﾀｼｮｳﾎﾞｳｼｭｯﾁｮｳｼﾞｮ</t>
  </si>
  <si>
    <t>本牧十二天</t>
  </si>
  <si>
    <t>2-29</t>
  </si>
  <si>
    <t>045-624-0119</t>
  </si>
  <si>
    <t>本牧山頂公園</t>
  </si>
  <si>
    <t>ﾎﾝﾓｸｻﾝﾁｮｳｺｳｴﾝ</t>
  </si>
  <si>
    <t>和田山</t>
  </si>
  <si>
    <t>中本牧コミュニティハウス</t>
  </si>
  <si>
    <t>ﾅｶﾎﾝﾓｸｺﾐｭﾆﾃｨﾊｳｽ</t>
  </si>
  <si>
    <t>本牧町</t>
  </si>
  <si>
    <t>2-351</t>
  </si>
  <si>
    <t>045-623-8483</t>
  </si>
  <si>
    <t>ﾆｼｷﾎｲｸｴﾝ</t>
  </si>
  <si>
    <t>錦町</t>
  </si>
  <si>
    <t>045-621-5180</t>
  </si>
  <si>
    <t>畜犬センター</t>
  </si>
  <si>
    <t>ﾁｸｹﾝｾﾝﾀｰ</t>
  </si>
  <si>
    <t>かもめ町</t>
  </si>
  <si>
    <t>045-621-1558</t>
  </si>
  <si>
    <t>ﾅｶﾄｼｮｶﾝ</t>
  </si>
  <si>
    <t>本牧原</t>
  </si>
  <si>
    <t>045-621-6621</t>
  </si>
  <si>
    <t>ﾎﾝﾓｸﾁｸｾﾝﾀｰ</t>
  </si>
  <si>
    <t>045-622-4501</t>
  </si>
  <si>
    <t>ﾎﾝﾓｸﾊﾗﾁｲｷｹｱﾌﾟﾗｻﾞ</t>
  </si>
  <si>
    <t>045-623-0971</t>
  </si>
  <si>
    <t>本牧市民プール</t>
  </si>
  <si>
    <t>ﾎﾝﾓｸｼﾐﾝﾌﾟｰﾙ</t>
  </si>
  <si>
    <t>本牧元町</t>
  </si>
  <si>
    <t>045-621-5012</t>
  </si>
  <si>
    <t>八聖殿郷土資料館</t>
  </si>
  <si>
    <t>ﾊｯｾｲﾃﾞﾝｷｮｳﾄﾞｼﾘｮｳｶﾝ</t>
  </si>
  <si>
    <t>045-622-2624</t>
  </si>
  <si>
    <t>本牧市民公園</t>
  </si>
  <si>
    <t>ﾎﾝﾓｸｼﾐﾝｺｳｴﾝ</t>
  </si>
  <si>
    <t>本牧三之谷</t>
  </si>
  <si>
    <t>陶芸センター</t>
  </si>
  <si>
    <t>ﾄｳｹﾞｲｾﾝﾀｰ</t>
  </si>
  <si>
    <t>045-623-8904</t>
  </si>
  <si>
    <t>ﾎﾝﾓｸﾜﾀﾞｼｮｳﾎﾞｳｼｭｯﾁｮｳｼﾞｮ</t>
  </si>
  <si>
    <t>本牧和田</t>
  </si>
  <si>
    <t>045-622-0119</t>
  </si>
  <si>
    <t>ﾎﾝﾓｸﾜﾀﾞﾁｲｷｹｱﾌﾟﾗｻﾞ</t>
  </si>
  <si>
    <t>35-13</t>
  </si>
  <si>
    <t>045-622-1211</t>
  </si>
  <si>
    <t>上台集会所</t>
  </si>
  <si>
    <t>ｶﾐﾀﾞｲｼｭｳｶｲｼﾞｮ</t>
  </si>
  <si>
    <t>本郷町二丁目</t>
  </si>
  <si>
    <t>045-623-4112</t>
  </si>
  <si>
    <t>ﾀｹﾉﾏﾙﾎｲｸｴﾝ</t>
  </si>
  <si>
    <t>竹之丸</t>
  </si>
  <si>
    <t>045-641-1639</t>
  </si>
  <si>
    <t>ﾀｹﾉﾏﾙﾁｸｾﾝﾀｰ</t>
  </si>
  <si>
    <t>133-3</t>
  </si>
  <si>
    <t>045-651-5575</t>
  </si>
  <si>
    <t>ﾑｷﾞﾀｾｲﾌｳｿｳ</t>
  </si>
  <si>
    <t>麦田町一丁目</t>
  </si>
  <si>
    <t>045-664-2301</t>
  </si>
  <si>
    <t>ﾑｷﾞﾀﾁｲｷｹｱﾌﾟﾗｻﾞ</t>
  </si>
  <si>
    <t>045-664-6023</t>
  </si>
  <si>
    <t>山元町消防出張所</t>
  </si>
  <si>
    <t>ﾔﾏﾓﾄﾁｮｳｼｮｳﾎﾞｳｼｭｯﾁｮｳｼﾞｮ</t>
  </si>
  <si>
    <t>山元町</t>
  </si>
  <si>
    <t>5-219-5</t>
  </si>
  <si>
    <t>045-651-0119</t>
  </si>
  <si>
    <t>根岸森林公園</t>
  </si>
  <si>
    <t>ﾈｷﾞｼｼﾝﾘﾝｺｳｴﾝ</t>
  </si>
  <si>
    <t>根岸台</t>
  </si>
  <si>
    <t>045-641-9185</t>
  </si>
  <si>
    <t>ﾐﾉｻﾜﾁｲｷｹｱﾌﾟﾗｻﾞ</t>
  </si>
  <si>
    <t>簑沢</t>
  </si>
  <si>
    <t>13-204</t>
  </si>
  <si>
    <t>045-663-6960</t>
  </si>
  <si>
    <t>ﾓﾄﾏﾁｺｳｴﾝ 　</t>
  </si>
  <si>
    <t>元町一丁目</t>
  </si>
  <si>
    <t>大佛次郎記念館</t>
  </si>
  <si>
    <t>ｵｻﾗｷﾞｼﾞﾛｳｷﾈﾝｶﾝ</t>
  </si>
  <si>
    <t>山手町</t>
  </si>
  <si>
    <t>045-622-5002</t>
  </si>
  <si>
    <t>港の見える丘公園</t>
  </si>
  <si>
    <t>ﾐﾅﾄﾉﾐｴﾙｵｶｺｳｴﾝ</t>
  </si>
  <si>
    <t>ﾔﾏﾃﾎｲｸｴﾝ</t>
  </si>
  <si>
    <t>045-622-7403</t>
  </si>
  <si>
    <t>アメリカヤマコウエン（ケンチクブツ）</t>
  </si>
  <si>
    <t>671-3648</t>
  </si>
  <si>
    <t>北方老人憩の家</t>
  </si>
  <si>
    <t>ｷﾀｶﾀﾛｳｼﾞﾝｲｺｲﾉｲｴ</t>
  </si>
  <si>
    <t>北方町一丁目</t>
  </si>
  <si>
    <t>旧三春台保育園</t>
  </si>
  <si>
    <t>ｷｭｳﾐﾊﾙﾀﾞｲﾎｲｸｴﾝ</t>
  </si>
  <si>
    <t>三春台</t>
  </si>
  <si>
    <t>045-231-5067</t>
  </si>
  <si>
    <t>三春台教員住宅</t>
  </si>
  <si>
    <t>ﾐﾊﾙﾀﾞｲｷｮｳｲﾝｼﾞｭｳﾀｸ</t>
  </si>
  <si>
    <t>107-1</t>
  </si>
  <si>
    <t>ミハルダイホイクエン</t>
  </si>
  <si>
    <t>231-5067</t>
  </si>
  <si>
    <t>男女共同参画センター横浜南</t>
  </si>
  <si>
    <t>ﾀﾞﾝｼﾞｮｷｮｳﾄﾞｳｻﾝｶｸｾﾝﾀｰﾖｺﾊﾏﾐﾅﾐ</t>
  </si>
  <si>
    <t>南太田一丁目</t>
  </si>
  <si>
    <t>045-714-5911</t>
  </si>
  <si>
    <t>ﾐﾅﾐﾁｸｾﾝﾀｰ</t>
  </si>
  <si>
    <t>南太田二丁目</t>
  </si>
  <si>
    <t>045-741-8812</t>
  </si>
  <si>
    <t>ﾅﾝｼﾞｭｿｳ</t>
  </si>
  <si>
    <t>ｼﾐｽﾞｶﾞｵｶｺｳｴﾝ</t>
  </si>
  <si>
    <t>清水ケ丘</t>
  </si>
  <si>
    <t>86，87，88</t>
  </si>
  <si>
    <t>ｼﾐｽﾞｶﾞｵｶﾎｲｸｴﾝ</t>
  </si>
  <si>
    <t>045-242-1834</t>
  </si>
  <si>
    <t>ﾁｭｳﾌﾞﾁｲｷﾘｮｳｲｸｾﾝﾀｰ</t>
  </si>
  <si>
    <t>045-253-0358</t>
  </si>
  <si>
    <t>ｼﾐｽﾞｶﾞｵｶﾁｲｷｹｱﾌﾟﾗｻﾞ</t>
  </si>
  <si>
    <t>045-253-0071</t>
  </si>
  <si>
    <t>ﾖｼﾉﾁｮｳｼﾐﾝﾌﾟﾗｻﾞ</t>
  </si>
  <si>
    <t>吉野町五丁目</t>
  </si>
  <si>
    <t>045-243-9261</t>
  </si>
  <si>
    <t>ﾁｭｳﾌﾞｺｳｴﾝﾘｮｸﾁｼﾞﾑｼﾞｮ</t>
  </si>
  <si>
    <t>宿町</t>
  </si>
  <si>
    <t>045-711-7802</t>
  </si>
  <si>
    <t>蒔田コミュニティハウス</t>
  </si>
  <si>
    <t>マイタコミュニティハウス</t>
  </si>
  <si>
    <t>宿町３丁目</t>
  </si>
  <si>
    <t>57番地１</t>
  </si>
  <si>
    <t>045-711-3377</t>
  </si>
  <si>
    <t>蒔田消防出張所</t>
  </si>
  <si>
    <t>マイタショウボウシュッチョウショ</t>
  </si>
  <si>
    <t>ﾐﾅﾐｸｿｳｺﾞｳﾁｮｳｼｬ</t>
  </si>
  <si>
    <t>花之木町三丁目</t>
  </si>
  <si>
    <t>045-743-8109</t>
  </si>
  <si>
    <t>ﾐﾅﾐｺｳｶｲﾄﾞｳ</t>
  </si>
  <si>
    <t>045-743-8187</t>
  </si>
  <si>
    <t>ﾐﾅﾐｼｮｳﾎﾞｳｼｮ</t>
  </si>
  <si>
    <t>045-741-0119</t>
  </si>
  <si>
    <t>阪東橋備蓄庫</t>
  </si>
  <si>
    <t>ﾊﾞﾝﾄﾞｳﾊﾞｼﾋﾞﾁｸｺ</t>
  </si>
  <si>
    <t>高根町</t>
  </si>
  <si>
    <t>17番地先</t>
  </si>
  <si>
    <t>ｳﾗﾌﾈｴﾝ</t>
  </si>
  <si>
    <t>浦舟町三丁目</t>
  </si>
  <si>
    <t>045-232-9808</t>
  </si>
  <si>
    <t>ﾃﾝｼﾞﾝﾎｰﾑ</t>
  </si>
  <si>
    <t>045-251-5906</t>
  </si>
  <si>
    <t>ｳﾗﾌﾈﾎｰﾑ</t>
  </si>
  <si>
    <t>045-264-1150</t>
  </si>
  <si>
    <t>ｳﾗﾌﾈﾁｲｷｹｱﾌﾟﾗｻﾞ</t>
  </si>
  <si>
    <t>045-261-3315</t>
  </si>
  <si>
    <t>ﾐﾅﾐｸﾌｸｼﾎｹﾝｶﾂﾄﾞｳｷｮﾃﾝ</t>
  </si>
  <si>
    <t>045-260-2510</t>
  </si>
  <si>
    <t>フリースペースみなみ</t>
  </si>
  <si>
    <t>ﾌﾘｰｽﾍﾟｰｽﾐﾅﾐ</t>
  </si>
  <si>
    <t>045-243-3739</t>
  </si>
  <si>
    <t>ﾐﾅﾐｼﾐﾝｶﾂﾄﾞｳﾀﾌﾞﾝｶｷｮｳｾｲﾗｳﾝｼﾞ</t>
  </si>
  <si>
    <t>045-232-9544</t>
  </si>
  <si>
    <t>ｳﾗﾌﾈｺﾐｭﾆﾃｨﾊｳｽ</t>
  </si>
  <si>
    <t>045-243-2496</t>
  </si>
  <si>
    <t>ﾁｭｳｵｳｼﾞﾄﾞｳｿｳﾀﾞﾝｼﾞｮ</t>
  </si>
  <si>
    <t>045-260-6510</t>
  </si>
  <si>
    <t>045-260-6615</t>
  </si>
  <si>
    <t>ノウリョクシゲンセンターヨコハマ（アークヨコハマ）</t>
  </si>
  <si>
    <t>浦舟町3丁目</t>
  </si>
  <si>
    <t>46番地</t>
  </si>
  <si>
    <t>ヨコハマユメコウボウ</t>
  </si>
  <si>
    <t>045-232-7631</t>
  </si>
  <si>
    <t>浦舟町二丁目</t>
  </si>
  <si>
    <t>045-341-1212</t>
  </si>
  <si>
    <t>045-341-1261</t>
  </si>
  <si>
    <t>045-253-0119</t>
  </si>
  <si>
    <t>ﾐﾅﾐﾄﾞﾎﾞｸｼﾞﾑｼｮ</t>
  </si>
  <si>
    <t>045-341-1106</t>
  </si>
  <si>
    <t>南土木事務所作業所</t>
  </si>
  <si>
    <t>ﾐﾅﾐﾄﾞﾎﾞｸｼﾞﾑｼｮｻｷﾞｮｳｼｮ</t>
  </si>
  <si>
    <t>ﾁｭｳｵｳｺｳｾｲｶﾝ</t>
  </si>
  <si>
    <t>中村町三丁目</t>
  </si>
  <si>
    <t>045-251-5830</t>
  </si>
  <si>
    <t>救急救命士養成所_消防職員待機宿舎中村町寮</t>
  </si>
  <si>
    <t>キュウキュウキュウメイシヨウセイジョ　ショウボウショクインタイキシュクシャ</t>
  </si>
  <si>
    <t>中村町四丁目</t>
  </si>
  <si>
    <t>270-3</t>
  </si>
  <si>
    <t>045-253-6371</t>
  </si>
  <si>
    <t>ｼﾛﾊﾞﾗﾎｲｸｴﾝ</t>
  </si>
  <si>
    <t>045-251-4385</t>
  </si>
  <si>
    <t>中村公園</t>
  </si>
  <si>
    <t>ﾅｶﾑﾗｺｳｴﾝ</t>
  </si>
  <si>
    <t>269-2</t>
  </si>
  <si>
    <t>中村町消防出張所</t>
  </si>
  <si>
    <t>ﾅｶﾑﾗﾁｮｳｼｮｳﾎﾞｳｼｭｯﾁｮｳｼﾞｮ</t>
  </si>
  <si>
    <t>274-8</t>
  </si>
  <si>
    <t>045-241-0119</t>
  </si>
  <si>
    <t>南浩生館</t>
  </si>
  <si>
    <t>ﾐﾅﾐｺｳｾｲｶﾝ</t>
  </si>
  <si>
    <t>中村町二丁目</t>
  </si>
  <si>
    <t>120-3</t>
  </si>
  <si>
    <t>ﾅｶﾑﾗﾁｸｾﾝﾀｰ</t>
  </si>
  <si>
    <t>中村町４丁目</t>
  </si>
  <si>
    <t>045-251-0130</t>
  </si>
  <si>
    <t>中村地域ケアプラザ</t>
  </si>
  <si>
    <t>ﾅｶﾑﾗﾁｲｷｹｱﾌﾟﾗｻﾞ</t>
  </si>
  <si>
    <t>中村町２丁目</t>
  </si>
  <si>
    <t>045-260-5100</t>
  </si>
  <si>
    <t>ﾐﾅﾐﾌｸｼｼﾞｭｻﾝｼﾞｮ</t>
  </si>
  <si>
    <t>睦町一丁目</t>
  </si>
  <si>
    <t>045-741-9435</t>
  </si>
  <si>
    <t>ﾑﾂﾐｺﾐｭﾆﾃｨﾊｳｽ</t>
  </si>
  <si>
    <t>045-741-9436</t>
  </si>
  <si>
    <t>横浜青年館</t>
  </si>
  <si>
    <t>ﾖｺﾊﾏｾｲﾈﾝｶﾝ</t>
  </si>
  <si>
    <t>15-15</t>
  </si>
  <si>
    <t>045-711-9610</t>
  </si>
  <si>
    <t>シルバー人材センター_南事務所</t>
  </si>
  <si>
    <t>ｼﾙﾊﾞｰｼﾞﾝｻﾞｲｾﾝﾀｰ ﾐﾅﾐｼﾞﾑｼﾞｮ</t>
  </si>
  <si>
    <t>045-721-0600</t>
  </si>
  <si>
    <t>睦地域ケアプラザ</t>
  </si>
  <si>
    <t>ﾑﾂﾐﾁｲｷｹｱﾌﾟﾗｻﾞ</t>
  </si>
  <si>
    <t>045-730-5151</t>
  </si>
  <si>
    <t>ｲﾄﾞｶﾞﾔﾎｲｸｴﾝ</t>
  </si>
  <si>
    <t>井土ケ谷下町</t>
  </si>
  <si>
    <t>13-17</t>
  </si>
  <si>
    <t>045-715-0188</t>
  </si>
  <si>
    <t>ﾐﾅﾐｽﾎﾟｰﾂｾﾝﾀｰ</t>
  </si>
  <si>
    <t>大岡一丁目</t>
  </si>
  <si>
    <t>045-743-6341</t>
  </si>
  <si>
    <t>ｵｵｵｶﾁｸｾﾝﾀｰ</t>
  </si>
  <si>
    <t>045-743-2411</t>
  </si>
  <si>
    <t>ｵｵｵｶﾁｲｷｹｱﾌﾟﾗｻﾞ</t>
  </si>
  <si>
    <t>045-743-6102</t>
  </si>
  <si>
    <t>大岡消防出張所</t>
  </si>
  <si>
    <t>ｵｵｵｶｼｮｳﾎﾞｳｼｭｯﾁｮｳｼﾞｮ</t>
  </si>
  <si>
    <t>大岡四丁目</t>
  </si>
  <si>
    <t>045-715-0119</t>
  </si>
  <si>
    <t>ﾐﾅﾐﾄﾞﾎﾞｸｼﾞﾑｼﾞｮ</t>
  </si>
  <si>
    <t>別所一丁目</t>
  </si>
  <si>
    <t>045-741-3121</t>
  </si>
  <si>
    <t>別所コミュニティハウス</t>
  </si>
  <si>
    <t>ベッショコミュニティハウス</t>
  </si>
  <si>
    <t>別所三丁目</t>
  </si>
  <si>
    <t>4番1号</t>
  </si>
  <si>
    <t>045-721-8050</t>
  </si>
  <si>
    <t>六ツ川消防出張所</t>
  </si>
  <si>
    <t>ﾑﾂｶﾜｼｮｳﾎﾞｳｼｭｯﾁｮｳｼﾞｮ</t>
  </si>
  <si>
    <t>六ツ川一丁目</t>
  </si>
  <si>
    <t>693-1</t>
  </si>
  <si>
    <t>045-742-0119</t>
  </si>
  <si>
    <t>ﾑﾂｶﾜﾁｲｷｹｱﾌﾟﾗｻﾞ</t>
  </si>
  <si>
    <t>六ツ川二丁目</t>
  </si>
  <si>
    <t>3-211</t>
  </si>
  <si>
    <t>045-716-0680</t>
  </si>
  <si>
    <t>ﾑﾂｶﾜｽﾎﾟｰﾂｶｲｶﾝ</t>
  </si>
  <si>
    <t>112-1</t>
  </si>
  <si>
    <t>045-713-4803</t>
  </si>
  <si>
    <t>ﾑﾂｶﾜｲｯﾁｮｳﾒｺﾐｭﾆﾃｨﾊｳｽ</t>
  </si>
  <si>
    <t>267-1</t>
  </si>
  <si>
    <t>045-721-8801</t>
  </si>
  <si>
    <t>こども植物園</t>
  </si>
  <si>
    <t>コドモショクブツエン</t>
  </si>
  <si>
    <t>六ツ川３丁目</t>
  </si>
  <si>
    <t>１２２番地</t>
  </si>
  <si>
    <t>ﾐﾅﾐﾄｼｮｶﾝ</t>
  </si>
  <si>
    <t>弘明寺町</t>
  </si>
  <si>
    <t>265-1</t>
  </si>
  <si>
    <t>045-715-7200</t>
  </si>
  <si>
    <t>ｸﾞﾐｮｳｼﾞｺｳｴﾝ</t>
  </si>
  <si>
    <t>045-721-5948</t>
  </si>
  <si>
    <t>ﾅｶﾞﾀﾁｲｷｹｱﾌﾟﾗｻﾞ</t>
  </si>
  <si>
    <t>永田南二丁目</t>
  </si>
  <si>
    <t>16-31</t>
  </si>
  <si>
    <t>045-711-8611</t>
  </si>
  <si>
    <t>ﾅｶﾞﾀﾎｲｸｴﾝ</t>
  </si>
  <si>
    <t>永田みなみ台</t>
  </si>
  <si>
    <t>045-714-1371</t>
  </si>
  <si>
    <t>ﾅｶﾞﾀﾁｸｾﾝﾀｰ</t>
  </si>
  <si>
    <t>永田台</t>
  </si>
  <si>
    <t>045-714-9751</t>
  </si>
  <si>
    <t>ｶﾐｵｵｵｶﾋｶﾞｼﾎｲｸｴﾝ</t>
  </si>
  <si>
    <t>上大岡東一丁目</t>
  </si>
  <si>
    <t>18-18</t>
  </si>
  <si>
    <t>045-846-3938</t>
  </si>
  <si>
    <t>久良岐公園</t>
  </si>
  <si>
    <t>ｸﾗｷｺｳｴﾝ</t>
  </si>
  <si>
    <t>上大岡東三丁目</t>
  </si>
  <si>
    <t>045-752-3840</t>
  </si>
  <si>
    <t>カミオオオカコミュニティハウス</t>
  </si>
  <si>
    <t>上大岡東２丁目</t>
  </si>
  <si>
    <t>９番地38</t>
  </si>
  <si>
    <t>045-352-7177</t>
  </si>
  <si>
    <t>港南区民文化センター_ひまわりの郷</t>
  </si>
  <si>
    <t>ｺｳﾅﾝｸﾐﾝﾌﾞﾝｶｾﾝﾀｰ ﾋﾏﾜﾘﾉｺﾞｳ</t>
  </si>
  <si>
    <t>上大岡西一丁目</t>
  </si>
  <si>
    <t>045-848-0800</t>
  </si>
  <si>
    <t>消費生活総合センター</t>
  </si>
  <si>
    <t>ｼｮｳﾋｾｲｶﾂｿｳｺﾞｳｾﾝﾀｰ</t>
  </si>
  <si>
    <t>045-845-7722</t>
  </si>
  <si>
    <t>シルバー社会活動センター</t>
  </si>
  <si>
    <t>ｼﾙﾊﾞｰｼｬｶｲｶﾂﾄﾞｳｾﾝﾀｰ</t>
  </si>
  <si>
    <t>045-847-1800</t>
  </si>
  <si>
    <t>港南国際交流ラウンジ</t>
  </si>
  <si>
    <t>ｺｳﾅﾝｺｸｻｲｺｳﾘｭｳﾗｳﾝｼﾞ</t>
  </si>
  <si>
    <t>福祉保健研修交流センター_ウィリング横浜</t>
  </si>
  <si>
    <t>ﾌｸｼﾎｹﾝｹﾝｼｭｳｺｳﾘｭｳｾﾝﾀｰ ｳｨﾘﾝｸﾞﾖｺﾊﾏ</t>
  </si>
  <si>
    <t>045-847-6666</t>
  </si>
  <si>
    <t>ゆめおおおかオフィスタワー５階経済局</t>
  </si>
  <si>
    <t>ﾕﾒｵｵｵｶｵﾌｨｽﾀﾜｰｺﾞｶｲｹｲｻﾞｲｷｮｸ</t>
  </si>
  <si>
    <t>045-671-4140</t>
  </si>
  <si>
    <t>港南区福祉保健活動拠点</t>
  </si>
  <si>
    <t>ｺｳﾅﾝｸﾌｸｼﾎｹﾝｶﾂﾄﾞｳｷｮﾃﾝ</t>
  </si>
  <si>
    <t>港南四丁目</t>
  </si>
  <si>
    <t>045-841-0256</t>
  </si>
  <si>
    <t>ｺｳﾅﾝｸｾｲｼﾝｼｮｳｶﾞｲｼｬｾｲｶﾂｼｴﾝｾﾝﾀｰ</t>
  </si>
  <si>
    <t>045-842-6300</t>
  </si>
  <si>
    <t>ｺｳﾅﾝﾁｭｵｳﾁｲｷｹｱﾌﾟﾗｻﾞ</t>
  </si>
  <si>
    <t>045-845-4100</t>
  </si>
  <si>
    <t>日野中央公園</t>
  </si>
  <si>
    <t>ﾋﾉﾁｭｳｵｳｺｳｴﾝ</t>
  </si>
  <si>
    <t>日野中央二丁目</t>
  </si>
  <si>
    <t>045-846-4489</t>
  </si>
  <si>
    <t>桜道コミュニティハウス</t>
  </si>
  <si>
    <t>ｻｸﾗﾐﾁｺﾐｭﾆﾃｨﾊｳｽ</t>
  </si>
  <si>
    <t>港南六丁目</t>
  </si>
  <si>
    <t>045-843-5406</t>
  </si>
  <si>
    <t>笹下保育園</t>
  </si>
  <si>
    <t>ｻｻｹﾞﾎｲｸｴﾝ</t>
  </si>
  <si>
    <t>045-843-5420</t>
  </si>
  <si>
    <t>コウナンクソウゴウチョウシャ</t>
  </si>
  <si>
    <t>045-847-8484</t>
  </si>
  <si>
    <t>コウナンショウボウショ</t>
  </si>
  <si>
    <t>２番10号</t>
  </si>
  <si>
    <t>港南区総合庁舎（旧庁舎）</t>
  </si>
  <si>
    <t>ｺｳﾅﾝｸｿｳｺﾞｳﾁｮｳｼｬ（ｷｭｳﾁｮｳｼｬ）</t>
  </si>
  <si>
    <t>港南中央通</t>
  </si>
  <si>
    <t>港南公会堂（旧庁舎）</t>
  </si>
  <si>
    <t>ｺｳﾅﾝｺｳｶｲﾄﾞｳ（ｷｭｳﾁｮｳｼｬ）</t>
  </si>
  <si>
    <t>港南消防署（旧庁舎）</t>
  </si>
  <si>
    <t>ｺｳﾅﾝｼｮｳﾎﾞｳｼｮ（ｷｭｳﾁｮｳｼｬ）</t>
  </si>
  <si>
    <t>045-847-0119</t>
  </si>
  <si>
    <t>芹が谷消防出張所</t>
  </si>
  <si>
    <t>ｾﾘｶﾞﾔｼｮｳﾎﾞｳｼｭｯﾁｮｳｼﾞｮ</t>
  </si>
  <si>
    <t>芹が谷一丁目</t>
  </si>
  <si>
    <t>045-822-0119</t>
  </si>
  <si>
    <t>ﾅｶﾞﾔﾁｸｾﾝﾀｰ</t>
  </si>
  <si>
    <t>芹が谷五丁目</t>
  </si>
  <si>
    <t>045-823-7789</t>
  </si>
  <si>
    <t>セリガヤチイキケアプラザ</t>
  </si>
  <si>
    <t>芹が谷二丁目</t>
  </si>
  <si>
    <t>045-828-5181</t>
  </si>
  <si>
    <t>ｵｵｸﾎﾞﾎｲｸｴﾝ</t>
  </si>
  <si>
    <t>大久保二丁目</t>
  </si>
  <si>
    <t>28-27</t>
  </si>
  <si>
    <t>045-842-0239</t>
  </si>
  <si>
    <t>ﾋｶﾞｼﾅｶﾞﾔﾁｸｾﾝﾀｰ</t>
  </si>
  <si>
    <t>東永谷一丁目</t>
  </si>
  <si>
    <t>045-826-3822</t>
  </si>
  <si>
    <t>ﾋｶﾞｼﾅｶﾞﾔﾁｲｷｹｱﾌﾟﾗｻﾞ</t>
  </si>
  <si>
    <t>1番12号</t>
  </si>
  <si>
    <t>045-826-1097</t>
  </si>
  <si>
    <t>上永谷東保育園</t>
  </si>
  <si>
    <t>ｶﾐﾅｶﾞﾔﾋｶﾞｼﾎｲｸｴﾝ</t>
  </si>
  <si>
    <t>上永谷一丁目</t>
  </si>
  <si>
    <t>35-41</t>
  </si>
  <si>
    <t>045-841-6274</t>
  </si>
  <si>
    <t>ｶﾐﾅｶﾞﾔﾆｼﾎｲｸｴﾝ</t>
  </si>
  <si>
    <t>上永谷六丁目</t>
  </si>
  <si>
    <t>045-845-0620</t>
  </si>
  <si>
    <t>ｺｳﾅﾝﾄﾞﾎﾞｸｼﾞﾑｼﾞｮ</t>
  </si>
  <si>
    <t>丸山台一丁目</t>
  </si>
  <si>
    <t>045-843-3711</t>
  </si>
  <si>
    <t>ｶﾐﾅｶﾞﾔｼｮｳﾎﾞｳｼｭｯﾁｮｳｼﾞｮ</t>
  </si>
  <si>
    <t>丸山台三丁目</t>
  </si>
  <si>
    <t>045-841-0119</t>
  </si>
  <si>
    <t>休養舎</t>
  </si>
  <si>
    <t>キュウヨウシャ</t>
  </si>
  <si>
    <t>上永谷町</t>
  </si>
  <si>
    <t>045-847-1290</t>
  </si>
  <si>
    <t>ﾋｷﾞﾘﾔﾏﾁｲｷｹｱﾌﾟﾗｻﾞ</t>
  </si>
  <si>
    <t>日限山一丁目</t>
  </si>
  <si>
    <t>66-55</t>
  </si>
  <si>
    <t>045-827-1870</t>
  </si>
  <si>
    <t>ｼﾓﾅｶﾞﾔﾁｲｷｹｱﾌﾟﾗｻﾞ</t>
  </si>
  <si>
    <t>下永谷三丁目</t>
  </si>
  <si>
    <t>045-826-2640</t>
  </si>
  <si>
    <t>ｺｳﾅﾝｽﾎﾟｰﾂｾﾝﾀｰ</t>
  </si>
  <si>
    <t>日野一丁目</t>
  </si>
  <si>
    <t>2-30</t>
  </si>
  <si>
    <t>045-841-1188</t>
  </si>
  <si>
    <t>ｺｳﾅﾝﾁｸｾﾝﾀｰ</t>
  </si>
  <si>
    <t>2-31</t>
  </si>
  <si>
    <t>045-841-8411</t>
  </si>
  <si>
    <t>ﾋｼﾀﾁｲｷｹｱﾌﾟﾗｻﾞ</t>
  </si>
  <si>
    <t>笹下三丁目</t>
  </si>
  <si>
    <t>045-843-3555</t>
  </si>
  <si>
    <t>ｻｻｹﾞﾐﾅﾐﾎｲｸｴﾝ</t>
  </si>
  <si>
    <t>笹下六丁目</t>
  </si>
  <si>
    <t>045-841-4284</t>
  </si>
  <si>
    <t>日野公園墓地管理事務所</t>
  </si>
  <si>
    <t>ﾋﾉｺｳｴﾝﾎﾞﾁｶﾝﾘｼﾞﾑｼｮ</t>
  </si>
  <si>
    <t>日野中央一丁目</t>
  </si>
  <si>
    <t>045-842-0771</t>
  </si>
  <si>
    <t>ｺｳﾅﾝﾀﾞｲﾁｸｾﾝﾀｰ</t>
  </si>
  <si>
    <t>港南台五丁目</t>
  </si>
  <si>
    <t>045-835-2811</t>
  </si>
  <si>
    <t>ｺｳﾅﾝﾀﾞｲﾁｲｷｹｱﾌﾟﾗｻﾞ</t>
  </si>
  <si>
    <t>港南台三丁目</t>
  </si>
  <si>
    <t>045-834-3141</t>
  </si>
  <si>
    <t>ﾅﾝﾌﾞｺｳｴﾝﾘｮｸﾁｼﾞﾑｼﾞｮ</t>
  </si>
  <si>
    <t>045-831-8484</t>
  </si>
  <si>
    <t>港南台保育園</t>
  </si>
  <si>
    <t>ｺｳﾅﾝﾀﾞｲﾎｲｸｴﾝ</t>
  </si>
  <si>
    <t>045-833-0763</t>
  </si>
  <si>
    <t>ｺｳﾅﾝﾀﾞｲﾀﾞｲﾆﾎｲｸｴﾝ</t>
  </si>
  <si>
    <t>港南台七丁目</t>
  </si>
  <si>
    <t>25-28</t>
  </si>
  <si>
    <t>045-832-3101</t>
  </si>
  <si>
    <t>港南台消防出張所</t>
  </si>
  <si>
    <t>ｺｳﾅﾝﾀﾞｲｼｮｳﾎﾞｳｼｭｯﾁｮｳｼﾞｮ</t>
  </si>
  <si>
    <t>港南台八丁目</t>
  </si>
  <si>
    <t>045-834-0119</t>
  </si>
  <si>
    <t>ﾎｳﾗｲｿｳ</t>
  </si>
  <si>
    <t>港南台六丁目</t>
  </si>
  <si>
    <t>22-38</t>
  </si>
  <si>
    <t>045-832-0811</t>
  </si>
  <si>
    <t>ｺｳﾅﾝﾌﾟｰﾙ</t>
  </si>
  <si>
    <t>045-832-0801</t>
  </si>
  <si>
    <t>南日野保育園</t>
  </si>
  <si>
    <t>ﾐﾅﾐﾋﾉﾎｲｸｴﾝ</t>
  </si>
  <si>
    <t>日野南三丁目</t>
  </si>
  <si>
    <t>045-831-7292</t>
  </si>
  <si>
    <t>ヒノミナミチイキケアプラザ</t>
  </si>
  <si>
    <t>045-836-1801</t>
  </si>
  <si>
    <t>日野南コミュニティハウス</t>
  </si>
  <si>
    <t>ヒノミナミコミュニティハウス</t>
  </si>
  <si>
    <t>日野南</t>
  </si>
  <si>
    <t>6-14-1</t>
  </si>
  <si>
    <t>843-2092</t>
  </si>
  <si>
    <t>ﾉﾊﾞﾁｲｷｹｱﾌﾟﾗｻﾞ</t>
  </si>
  <si>
    <t>野庭町</t>
  </si>
  <si>
    <t>045-848-0111</t>
  </si>
  <si>
    <t>ｺｳﾅﾝﾄｼｮｶﾝ</t>
  </si>
  <si>
    <t>045-841-5577</t>
  </si>
  <si>
    <t>ﾉﾊﾞﾀﾞｲﾆﾎｲｸｴﾝ</t>
  </si>
  <si>
    <t>045-842-9543</t>
  </si>
  <si>
    <t>ﾉﾊﾞﾁｸｾﾝﾀｰ</t>
  </si>
  <si>
    <t>045-848-0100</t>
  </si>
  <si>
    <t>ﾉﾊﾞﾁｭｳｵｳｺｳｴﾝ</t>
  </si>
  <si>
    <t>ﾉﾊﾞﾎｲｸｴﾝ</t>
  </si>
  <si>
    <t>045-844-9419</t>
  </si>
  <si>
    <t>ｼﾓﾉﾊﾞｽﾎﾟｰﾂｶｲｶﾝ</t>
  </si>
  <si>
    <t>136-4</t>
  </si>
  <si>
    <t>045-842-9624</t>
  </si>
  <si>
    <t>ﾉﾊﾞｼｮｳﾎﾞｳｼｭｯﾁｮｳｼﾞｮ</t>
  </si>
  <si>
    <t>638-2</t>
  </si>
  <si>
    <t>045-845-0119</t>
  </si>
  <si>
    <t>ﾈｷﾞｼﾁｸｾﾝﾀｰ</t>
  </si>
  <si>
    <t>馬場町</t>
  </si>
  <si>
    <t>1-42</t>
  </si>
  <si>
    <t>045-751-4777</t>
  </si>
  <si>
    <t>ﾈｷﾞｼﾁｲｷｹｱﾌﾟﾗｻﾞ</t>
  </si>
  <si>
    <t>045-751-4801</t>
  </si>
  <si>
    <t>職員宿舎中根岸寮</t>
  </si>
  <si>
    <t>ｼｮｸｲﾝｼｭｸｼｬﾅｶﾈｷﾞｼﾘｮｳ</t>
  </si>
  <si>
    <t>横浜プールセンター</t>
  </si>
  <si>
    <t>ﾖｺﾊﾏﾌﾟｰﾙｾﾝﾀｰ</t>
  </si>
  <si>
    <t>原町</t>
  </si>
  <si>
    <t>045-761-1948</t>
  </si>
  <si>
    <t>ｴｲｾｲｹﾝｷｭｳｼｮ</t>
  </si>
  <si>
    <t>滝頭一丁目</t>
  </si>
  <si>
    <t>045-754-9800</t>
  </si>
  <si>
    <t>旧環境科学研究所</t>
  </si>
  <si>
    <t>ｶﾝｷｮｳｶｶﾞｸｹﾝｷｭｳｼﾞｮ</t>
  </si>
  <si>
    <t>045-752-2605</t>
  </si>
  <si>
    <t>ﾀｷｶﾞｼﾗﾎｲｸｴﾝ</t>
  </si>
  <si>
    <t>045-751-7879</t>
  </si>
  <si>
    <t>ﾀｷｶﾞｼﾗｶｲｶﾝ</t>
  </si>
  <si>
    <t>滝頭三丁目</t>
  </si>
  <si>
    <t>１番６８号</t>
  </si>
  <si>
    <t>045-752-4050</t>
  </si>
  <si>
    <t>市医療職員宿舎</t>
  </si>
  <si>
    <t>ｼｲﾘｮｳｼｮｸｲﾝｼｭｸｼｬ</t>
  </si>
  <si>
    <t>滝頭二丁目</t>
  </si>
  <si>
    <t>磯子ホーム</t>
  </si>
  <si>
    <t>ｲｿｺﾞﾎｰﾑ</t>
  </si>
  <si>
    <t>045-752-2531</t>
  </si>
  <si>
    <t>ﾋｶﾞｼﾀｷｶﾞｼﾗﾎｲｸｴﾝ</t>
  </si>
  <si>
    <t>31-32</t>
  </si>
  <si>
    <t>045-753-2201</t>
  </si>
  <si>
    <t>ﾀｷｶﾞｼﾗｺﾐｭﾆﾃｨﾊｳｽ</t>
  </si>
  <si>
    <t>31-39</t>
  </si>
  <si>
    <t>045-761-7928</t>
  </si>
  <si>
    <t>タキガシラチイキケアプラザ</t>
  </si>
  <si>
    <t>045-758-0622</t>
  </si>
  <si>
    <t>ﾋｶﾞｼﾀｷｶﾞｼﾗﾎｲｸｴﾝ(ﾌﾞﾝｴﾝ)</t>
  </si>
  <si>
    <t>1番68号</t>
  </si>
  <si>
    <t>区庁舎分室（旧水道局磯子・金沢地域サービスセンター）</t>
  </si>
  <si>
    <t>ｸﾁｮｳｼｬﾌﾞﾝｼﾂ</t>
  </si>
  <si>
    <t>磯子二丁目</t>
  </si>
  <si>
    <t>29-36</t>
  </si>
  <si>
    <t>045-753-1241</t>
  </si>
  <si>
    <t>磯子消防署</t>
  </si>
  <si>
    <t>ｲｿﾞｺﾞｼｮｳﾎﾞｳｼｮ</t>
  </si>
  <si>
    <t>045-753-0119</t>
  </si>
  <si>
    <t>ｲｿｺﾞﾁｲｷｹｱﾌﾟﾗｻﾞ</t>
  </si>
  <si>
    <t>磯子三丁目</t>
  </si>
  <si>
    <t>045-758-0180</t>
  </si>
  <si>
    <t>ｲｿｺﾞﾄｼｮｶﾝ</t>
  </si>
  <si>
    <t>045-753-2864</t>
  </si>
  <si>
    <t>ｲｿｺﾞｸｿｳｺﾞｳﾁｮｳｼｬ</t>
  </si>
  <si>
    <t>045-750-2323</t>
  </si>
  <si>
    <t>ｲｿｺﾞｺｳｶｲﾄﾞｳ</t>
  </si>
  <si>
    <t>045-750-2520</t>
  </si>
  <si>
    <t>ｲｿｺﾞﾁｸｾﾝﾀｰ</t>
  </si>
  <si>
    <t>1-41</t>
  </si>
  <si>
    <t>045-753-2861</t>
  </si>
  <si>
    <t>ｷﾗｸｿｳ</t>
  </si>
  <si>
    <t>磯子土木事務所</t>
  </si>
  <si>
    <t>ｲｿｺﾞﾄﾞﾎﾞｸｼﾞﾑｼﾞｮ</t>
  </si>
  <si>
    <t>14-45</t>
  </si>
  <si>
    <t>045-761-0081</t>
  </si>
  <si>
    <t>磯子腰越公園</t>
  </si>
  <si>
    <t>ｲｿｺﾞｺｼｺﾞｴｺｳｴﾝ</t>
  </si>
  <si>
    <t>磯子八丁目</t>
  </si>
  <si>
    <t>ｲｿｺﾞｸﾌｸｼﾎｹﾝｶﾂﾄﾞｳｷｮﾃﾝ</t>
  </si>
  <si>
    <t>ｼｬｶｲｷｮｳｲｸｺｰﾅｰ</t>
  </si>
  <si>
    <t>045-761-4321</t>
  </si>
  <si>
    <t>いそごハイム</t>
  </si>
  <si>
    <t>ｲｿｺﾞﾊｲﾑ</t>
  </si>
  <si>
    <t>岡村三丁目</t>
  </si>
  <si>
    <t>045-751-4239</t>
  </si>
  <si>
    <t>三殿台考古館</t>
  </si>
  <si>
    <t>ｻﾝﾄﾉﾀﾞｲｺｳｺｶﾝ</t>
  </si>
  <si>
    <t>岡村四丁目</t>
  </si>
  <si>
    <t>045-761-4571</t>
  </si>
  <si>
    <t>岡村公園</t>
  </si>
  <si>
    <t>ｵｶﾑﾗｺｳｴﾝ</t>
  </si>
  <si>
    <t>岡村二丁目</t>
  </si>
  <si>
    <t>045-751-4375</t>
  </si>
  <si>
    <t>ｸﾗｷﾉｳﾌﾞﾀｲ</t>
  </si>
  <si>
    <t>岡村八丁目</t>
  </si>
  <si>
    <t>045-761-3854</t>
  </si>
  <si>
    <t>ﾓﾘﾏﾁｺｳｴﾝ</t>
  </si>
  <si>
    <t>森三丁目</t>
  </si>
  <si>
    <t>屏風ヶ浦地域ケアプラザ</t>
  </si>
  <si>
    <t>ﾋﾞｮｳﾌﾞｶﾞｳﾗﾁｲｷｹｱﾌﾟﾗｻﾞ</t>
  </si>
  <si>
    <t>森四丁目</t>
  </si>
  <si>
    <t>045-750-5411</t>
  </si>
  <si>
    <t>磯子区精神障害者生活支援センター</t>
  </si>
  <si>
    <t>ｲｿｺﾞｸｾｲｼﾝｼｮｳｶﾞｲｼｬｾｲｶﾂｼｴﾝｾﾝﾀｰ</t>
  </si>
  <si>
    <t>045-750-5300</t>
  </si>
  <si>
    <t>ｼﾝｽｷﾞﾀﾁｲｷｹｱﾌﾟﾗｻﾞ</t>
  </si>
  <si>
    <t>新杉田町</t>
  </si>
  <si>
    <t>045-771-3332</t>
  </si>
  <si>
    <t>新杉田行政サービスコーナー</t>
  </si>
  <si>
    <t>ｼﾝｽｷﾞﾀｷﾞｮｳｾｲｻｰﾋﾞｽｺｰﾅｰ</t>
  </si>
  <si>
    <t>045-773-2701</t>
  </si>
  <si>
    <t>杉田地区センター</t>
  </si>
  <si>
    <t>ｽｷﾞﾀﾁｸｾﾝﾀｰ</t>
  </si>
  <si>
    <t>杉田一丁目</t>
  </si>
  <si>
    <t>045-775-0541</t>
  </si>
  <si>
    <t>ｼﾝｽｷﾞﾀｺｳｴﾝ</t>
  </si>
  <si>
    <t>杉田五丁目</t>
  </si>
  <si>
    <t>045-776-3313</t>
  </si>
  <si>
    <t>磯子水上消防訓練場_（旧）磯子水上消防出張所</t>
  </si>
  <si>
    <t>ｲｿｺﾞｽｲｼﾞｮｳｼｮｳﾎﾞｳｸﾝﾚﾝｼﾞｮｳ(ｷｭｳ)ｲｿｺﾞｽｲｼﾞｮｳｼｮｳﾎﾞｳｼｭｯﾁｮｳｼﾞｮ</t>
  </si>
  <si>
    <t>31-22</t>
  </si>
  <si>
    <t>045-776-0119</t>
  </si>
  <si>
    <t>ﾅﾝﾌﾞﾁｲｷﾘｮｳｲｸｾﾝﾀｰ</t>
  </si>
  <si>
    <t>32-20</t>
  </si>
  <si>
    <t>045-774-3831</t>
  </si>
  <si>
    <t>ｲｿｺﾞｽﾎﾟｰﾂｾﾝﾀｰ</t>
  </si>
  <si>
    <t>32-25</t>
  </si>
  <si>
    <t>045-771-8118</t>
  </si>
  <si>
    <t>ｽｷﾞﾀﾎｲｸｴﾝ</t>
  </si>
  <si>
    <t>杉田七丁目</t>
  </si>
  <si>
    <t>045-774-9823</t>
  </si>
  <si>
    <t>ｲｿｺﾞｸﾐﾝﾌﾞﾝｶｾﾝﾀｰ ｽｷﾞﾀｹﾞｷｼﾞｮｳ</t>
  </si>
  <si>
    <t>045-771-1212</t>
  </si>
  <si>
    <t>ｽｷﾞﾀｼｮｳﾎﾞｳｼｭｯﾁｮｳｼﾞｮ</t>
  </si>
  <si>
    <t>中原一丁目</t>
  </si>
  <si>
    <t>045-773-0119</t>
  </si>
  <si>
    <t>ｶﾐﾅｶｻﾞﾄﾁｸｾﾝﾀｰ</t>
  </si>
  <si>
    <t>上中里町</t>
  </si>
  <si>
    <t>397-2</t>
  </si>
  <si>
    <t>045-773-3929</t>
  </si>
  <si>
    <t>上笹下地域ケアプラザ</t>
  </si>
  <si>
    <t>カミササゲチイキケアプラザ</t>
  </si>
  <si>
    <t>氷取沢町</t>
  </si>
  <si>
    <t>60-17</t>
  </si>
  <si>
    <t>045-769-0240</t>
  </si>
  <si>
    <t>ﾖｺﾊﾏｺﾄﾞﾓｶｶﾞｸｶﾝ</t>
  </si>
  <si>
    <t>洋光台五丁目</t>
  </si>
  <si>
    <t>045-832-1166</t>
  </si>
  <si>
    <t>シルバー人材センター_磯子事務所</t>
  </si>
  <si>
    <t>ｼﾙﾊﾞｰｼﾞﾝｻﾞｲｾﾝﾀｰ ｲｿｺﾞｼﾞﾑｼﾞｮ</t>
  </si>
  <si>
    <t>045-832-3511</t>
  </si>
  <si>
    <t>南部児童相談所</t>
  </si>
  <si>
    <t>ﾅﾝﾌﾞｼﾞﾄﾞｳｿｳﾀﾞﾝｼﾞｮ</t>
  </si>
  <si>
    <t>洋光台三丁目</t>
  </si>
  <si>
    <t>18-29</t>
  </si>
  <si>
    <t>045-831-4735</t>
  </si>
  <si>
    <t>洋光台消防出張所</t>
  </si>
  <si>
    <t>ﾖｳｺｳﾀﾞｲｼｮｳﾎﾞｳｼｭｯﾁｮｳｼﾞｮ</t>
  </si>
  <si>
    <t>37-41</t>
  </si>
  <si>
    <t>045-831-0119</t>
  </si>
  <si>
    <t>ﾖｳｺｳﾀﾞｲﾀﾞｲﾆﾎｲｸｴﾝ</t>
  </si>
  <si>
    <t>洋光台四丁目</t>
  </si>
  <si>
    <t>045-831-3928</t>
  </si>
  <si>
    <t>洋光台南公園</t>
  </si>
  <si>
    <t>ﾖｳｺｳﾀﾞｲﾐﾅﾐｺｳｴﾝ</t>
  </si>
  <si>
    <t>洋光台六丁目</t>
  </si>
  <si>
    <t>ﾖｳｺｳﾀﾞｲﾁｲｷｹｱﾌﾟﾗｻﾞ</t>
  </si>
  <si>
    <t>045-832-5191</t>
  </si>
  <si>
    <t>鳥浜トライ＆トライアルステージ</t>
  </si>
  <si>
    <t>トリハマトライアンドトライアルステージ</t>
  </si>
  <si>
    <t>鳥浜町</t>
  </si>
  <si>
    <t>045-671-7051</t>
  </si>
  <si>
    <t>幸浦消防出張所</t>
  </si>
  <si>
    <t>ｻﾁｳﾗｼｮｳﾎﾞｳｼｭｯﾁｮｳｼﾞｮ</t>
  </si>
  <si>
    <t>幸浦二丁目</t>
  </si>
  <si>
    <t>045-785-0119</t>
  </si>
  <si>
    <t>金沢ハイテクセンター・テクノコア</t>
  </si>
  <si>
    <t>ｶﾅｻﾞﾜﾊｲﾃｸｾﾝﾀｰ･ﾃｸﾉｺｱ</t>
  </si>
  <si>
    <t>福浦一丁目</t>
  </si>
  <si>
    <t>045-788-9570</t>
  </si>
  <si>
    <t>工業技術支援センター</t>
  </si>
  <si>
    <t>ｺｳｷﾞｮｳｷﾞｼﾞｭﾂｼｴﾝｾﾝﾀｰ</t>
  </si>
  <si>
    <t>045-788-9000</t>
  </si>
  <si>
    <t>横浜ヘリポート</t>
  </si>
  <si>
    <t>ﾖｺﾊﾏﾍﾘﾎﾟｰﾄ</t>
  </si>
  <si>
    <t>福浦三丁目</t>
  </si>
  <si>
    <t>045-784-0119</t>
  </si>
  <si>
    <t>ﾅﾐｷﾎｲｸｴﾝ</t>
  </si>
  <si>
    <t>並木一丁目</t>
  </si>
  <si>
    <t>045-774-0345</t>
  </si>
  <si>
    <t>並木第二保育園</t>
  </si>
  <si>
    <t>ﾅﾐｷﾀﾞｲﾆﾎｲｸｴﾝ</t>
  </si>
  <si>
    <t>045-771-0556</t>
  </si>
  <si>
    <t>長浜公園</t>
  </si>
  <si>
    <t>ﾅｶﾞﾊﾏｺｳｴﾝ</t>
  </si>
  <si>
    <t>長浜</t>
  </si>
  <si>
    <t>045-782-8004</t>
  </si>
  <si>
    <t>ｶﾅｻﾞﾜｽﾎﾟｰﾂｾﾝﾀｰ</t>
  </si>
  <si>
    <t>106-8</t>
  </si>
  <si>
    <t>045-785-3000</t>
  </si>
  <si>
    <t>長浜ホール</t>
  </si>
  <si>
    <t>ﾅｶﾞﾊﾏﾎｰﾙ</t>
  </si>
  <si>
    <t>114-1</t>
  </si>
  <si>
    <t>045-782-7371</t>
  </si>
  <si>
    <t>ｳﾐﾉｺｳｴﾝ</t>
  </si>
  <si>
    <t>045-701-3450</t>
  </si>
  <si>
    <t>ｶﾅｻﾞﾜﾄﾞﾎﾞｸｼﾞﾑｼﾞｮ</t>
  </si>
  <si>
    <t>寺前一丁目</t>
  </si>
  <si>
    <t>045-781-2511</t>
  </si>
  <si>
    <t>ｶﾅｻﾞﾜｻｸﾗﾎｲｸｴﾝ</t>
  </si>
  <si>
    <t>泥亀一丁目</t>
  </si>
  <si>
    <t>045-781-9318</t>
  </si>
  <si>
    <t>ｾｲﾗﾝｶﾅｻﾞﾜ</t>
  </si>
  <si>
    <t>045-782-2908</t>
  </si>
  <si>
    <t>デイキチイキケアプラザ</t>
  </si>
  <si>
    <t>045-782-2940</t>
  </si>
  <si>
    <t>ｶﾅｻﾞﾜｸﾌｸｼﾎｹﾝｶﾂﾄﾞｳｷｮﾃﾝ</t>
  </si>
  <si>
    <t>045-788-6080</t>
  </si>
  <si>
    <t>ﾃﾞｲｷﾌｸｼｷｷｼｴﾝｾﾝﾀｰ</t>
  </si>
  <si>
    <t>045-782-2988</t>
  </si>
  <si>
    <t>ｶﾅｻﾞﾜﾄｼｮｶﾝ</t>
  </si>
  <si>
    <t>泥亀二丁目</t>
  </si>
  <si>
    <t>045-784-5861</t>
  </si>
  <si>
    <t>ｶﾅｻﾞﾜﾁｸｾﾝﾀｰ</t>
  </si>
  <si>
    <t>045-784-5860</t>
  </si>
  <si>
    <t>金沢連絡所</t>
  </si>
  <si>
    <t>ｶﾅｻﾞﾜﾚﾝﾗｸｼﾞｮ</t>
  </si>
  <si>
    <t>金沢区総合庁舎（旧庁舎）</t>
  </si>
  <si>
    <t>ｶﾅｻﾞﾜｸｿｳｺﾞｳﾁｮｳｼｬ</t>
  </si>
  <si>
    <t>045-788-7706</t>
  </si>
  <si>
    <t>金沢公会堂（旧庁舎）</t>
  </si>
  <si>
    <t>ｶﾅｻﾞﾜｺｳｶｲﾄﾞｳ</t>
  </si>
  <si>
    <t>045-788-7890</t>
  </si>
  <si>
    <t>金沢消防署（旧庁舎）</t>
  </si>
  <si>
    <t>ｶﾅｻﾞﾜｼｮｳﾎﾞｳｼｮ</t>
  </si>
  <si>
    <t>045-781-0119</t>
  </si>
  <si>
    <t>野島公園</t>
  </si>
  <si>
    <t>ﾉｼﾞﾏｺｳｴﾝ</t>
  </si>
  <si>
    <t>野島町</t>
  </si>
  <si>
    <t>野島青少年研修センター</t>
  </si>
  <si>
    <t>ﾉｼﾞﾏｾｲｼｮｳﾈﾝｹﾝｼｭｳｾﾝﾀｰ</t>
  </si>
  <si>
    <t>045-782-9169</t>
  </si>
  <si>
    <t>ﾔﾅｷﾞﾁｮｳｺﾐｭﾆﾃｨﾊｳｽ</t>
  </si>
  <si>
    <t>柳町</t>
  </si>
  <si>
    <t>045-785-2403</t>
  </si>
  <si>
    <t>ｶﾅｻﾞﾜﾊｯｹｲﾎｲｸｴﾝ</t>
  </si>
  <si>
    <t>045-784-4031</t>
  </si>
  <si>
    <t>ヤナギチョウチイキケアプラザ</t>
  </si>
  <si>
    <t>045-790-5225</t>
  </si>
  <si>
    <t>北六浦保育園</t>
  </si>
  <si>
    <t>ｷﾀﾑﾂｳﾗﾎｲｸｴﾝ</t>
  </si>
  <si>
    <t>六浦三丁目</t>
  </si>
  <si>
    <t>045-783-5611</t>
  </si>
  <si>
    <t>ﾑﾂｳﾗﾁｸｾﾝﾀｰ</t>
  </si>
  <si>
    <t>六浦五丁目</t>
  </si>
  <si>
    <t>045-788-4640</t>
  </si>
  <si>
    <t>ﾑﾂｳﾗｽﾎﾟｰﾂｶｲｶﾝ</t>
  </si>
  <si>
    <t>六浦南五丁目</t>
  </si>
  <si>
    <t>045-788-5428</t>
  </si>
  <si>
    <t>六浦消防出張所</t>
  </si>
  <si>
    <t>ﾑﾂｳﾗｼｮｳﾎﾞｳｼｭｯﾁｮｳｼﾞｮ</t>
  </si>
  <si>
    <t>045-786-0119</t>
  </si>
  <si>
    <t>ﾑﾂｳﾗﾁｲｷｹｱﾌﾟﾗｻﾞ</t>
  </si>
  <si>
    <t>六浦５丁目</t>
  </si>
  <si>
    <t>045-786-8801</t>
  </si>
  <si>
    <t>ﾐﾅﾐﾑﾂｳﾗﾎｲｸｴﾝ</t>
  </si>
  <si>
    <t>045-701-1330</t>
  </si>
  <si>
    <t>ﾅﾝﾌﾞｻｲｼﾞｮｳ</t>
  </si>
  <si>
    <t>みず木町</t>
  </si>
  <si>
    <t>045-785-9411</t>
  </si>
  <si>
    <t>ｶﾏﾘﾔﾎｲｸｴﾝ</t>
  </si>
  <si>
    <t>釜利谷東一丁目</t>
  </si>
  <si>
    <t>045-781-9040</t>
  </si>
  <si>
    <t>ｶﾅｻﾞﾜｼｾﾞﾝｺｳｴﾝ</t>
  </si>
  <si>
    <t>釜利谷東五丁目</t>
  </si>
  <si>
    <t>045-783-9101</t>
  </si>
  <si>
    <t>ｶﾅｻﾞﾜｸﾌｸｼﾎｹﾝﾎﾞﾗﾝﾃｨｱﾄｳｶﾂﾄﾞｳｷｮﾃﾝ</t>
  </si>
  <si>
    <t>釜利谷東七丁目</t>
  </si>
  <si>
    <t>19-28</t>
  </si>
  <si>
    <t>045-786-9907</t>
  </si>
  <si>
    <t>ｶﾏﾘﾔﾁｸｾﾝﾀｰ</t>
  </si>
  <si>
    <t>釜利谷南一丁目</t>
  </si>
  <si>
    <t>045-786-2193</t>
  </si>
  <si>
    <t>釜利谷消防出張所</t>
  </si>
  <si>
    <t>ｶﾏﾘﾔｼｮｳﾎﾞｳｼｭｯﾁｮｳｼﾞｮ</t>
  </si>
  <si>
    <t>釜利谷南三丁目</t>
  </si>
  <si>
    <t>045-782-0119</t>
  </si>
  <si>
    <t>釜利谷地域ケアプラザ</t>
  </si>
  <si>
    <t>ｶﾏﾘﾔﾁｲｷｹｱﾌﾟﾗｻﾞ</t>
  </si>
  <si>
    <t>釜利谷南二丁目</t>
  </si>
  <si>
    <t>045-788-2901</t>
  </si>
  <si>
    <t>ﾆｼｶﾅｻﾞﾜﾁｲｷｹｱﾌﾟﾗｻﾞ</t>
  </si>
  <si>
    <t>045-788-2228</t>
  </si>
  <si>
    <t>東富岡消防出張所</t>
  </si>
  <si>
    <t>ﾋｶﾞｼﾄﾐｵｶｼｮｳﾎﾞｳｼｭｯﾁｮｳｼﾞｮ</t>
  </si>
  <si>
    <t>富岡東三丁目</t>
  </si>
  <si>
    <t>16-17</t>
  </si>
  <si>
    <t>045-774-0119</t>
  </si>
  <si>
    <t>ﾐﾊﾙｶﾞｸｴﾝ</t>
  </si>
  <si>
    <t>21-19</t>
  </si>
  <si>
    <t>045-771-2258</t>
  </si>
  <si>
    <t>富岡八幡公園</t>
  </si>
  <si>
    <t>ﾄﾐｵｶﾊﾁﾏﾝｺｳｴﾝ</t>
  </si>
  <si>
    <t>富岡東四丁目</t>
  </si>
  <si>
    <t>045-774-2379</t>
  </si>
  <si>
    <t>ﾄﾐｵｶﾅﾐｷﾁｸｾﾝﾀｰ</t>
  </si>
  <si>
    <t>045-775-3692</t>
  </si>
  <si>
    <t>ﾄﾐｵｶｿｳｺﾞｳｺｳｴﾝ</t>
  </si>
  <si>
    <t>富岡東二丁目</t>
  </si>
  <si>
    <t>045-774-3003</t>
  </si>
  <si>
    <t>ﾅﾝﾌﾞﾎｳﾒﾝﾋﾞﾁｸｺ</t>
  </si>
  <si>
    <t>並木地域ケアプラザ</t>
  </si>
  <si>
    <t>ﾅﾐｷﾁｲｷｹｱﾌﾟﾗｻﾞ</t>
  </si>
  <si>
    <t>045-775-0707</t>
  </si>
  <si>
    <t>ﾄﾐｵｶﾋｶﾞｼﾁｲｷｹｱﾌﾟﾗｻﾞ</t>
  </si>
  <si>
    <t>045-776-2030</t>
  </si>
  <si>
    <t>旧川合玉堂別邸</t>
  </si>
  <si>
    <t>ｷｭｳｶﾜｲｷﾞｮｸﾄﾞｳﾍﾞｯﾃｲ</t>
  </si>
  <si>
    <t>富岡東五丁目</t>
  </si>
  <si>
    <t>１９－２２</t>
  </si>
  <si>
    <t>ｴｲｾｲｹﾝｷｭｳｼﾞｮ</t>
  </si>
  <si>
    <t>045-370-8460</t>
  </si>
  <si>
    <t>ﾄﾐｵｶｼｮｳﾎﾞｳｼｭｯﾁｮｳｼﾞｮ</t>
  </si>
  <si>
    <t>富岡西一丁目</t>
  </si>
  <si>
    <t>045-772-0119</t>
  </si>
  <si>
    <t>ﾄﾐｵｶﾁｲｷｹｱﾌﾟﾗｻﾞ</t>
  </si>
  <si>
    <t>富岡西七丁目</t>
  </si>
  <si>
    <t>045-771-2301</t>
  </si>
  <si>
    <t>富岡西公園</t>
  </si>
  <si>
    <t>ﾄﾐｵｶﾆｼｺｳｴﾝ</t>
  </si>
  <si>
    <t>富岡西六丁目</t>
  </si>
  <si>
    <t>045-775-2714</t>
  </si>
  <si>
    <t>能見台消防出張所</t>
  </si>
  <si>
    <t>ﾉｳｹﾝﾀﾞｲｼｮｳﾎﾞｳｼｭｯﾁｮｳｼﾞｮ</t>
  </si>
  <si>
    <t>能見台五丁目</t>
  </si>
  <si>
    <t>045-787-0119</t>
  </si>
  <si>
    <t>ﾉｳｹﾝﾀﾞｲﾁｸｾﾝﾀｰ</t>
  </si>
  <si>
    <t>能見台東</t>
  </si>
  <si>
    <t>045-787-0080</t>
  </si>
  <si>
    <t>ﾉｳｹﾝﾀﾞｲﾁｲｷｹｱﾌﾟﾗｻﾞ</t>
  </si>
  <si>
    <t>045-787-0991</t>
  </si>
  <si>
    <t>ｶﾅｻﾞﾜﾌﾟｰﾙ</t>
  </si>
  <si>
    <t>幸浦</t>
  </si>
  <si>
    <t>045-789-2181</t>
  </si>
  <si>
    <t>ﾎﾄﾞｶﾞﾔｸｿｳｺﾞｳﾁｮｳｼｬ･ﾎﾝｶﾝ</t>
  </si>
  <si>
    <t>川辺町</t>
  </si>
  <si>
    <t>045-334-6262</t>
  </si>
  <si>
    <t>ﾎﾄﾞｶﾞﾔｼｮｳﾎﾞｳｼｮ</t>
  </si>
  <si>
    <t>045-334-6696</t>
  </si>
  <si>
    <t>ｼｮｳﾎﾞｳｷｮｸ(ﾂｳｼﾝｼﾚｲｾﾝﾀｰﾌｸﾑ)</t>
  </si>
  <si>
    <t>045-334-6737</t>
  </si>
  <si>
    <t>川辺公園</t>
  </si>
  <si>
    <t>ｶﾜﾍﾞｺｳｴﾝ</t>
  </si>
  <si>
    <t>西部児童相談所</t>
  </si>
  <si>
    <t>ｾｲﾌﾞｼﾞﾄﾞｳｿｳﾀﾞﾝｼﾞｮ</t>
  </si>
  <si>
    <t>045-331-5471</t>
  </si>
  <si>
    <t>ﾎﾄﾞｶﾞﾔｸｾｲｼﾝｼｮｳｶﾞｲｼｬｾｲｶﾂｼｴﾝｾﾝﾀｰ</t>
  </si>
  <si>
    <t>045-333-6111</t>
  </si>
  <si>
    <t>ﾎｼｶﾜﾁｲｷｹｱﾌﾟﾗｻﾞ</t>
  </si>
  <si>
    <t>045-333-9500</t>
  </si>
  <si>
    <t>ホドガヤクフクシﾎｹﾝカツドウキョテン</t>
  </si>
  <si>
    <t>045-341-9876</t>
  </si>
  <si>
    <t>ホドガヤクチョウシャブンシツ</t>
  </si>
  <si>
    <t>ﾎﾄﾞｶﾞﾔﾁｸｾﾝﾀｰ</t>
  </si>
  <si>
    <t>天王町一丁目</t>
  </si>
  <si>
    <t>045-333-0064</t>
  </si>
  <si>
    <t>保土ケ谷保育園</t>
  </si>
  <si>
    <t>ﾎﾄﾞｶﾞﾔﾎｲｸｴﾝ</t>
  </si>
  <si>
    <t>045-341-6815</t>
  </si>
  <si>
    <t>ﾃﾝﾉｳﾁｮｳﾎｲｸｴﾝ</t>
  </si>
  <si>
    <t>天王町二丁目</t>
  </si>
  <si>
    <t>42-29</t>
  </si>
  <si>
    <t>045-331-1811</t>
  </si>
  <si>
    <t>ﾎﾄﾞｶﾞﾔｻﾝｼｶｲｶﾝ</t>
  </si>
  <si>
    <t>岩間町一丁目</t>
  </si>
  <si>
    <t>ｲﾜﾏｼﾐﾝﾌﾟﾗｻﾞ</t>
  </si>
  <si>
    <t>045-337-0011</t>
  </si>
  <si>
    <t>ﾎﾄﾞｶﾞﾔｸｺｸｻｲｺｳﾘｭｳﾗｳﾝｼﾞ</t>
  </si>
  <si>
    <t>ﾎﾄﾞｶﾞﾔﾄﾞﾎﾞｸｼﾞﾑｼﾞｮ</t>
  </si>
  <si>
    <t>神戸町</t>
  </si>
  <si>
    <t>045-331-4445</t>
  </si>
  <si>
    <t>ｺﾞｳﾄﾞﾎｲｸｴﾝ</t>
  </si>
  <si>
    <t>104-20</t>
  </si>
  <si>
    <t>045-333-6246</t>
  </si>
  <si>
    <t>ﾎﾄﾞｶﾞﾔｽﾎﾟｰﾂｾﾝﾀｰ</t>
  </si>
  <si>
    <t>129-2</t>
  </si>
  <si>
    <t>045-336-4633</t>
  </si>
  <si>
    <t>ほどがや市民活動センター</t>
  </si>
  <si>
    <t>ﾎﾄﾞｶﾞﾔｼﾐﾝｶﾂﾄﾞｳｾﾝﾀｰ</t>
  </si>
  <si>
    <t>星川一丁目</t>
  </si>
  <si>
    <t>045-334-6306</t>
  </si>
  <si>
    <t>ﾎﾄﾞｶﾞﾔﾄｼｮｶﾝ</t>
  </si>
  <si>
    <t>045-333-1336</t>
  </si>
  <si>
    <t>ﾎﾄﾞｶﾞﾔｺｳｶｲﾄﾞｳ</t>
  </si>
  <si>
    <t>045-331-0497</t>
  </si>
  <si>
    <t>ｲﾜｻｷﾁｲｷｹｱﾌﾟﾗｻﾞ</t>
  </si>
  <si>
    <t>岩崎町</t>
  </si>
  <si>
    <t>045-334-1551</t>
  </si>
  <si>
    <t>桜ケ丘コミュニティハウス</t>
  </si>
  <si>
    <t>ｻｸﾗｶﾞｵｶｺﾐｭﾆﾃｨﾊｳｽ</t>
  </si>
  <si>
    <t>15-30</t>
  </si>
  <si>
    <t>045-331-5368</t>
  </si>
  <si>
    <t>本陣消防出張所</t>
  </si>
  <si>
    <t>ﾎﾝｼﾞﾝｼｮｳﾎﾞｳｼｭｯﾁｮｳｼﾞｮ</t>
  </si>
  <si>
    <t>保土ケ谷町１丁目</t>
  </si>
  <si>
    <t>045-721-0119</t>
  </si>
  <si>
    <t>ｲﾜｲﾎｲｸｴﾝ</t>
  </si>
  <si>
    <t>岩井町</t>
  </si>
  <si>
    <t>045-713-1790</t>
  </si>
  <si>
    <t>ｾﾄｶﾞﾔｽﾎﾟｰﾂｶｲｶﾝ</t>
  </si>
  <si>
    <t>瀬戸ケ谷町</t>
  </si>
  <si>
    <t>045-712-2412</t>
  </si>
  <si>
    <t>ﾖｺﾊﾏｼｼﾞﾄﾞｳﾕｳｴﾝﾁ</t>
  </si>
  <si>
    <t>狩場町</t>
  </si>
  <si>
    <t>ﾎﾄﾞｶﾞﾔﾌﾟｰﾙ</t>
  </si>
  <si>
    <t>238-3</t>
  </si>
  <si>
    <t>045-742-2003</t>
  </si>
  <si>
    <t>ｶﾘﾊﾞﾘｮｸﾌｳｿｳ</t>
  </si>
  <si>
    <t>295-2</t>
  </si>
  <si>
    <t>045-742-2311</t>
  </si>
  <si>
    <t>ｺﾞﾝﾀｻﾞｶｼｮｳﾎﾞｳｼｭｯﾁｮｳｼﾞｮ</t>
  </si>
  <si>
    <t>権太坂三丁目</t>
  </si>
  <si>
    <t>045-743-0119</t>
  </si>
  <si>
    <t>ﾊﾂﾈｶﾞｵｶﾁｸｾﾝﾀｰ</t>
  </si>
  <si>
    <t>藤塚町</t>
  </si>
  <si>
    <t>045-352-3992</t>
  </si>
  <si>
    <t>今井消防出張所</t>
  </si>
  <si>
    <t>ｲﾏｲｼｮｳﾎﾞｳｼｭｯﾁｮｳｼﾞｮ</t>
  </si>
  <si>
    <t>今井町</t>
  </si>
  <si>
    <t>045-352-0119</t>
  </si>
  <si>
    <t>ｲﾏｲﾁｸｾﾝﾀｰ</t>
  </si>
  <si>
    <t>412-8</t>
  </si>
  <si>
    <t>045-352-1183</t>
  </si>
  <si>
    <t>ｲﾏｲﾁｲｷｹｱﾌﾟﾗｻﾞ</t>
  </si>
  <si>
    <t>045-351-8812</t>
  </si>
  <si>
    <t>ｾｲﾌﾞﾁｲｷﾘｮｳｲｸｾﾝﾀｰ</t>
  </si>
  <si>
    <t>743-2</t>
  </si>
  <si>
    <t>045-353-6933</t>
  </si>
  <si>
    <t>特別支援教育総合センター</t>
  </si>
  <si>
    <t>ﾄｸﾍﾞﾂｼｴﾝｷｮｳｲｸｿｳｺﾞｳｾﾝﾀｰ</t>
  </si>
  <si>
    <t>仏向町</t>
  </si>
  <si>
    <t>845-2</t>
  </si>
  <si>
    <t>045-336-6002</t>
  </si>
  <si>
    <t>仏向地域ケアプラザ</t>
  </si>
  <si>
    <t>ﾌﾞｯｺｳﾁｲｷｹｱﾌﾟﾗｻﾞ</t>
  </si>
  <si>
    <t>1262-3</t>
  </si>
  <si>
    <t>045-336-1565</t>
  </si>
  <si>
    <t>ムコウダイホイクエン</t>
  </si>
  <si>
    <t>川島町</t>
  </si>
  <si>
    <t>045-371-0106</t>
  </si>
  <si>
    <t>ｶﾜｼﾏﾎｲｸｴﾝ</t>
  </si>
  <si>
    <t>045-373-1482</t>
  </si>
  <si>
    <t>西谷無線中継所</t>
  </si>
  <si>
    <t>ﾆｼﾔﾑｾﾝﾁｭｳｹｲｼﾞｮ</t>
  </si>
  <si>
    <t>カワシマチイキケアプラザ</t>
  </si>
  <si>
    <t>360番２</t>
  </si>
  <si>
    <t>045-370-1550</t>
  </si>
  <si>
    <t>西谷消防出張所</t>
  </si>
  <si>
    <t>ﾆｼﾔｼｮｳﾎﾞｳｼｭｯﾁｮｳｼﾞｮ</t>
  </si>
  <si>
    <t>西谷町</t>
  </si>
  <si>
    <t>045-374-0119</t>
  </si>
  <si>
    <t>【旧】西谷地区センター</t>
  </si>
  <si>
    <t>ﾆｼﾔｸｾﾝﾀｰ</t>
  </si>
  <si>
    <t>045-371-3794</t>
  </si>
  <si>
    <t>ニシヤチクセンター</t>
  </si>
  <si>
    <t>９１８－１</t>
  </si>
  <si>
    <t>371-3794</t>
  </si>
  <si>
    <t>ｺｳﾖｳｶﾞｸｴﾝ</t>
  </si>
  <si>
    <t>新井町</t>
  </si>
  <si>
    <t>045-381-3016</t>
  </si>
  <si>
    <t>ﾄｷﾜｺｳｴﾝ</t>
  </si>
  <si>
    <t>常盤台</t>
  </si>
  <si>
    <t>ｹｲﾌｳﾎｰﾑ</t>
  </si>
  <si>
    <t>045-331-3174</t>
  </si>
  <si>
    <t>ﾄｷﾜﾀﾞｲｺﾐｭﾆﾃｨﾊｳｽ</t>
  </si>
  <si>
    <t>348-8277</t>
  </si>
  <si>
    <t>トキワダイチイキケアプラザ</t>
  </si>
  <si>
    <t>045-339-5701</t>
  </si>
  <si>
    <t>ｶﾐｼﾗﾈﾁｲｷｹｱﾌﾟﾗｻﾞ</t>
  </si>
  <si>
    <t>上白根町</t>
  </si>
  <si>
    <t>045-951-3966</t>
  </si>
  <si>
    <t>ﾋｶﾘｶﾞｵｶﾎｲｸｴﾝ</t>
  </si>
  <si>
    <t>045-953-2081</t>
  </si>
  <si>
    <t>ﾖｺﾊﾏﾄﾞｳﾌﾞﾂﾉﾓﾘｺｳｴﾝ</t>
  </si>
  <si>
    <t>1145-3</t>
  </si>
  <si>
    <t>045-959-1284</t>
  </si>
  <si>
    <t>ﾋｶﾘｶﾞｵｶﾁｲｷｹｱﾌﾟﾗｻﾞ</t>
  </si>
  <si>
    <t>807-2</t>
  </si>
  <si>
    <t>045-953-6890</t>
  </si>
  <si>
    <t>カミシラネコミュニティハウス</t>
  </si>
  <si>
    <t>233番6</t>
  </si>
  <si>
    <t>045-954-1691</t>
  </si>
  <si>
    <t>横浜動物の森公園（その２）</t>
  </si>
  <si>
    <t>ｼﾗﾈﾁｸｾﾝﾀｰ</t>
  </si>
  <si>
    <t>白根四丁目</t>
  </si>
  <si>
    <t>045-953-4428</t>
  </si>
  <si>
    <t>ｱｻﾋﾄｼｮｶﾝ</t>
  </si>
  <si>
    <t>045-953-1166</t>
  </si>
  <si>
    <t>ｼラﾈﾎｲｸｴﾝ</t>
  </si>
  <si>
    <t>白根七丁目</t>
  </si>
  <si>
    <t>045-953-1007</t>
  </si>
  <si>
    <t>ｱｻﾋﾌﾟｰﾙ</t>
  </si>
  <si>
    <t>白根二丁目</t>
  </si>
  <si>
    <t>045-953-5010</t>
  </si>
  <si>
    <t>ﾌｸｼﾞｭｿｳ</t>
  </si>
  <si>
    <t>045-953-5315</t>
  </si>
  <si>
    <t>ｱｻﾋｽﾎﾟｰﾂｾﾝﾀｰ</t>
  </si>
  <si>
    <t>045-371-6105</t>
  </si>
  <si>
    <t>西川島保育園</t>
  </si>
  <si>
    <t>ﾆｼｶﾜｼﾏﾎｲｸｴﾝ</t>
  </si>
  <si>
    <t>西川島町</t>
  </si>
  <si>
    <t>134-1</t>
  </si>
  <si>
    <t>045-373-0257</t>
  </si>
  <si>
    <t>ｲﾁｻﾞﾜﾁｸｾﾝﾀｰ</t>
  </si>
  <si>
    <t>市沢町</t>
  </si>
  <si>
    <t>045-371-6662</t>
  </si>
  <si>
    <t>市沢消防出張所</t>
  </si>
  <si>
    <t>ｲﾁｻﾞﾜｼｮｳﾎﾞｳｼｭｯﾁｮｳｼﾞｮ</t>
  </si>
  <si>
    <t>335-13</t>
  </si>
  <si>
    <t>045-381-0119</t>
  </si>
  <si>
    <t>鶴ヶ峰本町公園</t>
  </si>
  <si>
    <t>ﾂﾙｶﾞﾐﾈﾎﾝﾁｮｳｺｳｴﾝ</t>
  </si>
  <si>
    <t>鶴ケ峰本町一丁目</t>
  </si>
  <si>
    <t>鶴ケ峰コミュニティハウス</t>
  </si>
  <si>
    <t>ﾂﾙｶﾞﾐﾈｺﾐｭﾆﾃｨﾊｳｽ</t>
  </si>
  <si>
    <t>045-953-2313</t>
  </si>
  <si>
    <t>ﾂﾙｶﾞﾐﾈﾁｲｷｹｱﾌﾟﾗｻﾞ</t>
  </si>
  <si>
    <t>鶴ケ峰一丁目</t>
  </si>
  <si>
    <t>045-382-6070</t>
  </si>
  <si>
    <t>ｱｻﾋｸｿｳｺﾞｳﾁｮｳｼｬ</t>
  </si>
  <si>
    <t>045-954-6007</t>
  </si>
  <si>
    <t>ｱｻﾋｺｳｶｲﾄﾞｳ</t>
  </si>
  <si>
    <t>045-954-6170</t>
  </si>
  <si>
    <t>ｱｻﾋｼｮｳﾎﾞｳｼｮ</t>
  </si>
  <si>
    <t>鶴ヶ峰一丁目</t>
  </si>
  <si>
    <t>045-951-0119</t>
  </si>
  <si>
    <t>旭区市民活動支援センター</t>
  </si>
  <si>
    <t>アサヒクシミンカツドウシエンセンター</t>
  </si>
  <si>
    <t>鶴ケ峰</t>
  </si>
  <si>
    <t>２－８２－１　ココロット鶴ヶ峰４階</t>
  </si>
  <si>
    <t>045-382-1000</t>
  </si>
  <si>
    <t>ｱｯﾌﾟﾙｷｯｽﾞﾂﾙｶﾞﾐﾈ</t>
  </si>
  <si>
    <t>鶴ケ峰２丁目</t>
  </si>
  <si>
    <t>30番１号</t>
  </si>
  <si>
    <t>ﾎﾝﾑﾗｽﾎﾟｰﾂｶｲｶﾝ</t>
  </si>
  <si>
    <t>本村町</t>
  </si>
  <si>
    <t>045-365-1820</t>
  </si>
  <si>
    <t>ﾂｵｶﾁｸｾﾝﾀｰ</t>
  </si>
  <si>
    <t>今宿西町</t>
  </si>
  <si>
    <t>292-2</t>
  </si>
  <si>
    <t>045-953-7211</t>
  </si>
  <si>
    <t>今宿西地域ケアプラザ</t>
  </si>
  <si>
    <t>ｲﾏｼﾞｭｸﾆｼﾁｲｷｹｱﾌﾟﾗｻﾞ</t>
  </si>
  <si>
    <t>410-1</t>
  </si>
  <si>
    <t>045-958-1251</t>
  </si>
  <si>
    <t>旭土木事務所</t>
  </si>
  <si>
    <t>ｱｻﾋﾄﾞﾎﾞｸｼﾞﾑｼﾞｮ</t>
  </si>
  <si>
    <t>今宿東町</t>
  </si>
  <si>
    <t>045-953-8801</t>
  </si>
  <si>
    <t>今川公園</t>
  </si>
  <si>
    <t>ｲﾏｶﾞﾜｺｳｴﾝ</t>
  </si>
  <si>
    <t>今川町</t>
  </si>
  <si>
    <t>045-366-9355</t>
  </si>
  <si>
    <t>ｲﾏｼﾞｭｸﾎｲｸｴﾝ</t>
  </si>
  <si>
    <t>今宿南町</t>
  </si>
  <si>
    <t>045-953-2306</t>
  </si>
  <si>
    <t>若葉台消防出張所</t>
  </si>
  <si>
    <t>ﾜｶﾊﾞﾀﾞｲｼｮｳﾎﾞｳｼｭｯﾁｮｳｼﾞｮ</t>
  </si>
  <si>
    <t>若葉台三丁目</t>
  </si>
  <si>
    <t>045-921-0119</t>
  </si>
  <si>
    <t>若葉台地区センター</t>
  </si>
  <si>
    <t>ﾜｶﾊﾞﾀﾞｲﾁｸｾﾝﾀｰ</t>
  </si>
  <si>
    <t>045-921-2213</t>
  </si>
  <si>
    <t>ﾜｶﾊﾞﾀﾞｲﾁｲｷｹｱﾌﾟﾗｻﾞ</t>
  </si>
  <si>
    <t>若葉台四丁目</t>
  </si>
  <si>
    <t>045-923-8831</t>
  </si>
  <si>
    <t>大貫谷公園</t>
  </si>
  <si>
    <t>ｵｵﾇｷﾀﾞﾆｺｳｴﾝ</t>
  </si>
  <si>
    <t>若葉台保育園</t>
  </si>
  <si>
    <t>ﾜｶﾊﾞﾀﾞｲﾎｲｸｴﾝ</t>
  </si>
  <si>
    <t>若葉台二丁目</t>
  </si>
  <si>
    <t>045-921-3161</t>
  </si>
  <si>
    <t>ｶﾜｲﾁｲｷｹｱﾌﾟﾗｻﾞ</t>
  </si>
  <si>
    <t>川井本町</t>
  </si>
  <si>
    <t>045-955-1111</t>
  </si>
  <si>
    <t>ﾂｵｶｼｮｳﾎﾞｳｼｭｯﾁｮｳｼﾞｮ</t>
  </si>
  <si>
    <t>川井宿町</t>
  </si>
  <si>
    <t>045-952-0119</t>
  </si>
  <si>
    <t>ｶﾜｲﾔﾄﾞﾎｲｸｴﾝ</t>
  </si>
  <si>
    <t>都岡町</t>
  </si>
  <si>
    <t>045-951-2877</t>
  </si>
  <si>
    <t>ｲﾏｼﾞｭｸﾁｲｷｹｱﾌﾟﾗｻﾞ</t>
  </si>
  <si>
    <t>今宿町</t>
  </si>
  <si>
    <t>045-392-0309</t>
  </si>
  <si>
    <t>ｲﾏｼﾞｭｸﾁｸｾﾝﾀｰ</t>
  </si>
  <si>
    <t>045-392-1500</t>
  </si>
  <si>
    <t>中尾保育園</t>
  </si>
  <si>
    <t>ﾅｶｵﾎｲｸｴﾝ</t>
  </si>
  <si>
    <t>中尾一丁目</t>
  </si>
  <si>
    <t>045-362-1333</t>
  </si>
  <si>
    <t>ｻｻﾉﾀﾞｲﾁｲｷｹｱﾌﾟﾗｻﾞ</t>
  </si>
  <si>
    <t>笹野台二丁目</t>
  </si>
  <si>
    <t>045-367-2330</t>
  </si>
  <si>
    <t>今宿消防出張所</t>
  </si>
  <si>
    <t>ｲﾏｼﾞｭｸｼｮｳﾎﾞｳｼｭｯﾁｮｳｼﾞｮ</t>
  </si>
  <si>
    <t>今宿二丁目</t>
  </si>
  <si>
    <t>045-366-0119</t>
  </si>
  <si>
    <t>旭区民文化センター_サンハート</t>
  </si>
  <si>
    <t>ｱｻﾋｸﾐﾝﾌﾞﾝｶｾﾝﾀｰ ｻﾝﾊｰﾄ</t>
  </si>
  <si>
    <t>二俣川一丁目</t>
  </si>
  <si>
    <t>045-364-3810</t>
  </si>
  <si>
    <t>さちが丘消防出張所</t>
  </si>
  <si>
    <t>ｻﾁｶﾞｵｶｼｮｳﾎﾞｳｼｭｯﾁｮｳｼﾞｮ</t>
  </si>
  <si>
    <t>さちが丘</t>
  </si>
  <si>
    <t>045-367-0119</t>
  </si>
  <si>
    <t>南希望が丘地域ケアプラザ</t>
  </si>
  <si>
    <t>ﾐﾅﾐｷﾎﾞｳｶﾞｵｶﾁｲｷｹｱﾌﾟﾗｻﾞ</t>
  </si>
  <si>
    <t>南希望が丘</t>
  </si>
  <si>
    <t>045-360-5095</t>
  </si>
  <si>
    <t>ｷﾎﾞｳｶﾞｵｶﾁｸｾﾝﾀｰ</t>
  </si>
  <si>
    <t>中希望が丘</t>
  </si>
  <si>
    <t>145-4</t>
  </si>
  <si>
    <t>045-361-0424</t>
  </si>
  <si>
    <t>ｻｺﾝﾔﾏﾎｲｸｴﾝ</t>
  </si>
  <si>
    <t>左近山</t>
  </si>
  <si>
    <t>045-351-1907</t>
  </si>
  <si>
    <t>ｻｺﾝﾔﾏﾁｲｷｹｱﾌﾟﾗｻﾞ</t>
  </si>
  <si>
    <t>1186-2</t>
  </si>
  <si>
    <t>045-353-1121</t>
  </si>
  <si>
    <t>南本宿公園</t>
  </si>
  <si>
    <t>ﾐﾅﾐﾎﾝｼﾞｭｸｺｳｴﾝ</t>
  </si>
  <si>
    <t>南本宿町</t>
  </si>
  <si>
    <t>ﾐﾅﾐﾎﾝｼﾞｭｸｼｮｳﾎﾞｳｼｭｯﾁｮｳｼﾞｮ</t>
  </si>
  <si>
    <t>045-353-0119</t>
  </si>
  <si>
    <t>ｺﾄﾞﾓｼｾﾞﾝｺｳｴﾝ</t>
  </si>
  <si>
    <t>大池町</t>
  </si>
  <si>
    <t>045-351-5024</t>
  </si>
  <si>
    <t>こども自然公園青少年野外活動センター</t>
  </si>
  <si>
    <t>ｺﾄﾞﾓｼｾﾞﾝｺｳｴﾝｾｲｼｮｳﾈﾝﾔｶﾞｲｶﾂﾄﾞｳｾﾝﾀｰ</t>
  </si>
  <si>
    <t>045-811-8444</t>
  </si>
  <si>
    <t>西部公園緑地事務所</t>
  </si>
  <si>
    <t>ｾｲﾌﾞｺｳｴﾝﾘｮｸﾁｼﾞﾑｼｮ</t>
  </si>
  <si>
    <t>ｶｼﾜﾎｲｸｴﾝ</t>
  </si>
  <si>
    <t>柏町</t>
  </si>
  <si>
    <t>045-361-8887</t>
  </si>
  <si>
    <t>鳥が丘消防出張所</t>
  </si>
  <si>
    <t>ﾄﾘｶﾞｵｶｼｮｳﾎﾞｳｼｭｯﾁｮｳｼﾞｮ</t>
  </si>
  <si>
    <t>鳥が丘</t>
  </si>
  <si>
    <t>045-862-0119</t>
  </si>
  <si>
    <t>ﾄﾂｶｻｲｼﾞｮｳ</t>
  </si>
  <si>
    <t>045-864-7001</t>
  </si>
  <si>
    <t>ﾐﾅﾐﾄﾂｶﾁｲｷｹｱﾌﾟﾗｻﾞ</t>
  </si>
  <si>
    <t>戸塚町</t>
  </si>
  <si>
    <t>2626-13</t>
  </si>
  <si>
    <t>045-865-5960</t>
  </si>
  <si>
    <t>ﾄﾂｶﾄｼｮｶﾝ</t>
  </si>
  <si>
    <t>ﾄﾂｶｺｳｶｲﾄﾞｳ</t>
  </si>
  <si>
    <t>045-862-3335</t>
  </si>
  <si>
    <t>ﾄﾂｶﾁｸｾﾝﾀｰ</t>
  </si>
  <si>
    <t>045-862-9314</t>
  </si>
  <si>
    <t>戸塚消防署</t>
  </si>
  <si>
    <t>ﾄﾂｶｼｮｳﾎﾞｳｼｮ</t>
  </si>
  <si>
    <t>045-881-0119</t>
  </si>
  <si>
    <t>ﾄﾂｶﾊｸｵｳｿｳ</t>
  </si>
  <si>
    <t>045-865-3281</t>
  </si>
  <si>
    <t>ﾄﾂｶﾄﾞﾎﾞｸｼﾞﾑｼﾞｮ</t>
  </si>
  <si>
    <t>045-862-3501</t>
  </si>
  <si>
    <t>旧戸塚区役所倉庫</t>
  </si>
  <si>
    <t>ｷｭｳﾄﾂｶｸﾔｸｼｮｿｳｺ</t>
  </si>
  <si>
    <t>ﾄﾂｶﾌｸｼｼﾞｭｻﾝｼﾞｮ</t>
  </si>
  <si>
    <t>1420-27</t>
  </si>
  <si>
    <t>045-864-4801</t>
  </si>
  <si>
    <t>戸塚区総合庁舎（旧庁舎）</t>
  </si>
  <si>
    <t>ﾄﾂｶｸｿｳｺﾞｳﾁｮｳｼｬ（旧庁舎）</t>
  </si>
  <si>
    <t>157-3</t>
  </si>
  <si>
    <t>旧南部農政事務所</t>
  </si>
  <si>
    <t>ｷｭｳﾅﾝﾌﾞﾉｳｾｲｼﾞﾑｼﾞｮ</t>
  </si>
  <si>
    <t>045-866-8491</t>
  </si>
  <si>
    <t>オオサカシタコウエン</t>
  </si>
  <si>
    <t>戸塚区戸塚町</t>
  </si>
  <si>
    <t>ｺｽｽﾞﾒｺｳｴﾝ</t>
  </si>
  <si>
    <t>小雀町</t>
  </si>
  <si>
    <t>東戸塚駅行政サービスコーナー</t>
  </si>
  <si>
    <t>ﾋｶﾞｼﾄﾂｶｴｷｷﾞｮｳｾｲｻｰﾋﾞｽｺｰﾅｰ</t>
  </si>
  <si>
    <t>品濃町</t>
  </si>
  <si>
    <t>045-825-4994</t>
  </si>
  <si>
    <t>ﾋﾗﾄﾞﾁｲｷｹｱﾌﾟﾗｻﾞ</t>
  </si>
  <si>
    <t>平戸二丁目</t>
  </si>
  <si>
    <t>33-57</t>
  </si>
  <si>
    <t>045-825-3462</t>
  </si>
  <si>
    <t>東戸塚消防出張所</t>
  </si>
  <si>
    <t>ﾋｶﾞｼﾄﾂｶｼｮｳﾎﾞｳｼｭｯﾁｮｳｼﾞｮ</t>
  </si>
  <si>
    <t>川上町</t>
  </si>
  <si>
    <t>045-821-0119</t>
  </si>
  <si>
    <t>ﾋｶﾞｼﾄﾂｶﾁｸｾﾝﾀｰ</t>
  </si>
  <si>
    <t>045-825-1161</t>
  </si>
  <si>
    <t>ﾋｶﾞｼﾄﾂｶﾁｲｷｹｱﾌﾟﾗｻﾞ</t>
  </si>
  <si>
    <t>045-826-0925</t>
  </si>
  <si>
    <t>ﾄﾂｶﾁｲｷﾘｮｳｲｸｾﾝﾀｰ</t>
  </si>
  <si>
    <t>045-825-1181</t>
  </si>
  <si>
    <t>ｶﾜｶﾐﾎｲｸｴﾝ</t>
  </si>
  <si>
    <t>045-822-8987</t>
  </si>
  <si>
    <t>ﾏｲｵｶｺｳｴﾝ</t>
  </si>
  <si>
    <t>舞岡町</t>
  </si>
  <si>
    <t>045-824-0107</t>
  </si>
  <si>
    <t>ﾏｲｵｶﾎｲｸｴﾝ</t>
  </si>
  <si>
    <t>045-822-5855</t>
  </si>
  <si>
    <t>ﾏｲｵｶﾁｸｾﾝﾀｰ</t>
  </si>
  <si>
    <t>045-824-1915</t>
  </si>
  <si>
    <t>ﾏｲｵｶｶｼｵﾁｲｷｹｱﾌﾟﾗｻﾞ</t>
  </si>
  <si>
    <t>045-827-0371</t>
  </si>
  <si>
    <t>ﾏｲｵｶﾌﾙｻﾄﾑﾗｿｳｺﾞｳｱﾝﾅｲｼｮﾆｼﾞﾉｲｴ</t>
  </si>
  <si>
    <t>ｼﾓｸﾗﾀﾁｲｷｹｱﾌﾟﾗｻﾞ</t>
  </si>
  <si>
    <t>下倉田町</t>
  </si>
  <si>
    <t>045-866-2020</t>
  </si>
  <si>
    <t>ﾄﾂｶｽﾎﾟｰﾂｾﾝﾀｰ</t>
  </si>
  <si>
    <t>上倉田町</t>
  </si>
  <si>
    <t>045-862-2181</t>
  </si>
  <si>
    <t>上倉田地域ケアプラザ</t>
  </si>
  <si>
    <t>ｶﾐｸﾗﾀﾁｲｷｹｱﾌﾟﾗｻﾞ</t>
  </si>
  <si>
    <t>259-11</t>
  </si>
  <si>
    <t>045-865-5700</t>
  </si>
  <si>
    <t>男女共同参画センター横浜</t>
  </si>
  <si>
    <t>ﾀﾞﾝｼﾞｮｷｮｳﾄﾞｳｻﾝｶｸｾﾝﾀｰﾖｺﾊﾏ</t>
  </si>
  <si>
    <t>435-1</t>
  </si>
  <si>
    <t>045-862-5050</t>
  </si>
  <si>
    <t>倉田コミュニティハウス</t>
  </si>
  <si>
    <t>クラタコミュニティハウス</t>
  </si>
  <si>
    <t>866-1800</t>
  </si>
  <si>
    <t>吉田消防出張所</t>
  </si>
  <si>
    <t>ﾖｼﾀﾞｼｮｳﾎﾞｳｼｭｯﾁｮｳｼﾞｮ</t>
  </si>
  <si>
    <t>吉田町</t>
  </si>
  <si>
    <t>947-3</t>
  </si>
  <si>
    <t>045-861-0119</t>
  </si>
  <si>
    <t>栄区役所旧豊田吏員派出所庁舎</t>
  </si>
  <si>
    <t>ｻｶｴｸﾔｸｼｮｷｭｳﾄﾖﾀﾞﾘｲﾝﾊｼｭﾂｼｮﾁｮｳｼｬ</t>
  </si>
  <si>
    <t>長沼町</t>
  </si>
  <si>
    <t>195－1</t>
  </si>
  <si>
    <t>ｲｲｼﾞﾏﾎｲｸｴﾝ</t>
  </si>
  <si>
    <t>飯島町</t>
  </si>
  <si>
    <t>045-871-3661</t>
  </si>
  <si>
    <t>豊田消防出張所</t>
  </si>
  <si>
    <t>ﾄﾖﾀﾞｼｮｳﾎﾞｳｼｭｯﾁｮｳｼﾞｮ</t>
  </si>
  <si>
    <t>045-895-0119</t>
  </si>
  <si>
    <t>ﾄﾖﾀﾁｸｾﾝﾀｰ</t>
  </si>
  <si>
    <t>1368-1</t>
  </si>
  <si>
    <t>045-895-1390</t>
  </si>
  <si>
    <t>ﾄﾖﾀﾞﾁｲｷｹｱﾌﾟﾗｻﾞ</t>
  </si>
  <si>
    <t>1368-10</t>
  </si>
  <si>
    <t>045-864-5144</t>
  </si>
  <si>
    <t>飯島コミュニティハウス</t>
  </si>
  <si>
    <t>ｲｲｼﾞﾏｺミュﾆﾃｨﾊｳｽ</t>
  </si>
  <si>
    <t>1863-5</t>
  </si>
  <si>
    <t>045-891-1766</t>
  </si>
  <si>
    <t>千秀センター</t>
  </si>
  <si>
    <t>ｾﾝｼｭｳｾﾝﾀｰ</t>
  </si>
  <si>
    <t>田谷町</t>
  </si>
  <si>
    <t>金井公園</t>
  </si>
  <si>
    <t>ｶﾅｲｺｳｴﾝ</t>
  </si>
  <si>
    <t>金井町</t>
  </si>
  <si>
    <t>315-2</t>
  </si>
  <si>
    <t>ﾘｮｸｴﾝｼｮｳﾎﾞｳｼｭｯﾁｮｳｼﾞｮ</t>
  </si>
  <si>
    <t>緑園四丁目</t>
  </si>
  <si>
    <t>045-814-0119</t>
  </si>
  <si>
    <t>岡津消防出張所</t>
  </si>
  <si>
    <t>ｵｶﾂｼｮｳﾎﾞｳｼｭｯﾁｮｳｼﾞｮ</t>
  </si>
  <si>
    <t>岡津町</t>
  </si>
  <si>
    <t>187-1</t>
  </si>
  <si>
    <t>045-813-0119</t>
  </si>
  <si>
    <t>ｲｽﾞﾐｽﾎﾟｰﾂｾﾝﾀｰ</t>
  </si>
  <si>
    <t>西が岡三丁目</t>
  </si>
  <si>
    <t>045-813-7461</t>
  </si>
  <si>
    <t>ｾﾝｼﾞｭｿｳ</t>
  </si>
  <si>
    <t>045-813-0861</t>
  </si>
  <si>
    <t>ﾅｶｶﾞﾜﾁｸｾﾝﾀｰ</t>
  </si>
  <si>
    <t>桂坂</t>
  </si>
  <si>
    <t>045-813-3984</t>
  </si>
  <si>
    <t>ｼﾝﾊﾞｼﾎｰﾑ</t>
  </si>
  <si>
    <t>新橋町</t>
  </si>
  <si>
    <t>045-811-0692</t>
  </si>
  <si>
    <t>シンバシチイキケアプラザ</t>
  </si>
  <si>
    <t>045-813-3877</t>
  </si>
  <si>
    <t>シンバシコミュニティハウス</t>
  </si>
  <si>
    <t>045-392-5538</t>
  </si>
  <si>
    <t>中田中央公園</t>
  </si>
  <si>
    <t>ﾅｶﾀﾞﾁｭｳｵｳｺｳｴﾝ</t>
  </si>
  <si>
    <t>中田町</t>
  </si>
  <si>
    <t>ﾀﾁﾊﾞﾁｸｾﾝﾀｰ</t>
  </si>
  <si>
    <t>中田北一丁目</t>
  </si>
  <si>
    <t>045-801-5201</t>
  </si>
  <si>
    <t>中田消防出張所</t>
  </si>
  <si>
    <t>ﾅｶﾀﾞｼｮｳﾎﾞｳｼｭｯﾁｮｳｼﾞｮ</t>
  </si>
  <si>
    <t>中田北三丁目</t>
  </si>
  <si>
    <t>045-803-0119</t>
  </si>
  <si>
    <t>ｼﾗﾕﾘｺｳｴﾝ</t>
  </si>
  <si>
    <t>中田東一丁目</t>
  </si>
  <si>
    <t>ｼﾗﾕﾘｼｭｳｶｲｼﾞｮ</t>
  </si>
  <si>
    <t>045-804-3779</t>
  </si>
  <si>
    <t>ｵﾄﾞﾘﾊﾞﾁｲｷｹｱﾌﾟﾗｻﾞ</t>
  </si>
  <si>
    <t>045-801-2920</t>
  </si>
  <si>
    <t>中田コミュニティハウス</t>
  </si>
  <si>
    <t>ﾅｶﾀﾞｺﾐｭﾆﾃｨﾊｳｽ</t>
  </si>
  <si>
    <t>中田南四丁目</t>
  </si>
  <si>
    <t>045-802-2244</t>
  </si>
  <si>
    <t>泉土木事務所</t>
  </si>
  <si>
    <t>ｲｽﾞﾐﾄﾞﾎﾞｸｼﾞﾑｼﾞｮ</t>
  </si>
  <si>
    <t>和泉町</t>
  </si>
  <si>
    <t>045-800-2532</t>
  </si>
  <si>
    <t>ｼﾓｲｽﾞﾐﾁｸｾﾝﾀｰ</t>
  </si>
  <si>
    <t>和泉が丘一丁目</t>
  </si>
  <si>
    <t>045-805-0026</t>
  </si>
  <si>
    <t>ｼﾓｲｽﾞﾐﾁｲｷｹｱﾌﾟﾗｻﾞ</t>
  </si>
  <si>
    <t>045-802-9920</t>
  </si>
  <si>
    <t>泉区民文化センター_テアトルフォンテ</t>
  </si>
  <si>
    <t>ｲｽﾞﾐｸﾐﾝﾌﾞﾝｶｾﾝﾀｰ ﾃｱﾄﾙﾌｫﾝﾃ</t>
  </si>
  <si>
    <t>和泉中央南五丁目</t>
  </si>
  <si>
    <t>４番１３号</t>
  </si>
  <si>
    <t>045-805-4000</t>
  </si>
  <si>
    <t>ｲｽﾞﾐｺｳｶｲﾄﾞｳ</t>
  </si>
  <si>
    <t>045-800-2470</t>
  </si>
  <si>
    <t>ｲｽﾞﾐｸｿｳｺﾞｳﾁｮｳｼｬ</t>
  </si>
  <si>
    <t>045-800-2313</t>
  </si>
  <si>
    <t>ｲｽﾞﾐｼｮｳﾎﾞｳｼｮ</t>
  </si>
  <si>
    <t>045-801-0119</t>
  </si>
  <si>
    <t>ｲｽﾞﾐﾁｭｳｵｳﾁｲｷｹｱﾌﾟﾗｻﾞ</t>
  </si>
  <si>
    <t>045-805-1700</t>
  </si>
  <si>
    <t>ｲｽﾞﾐﾎｲｸｴﾝ</t>
  </si>
  <si>
    <t>045-803-1105</t>
  </si>
  <si>
    <t>ｲｽﾞﾐﾄｼｮｶﾝ</t>
  </si>
  <si>
    <t>045-801-2251</t>
  </si>
  <si>
    <t>ｲｽﾞﾐﾉｼｮｳﾎﾞｳｼｭｯﾁｮｳｼﾞｮ</t>
  </si>
  <si>
    <t>6212-13</t>
  </si>
  <si>
    <t>045-804-0119</t>
  </si>
  <si>
    <t>いずみ台公園</t>
  </si>
  <si>
    <t>イズミダイコウエン</t>
  </si>
  <si>
    <t>なしの木学園</t>
  </si>
  <si>
    <t>ﾅｼﾉｷｶﾞｸｴﾝ</t>
  </si>
  <si>
    <t>下飯田町</t>
  </si>
  <si>
    <t>045-804-6981</t>
  </si>
  <si>
    <t>ｶﾐｲｲﾀﾞﾁｸｾﾝﾀｰ</t>
  </si>
  <si>
    <t>上飯田町</t>
  </si>
  <si>
    <t>045-805-5189</t>
  </si>
  <si>
    <t>ｼｮｳﾌｳｶﾞｸｴﾝ</t>
  </si>
  <si>
    <t>045-802-0441</t>
  </si>
  <si>
    <t>ｶﾐｲｲﾀﾞﾆｼｺｳｴﾝ</t>
  </si>
  <si>
    <t>ｷﾀｶﾐｲｲﾀﾞﾎｲｸｴﾝ</t>
  </si>
  <si>
    <t>045-803-7889</t>
  </si>
  <si>
    <t>ｶﾐｲｲﾀﾞﾁｲｷｹｱﾌﾟﾗｻﾞ</t>
  </si>
  <si>
    <t>1338-1</t>
  </si>
  <si>
    <t>045-802-8200</t>
  </si>
  <si>
    <t>名瀬ホーム</t>
  </si>
  <si>
    <t>ﾅｾﾎｰﾑ</t>
  </si>
  <si>
    <t>名瀬町</t>
  </si>
  <si>
    <t>045-811-7331</t>
  </si>
  <si>
    <t>名瀬地域ケアプラザ</t>
  </si>
  <si>
    <t>ナセチイキケアプラザ</t>
  </si>
  <si>
    <t>７９１－１４</t>
  </si>
  <si>
    <t>045-815-2011</t>
  </si>
  <si>
    <t>上矢部地区センター</t>
  </si>
  <si>
    <t>ｶﾐﾔﾍﾞﾁｸｾﾝﾀｰ</t>
  </si>
  <si>
    <t>上矢部町</t>
  </si>
  <si>
    <t>045-812-9494</t>
  </si>
  <si>
    <t>上矢部地域ケアプラザ</t>
  </si>
  <si>
    <t>ｶﾐﾔﾍﾞﾁｲｷｹｱﾌﾟﾗｻﾞ</t>
  </si>
  <si>
    <t>045-811-2442</t>
  </si>
  <si>
    <t>ｸﾞﾐｻﾞﾜﾎｲｸｴﾝ</t>
  </si>
  <si>
    <t>汲沢一丁目</t>
  </si>
  <si>
    <t>22-33</t>
  </si>
  <si>
    <t>045-861-4188</t>
  </si>
  <si>
    <t>ｵﾄﾞﾘﾊﾞﾁｸｾﾝﾀｰ</t>
  </si>
  <si>
    <t>汲沢二丁目</t>
  </si>
  <si>
    <t>045-866-0100</t>
  </si>
  <si>
    <t>ﾊﾗｼﾞｭｸﾎｲｸｴﾝ</t>
  </si>
  <si>
    <t>原宿四丁目</t>
  </si>
  <si>
    <t>045-852-1141</t>
  </si>
  <si>
    <t>大正吏員派出所</t>
  </si>
  <si>
    <t>ﾀｲｼｮｳﾘｲﾝﾊｼｭｯｼｮ</t>
  </si>
  <si>
    <t>15-14</t>
  </si>
  <si>
    <t>045-851-1055</t>
  </si>
  <si>
    <t>大正消防出張所</t>
  </si>
  <si>
    <t>ﾀｲｼｮｳｼｮｳﾎﾞｳｼｭｯﾁｮｳｼﾞｮ</t>
  </si>
  <si>
    <t>原宿三丁目</t>
  </si>
  <si>
    <t>045-853-0119</t>
  </si>
  <si>
    <t>ﾊﾗｼﾞｭｸﾁｲｷｹｱﾌﾟﾗｻﾞ</t>
  </si>
  <si>
    <t>045-854-2291</t>
  </si>
  <si>
    <t>ﾀｲｼｮｳﾁｸｾﾝﾀｰ</t>
  </si>
  <si>
    <t>045-852-4111</t>
  </si>
  <si>
    <t>東俣野中央公園</t>
  </si>
  <si>
    <t>ﾋｶﾞｼﾏﾀﾉﾁｭｳｵｳｺｳｴﾝ</t>
  </si>
  <si>
    <t>東俣野町</t>
  </si>
  <si>
    <t>俣野別邸庭園</t>
  </si>
  <si>
    <t>マタノベッテイテイエン</t>
  </si>
  <si>
    <t>ﾏﾀﾉﾎｲｸｴﾝ</t>
  </si>
  <si>
    <t>俣野町</t>
  </si>
  <si>
    <t>1403-19</t>
  </si>
  <si>
    <t>045-852-0308</t>
  </si>
  <si>
    <t>マタノコウエン</t>
  </si>
  <si>
    <t>１３６７－１</t>
  </si>
  <si>
    <t>ヨコハマシエイボチ　メモリアルグリーン</t>
  </si>
  <si>
    <t>1367-1</t>
  </si>
  <si>
    <t>ｼｮｳﾎﾞｳｸﾝﾚﾝｾﾝﾀｰ</t>
  </si>
  <si>
    <t>深谷町</t>
  </si>
  <si>
    <t>045-853-8602</t>
  </si>
  <si>
    <t>深谷消防出張所</t>
  </si>
  <si>
    <t>ﾌｶﾔｼｮｳﾎﾞｳｼｭｯﾁｮｳｼﾞｮ</t>
  </si>
  <si>
    <t>1432-2</t>
  </si>
  <si>
    <t>045-854-0119</t>
  </si>
  <si>
    <t>フカヤマタノチイキケアプラザ</t>
  </si>
  <si>
    <t>１４３２－１１</t>
  </si>
  <si>
    <t>045-851-0121</t>
  </si>
  <si>
    <t>ﾎｿﾔﾄﾎｲｸｴﾝ</t>
  </si>
  <si>
    <t>瀬谷町</t>
  </si>
  <si>
    <t>045-301-1927</t>
  </si>
  <si>
    <t>ﾅｶﾔｼｷﾁｸｾﾝﾀｰ</t>
  </si>
  <si>
    <t>中屋敷二丁目</t>
  </si>
  <si>
    <t>045-304-3100</t>
  </si>
  <si>
    <t>ﾅｶﾔｼｷﾁｲｷｹｱﾌﾟﾗｻﾞ</t>
  </si>
  <si>
    <t>045-303-8100</t>
  </si>
  <si>
    <t>ﾅｶﾔｼｷﾎｲｸｴﾝ</t>
  </si>
  <si>
    <t>045-301-5808</t>
  </si>
  <si>
    <t>中瀬谷消防出張所</t>
  </si>
  <si>
    <t>ﾅｶｾﾞﾔｼｮｳﾎﾞｳｼｭｯﾁｮｳｼﾞｮ</t>
  </si>
  <si>
    <t>16-15</t>
  </si>
  <si>
    <t>045-303-0119</t>
  </si>
  <si>
    <t>ｾﾔﾄｼｮｶﾝ</t>
  </si>
  <si>
    <t>本郷三丁目</t>
  </si>
  <si>
    <t>045-301-7911</t>
  </si>
  <si>
    <t>瀬谷本郷公園</t>
  </si>
  <si>
    <t>ｾﾔﾎﾝｺﾞｳｺｳｴﾝ</t>
  </si>
  <si>
    <t>本郷一丁目</t>
  </si>
  <si>
    <t>045-304-3633</t>
  </si>
  <si>
    <t>ﾌﾀﾂﾊﾞｼﾁｲｷｹｱﾌﾟﾗｻﾞ</t>
  </si>
  <si>
    <t>二ツ橋町</t>
  </si>
  <si>
    <t>045-361-9807</t>
  </si>
  <si>
    <t>ﾌﾀﾂﾊﾞｼﾎｲｸｴﾝ</t>
  </si>
  <si>
    <t>527-2</t>
  </si>
  <si>
    <t>045-366-5997</t>
  </si>
  <si>
    <t>セヤクセイシンショウガイシャセイカツシエンセンター</t>
  </si>
  <si>
    <t>045-363-8900</t>
  </si>
  <si>
    <t>セヤクミンカツドウセンター</t>
  </si>
  <si>
    <t>045-369-7081</t>
  </si>
  <si>
    <t>ｾﾔｸﾌｸｼﾎｹﾝｶﾂﾄﾞｳｷｮﾃﾝ</t>
  </si>
  <si>
    <t>045-361-2117</t>
  </si>
  <si>
    <t>セヤクチイキコソダテシエンキョテンニコテラス</t>
  </si>
  <si>
    <t>045-391-8316</t>
  </si>
  <si>
    <t>ﾌﾀﾂﾊﾞｼﾀﾞｲﾆﾁｲｷｹｱﾌﾟﾗｻﾞ</t>
  </si>
  <si>
    <t>045-360-7855</t>
  </si>
  <si>
    <t>瀬谷土木事務所</t>
  </si>
  <si>
    <t>ｾﾔﾄﾞﾎﾞｸｼﾞﾑｼﾞｮ</t>
  </si>
  <si>
    <t>三ツ境</t>
  </si>
  <si>
    <t>153-7</t>
  </si>
  <si>
    <t>045-364-1105</t>
  </si>
  <si>
    <t>阿久和消防出張所</t>
  </si>
  <si>
    <t>ｱｸﾜｼｮｳﾎﾞｳｼｭｯﾁｮｳｼﾞｮ</t>
  </si>
  <si>
    <t>阿久和東二丁目</t>
  </si>
  <si>
    <t>045-391-1119</t>
  </si>
  <si>
    <t>ｱｸﾜﾁｸｾﾝﾀｰ</t>
  </si>
  <si>
    <t>阿久和南二丁目</t>
  </si>
  <si>
    <t>045-365-9072</t>
  </si>
  <si>
    <t>ｱｸﾜﾁｲｷｹｱﾌﾟﾗｻﾞ</t>
  </si>
  <si>
    <t>045-365-9892</t>
  </si>
  <si>
    <t>ｾﾔｾﾝﾀｰ</t>
  </si>
  <si>
    <t>瀬谷三丁目</t>
  </si>
  <si>
    <t>045-303-4400</t>
  </si>
  <si>
    <t>ｾﾔﾜﾗｸｿｳ</t>
  </si>
  <si>
    <t>ｾﾀﾆﾀﾞｲﾆﾎｲｸｴﾝ</t>
  </si>
  <si>
    <t>045-302-8122</t>
  </si>
  <si>
    <t>ｾﾔｽﾎﾟｰﾂｾﾝﾀｰ</t>
  </si>
  <si>
    <t>南台二丁目</t>
  </si>
  <si>
    <t>4-65</t>
  </si>
  <si>
    <t>045-302-3301</t>
  </si>
  <si>
    <t>ｼﾓｾﾔﾁｲｷｹｱﾌﾟﾗｻﾞ</t>
  </si>
  <si>
    <t>下瀬谷二丁目</t>
  </si>
  <si>
    <t>045-304-1291</t>
  </si>
  <si>
    <t>下瀬谷消防出張所</t>
  </si>
  <si>
    <t>ｼﾓｾﾞﾔｼｮｳﾎﾞｳｼｭｯﾁｮｳｼﾞｮ</t>
  </si>
  <si>
    <t>44-19</t>
  </si>
  <si>
    <t>045-304-0119</t>
  </si>
  <si>
    <t>下瀬谷保育園</t>
  </si>
  <si>
    <t>ｼﾓｾﾔﾎｲｸｴﾝ</t>
  </si>
  <si>
    <t>北新</t>
  </si>
  <si>
    <t>045-301-1404</t>
  </si>
  <si>
    <t>ﾐﾔｻﾞﾜﾁｮｳﾀﾞｲﾆｺｳｴﾝ</t>
  </si>
  <si>
    <t>宮沢一丁目</t>
  </si>
  <si>
    <t>ﾎﾝｺﾞｳﾁｸｾﾝﾀｰ</t>
  </si>
  <si>
    <t>桂町</t>
  </si>
  <si>
    <t>045-892-5310</t>
  </si>
  <si>
    <t>ｻｶｴｼｮｳﾎﾞｳｼｮ</t>
  </si>
  <si>
    <t>045-892-0119</t>
  </si>
  <si>
    <t>ｻｶｴｽﾎﾟｰﾂｾﾝﾀｰ</t>
  </si>
  <si>
    <t>279-29</t>
  </si>
  <si>
    <t>045-894-9503</t>
  </si>
  <si>
    <t>ｻｶｴｺｳｶｲﾄﾞｳ</t>
  </si>
  <si>
    <t>045-894-9901</t>
  </si>
  <si>
    <t>ｻｶｴｸｿｳｺﾞｳﾁｮｳｼｬ</t>
  </si>
  <si>
    <t>303-19</t>
  </si>
  <si>
    <t>045-894-8313</t>
  </si>
  <si>
    <t>笠間地域ケアプラザ</t>
  </si>
  <si>
    <t>ｶｻﾏﾁｲｷｹｱﾌﾟﾗｻﾞ</t>
  </si>
  <si>
    <t>笠間一丁目</t>
  </si>
  <si>
    <t>045-890-0800</t>
  </si>
  <si>
    <t>栄区民文化センター_リリス</t>
  </si>
  <si>
    <t>ｻｶｴｸﾐﾝﾌﾞﾝｶｾﾝﾀｰ ﾘﾘｽ</t>
  </si>
  <si>
    <t>小菅ケ谷一丁目</t>
  </si>
  <si>
    <t>045-896-2000</t>
  </si>
  <si>
    <t>栄土木事務所</t>
  </si>
  <si>
    <t>ｻｶｴﾄﾞﾎﾞｸｼﾞﾑｼﾞｮ</t>
  </si>
  <si>
    <t>045-895-1411</t>
  </si>
  <si>
    <t>ｻｶｴｸｾｲｼﾝｼｮｳｶﾞｲｼｬｾｲｶﾂｼｴﾝｾﾝﾀｰ</t>
  </si>
  <si>
    <t>小菅ケ谷三丁目</t>
  </si>
  <si>
    <t>045-896-0483</t>
  </si>
  <si>
    <t>栄区福祉保健活動拠点</t>
  </si>
  <si>
    <t>ｻｶｴｸﾌｸｼﾎｹﾝｶﾂﾄﾞｳｷｮﾃﾝ</t>
  </si>
  <si>
    <t>045-894-8521</t>
  </si>
  <si>
    <t>ｺｽｶﾞﾔﾁｲｷｹｱﾌﾟﾗｻﾞ</t>
  </si>
  <si>
    <t>045-896-0471</t>
  </si>
  <si>
    <t>小菅ケ谷北公園</t>
  </si>
  <si>
    <t>コスガヤキタコウエン</t>
  </si>
  <si>
    <t>小菅ケ谷四丁目</t>
  </si>
  <si>
    <t>488-11</t>
  </si>
  <si>
    <t>ｶﾐｺﾞｳｼｮｳﾎﾞｳｼｭｯﾁｮｳｼﾞｮ</t>
  </si>
  <si>
    <t>上郷町</t>
  </si>
  <si>
    <t>1431-1</t>
  </si>
  <si>
    <t>045-894-0119</t>
  </si>
  <si>
    <t>上郷・森の家</t>
  </si>
  <si>
    <t>ｶﾐｺﾞｳ･ﾓﾘﾉｲｴ</t>
  </si>
  <si>
    <t>1499-1</t>
  </si>
  <si>
    <t>045-895-2211</t>
  </si>
  <si>
    <t>自然観察の森</t>
  </si>
  <si>
    <t>ｼｾﾞﾝｶﾝｻﾂﾉﾓﾘ</t>
  </si>
  <si>
    <t>1562-1</t>
  </si>
  <si>
    <t>ｶﾐｺﾞｳﾁｸｾﾝﾀｰ</t>
  </si>
  <si>
    <t>1173-5</t>
  </si>
  <si>
    <t>045-892-8000</t>
  </si>
  <si>
    <t>ｸﾃﾞﾝﾎｲｸｴﾝ</t>
  </si>
  <si>
    <t>公田町</t>
  </si>
  <si>
    <t>045-892-1530</t>
  </si>
  <si>
    <t>ｻｶｴﾄｼｮｶﾝ</t>
  </si>
  <si>
    <t>634-9</t>
  </si>
  <si>
    <t>045-891-2801</t>
  </si>
  <si>
    <t>ﾎﾝｺﾞｳﾌｼﾞﾔﾏｺｳｴﾝ</t>
  </si>
  <si>
    <t>中野町</t>
  </si>
  <si>
    <t>中野地域ケアプラザ</t>
  </si>
  <si>
    <t>ﾅｶﾉﾁｲｷｹｱﾌﾟﾗｻﾞ</t>
  </si>
  <si>
    <t>400-2</t>
  </si>
  <si>
    <t>045-896-0711</t>
  </si>
  <si>
    <t>ｶﾐｺﾞｳﾎｲｸｴﾝ</t>
  </si>
  <si>
    <t>野七里一丁目</t>
  </si>
  <si>
    <t>2-32</t>
  </si>
  <si>
    <t>045-893-3565</t>
  </si>
  <si>
    <t>ｽｲﾌｳｿｳ</t>
  </si>
  <si>
    <t>野七里二丁目</t>
  </si>
  <si>
    <t>045-891-4141</t>
  </si>
  <si>
    <t>ｻｶｴﾌﾟｰﾙ</t>
  </si>
  <si>
    <t>045-891-2110</t>
  </si>
  <si>
    <t>埋蔵文化財センター</t>
  </si>
  <si>
    <t>マイゾウブンカザイセンター</t>
  </si>
  <si>
    <t>045-891-4004</t>
  </si>
  <si>
    <t>野七里地域ケアプラザ</t>
  </si>
  <si>
    <t>ノシチリチイキケアプラザ</t>
  </si>
  <si>
    <t>045-890-5331</t>
  </si>
  <si>
    <t>上郷矢沢コミュニティハウス</t>
  </si>
  <si>
    <t>カミゴウヤザワコミュニティハウス</t>
  </si>
  <si>
    <t>桂台南２丁目</t>
  </si>
  <si>
    <t>桂台地域ケアプラザ</t>
  </si>
  <si>
    <t>ｶﾂﾗﾀﾞｲﾁｲｷｹｱﾌﾟﾗｻﾞ</t>
  </si>
  <si>
    <t>桂台中</t>
  </si>
  <si>
    <t>045-897-1111</t>
  </si>
  <si>
    <t>ｶﾂﾗﾀﾞｲﾎｲｸｴﾝ</t>
  </si>
  <si>
    <t>045-894-1335</t>
  </si>
  <si>
    <t>ｼｮｳﾈﾝｼｾﾞﾝﾉｲｴｱｶｷﾞﾘﾝｶﾝｶﾞｸｴﾝ</t>
  </si>
  <si>
    <t>群馬県利根郡昭和村糸井</t>
  </si>
  <si>
    <t>0278-24-7011</t>
  </si>
  <si>
    <t>道志青少年野外活動センタースポーツ広場</t>
  </si>
  <si>
    <t>ﾄﾞｳｼｾｲｼｮｳﾈﾝﾔｶﾞｲｶﾂﾄﾞｳｾﾝﾀｰスポーツヒロバ</t>
  </si>
  <si>
    <t>山梨県南都留郡道志村字平久住</t>
  </si>
  <si>
    <t>0554-52-2165</t>
  </si>
  <si>
    <t>道志青少年野外活動センター_キャンプ場</t>
  </si>
  <si>
    <t>ドウシセイショウネンヤガイカツドウセンター　キャンプジョウ</t>
  </si>
  <si>
    <t>山梨県南都留郡道志村　大指</t>
  </si>
  <si>
    <t>0554-52-2254</t>
  </si>
  <si>
    <t>ｼｮｳﾈﾝｼｾﾞﾝﾉｲｴﾐﾅﾐｲｽﾞﾘﾝｶｲｶﾞｸｴﾝ</t>
  </si>
  <si>
    <t>静岡県加茂郡南伊豆町子浦</t>
  </si>
  <si>
    <t>0558-67-0255</t>
  </si>
  <si>
    <t>○</t>
  </si>
  <si>
    <t>複合単独</t>
    <rPh sb="0" eb="2">
      <t>フクゴウ</t>
    </rPh>
    <rPh sb="2" eb="4">
      <t>タンドク</t>
    </rPh>
    <phoneticPr fontId="1"/>
  </si>
  <si>
    <t>○○地区センター</t>
    <rPh sb="2" eb="4">
      <t>チク</t>
    </rPh>
    <phoneticPr fontId="1"/>
  </si>
  <si>
    <t>△△地域ケアプラザ</t>
    <rPh sb="2" eb="4">
      <t>チイキ</t>
    </rPh>
    <phoneticPr fontId="1"/>
  </si>
  <si>
    <t>屋外</t>
    <rPh sb="0" eb="2">
      <t>オクガイ</t>
    </rPh>
    <phoneticPr fontId="1"/>
  </si>
  <si>
    <t>地中</t>
    <rPh sb="0" eb="2">
      <t>チチュウ</t>
    </rPh>
    <phoneticPr fontId="1"/>
  </si>
  <si>
    <t>1階EPS</t>
    <rPh sb="1" eb="2">
      <t>カイ</t>
    </rPh>
    <phoneticPr fontId="1"/>
  </si>
  <si>
    <t>1階物品庫</t>
    <rPh sb="1" eb="2">
      <t>カイ</t>
    </rPh>
    <rPh sb="2" eb="5">
      <t>ブッピンコ</t>
    </rPh>
    <phoneticPr fontId="1"/>
  </si>
  <si>
    <t>2階EPS</t>
    <rPh sb="1" eb="2">
      <t>カイ</t>
    </rPh>
    <phoneticPr fontId="1"/>
  </si>
  <si>
    <t>2階事務室</t>
    <rPh sb="1" eb="2">
      <t>カイ</t>
    </rPh>
    <rPh sb="2" eb="5">
      <t>ジムシツ</t>
    </rPh>
    <phoneticPr fontId="1"/>
  </si>
  <si>
    <t>2階機械室</t>
    <rPh sb="1" eb="2">
      <t>カイ</t>
    </rPh>
    <rPh sb="2" eb="5">
      <t>キカイシツ</t>
    </rPh>
    <phoneticPr fontId="1"/>
  </si>
  <si>
    <t>屋上</t>
    <rPh sb="0" eb="2">
      <t>オクジョウ</t>
    </rPh>
    <phoneticPr fontId="1"/>
  </si>
  <si>
    <t>屋内</t>
    <rPh sb="0" eb="2">
      <t>オクナイ</t>
    </rPh>
    <phoneticPr fontId="1"/>
  </si>
  <si>
    <t>外壁</t>
    <rPh sb="0" eb="2">
      <t>ガイヘキ</t>
    </rPh>
    <phoneticPr fontId="1"/>
  </si>
  <si>
    <t>１階自家発室</t>
    <rPh sb="1" eb="2">
      <t>カイ</t>
    </rPh>
    <rPh sb="2" eb="5">
      <t>ジカハツ</t>
    </rPh>
    <rPh sb="5" eb="6">
      <t>シツ</t>
    </rPh>
    <phoneticPr fontId="1"/>
  </si>
  <si>
    <t>2階事務室</t>
    <rPh sb="1" eb="2">
      <t>カイ</t>
    </rPh>
    <rPh sb="2" eb="4">
      <t>ジム</t>
    </rPh>
    <rPh sb="4" eb="5">
      <t>シツ</t>
    </rPh>
    <phoneticPr fontId="1"/>
  </si>
  <si>
    <t>3階事務室</t>
    <rPh sb="1" eb="2">
      <t>カイ</t>
    </rPh>
    <rPh sb="2" eb="4">
      <t>ジム</t>
    </rPh>
    <rPh sb="4" eb="5">
      <t>シツ</t>
    </rPh>
    <phoneticPr fontId="1"/>
  </si>
  <si>
    <t>1階会議室</t>
    <rPh sb="1" eb="2">
      <t>カイ</t>
    </rPh>
    <rPh sb="2" eb="5">
      <t>カイギシツ</t>
    </rPh>
    <phoneticPr fontId="1"/>
  </si>
  <si>
    <t>3階事務室</t>
    <rPh sb="1" eb="2">
      <t>カイ</t>
    </rPh>
    <rPh sb="2" eb="5">
      <t>ジムシツ</t>
    </rPh>
    <phoneticPr fontId="1"/>
  </si>
  <si>
    <t>3階デイルーム</t>
    <rPh sb="1" eb="2">
      <t>カイ</t>
    </rPh>
    <phoneticPr fontId="1"/>
  </si>
  <si>
    <t>3階事務室入口</t>
    <rPh sb="1" eb="2">
      <t>カイ</t>
    </rPh>
    <rPh sb="2" eb="5">
      <t>ジムシツ</t>
    </rPh>
    <rPh sb="5" eb="7">
      <t>イリグチ</t>
    </rPh>
    <phoneticPr fontId="1"/>
  </si>
  <si>
    <t>経年劣化</t>
    <rPh sb="0" eb="2">
      <t>ケイネン</t>
    </rPh>
    <rPh sb="2" eb="4">
      <t>レッカ</t>
    </rPh>
    <phoneticPr fontId="1"/>
  </si>
  <si>
    <t>絶縁抵抗の低下</t>
    <rPh sb="0" eb="2">
      <t>ゼツエン</t>
    </rPh>
    <rPh sb="2" eb="4">
      <t>テイコウ</t>
    </rPh>
    <rPh sb="5" eb="7">
      <t>テイカ</t>
    </rPh>
    <phoneticPr fontId="1"/>
  </si>
  <si>
    <t>良好</t>
    <rPh sb="0" eb="2">
      <t>リョウコウ</t>
    </rPh>
    <phoneticPr fontId="1"/>
  </si>
  <si>
    <t>パッキン破損</t>
    <rPh sb="4" eb="6">
      <t>ハソン</t>
    </rPh>
    <phoneticPr fontId="1"/>
  </si>
  <si>
    <t>Ｂ</t>
  </si>
  <si>
    <t>音声が途切れが度々発生</t>
    <rPh sb="0" eb="2">
      <t>オンセイ</t>
    </rPh>
    <rPh sb="3" eb="5">
      <t>トギ</t>
    </rPh>
    <rPh sb="7" eb="9">
      <t>タビタビ</t>
    </rPh>
    <rPh sb="9" eb="11">
      <t>ハッセイ</t>
    </rPh>
    <phoneticPr fontId="1"/>
  </si>
  <si>
    <t>閉鎖・CB</t>
    <rPh sb="0" eb="2">
      <t>ヘイサ</t>
    </rPh>
    <phoneticPr fontId="1"/>
  </si>
  <si>
    <t>受電</t>
    <rPh sb="0" eb="2">
      <t>ジュデン</t>
    </rPh>
    <phoneticPr fontId="1"/>
  </si>
  <si>
    <t>真空</t>
    <rPh sb="0" eb="2">
      <t>シンクウ</t>
    </rPh>
    <phoneticPr fontId="1"/>
  </si>
  <si>
    <t>配電</t>
    <rPh sb="0" eb="2">
      <t>ハイデン</t>
    </rPh>
    <phoneticPr fontId="1"/>
  </si>
  <si>
    <t>気中・DS</t>
    <rPh sb="0" eb="2">
      <t>キチュウ</t>
    </rPh>
    <phoneticPr fontId="1"/>
  </si>
  <si>
    <t>電灯</t>
    <rPh sb="0" eb="2">
      <t>デントウ</t>
    </rPh>
    <phoneticPr fontId="1"/>
  </si>
  <si>
    <t>気中・LBS</t>
    <rPh sb="0" eb="2">
      <t>キチュウ</t>
    </rPh>
    <phoneticPr fontId="1"/>
  </si>
  <si>
    <t>動力</t>
    <rPh sb="0" eb="2">
      <t>ドウリョク</t>
    </rPh>
    <phoneticPr fontId="1"/>
  </si>
  <si>
    <t>油入</t>
    <rPh sb="0" eb="2">
      <t>アブライリ</t>
    </rPh>
    <phoneticPr fontId="1"/>
  </si>
  <si>
    <t>非常電灯(スコット)</t>
    <rPh sb="0" eb="2">
      <t>ヒジョウ</t>
    </rPh>
    <rPh sb="2" eb="4">
      <t>デントウ</t>
    </rPh>
    <phoneticPr fontId="1"/>
  </si>
  <si>
    <t>油入</t>
    <rPh sb="0" eb="1">
      <t>アブラ</t>
    </rPh>
    <rPh sb="1" eb="2">
      <t>イ</t>
    </rPh>
    <phoneticPr fontId="1"/>
  </si>
  <si>
    <t>ＳＯＧ制御装置交換</t>
    <rPh sb="3" eb="5">
      <t>セイギョ</t>
    </rPh>
    <rPh sb="5" eb="7">
      <t>ソウチ</t>
    </rPh>
    <rPh sb="7" eb="9">
      <t>コウカン</t>
    </rPh>
    <phoneticPr fontId="1"/>
  </si>
  <si>
    <t>SOG</t>
    <phoneticPr fontId="1"/>
  </si>
  <si>
    <t>更新</t>
    <rPh sb="0" eb="2">
      <t>コウシン</t>
    </rPh>
    <phoneticPr fontId="1"/>
  </si>
  <si>
    <t>高圧引込ケーブルの更新</t>
    <rPh sb="0" eb="2">
      <t>コウアツ</t>
    </rPh>
    <rPh sb="2" eb="4">
      <t>ヒキコミ</t>
    </rPh>
    <rPh sb="9" eb="11">
      <t>コウシン</t>
    </rPh>
    <phoneticPr fontId="1"/>
  </si>
  <si>
    <t>1回線・CET</t>
    <rPh sb="1" eb="3">
      <t>カイセン</t>
    </rPh>
    <phoneticPr fontId="1"/>
  </si>
  <si>
    <t>構内受電</t>
    <rPh sb="0" eb="2">
      <t>コウナイ</t>
    </rPh>
    <rPh sb="2" eb="4">
      <t>ジュデン</t>
    </rPh>
    <phoneticPr fontId="1"/>
  </si>
  <si>
    <t>盤更新</t>
    <rPh sb="0" eb="1">
      <t>バン</t>
    </rPh>
    <rPh sb="1" eb="3">
      <t>コウシン</t>
    </rPh>
    <phoneticPr fontId="1"/>
  </si>
  <si>
    <t>Ｌ－１</t>
    <phoneticPr fontId="1"/>
  </si>
  <si>
    <t>壁掛</t>
    <rPh sb="0" eb="2">
      <t>カベカケ</t>
    </rPh>
    <phoneticPr fontId="1"/>
  </si>
  <si>
    <t>Ｌ－２</t>
  </si>
  <si>
    <t>Ｌ－３</t>
  </si>
  <si>
    <t>Ｌ－４</t>
  </si>
  <si>
    <t>自立</t>
    <rPh sb="0" eb="2">
      <t>ジリツ</t>
    </rPh>
    <phoneticPr fontId="1"/>
  </si>
  <si>
    <t>Ｌ－５</t>
  </si>
  <si>
    <t>Ｌ－６</t>
  </si>
  <si>
    <t>Ｌ－７</t>
  </si>
  <si>
    <t>Ｌ－８</t>
  </si>
  <si>
    <t>Ｌ１－１</t>
    <phoneticPr fontId="1"/>
  </si>
  <si>
    <t>Ｌ１－２</t>
  </si>
  <si>
    <t>埋込</t>
    <rPh sb="0" eb="2">
      <t>ウメコミ</t>
    </rPh>
    <phoneticPr fontId="1"/>
  </si>
  <si>
    <t>ＣＰ－１</t>
    <phoneticPr fontId="1"/>
  </si>
  <si>
    <t>制御</t>
    <rPh sb="0" eb="2">
      <t>セイギョ</t>
    </rPh>
    <phoneticPr fontId="1"/>
  </si>
  <si>
    <t>ＣＰ－３</t>
  </si>
  <si>
    <t>電力計盤</t>
    <rPh sb="0" eb="3">
      <t>デンリョクケイ</t>
    </rPh>
    <rPh sb="3" eb="4">
      <t>バン</t>
    </rPh>
    <phoneticPr fontId="1"/>
  </si>
  <si>
    <t>蛍光灯</t>
    <rPh sb="0" eb="3">
      <t>ケイコウトウ</t>
    </rPh>
    <phoneticPr fontId="1"/>
  </si>
  <si>
    <t>LED</t>
    <phoneticPr fontId="1"/>
  </si>
  <si>
    <t>B級</t>
    <rPh sb="1" eb="2">
      <t>キュウ</t>
    </rPh>
    <phoneticPr fontId="1"/>
  </si>
  <si>
    <t>電池内蔵</t>
    <rPh sb="0" eb="2">
      <t>デンチ</t>
    </rPh>
    <rPh sb="2" eb="4">
      <t>ナイゾウ</t>
    </rPh>
    <phoneticPr fontId="1"/>
  </si>
  <si>
    <t>蛍光灯
外壁</t>
    <rPh sb="0" eb="3">
      <t>ケイコウトウ</t>
    </rPh>
    <rPh sb="4" eb="6">
      <t>ガイヘキ</t>
    </rPh>
    <phoneticPr fontId="1"/>
  </si>
  <si>
    <t>○</t>
    <phoneticPr fontId="1"/>
  </si>
  <si>
    <t>充電装置更新</t>
    <rPh sb="0" eb="2">
      <t>ジュウデン</t>
    </rPh>
    <rPh sb="2" eb="4">
      <t>ソウチ</t>
    </rPh>
    <rPh sb="4" eb="6">
      <t>コウシン</t>
    </rPh>
    <phoneticPr fontId="1"/>
  </si>
  <si>
    <t>非常用照明用</t>
    <rPh sb="0" eb="5">
      <t>ヒジョウヨウショウメイ</t>
    </rPh>
    <rPh sb="5" eb="6">
      <t>ヨウ</t>
    </rPh>
    <phoneticPr fontId="1"/>
  </si>
  <si>
    <t>ＨＳ</t>
    <phoneticPr fontId="1"/>
  </si>
  <si>
    <t>非常用</t>
    <rPh sb="0" eb="3">
      <t>ヒジョウヨウ</t>
    </rPh>
    <phoneticPr fontId="1"/>
  </si>
  <si>
    <t>発電機始動用</t>
    <rPh sb="0" eb="3">
      <t>ハツデンキ</t>
    </rPh>
    <rPh sb="3" eb="5">
      <t>シドウ</t>
    </rPh>
    <rPh sb="5" eb="6">
      <t>ヨウ</t>
    </rPh>
    <phoneticPr fontId="1"/>
  </si>
  <si>
    <t>HS</t>
    <phoneticPr fontId="1"/>
  </si>
  <si>
    <t>発電機制御用</t>
    <rPh sb="0" eb="6">
      <t>ハツデンキセイギョヨウ</t>
    </rPh>
    <phoneticPr fontId="1"/>
  </si>
  <si>
    <t>ラック</t>
    <phoneticPr fontId="1"/>
  </si>
  <si>
    <t>卓上</t>
    <rPh sb="0" eb="2">
      <t>タクジョウ</t>
    </rPh>
    <phoneticPr fontId="1"/>
  </si>
  <si>
    <t>AV</t>
    <phoneticPr fontId="1"/>
  </si>
  <si>
    <t>交換機</t>
    <rPh sb="0" eb="3">
      <t>コウカンキ</t>
    </rPh>
    <phoneticPr fontId="1"/>
  </si>
  <si>
    <t>防犯等</t>
    <rPh sb="0" eb="3">
      <t>ボウハントウ</t>
    </rPh>
    <phoneticPr fontId="1"/>
  </si>
  <si>
    <t>トイレ呼出</t>
    <rPh sb="3" eb="5">
      <t>ヨビダシ</t>
    </rPh>
    <phoneticPr fontId="1"/>
  </si>
  <si>
    <t>避雷突針</t>
    <rPh sb="0" eb="2">
      <t>ヒライ</t>
    </rPh>
    <rPh sb="2" eb="4">
      <t>トッシン</t>
    </rPh>
    <phoneticPr fontId="1"/>
  </si>
  <si>
    <t>両開き</t>
    <rPh sb="0" eb="2">
      <t>リョウビラ</t>
    </rPh>
    <phoneticPr fontId="1"/>
  </si>
  <si>
    <t>○</t>
    <phoneticPr fontId="1"/>
  </si>
  <si>
    <t>屋外表示装置</t>
    <rPh sb="0" eb="2">
      <t>オクガイ</t>
    </rPh>
    <rPh sb="2" eb="4">
      <t>ヒョウジ</t>
    </rPh>
    <rPh sb="4" eb="6">
      <t>ソウチ</t>
    </rPh>
    <phoneticPr fontId="1"/>
  </si>
  <si>
    <t>Ｌ－Ａ</t>
    <phoneticPr fontId="1"/>
  </si>
  <si>
    <t>Ｌ－Ｂ</t>
    <phoneticPr fontId="1"/>
  </si>
  <si>
    <t>放送設備更新</t>
    <rPh sb="0" eb="2">
      <t>ホウソウ</t>
    </rPh>
    <rPh sb="2" eb="4">
      <t>セツビ</t>
    </rPh>
    <rPh sb="4" eb="6">
      <t>コウシン</t>
    </rPh>
    <phoneticPr fontId="1"/>
  </si>
  <si>
    <t>メーカー保守期間終了</t>
    <rPh sb="4" eb="8">
      <t>ホシュキカン</t>
    </rPh>
    <rPh sb="8" eb="10">
      <t>シュウリョウ</t>
    </rPh>
    <phoneticPr fontId="1"/>
  </si>
  <si>
    <t>AV</t>
    <phoneticPr fontId="1"/>
  </si>
  <si>
    <t>カメラ付</t>
    <rPh sb="3" eb="4">
      <t>ツ</t>
    </rPh>
    <phoneticPr fontId="1"/>
  </si>
  <si>
    <t>玄関</t>
    <rPh sb="0" eb="2">
      <t>ゲンカン</t>
    </rPh>
    <phoneticPr fontId="1"/>
  </si>
  <si>
    <t>親子式</t>
    <rPh sb="0" eb="2">
      <t>オヤコ</t>
    </rPh>
    <rPh sb="2" eb="3">
      <t>シキ</t>
    </rPh>
    <phoneticPr fontId="1"/>
  </si>
  <si>
    <t>SCL-EHS1R</t>
  </si>
  <si>
    <t>SOU-YDCR3</t>
  </si>
  <si>
    <t>SOU-CR3</t>
  </si>
  <si>
    <t>SOU-TC9</t>
  </si>
  <si>
    <t>BB231380KC1</t>
  </si>
  <si>
    <t>ニチコン</t>
  </si>
  <si>
    <t>CR231310KDH3</t>
  </si>
  <si>
    <t>KLT-PSA-EHD2N10LT</t>
  </si>
  <si>
    <t>LTR-PS-DOTQ12</t>
  </si>
  <si>
    <t>フジクラ</t>
  </si>
  <si>
    <t>Hf</t>
  </si>
  <si>
    <t>LED</t>
  </si>
  <si>
    <t>IL</t>
  </si>
  <si>
    <t>ＨＦ</t>
  </si>
  <si>
    <t>ＫＴ－Ｈ</t>
  </si>
  <si>
    <t>ユアサ</t>
  </si>
  <si>
    <t>ＨＳ－２００</t>
  </si>
  <si>
    <t>AP-65C</t>
  </si>
  <si>
    <t>ヤンマー</t>
  </si>
  <si>
    <t>DC12-REH40</t>
  </si>
  <si>
    <t>GSユアサ</t>
  </si>
  <si>
    <t>AP-C</t>
  </si>
  <si>
    <t>パナソニック</t>
  </si>
  <si>
    <t>JVCケンウッド</t>
  </si>
  <si>
    <t>FCSJ105N-R-20LT</t>
  </si>
  <si>
    <t>NEC</t>
  </si>
  <si>
    <t>CN-15C</t>
  </si>
  <si>
    <t>アイホン</t>
  </si>
  <si>
    <t>ナブコ</t>
  </si>
  <si>
    <t>ダイコー</t>
  </si>
  <si>
    <t>特立電気</t>
    <rPh sb="0" eb="2">
      <t>トクリツ</t>
    </rPh>
    <rPh sb="2" eb="4">
      <t>デンキ</t>
    </rPh>
    <phoneticPr fontId="1"/>
  </si>
  <si>
    <t>関東電気保安協会</t>
    <rPh sb="0" eb="2">
      <t>カントウ</t>
    </rPh>
    <rPh sb="2" eb="4">
      <t>デンキ</t>
    </rPh>
    <rPh sb="4" eb="6">
      <t>ホアン</t>
    </rPh>
    <rPh sb="6" eb="8">
      <t>キョウカイ</t>
    </rPh>
    <phoneticPr fontId="1"/>
  </si>
  <si>
    <t>三菱電気</t>
    <rPh sb="0" eb="2">
      <t>ミツビシ</t>
    </rPh>
    <rPh sb="2" eb="4">
      <t>デンキ</t>
    </rPh>
    <phoneticPr fontId="1"/>
  </si>
  <si>
    <t>日立産機</t>
    <rPh sb="0" eb="2">
      <t>ヒタチ</t>
    </rPh>
    <rPh sb="2" eb="4">
      <t>サンキ</t>
    </rPh>
    <phoneticPr fontId="1"/>
  </si>
  <si>
    <t>戸上電気製作所</t>
    <rPh sb="0" eb="4">
      <t>トガミデンキ</t>
    </rPh>
    <rPh sb="4" eb="7">
      <t>セイサクショ</t>
    </rPh>
    <phoneticPr fontId="1"/>
  </si>
  <si>
    <t>特立電気</t>
    <rPh sb="0" eb="4">
      <t>トクリツデンキ</t>
    </rPh>
    <phoneticPr fontId="1"/>
  </si>
  <si>
    <t>函体再利用1988製</t>
    <rPh sb="0" eb="2">
      <t>ハコタイ</t>
    </rPh>
    <rPh sb="2" eb="5">
      <t>サイリヨウ</t>
    </rPh>
    <rPh sb="9" eb="10">
      <t>セイ</t>
    </rPh>
    <phoneticPr fontId="1"/>
  </si>
  <si>
    <t>函体再利用1989製</t>
    <rPh sb="0" eb="2">
      <t>ハコタイ</t>
    </rPh>
    <rPh sb="2" eb="5">
      <t>サイリヨウ</t>
    </rPh>
    <rPh sb="9" eb="10">
      <t>セイ</t>
    </rPh>
    <phoneticPr fontId="1"/>
  </si>
  <si>
    <t>函体再利用1990製</t>
    <rPh sb="0" eb="2">
      <t>ハコタイ</t>
    </rPh>
    <rPh sb="2" eb="5">
      <t>サイリヨウ</t>
    </rPh>
    <rPh sb="9" eb="10">
      <t>セイ</t>
    </rPh>
    <phoneticPr fontId="1"/>
  </si>
  <si>
    <t>○○消防設備</t>
    <rPh sb="2" eb="4">
      <t>ショウボウ</t>
    </rPh>
    <rPh sb="4" eb="6">
      <t>セツビ</t>
    </rPh>
    <phoneticPr fontId="1"/>
  </si>
  <si>
    <t>能美防災</t>
    <rPh sb="0" eb="2">
      <t>ノウミ</t>
    </rPh>
    <rPh sb="2" eb="4">
      <t>ボウサイ</t>
    </rPh>
    <phoneticPr fontId="1"/>
  </si>
  <si>
    <t>神奈川ナブコ</t>
    <rPh sb="0" eb="3">
      <t>カナガワ</t>
    </rPh>
    <phoneticPr fontId="1"/>
  </si>
  <si>
    <t>特立電気製作所</t>
    <rPh sb="0" eb="4">
      <t>トクリツデンキ</t>
    </rPh>
    <rPh sb="4" eb="7">
      <t>セイサクショ</t>
    </rPh>
    <phoneticPr fontId="1"/>
  </si>
  <si>
    <t>整備</t>
    <rPh sb="0" eb="2">
      <t>セイビ</t>
    </rPh>
    <phoneticPr fontId="1"/>
  </si>
  <si>
    <t>１階屋外</t>
    <rPh sb="1" eb="2">
      <t>カイ</t>
    </rPh>
    <rPh sb="2" eb="4">
      <t>オクガイ</t>
    </rPh>
    <phoneticPr fontId="1"/>
  </si>
  <si>
    <t>電池別置</t>
    <rPh sb="0" eb="2">
      <t>デンチ</t>
    </rPh>
    <rPh sb="2" eb="4">
      <t>ベッチ</t>
    </rPh>
    <phoneticPr fontId="1"/>
  </si>
  <si>
    <t>手元開閉器盤</t>
    <rPh sb="0" eb="2">
      <t>テモト</t>
    </rPh>
    <rPh sb="2" eb="5">
      <t>カイヘイキ</t>
    </rPh>
    <rPh sb="5" eb="6">
      <t>バン</t>
    </rPh>
    <phoneticPr fontId="1"/>
  </si>
  <si>
    <t>C</t>
    <phoneticPr fontId="1"/>
  </si>
  <si>
    <t>1階風除室</t>
    <rPh sb="1" eb="2">
      <t>カイ</t>
    </rPh>
    <rPh sb="2" eb="5">
      <t>フウジョシツ</t>
    </rPh>
    <phoneticPr fontId="1"/>
  </si>
  <si>
    <t>1階ホール</t>
    <rPh sb="1" eb="2">
      <t>カイ</t>
    </rPh>
    <phoneticPr fontId="1"/>
  </si>
  <si>
    <t>ワゴン</t>
    <phoneticPr fontId="1"/>
  </si>
  <si>
    <t>通信ユニットの交換</t>
    <rPh sb="0" eb="2">
      <t>ツウシン</t>
    </rPh>
    <rPh sb="7" eb="9">
      <t>コウカン</t>
    </rPh>
    <phoneticPr fontId="1"/>
  </si>
  <si>
    <t>BHB-4012</t>
    <phoneticPr fontId="1"/>
  </si>
  <si>
    <t>ニッタン</t>
    <phoneticPr fontId="1"/>
  </si>
  <si>
    <t>内蔵電池不良</t>
    <rPh sb="0" eb="2">
      <t>ナイゾウ</t>
    </rPh>
    <rPh sb="2" eb="4">
      <t>デンチ</t>
    </rPh>
    <rPh sb="4" eb="6">
      <t>フリョウ</t>
    </rPh>
    <phoneticPr fontId="1"/>
  </si>
  <si>
    <t>非常警報装置更新</t>
    <rPh sb="0" eb="2">
      <t>ヒジョウ</t>
    </rPh>
    <rPh sb="2" eb="4">
      <t>ケイホウ</t>
    </rPh>
    <rPh sb="4" eb="6">
      <t>ソウチ</t>
    </rPh>
    <rPh sb="6" eb="8">
      <t>コウシン</t>
    </rPh>
    <phoneticPr fontId="1"/>
  </si>
  <si>
    <t>Aspire　X</t>
    <phoneticPr fontId="1"/>
  </si>
  <si>
    <t>VF-13NH-D</t>
    <phoneticPr fontId="1"/>
  </si>
  <si>
    <t>1階北側エントランス</t>
    <rPh sb="1" eb="2">
      <t>カイ</t>
    </rPh>
    <rPh sb="2" eb="4">
      <t>キタガワ</t>
    </rPh>
    <phoneticPr fontId="1"/>
  </si>
  <si>
    <t>三菱</t>
    <rPh sb="0" eb="2">
      <t>ミツビシ</t>
    </rPh>
    <phoneticPr fontId="1"/>
  </si>
  <si>
    <t>ELB動作不良</t>
    <rPh sb="3" eb="5">
      <t>ドウサ</t>
    </rPh>
    <rPh sb="5" eb="7">
      <t>フリョウ</t>
    </rPh>
    <phoneticPr fontId="1"/>
  </si>
  <si>
    <t>ELB交換</t>
    <rPh sb="3" eb="5">
      <t>コウカン</t>
    </rPh>
    <phoneticPr fontId="1"/>
  </si>
  <si>
    <t>データ回線接続不良</t>
    <rPh sb="3" eb="5">
      <t>カイセン</t>
    </rPh>
    <rPh sb="5" eb="7">
      <t>セツゾク</t>
    </rPh>
    <rPh sb="7" eb="9">
      <t>フリョウ</t>
    </rPh>
    <phoneticPr fontId="1"/>
  </si>
  <si>
    <t>ﾏｼﾝﾙｰﾑﾚｽ</t>
    <phoneticPr fontId="1"/>
  </si>
  <si>
    <t>発錆</t>
    <rPh sb="0" eb="2">
      <t>ハッセイ</t>
    </rPh>
    <phoneticPr fontId="1"/>
  </si>
  <si>
    <t>製造年不明、製造開始2000年</t>
    <rPh sb="0" eb="2">
      <t>セイゾウ</t>
    </rPh>
    <rPh sb="2" eb="3">
      <t>ネン</t>
    </rPh>
    <rPh sb="3" eb="5">
      <t>フメイ</t>
    </rPh>
    <rPh sb="6" eb="8">
      <t>セイゾウ</t>
    </rPh>
    <rPh sb="8" eb="10">
      <t>カイシ</t>
    </rPh>
    <rPh sb="14" eb="15">
      <t>ネン</t>
    </rPh>
    <phoneticPr fontId="1"/>
  </si>
  <si>
    <t>ダイコー・POG</t>
    <phoneticPr fontId="1"/>
  </si>
  <si>
    <t>三菱ビルサービス・POG</t>
    <rPh sb="0" eb="2">
      <t>ミツビシ</t>
    </rPh>
    <phoneticPr fontId="1"/>
  </si>
  <si>
    <t>対象外</t>
  </si>
  <si>
    <t>ESCO対象機器</t>
    <rPh sb="4" eb="6">
      <t>タイショウ</t>
    </rPh>
    <rPh sb="6" eb="8">
      <t>キキ</t>
    </rPh>
    <phoneticPr fontId="1"/>
  </si>
  <si>
    <t>LED</t>
    <phoneticPr fontId="1"/>
  </si>
  <si>
    <t>B</t>
  </si>
  <si>
    <t>CCFL</t>
    <phoneticPr fontId="1"/>
  </si>
  <si>
    <t>LED</t>
    <phoneticPr fontId="1"/>
  </si>
  <si>
    <t>ＣＰ－２</t>
    <phoneticPr fontId="1"/>
  </si>
  <si>
    <t>C</t>
    <phoneticPr fontId="1"/>
  </si>
  <si>
    <t>ﾊﾟｯｷﾝ交換</t>
    <rPh sb="5" eb="7">
      <t>コウカン</t>
    </rPh>
    <phoneticPr fontId="1"/>
  </si>
  <si>
    <t>自家発電設備の更新</t>
    <rPh sb="0" eb="2">
      <t>ジカ</t>
    </rPh>
    <rPh sb="2" eb="4">
      <t>ハツデン</t>
    </rPh>
    <rPh sb="4" eb="6">
      <t>セツビ</t>
    </rPh>
    <rPh sb="7" eb="9">
      <t>コウシン</t>
    </rPh>
    <phoneticPr fontId="1"/>
  </si>
  <si>
    <t>経年劣化・運転時異音発生</t>
    <rPh sb="0" eb="2">
      <t>ケイネン</t>
    </rPh>
    <phoneticPr fontId="1"/>
  </si>
  <si>
    <t>制御ユニット、かごの交換</t>
    <rPh sb="0" eb="2">
      <t>セイギョ</t>
    </rPh>
    <rPh sb="10" eb="12">
      <t>コウカン</t>
    </rPh>
    <phoneticPr fontId="1"/>
  </si>
  <si>
    <t>１階第1電気室</t>
    <phoneticPr fontId="1"/>
  </si>
  <si>
    <t>１階第1電気室</t>
    <phoneticPr fontId="1"/>
  </si>
  <si>
    <t>１階第1電気室～B1階第2電気室</t>
    <rPh sb="10" eb="11">
      <t>カイ</t>
    </rPh>
    <rPh sb="11" eb="12">
      <t>ダイ</t>
    </rPh>
    <rPh sb="13" eb="16">
      <t>デンキシツ</t>
    </rPh>
    <phoneticPr fontId="1"/>
  </si>
  <si>
    <t>B1階第2電気室</t>
    <rPh sb="3" eb="4">
      <t>ダイ</t>
    </rPh>
    <rPh sb="5" eb="8">
      <t>デンキシツ</t>
    </rPh>
    <phoneticPr fontId="1"/>
  </si>
  <si>
    <t>2階大会議室</t>
    <rPh sb="1" eb="2">
      <t>カイ</t>
    </rPh>
    <rPh sb="2" eb="6">
      <t>ダイカイギシツ</t>
    </rPh>
    <phoneticPr fontId="1"/>
  </si>
  <si>
    <t>単独</t>
    <rPh sb="0" eb="2">
      <t>タンドク</t>
    </rPh>
    <phoneticPr fontId="1"/>
  </si>
  <si>
    <t>予防</t>
  </si>
  <si>
    <t>電気設備</t>
  </si>
  <si>
    <t>受変電設備</t>
  </si>
  <si>
    <t>地下第1電気室</t>
    <rPh sb="0" eb="2">
      <t>チカ</t>
    </rPh>
    <rPh sb="2" eb="3">
      <t>ダイ</t>
    </rPh>
    <rPh sb="4" eb="7">
      <t>デンキシツ</t>
    </rPh>
    <phoneticPr fontId="14"/>
  </si>
  <si>
    <t>引込開閉器不明</t>
    <rPh sb="0" eb="1">
      <t>ヒ</t>
    </rPh>
    <rPh sb="1" eb="2">
      <t>コミ</t>
    </rPh>
    <rPh sb="2" eb="4">
      <t>カイヘイ</t>
    </rPh>
    <rPh sb="4" eb="5">
      <t>キ</t>
    </rPh>
    <rPh sb="5" eb="7">
      <t>フメイ</t>
    </rPh>
    <phoneticPr fontId="1"/>
  </si>
  <si>
    <t>東電借室のため入室不可</t>
    <rPh sb="0" eb="2">
      <t>トウデン</t>
    </rPh>
    <rPh sb="2" eb="3">
      <t>シャク</t>
    </rPh>
    <rPh sb="3" eb="4">
      <t>シツ</t>
    </rPh>
    <rPh sb="7" eb="9">
      <t>ニュウシツ</t>
    </rPh>
    <rPh sb="9" eb="11">
      <t>フカ</t>
    </rPh>
    <phoneticPr fontId="1"/>
  </si>
  <si>
    <t>閉鎖・CB</t>
    <rPh sb="0" eb="2">
      <t>ヘイサ</t>
    </rPh>
    <phoneticPr fontId="14"/>
  </si>
  <si>
    <t>警報盤・総合盤組込</t>
    <rPh sb="4" eb="6">
      <t>ソウゴウ</t>
    </rPh>
    <rPh sb="6" eb="7">
      <t>バン</t>
    </rPh>
    <rPh sb="7" eb="9">
      <t>クミコミ</t>
    </rPh>
    <phoneticPr fontId="1"/>
  </si>
  <si>
    <t>UGS</t>
    <phoneticPr fontId="1"/>
  </si>
  <si>
    <t>UGS更新</t>
    <rPh sb="3" eb="5">
      <t>コウシン</t>
    </rPh>
    <phoneticPr fontId="1"/>
  </si>
  <si>
    <t>Ｌ２－１</t>
    <phoneticPr fontId="1"/>
  </si>
  <si>
    <t>Ｌ２－２</t>
    <phoneticPr fontId="1"/>
  </si>
  <si>
    <t>2階体育室吹抜</t>
    <rPh sb="1" eb="2">
      <t>カイ</t>
    </rPh>
    <rPh sb="2" eb="4">
      <t>タイイク</t>
    </rPh>
    <rPh sb="4" eb="5">
      <t>シツ</t>
    </rPh>
    <rPh sb="5" eb="7">
      <t>フキヌ</t>
    </rPh>
    <phoneticPr fontId="1"/>
  </si>
  <si>
    <t>HID　ﾎﾟｰﾙ</t>
    <phoneticPr fontId="1"/>
  </si>
  <si>
    <t>Hf</t>
    <phoneticPr fontId="1"/>
  </si>
  <si>
    <t>DV-3</t>
    <phoneticPr fontId="1"/>
  </si>
  <si>
    <t>VF-13NH-D</t>
    <phoneticPr fontId="1"/>
  </si>
  <si>
    <t>対象外</t>
    <phoneticPr fontId="1"/>
  </si>
  <si>
    <t>無停電電源</t>
  </si>
  <si>
    <t>装置本体</t>
  </si>
  <si>
    <t>使用休止中</t>
    <rPh sb="0" eb="2">
      <t>シヨウ</t>
    </rPh>
    <rPh sb="2" eb="4">
      <t>キュウシ</t>
    </rPh>
    <rPh sb="4" eb="5">
      <t>ナカ</t>
    </rPh>
    <phoneticPr fontId="1"/>
  </si>
  <si>
    <t>今後も使用予定なし</t>
    <rPh sb="0" eb="2">
      <t>コンゴ</t>
    </rPh>
    <rPh sb="3" eb="5">
      <t>シヨウ</t>
    </rPh>
    <rPh sb="5" eb="7">
      <t>ヨテイ</t>
    </rPh>
    <phoneticPr fontId="1"/>
  </si>
  <si>
    <t>BP200SI-T/R3</t>
    <phoneticPr fontId="1"/>
  </si>
  <si>
    <t>NEC</t>
    <phoneticPr fontId="1"/>
  </si>
  <si>
    <t>MSE</t>
    <phoneticPr fontId="1"/>
  </si>
  <si>
    <t>MSE-200</t>
    <phoneticPr fontId="1"/>
  </si>
  <si>
    <t>日本電池</t>
    <rPh sb="0" eb="2">
      <t>ニホン</t>
    </rPh>
    <rPh sb="2" eb="4">
      <t>デンチ</t>
    </rPh>
    <phoneticPr fontId="1"/>
  </si>
  <si>
    <t>電池一体</t>
    <rPh sb="0" eb="2">
      <t>デンチ</t>
    </rPh>
    <rPh sb="2" eb="4">
      <t>イッタイ</t>
    </rPh>
    <phoneticPr fontId="1"/>
  </si>
  <si>
    <t>サーバー用</t>
    <rPh sb="4" eb="5">
      <t>ヨウ</t>
    </rPh>
    <phoneticPr fontId="1"/>
  </si>
  <si>
    <t>ＧP-1・
壁掛</t>
    <rPh sb="6" eb="8">
      <t>カベカケ</t>
    </rPh>
    <phoneticPr fontId="1"/>
  </si>
  <si>
    <t>壁掛・総合盤組込</t>
    <rPh sb="0" eb="2">
      <t>カベカケ</t>
    </rPh>
    <rPh sb="3" eb="5">
      <t>ソウゴウ</t>
    </rPh>
    <rPh sb="5" eb="6">
      <t>バン</t>
    </rPh>
    <rPh sb="6" eb="8">
      <t>クミコミ</t>
    </rPh>
    <phoneticPr fontId="1"/>
  </si>
  <si>
    <t>鋼板</t>
    <rPh sb="0" eb="2">
      <t>コウハン</t>
    </rPh>
    <phoneticPr fontId="1"/>
  </si>
  <si>
    <t>2010年基板交換</t>
    <rPh sb="4" eb="5">
      <t>ネン</t>
    </rPh>
    <rPh sb="5" eb="7">
      <t>キバン</t>
    </rPh>
    <rPh sb="7" eb="9">
      <t>コウカン</t>
    </rPh>
    <phoneticPr fontId="1"/>
  </si>
  <si>
    <t>2010年蓄電池交換</t>
    <rPh sb="4" eb="5">
      <t>ネン</t>
    </rPh>
    <rPh sb="5" eb="8">
      <t>チクデンチ</t>
    </rPh>
    <rPh sb="8" eb="10">
      <t>コウカン</t>
    </rPh>
    <phoneticPr fontId="1"/>
  </si>
  <si>
    <t>A</t>
    <phoneticPr fontId="1"/>
  </si>
  <si>
    <t>経年劣化、
内蔵電池不良</t>
    <rPh sb="0" eb="2">
      <t>ケイネン</t>
    </rPh>
    <rPh sb="2" eb="4">
      <t>レッカ</t>
    </rPh>
    <rPh sb="6" eb="8">
      <t>ナイゾウ</t>
    </rPh>
    <rPh sb="8" eb="10">
      <t>デンチ</t>
    </rPh>
    <rPh sb="10" eb="12">
      <t>フリョウ</t>
    </rPh>
    <phoneticPr fontId="1"/>
  </si>
  <si>
    <t>内蔵電池交換（３）</t>
    <rPh sb="0" eb="2">
      <t>ナイゾウ</t>
    </rPh>
    <rPh sb="2" eb="4">
      <t>デンチ</t>
    </rPh>
    <rPh sb="4" eb="6">
      <t>コウカン</t>
    </rPh>
    <phoneticPr fontId="1"/>
  </si>
  <si>
    <t>劣化がみられるが経過観察</t>
  </si>
  <si>
    <t>制御ﾕﾆｯﾄ不良、
かご内損傷あり</t>
    <rPh sb="0" eb="2">
      <t>セイギョ</t>
    </rPh>
    <rPh sb="6" eb="8">
      <t>フリョウ</t>
    </rPh>
    <rPh sb="12" eb="13">
      <t>ナイ</t>
    </rPh>
    <rPh sb="13" eb="15">
      <t>ソンショウ</t>
    </rPh>
    <phoneticPr fontId="1"/>
  </si>
  <si>
    <t>経年劣化・電解液が析出（20セル）</t>
    <rPh sb="0" eb="2">
      <t>ケイネン</t>
    </rPh>
    <rPh sb="2" eb="4">
      <t>レッカ</t>
    </rPh>
    <phoneticPr fontId="1"/>
  </si>
  <si>
    <t>蓄電池設備更新</t>
    <rPh sb="0" eb="3">
      <t>チクデンチ</t>
    </rPh>
    <rPh sb="3" eb="5">
      <t>セツビ</t>
    </rPh>
    <rPh sb="5" eb="7">
      <t>コウシン</t>
    </rPh>
    <phoneticPr fontId="1"/>
  </si>
  <si>
    <t>触媒栓有効期限2018年1月</t>
    <rPh sb="0" eb="2">
      <t>ショクバイ</t>
    </rPh>
    <rPh sb="2" eb="3">
      <t>セン</t>
    </rPh>
    <rPh sb="3" eb="5">
      <t>ユウコウ</t>
    </rPh>
    <rPh sb="5" eb="7">
      <t>キゲン</t>
    </rPh>
    <rPh sb="11" eb="12">
      <t>ネン</t>
    </rPh>
    <rPh sb="13" eb="14">
      <t>ガツ</t>
    </rPh>
    <phoneticPr fontId="1"/>
  </si>
  <si>
    <t>経年劣化、制御盤不良</t>
    <rPh sb="0" eb="2">
      <t>ケイネン</t>
    </rPh>
    <rPh sb="2" eb="4">
      <t>レッカ</t>
    </rPh>
    <rPh sb="5" eb="8">
      <t>セイギョバン</t>
    </rPh>
    <rPh sb="8" eb="10">
      <t>フリョウ</t>
    </rPh>
    <phoneticPr fontId="1"/>
  </si>
  <si>
    <t>【注】</t>
    <rPh sb="1" eb="2">
      <t>チュウ</t>
    </rPh>
    <phoneticPr fontId="1"/>
  </si>
  <si>
    <t>対象外</t>
    <rPh sb="0" eb="3">
      <t>タイショウガイ</t>
    </rPh>
    <phoneticPr fontId="1"/>
  </si>
  <si>
    <t>予防</t>
    <phoneticPr fontId="1"/>
  </si>
  <si>
    <t>台</t>
    <rPh sb="0" eb="1">
      <t>ダイ</t>
    </rPh>
    <phoneticPr fontId="1"/>
  </si>
  <si>
    <t>経年劣化</t>
    <rPh sb="0" eb="2">
      <t>ケイネン</t>
    </rPh>
    <rPh sb="2" eb="4">
      <t>レッカ</t>
    </rPh>
    <phoneticPr fontId="1"/>
  </si>
  <si>
    <t>引込開閉器【UGS】</t>
    <phoneticPr fontId="1"/>
  </si>
  <si>
    <t>本設備台帳は、記入方法例を示したものです。以降、頁の項目に関連性を持たせてない場合があります。</t>
    <rPh sb="0" eb="1">
      <t>ホン</t>
    </rPh>
    <rPh sb="1" eb="3">
      <t>セツビ</t>
    </rPh>
    <rPh sb="3" eb="5">
      <t>ダイチョウ</t>
    </rPh>
    <rPh sb="7" eb="9">
      <t>キニュウ</t>
    </rPh>
    <rPh sb="9" eb="11">
      <t>ホウホウ</t>
    </rPh>
    <rPh sb="11" eb="12">
      <t>レイ</t>
    </rPh>
    <rPh sb="13" eb="14">
      <t>シメ</t>
    </rPh>
    <rPh sb="21" eb="23">
      <t>イコウ</t>
    </rPh>
    <rPh sb="24" eb="25">
      <t>ページ</t>
    </rPh>
    <rPh sb="26" eb="28">
      <t>コウモク</t>
    </rPh>
    <rPh sb="29" eb="32">
      <t>カンレンセイ</t>
    </rPh>
    <rPh sb="33" eb="34">
      <t>モ</t>
    </rPh>
    <rPh sb="39" eb="41">
      <t>バアイ</t>
    </rPh>
    <phoneticPr fontId="1"/>
  </si>
  <si>
    <t>1階電気室</t>
    <rPh sb="1" eb="2">
      <t>カイ</t>
    </rPh>
    <rPh sb="2" eb="4">
      <t>デンキ</t>
    </rPh>
    <rPh sb="4" eb="5">
      <t>シツ</t>
    </rPh>
    <phoneticPr fontId="1"/>
  </si>
  <si>
    <t>東電借室のため、入室不可</t>
    <rPh sb="0" eb="2">
      <t>トウデン</t>
    </rPh>
    <rPh sb="2" eb="3">
      <t>シャク</t>
    </rPh>
    <rPh sb="3" eb="4">
      <t>シツ</t>
    </rPh>
    <rPh sb="8" eb="10">
      <t>ニュウシツ</t>
    </rPh>
    <rPh sb="10" eb="12">
      <t>フカ</t>
    </rPh>
    <phoneticPr fontId="1"/>
  </si>
  <si>
    <t>UGS</t>
    <phoneticPr fontId="1"/>
  </si>
  <si>
    <t>入室不可</t>
    <rPh sb="0" eb="2">
      <t>ニュウシツ</t>
    </rPh>
    <rPh sb="2" eb="4">
      <t>フカ</t>
    </rPh>
    <phoneticPr fontId="1"/>
  </si>
  <si>
    <t>油圧式</t>
    <rPh sb="0" eb="2">
      <t>ユアツ</t>
    </rPh>
    <rPh sb="2" eb="3">
      <t>シキ</t>
    </rPh>
    <phoneticPr fontId="1"/>
  </si>
  <si>
    <t>劣化が見られるが経過観察</t>
    <rPh sb="0" eb="2">
      <t>レッカ</t>
    </rPh>
    <rPh sb="3" eb="4">
      <t>ミ</t>
    </rPh>
    <rPh sb="8" eb="10">
      <t>ケイカ</t>
    </rPh>
    <rPh sb="10" eb="12">
      <t>カンサツ</t>
    </rPh>
    <phoneticPr fontId="1"/>
  </si>
  <si>
    <t>閉鎖_即時長時間形（）_軽油_燃料量不明_超低騒音型_機側75dB</t>
    <rPh sb="0" eb="2">
      <t>ヘイサ</t>
    </rPh>
    <rPh sb="3" eb="5">
      <t>ソクジ</t>
    </rPh>
    <rPh sb="5" eb="8">
      <t>チョウジカン</t>
    </rPh>
    <rPh sb="8" eb="9">
      <t>ガタ</t>
    </rPh>
    <rPh sb="12" eb="14">
      <t>ケイユ</t>
    </rPh>
    <rPh sb="15" eb="17">
      <t>ネンリョウ</t>
    </rPh>
    <rPh sb="17" eb="18">
      <t>リョウ</t>
    </rPh>
    <rPh sb="18" eb="20">
      <t>フメイ</t>
    </rPh>
    <rPh sb="21" eb="22">
      <t>チョウ</t>
    </rPh>
    <rPh sb="22" eb="25">
      <t>テイソウオン</t>
    </rPh>
    <rPh sb="25" eb="26">
      <t>ガタ</t>
    </rPh>
    <rPh sb="27" eb="28">
      <t>キ</t>
    </rPh>
    <rPh sb="28" eb="29">
      <t>ガワ</t>
    </rPh>
    <phoneticPr fontId="1"/>
  </si>
  <si>
    <t>乗用_45m/min</t>
    <rPh sb="0" eb="2">
      <t>ジョウヨウ</t>
    </rPh>
    <phoneticPr fontId="1"/>
  </si>
  <si>
    <t>ｺﾝﾃﾞﾝｻ</t>
    <phoneticPr fontId="1"/>
  </si>
  <si>
    <t>ﾓｰﾙﾄﾞ</t>
    <phoneticPr fontId="1"/>
  </si>
  <si>
    <t>1階倉庫</t>
    <rPh sb="1" eb="2">
      <t>カイ</t>
    </rPh>
    <rPh sb="2" eb="4">
      <t>ソウコ</t>
    </rPh>
    <phoneticPr fontId="1"/>
  </si>
  <si>
    <t>良好</t>
    <rPh sb="0" eb="2">
      <t>リョウコウ</t>
    </rPh>
    <phoneticPr fontId="1"/>
  </si>
  <si>
    <t>C</t>
    <phoneticPr fontId="1"/>
  </si>
  <si>
    <t>手元開閉器盤</t>
    <rPh sb="0" eb="6">
      <t>テモトカイヘイキバン</t>
    </rPh>
    <phoneticPr fontId="1"/>
  </si>
  <si>
    <r>
      <rPr>
        <sz val="11"/>
        <rFont val="ＭＳ ゴシック"/>
        <family val="3"/>
        <charset val="128"/>
      </rPr>
      <t>ﾘｰｽ品</t>
    </r>
    <r>
      <rPr>
        <sz val="9"/>
        <rFont val="ＭＳ ゴシック"/>
        <family val="3"/>
        <charset val="128"/>
      </rPr>
      <t>(2021年まで）</t>
    </r>
    <rPh sb="3" eb="4">
      <t>ヒン</t>
    </rPh>
    <rPh sb="9" eb="10">
      <t>ネン</t>
    </rPh>
    <phoneticPr fontId="1"/>
  </si>
  <si>
    <t>ﾜｺﾞﾝ</t>
    <phoneticPr fontId="1"/>
  </si>
  <si>
    <t>ｱﾝﾃﾅ・VHF・UHF</t>
    <phoneticPr fontId="1"/>
  </si>
  <si>
    <t>【第一電気室が東電借室で「引込開閉器」が不明な場合の例】</t>
    <rPh sb="20" eb="22">
      <t>フメイ</t>
    </rPh>
    <rPh sb="26" eb="27">
      <t>レイ</t>
    </rPh>
    <phoneticPr fontId="1"/>
  </si>
  <si>
    <t>調査項目リスト-１（電気）</t>
    <rPh sb="0" eb="2">
      <t>チョウサ</t>
    </rPh>
    <rPh sb="2" eb="4">
      <t>コウモク</t>
    </rPh>
    <rPh sb="10" eb="12">
      <t>デンキ</t>
    </rPh>
    <phoneticPr fontId="5"/>
  </si>
  <si>
    <r>
      <t xml:space="preserve">　　　　　　仕様等
</t>
    </r>
    <r>
      <rPr>
        <sz val="8"/>
        <rFont val="HG丸ｺﾞｼｯｸM-PRO"/>
        <family val="3"/>
        <charset val="128"/>
      </rPr>
      <t>（電気設備台帳の用途、仕様は、次の用途、仕様等の選択肢の例示による。)</t>
    </r>
    <phoneticPr fontId="5"/>
  </si>
  <si>
    <t>数量      単位</t>
    <rPh sb="0" eb="2">
      <t>スウリョウ</t>
    </rPh>
    <rPh sb="8" eb="10">
      <t>タンイ</t>
    </rPh>
    <phoneticPr fontId="5"/>
  </si>
  <si>
    <t>容量      単位</t>
    <rPh sb="0" eb="2">
      <t>ヨウリョウ</t>
    </rPh>
    <phoneticPr fontId="5"/>
  </si>
  <si>
    <t xml:space="preserve"> 型式　　（注）</t>
    <rPh sb="1" eb="3">
      <t>カタシキ</t>
    </rPh>
    <rPh sb="6" eb="7">
      <t>チュウ</t>
    </rPh>
    <phoneticPr fontId="5"/>
  </si>
  <si>
    <t>製造    者名（注）</t>
    <rPh sb="0" eb="2">
      <t>セイゾウ</t>
    </rPh>
    <rPh sb="6" eb="7">
      <t>シャ</t>
    </rPh>
    <rPh sb="7" eb="8">
      <t>メイ</t>
    </rPh>
    <rPh sb="9" eb="10">
      <t>チュウ</t>
    </rPh>
    <phoneticPr fontId="5"/>
  </si>
  <si>
    <t>定義</t>
    <rPh sb="0" eb="2">
      <t>テイギ</t>
    </rPh>
    <phoneticPr fontId="5"/>
  </si>
  <si>
    <t>備考</t>
    <rPh sb="0" eb="2">
      <t>ビコウ</t>
    </rPh>
    <phoneticPr fontId="5"/>
  </si>
  <si>
    <t>○</t>
    <phoneticPr fontId="5"/>
  </si>
  <si>
    <t>内訳</t>
    <rPh sb="0" eb="2">
      <t>ウチワケ</t>
    </rPh>
    <phoneticPr fontId="5"/>
  </si>
  <si>
    <t>△</t>
    <phoneticPr fontId="5"/>
  </si>
  <si>
    <t>１　用途
　　電灯、動力等
２　仕様
　　油入、ﾓｰﾙﾄﾞ等</t>
    <rPh sb="2" eb="4">
      <t>ヨウト</t>
    </rPh>
    <rPh sb="7" eb="9">
      <t>デントウ</t>
    </rPh>
    <rPh sb="10" eb="12">
      <t>ドウリョク</t>
    </rPh>
    <rPh sb="12" eb="13">
      <t>トウ</t>
    </rPh>
    <rPh sb="21" eb="22">
      <t>アブラ</t>
    </rPh>
    <rPh sb="22" eb="23">
      <t>ニュウ</t>
    </rPh>
    <rPh sb="29" eb="30">
      <t>トウ</t>
    </rPh>
    <phoneticPr fontId="5"/>
  </si>
  <si>
    <t>１　仕様
　　油入、ﾓｰﾙﾄﾞ、ｶﾞｽ等</t>
    <rPh sb="7" eb="8">
      <t>アブラ</t>
    </rPh>
    <rPh sb="8" eb="9">
      <t>ニュウ</t>
    </rPh>
    <rPh sb="19" eb="20">
      <t>トウ</t>
    </rPh>
    <phoneticPr fontId="5"/>
  </si>
  <si>
    <t>高圧進相コンデンサを指す。</t>
    <rPh sb="0" eb="2">
      <t>コウアツ</t>
    </rPh>
    <rPh sb="2" eb="4">
      <t>シンソウ</t>
    </rPh>
    <rPh sb="10" eb="11">
      <t>サ</t>
    </rPh>
    <phoneticPr fontId="5"/>
  </si>
  <si>
    <t>１　用途
　　受電</t>
    <rPh sb="2" eb="4">
      <t>ヨウト</t>
    </rPh>
    <phoneticPr fontId="5"/>
  </si>
  <si>
    <t>特別高圧受電設備を指す。</t>
    <rPh sb="0" eb="2">
      <t>トクベツ</t>
    </rPh>
    <rPh sb="2" eb="4">
      <t>コウアツ</t>
    </rPh>
    <rPh sb="4" eb="6">
      <t>ジュデン</t>
    </rPh>
    <rPh sb="6" eb="8">
      <t>セツビ</t>
    </rPh>
    <rPh sb="9" eb="10">
      <t>サ</t>
    </rPh>
    <phoneticPr fontId="5"/>
  </si>
  <si>
    <t>１　仕様（高圧）
　　油入、モールド等</t>
    <rPh sb="5" eb="7">
      <t>コウアツ</t>
    </rPh>
    <rPh sb="11" eb="12">
      <t>アブラ</t>
    </rPh>
    <rPh sb="12" eb="13">
      <t>ニュウ</t>
    </rPh>
    <rPh sb="18" eb="19">
      <t>トウ</t>
    </rPh>
    <phoneticPr fontId="5"/>
  </si>
  <si>
    <t>高圧直列リアクトルを指す。</t>
    <rPh sb="0" eb="2">
      <t>コウアツ</t>
    </rPh>
    <rPh sb="2" eb="4">
      <t>チョクレツ</t>
    </rPh>
    <rPh sb="10" eb="11">
      <t>サ</t>
    </rPh>
    <phoneticPr fontId="5"/>
  </si>
  <si>
    <t>１　仕様
　   UGS</t>
    <phoneticPr fontId="5"/>
  </si>
  <si>
    <t>電力会社保有の高圧キャビネット内にあるUGSを指す。</t>
    <rPh sb="0" eb="2">
      <t>デンリョク</t>
    </rPh>
    <rPh sb="2" eb="4">
      <t>ガイシャ</t>
    </rPh>
    <rPh sb="4" eb="6">
      <t>ホユウ</t>
    </rPh>
    <rPh sb="7" eb="9">
      <t>コウアツ</t>
    </rPh>
    <rPh sb="15" eb="16">
      <t>ナイ</t>
    </rPh>
    <rPh sb="23" eb="24">
      <t>サ</t>
    </rPh>
    <phoneticPr fontId="5"/>
  </si>
  <si>
    <t>１　仕様
　   PAS</t>
    <phoneticPr fontId="5"/>
  </si>
  <si>
    <t>引込み柱上のPASを指す。</t>
    <rPh sb="0" eb="2">
      <t>ヒキコ</t>
    </rPh>
    <rPh sb="3" eb="4">
      <t>チュウ</t>
    </rPh>
    <rPh sb="4" eb="5">
      <t>ジョウ</t>
    </rPh>
    <rPh sb="10" eb="11">
      <t>サ</t>
    </rPh>
    <phoneticPr fontId="5"/>
  </si>
  <si>
    <t>１　仕様
　　SOG</t>
    <phoneticPr fontId="5"/>
  </si>
  <si>
    <t>引込開閉器の保護継電器を指す。</t>
    <rPh sb="0" eb="5">
      <t>ヒキコミカイヘイキ</t>
    </rPh>
    <rPh sb="6" eb="8">
      <t>ホゴ</t>
    </rPh>
    <rPh sb="8" eb="11">
      <t>ケイデンキ</t>
    </rPh>
    <rPh sb="12" eb="13">
      <t>サ</t>
    </rPh>
    <phoneticPr fontId="5"/>
  </si>
  <si>
    <r>
      <t>mm</t>
    </r>
    <r>
      <rPr>
        <vertAlign val="superscript"/>
        <sz val="10"/>
        <rFont val="HG丸ｺﾞｼｯｸM-PRO"/>
        <family val="3"/>
        <charset val="128"/>
      </rPr>
      <t>2</t>
    </r>
    <phoneticPr fontId="5"/>
  </si>
  <si>
    <t>１　用途
　　電灯、動力
２　仕様
　　CVT、CV、SV等</t>
    <rPh sb="2" eb="4">
      <t>ヨウト</t>
    </rPh>
    <rPh sb="7" eb="9">
      <t>デントウ</t>
    </rPh>
    <rPh sb="10" eb="12">
      <t>ドウリョク</t>
    </rPh>
    <rPh sb="29" eb="30">
      <t>トウ</t>
    </rPh>
    <phoneticPr fontId="5"/>
  </si>
  <si>
    <t>１　用途
   　電気室間、発電機間等
２　仕様
　　CVT、CV等</t>
    <rPh sb="2" eb="4">
      <t>ヨウト</t>
    </rPh>
    <rPh sb="9" eb="12">
      <t>デンキシツ</t>
    </rPh>
    <rPh sb="12" eb="13">
      <t>カン</t>
    </rPh>
    <rPh sb="14" eb="17">
      <t>ハツデンキ</t>
    </rPh>
    <rPh sb="17" eb="18">
      <t>カン</t>
    </rPh>
    <rPh sb="18" eb="19">
      <t>トウ</t>
    </rPh>
    <rPh sb="22" eb="24">
      <t>シヨウ</t>
    </rPh>
    <rPh sb="33" eb="34">
      <t>トウ</t>
    </rPh>
    <phoneticPr fontId="5"/>
  </si>
  <si>
    <t>１　調査備考
　　盤名称
２　仕様
　　自立、埋込、壁掛
３　用途
　　制御</t>
    <rPh sb="2" eb="4">
      <t>チョウサ</t>
    </rPh>
    <rPh sb="4" eb="6">
      <t>ビコウ</t>
    </rPh>
    <rPh sb="9" eb="10">
      <t>バン</t>
    </rPh>
    <rPh sb="10" eb="12">
      <t>メイショウ</t>
    </rPh>
    <rPh sb="15" eb="17">
      <t>シヨウ</t>
    </rPh>
    <rPh sb="20" eb="22">
      <t>ジリツ</t>
    </rPh>
    <rPh sb="23" eb="25">
      <t>ウメコミ</t>
    </rPh>
    <rPh sb="26" eb="28">
      <t>カベカ</t>
    </rPh>
    <phoneticPr fontId="5"/>
  </si>
  <si>
    <t>１　調査備考
　　盤名称
２　仕様
　　自立、埋込、壁掛</t>
    <phoneticPr fontId="5"/>
  </si>
  <si>
    <t>１　仕様
　　蛍光灯、白熱灯、LED</t>
    <rPh sb="7" eb="10">
      <t>ケイコウトウ</t>
    </rPh>
    <rPh sb="11" eb="14">
      <t>ハクネツトウ</t>
    </rPh>
    <phoneticPr fontId="5"/>
  </si>
  <si>
    <t>１　仕様
　　電池内蔵、電池別置</t>
    <rPh sb="7" eb="9">
      <t>デンチ</t>
    </rPh>
    <rPh sb="9" eb="11">
      <t>ナイゾウ</t>
    </rPh>
    <rPh sb="12" eb="14">
      <t>デンチ</t>
    </rPh>
    <rPh sb="14" eb="15">
      <t>ベツ</t>
    </rPh>
    <rPh sb="15" eb="16">
      <t>オ</t>
    </rPh>
    <phoneticPr fontId="5"/>
  </si>
  <si>
    <t>外壁灯、庭園灯、投光器等を指す。</t>
    <rPh sb="0" eb="2">
      <t>ガイヘキ</t>
    </rPh>
    <rPh sb="2" eb="3">
      <t>トウ</t>
    </rPh>
    <rPh sb="4" eb="6">
      <t>テイエン</t>
    </rPh>
    <rPh sb="6" eb="7">
      <t>トウ</t>
    </rPh>
    <rPh sb="8" eb="10">
      <t>トウコウ</t>
    </rPh>
    <rPh sb="10" eb="11">
      <t>キ</t>
    </rPh>
    <rPh sb="11" eb="12">
      <t>ナド</t>
    </rPh>
    <rPh sb="13" eb="14">
      <t>サ</t>
    </rPh>
    <phoneticPr fontId="5"/>
  </si>
  <si>
    <t>１　用途
　　非常用照明、その他
２　仕様
　　電池一体、電池別置</t>
    <rPh sb="2" eb="4">
      <t>ヨウト</t>
    </rPh>
    <rPh sb="7" eb="9">
      <t>ヒジョウ</t>
    </rPh>
    <rPh sb="9" eb="10">
      <t>ヨウ</t>
    </rPh>
    <rPh sb="10" eb="11">
      <t>ショウ</t>
    </rPh>
    <rPh sb="11" eb="12">
      <t>アキラ</t>
    </rPh>
    <rPh sb="15" eb="16">
      <t>タ</t>
    </rPh>
    <rPh sb="24" eb="26">
      <t>デンチ</t>
    </rPh>
    <rPh sb="26" eb="28">
      <t>イッタイ</t>
    </rPh>
    <phoneticPr fontId="5"/>
  </si>
  <si>
    <t>１　用途
　　主要用途を記入する。
２　仕様
　　電池一体、電池別置</t>
    <rPh sb="2" eb="4">
      <t>ヨウト</t>
    </rPh>
    <rPh sb="7" eb="9">
      <t>シュヨウ</t>
    </rPh>
    <rPh sb="9" eb="11">
      <t>ヨウト</t>
    </rPh>
    <rPh sb="12" eb="14">
      <t>キニュウ</t>
    </rPh>
    <phoneticPr fontId="5"/>
  </si>
  <si>
    <t>無停電電源設備用の蓄電池を指す。</t>
    <rPh sb="0" eb="3">
      <t>ムテイデン</t>
    </rPh>
    <rPh sb="3" eb="5">
      <t>デンゲン</t>
    </rPh>
    <rPh sb="5" eb="7">
      <t>セツビ</t>
    </rPh>
    <rPh sb="7" eb="8">
      <t>ヨウ</t>
    </rPh>
    <rPh sb="9" eb="12">
      <t>チクデンチ</t>
    </rPh>
    <rPh sb="13" eb="14">
      <t>サ</t>
    </rPh>
    <phoneticPr fontId="5"/>
  </si>
  <si>
    <t>調査項目リスト-2（電気）</t>
    <rPh sb="0" eb="2">
      <t>チョウサ</t>
    </rPh>
    <rPh sb="2" eb="4">
      <t>コウモク</t>
    </rPh>
    <rPh sb="10" eb="12">
      <t>デンキ</t>
    </rPh>
    <phoneticPr fontId="5"/>
  </si>
  <si>
    <t>自家発電設備(ディーゼル)低圧</t>
    <rPh sb="4" eb="6">
      <t>セ</t>
    </rPh>
    <rPh sb="13" eb="15">
      <t>テイアツ</t>
    </rPh>
    <phoneticPr fontId="5"/>
  </si>
  <si>
    <t>自家発電設備(ディーゼル)高圧</t>
    <rPh sb="4" eb="6">
      <t>セ</t>
    </rPh>
    <rPh sb="13" eb="15">
      <t>コウアツ</t>
    </rPh>
    <phoneticPr fontId="5"/>
  </si>
  <si>
    <t>自家発電設備(ガスタービン)低圧</t>
    <rPh sb="4" eb="6">
      <t>セ</t>
    </rPh>
    <rPh sb="14" eb="16">
      <t>テイアツ</t>
    </rPh>
    <phoneticPr fontId="5"/>
  </si>
  <si>
    <t>自家発電設備(ガスタービン)高圧</t>
    <rPh sb="4" eb="6">
      <t>セ</t>
    </rPh>
    <rPh sb="14" eb="16">
      <t>コウアツ</t>
    </rPh>
    <phoneticPr fontId="5"/>
  </si>
  <si>
    <r>
      <t>別置形の制御盤及び</t>
    </r>
    <r>
      <rPr>
        <strike/>
        <sz val="9"/>
        <rFont val="HG丸ｺﾞｼｯｸM-PRO"/>
        <family val="3"/>
        <charset val="128"/>
      </rPr>
      <t>,</t>
    </r>
    <r>
      <rPr>
        <sz val="9"/>
        <rFont val="HG丸ｺﾞｼｯｸM-PRO"/>
        <family val="3"/>
        <charset val="128"/>
      </rPr>
      <t>整流器盤を「対象」とする。</t>
    </r>
    <rPh sb="0" eb="2">
      <t>ベッチ</t>
    </rPh>
    <rPh sb="2" eb="3">
      <t>ガタ</t>
    </rPh>
    <rPh sb="7" eb="8">
      <t>オヨ</t>
    </rPh>
    <phoneticPr fontId="5"/>
  </si>
  <si>
    <t>１　用途 
　　電灯、動力、スコット等
２　仕様
　   油入、ﾓｰﾙﾄﾞ等</t>
    <rPh sb="2" eb="4">
      <t>ヨウト</t>
    </rPh>
    <rPh sb="8" eb="10">
      <t>デントウ</t>
    </rPh>
    <rPh sb="11" eb="13">
      <t>ドウリョク</t>
    </rPh>
    <rPh sb="18" eb="19">
      <t>トウ</t>
    </rPh>
    <rPh sb="29" eb="30">
      <t>アブラ</t>
    </rPh>
    <rPh sb="30" eb="31">
      <t>ニュウ</t>
    </rPh>
    <rPh sb="37" eb="38">
      <t>トウ</t>
    </rPh>
    <phoneticPr fontId="5"/>
  </si>
  <si>
    <t>１　仕様
　　ラック、壁掛、卓上</t>
    <phoneticPr fontId="5"/>
  </si>
  <si>
    <t>１　仕様
　　P-1、GP-1
２　仕様
　　ラック、壁掛</t>
    <rPh sb="18" eb="20">
      <t>シヨウ</t>
    </rPh>
    <rPh sb="27" eb="29">
      <t>カベカケ</t>
    </rPh>
    <phoneticPr fontId="5"/>
  </si>
  <si>
    <t>１　仕様
　　ラック、壁掛</t>
    <rPh sb="11" eb="13">
      <t>カベカ</t>
    </rPh>
    <phoneticPr fontId="5"/>
  </si>
  <si>
    <t>１　仕様
　   R、GR-1
２　仕様
　　ラック、壁掛</t>
    <phoneticPr fontId="5"/>
  </si>
  <si>
    <t>１　仕様
　　ラック、壁掛、卓上</t>
    <rPh sb="11" eb="13">
      <t>カベカ</t>
    </rPh>
    <rPh sb="14" eb="16">
      <t>タクジョウ</t>
    </rPh>
    <phoneticPr fontId="5"/>
  </si>
  <si>
    <t>P型2級火災報知設備</t>
    <rPh sb="1" eb="2">
      <t>カタ</t>
    </rPh>
    <rPh sb="3" eb="4">
      <t>キュウ</t>
    </rPh>
    <rPh sb="8" eb="10">
      <t>セ</t>
    </rPh>
    <phoneticPr fontId="5"/>
  </si>
  <si>
    <t>１　仕様
　　P-2
２　仕様
　　壁掛等　</t>
    <phoneticPr fontId="5"/>
  </si>
  <si>
    <t>非常警報設備</t>
    <rPh sb="4" eb="6">
      <t>セツビ</t>
    </rPh>
    <phoneticPr fontId="5"/>
  </si>
  <si>
    <t>１　仕様
　　非常警報設備</t>
    <rPh sb="2" eb="4">
      <t>シヨウ</t>
    </rPh>
    <rPh sb="7" eb="9">
      <t>ヒジョウ</t>
    </rPh>
    <rPh sb="9" eb="11">
      <t>ケイホウ</t>
    </rPh>
    <rPh sb="11" eb="13">
      <t>セツビ</t>
    </rPh>
    <phoneticPr fontId="5"/>
  </si>
  <si>
    <t>１　用途
　　AV、その他
２　仕様
　　ラック、ワゴン、卓上ほか</t>
    <rPh sb="2" eb="4">
      <t>ヨウト</t>
    </rPh>
    <rPh sb="12" eb="13">
      <t>タ</t>
    </rPh>
    <rPh sb="16" eb="18">
      <t>シヨウ</t>
    </rPh>
    <rPh sb="29" eb="31">
      <t>タクジョウ</t>
    </rPh>
    <phoneticPr fontId="5"/>
  </si>
  <si>
    <t>１　仕様
　　交換機</t>
    <rPh sb="7" eb="9">
      <t>コウカン</t>
    </rPh>
    <rPh sb="9" eb="10">
      <t>キ</t>
    </rPh>
    <phoneticPr fontId="5"/>
  </si>
  <si>
    <t>一般電話機、多機能電話機及びIP電話機等を指す。</t>
    <rPh sb="0" eb="2">
      <t>イッパン</t>
    </rPh>
    <rPh sb="2" eb="4">
      <t>デンワ</t>
    </rPh>
    <rPh sb="4" eb="5">
      <t>キ</t>
    </rPh>
    <rPh sb="6" eb="9">
      <t>タキノウ</t>
    </rPh>
    <rPh sb="9" eb="12">
      <t>デンワキ</t>
    </rPh>
    <rPh sb="12" eb="13">
      <t>オヨ</t>
    </rPh>
    <rPh sb="16" eb="19">
      <t>デンワキ</t>
    </rPh>
    <rPh sb="19" eb="20">
      <t>トウ</t>
    </rPh>
    <rPh sb="21" eb="22">
      <t>サ</t>
    </rPh>
    <phoneticPr fontId="5"/>
  </si>
  <si>
    <t>施設の管理機能を有する室（事務室や中央監視室等）にある電気時計で、親時計や子時計で構成された設備を指す。</t>
    <rPh sb="27" eb="29">
      <t>デンキ</t>
    </rPh>
    <rPh sb="29" eb="31">
      <t>トケイ</t>
    </rPh>
    <rPh sb="33" eb="34">
      <t>オヤ</t>
    </rPh>
    <rPh sb="34" eb="36">
      <t>ドケイ</t>
    </rPh>
    <rPh sb="37" eb="38">
      <t>コ</t>
    </rPh>
    <rPh sb="38" eb="40">
      <t>ドケイ</t>
    </rPh>
    <rPh sb="41" eb="43">
      <t>コウセイ</t>
    </rPh>
    <rPh sb="46" eb="48">
      <t>セツビ</t>
    </rPh>
    <rPh sb="49" eb="50">
      <t>サ</t>
    </rPh>
    <phoneticPr fontId="5"/>
  </si>
  <si>
    <t>混合器、分岐器及びアンテナ等により構成し、テレビの放送、情報を受信分配する装置を指す。</t>
    <phoneticPr fontId="5"/>
  </si>
  <si>
    <t>１　用途
　　防犯、監視等</t>
    <phoneticPr fontId="5"/>
  </si>
  <si>
    <t>カメラ及びモニタ装置、録画装置その他機器等により構成された装置を指す。</t>
    <rPh sb="3" eb="4">
      <t>オヨ</t>
    </rPh>
    <rPh sb="8" eb="10">
      <t>ソウチ</t>
    </rPh>
    <rPh sb="11" eb="13">
      <t>ロクガ</t>
    </rPh>
    <rPh sb="13" eb="15">
      <t>ソウチ</t>
    </rPh>
    <rPh sb="17" eb="18">
      <t>タ</t>
    </rPh>
    <rPh sb="18" eb="20">
      <t>キキ</t>
    </rPh>
    <rPh sb="20" eb="21">
      <t>トウ</t>
    </rPh>
    <rPh sb="24" eb="26">
      <t>コウセイ</t>
    </rPh>
    <rPh sb="29" eb="31">
      <t>ソウチ</t>
    </rPh>
    <rPh sb="32" eb="33">
      <t>サ</t>
    </rPh>
    <phoneticPr fontId="5"/>
  </si>
  <si>
    <t>容量は、カメラ台数を記入する。</t>
    <rPh sb="0" eb="2">
      <t>ヨウリョウ</t>
    </rPh>
    <rPh sb="7" eb="9">
      <t>ダイスウ</t>
    </rPh>
    <rPh sb="10" eb="12">
      <t>キニュウ</t>
    </rPh>
    <phoneticPr fontId="5"/>
  </si>
  <si>
    <t>１　用途
　   玄関、各室等
２　仕様
　　親子式、相互式、複合式</t>
    <rPh sb="2" eb="4">
      <t>ヨウト</t>
    </rPh>
    <rPh sb="9" eb="11">
      <t>ゲンカン</t>
    </rPh>
    <rPh sb="12" eb="14">
      <t>カクシツ</t>
    </rPh>
    <rPh sb="23" eb="25">
      <t>オヤコ</t>
    </rPh>
    <rPh sb="25" eb="26">
      <t>シキ</t>
    </rPh>
    <rPh sb="27" eb="29">
      <t>ソウゴ</t>
    </rPh>
    <rPh sb="29" eb="30">
      <t>シキ</t>
    </rPh>
    <rPh sb="31" eb="33">
      <t>フクゴウ</t>
    </rPh>
    <rPh sb="33" eb="34">
      <t>シキ</t>
    </rPh>
    <phoneticPr fontId="5"/>
  </si>
  <si>
    <t>１　用途
　　ﾅｰｽｺｰﾙ、ﾄｲﾚ呼出等</t>
    <rPh sb="2" eb="4">
      <t>ヨウト</t>
    </rPh>
    <rPh sb="17" eb="19">
      <t>ヨビダシ</t>
    </rPh>
    <rPh sb="19" eb="20">
      <t>トウ</t>
    </rPh>
    <phoneticPr fontId="5"/>
  </si>
  <si>
    <t>１　仕様
　　避雷突針、棟上導体</t>
    <rPh sb="7" eb="8">
      <t>サ</t>
    </rPh>
    <rPh sb="8" eb="9">
      <t>カミナリ</t>
    </rPh>
    <rPh sb="9" eb="10">
      <t>トツ</t>
    </rPh>
    <rPh sb="10" eb="11">
      <t>ハリ</t>
    </rPh>
    <rPh sb="12" eb="16">
      <t>ムネアゲドウタイ</t>
    </rPh>
    <phoneticPr fontId="5"/>
  </si>
  <si>
    <t>１　仕様
　　両開き、片開き、回転</t>
    <rPh sb="7" eb="8">
      <t>リョウ</t>
    </rPh>
    <rPh sb="8" eb="9">
      <t>ヒラ</t>
    </rPh>
    <rPh sb="11" eb="12">
      <t>カタ</t>
    </rPh>
    <rPh sb="12" eb="13">
      <t>ヒラ</t>
    </rPh>
    <rPh sb="15" eb="16">
      <t>カイ</t>
    </rPh>
    <rPh sb="16" eb="17">
      <t>テン</t>
    </rPh>
    <phoneticPr fontId="5"/>
  </si>
  <si>
    <t>１　用途
　　床・浴室等</t>
    <rPh sb="2" eb="4">
      <t>ヨウト</t>
    </rPh>
    <rPh sb="7" eb="8">
      <t>ユカ</t>
    </rPh>
    <rPh sb="9" eb="11">
      <t>ヨクシツ</t>
    </rPh>
    <phoneticPr fontId="5"/>
  </si>
  <si>
    <t>電気ヒーター式のものを「対象」とする。</t>
    <rPh sb="0" eb="2">
      <t>デンキ</t>
    </rPh>
    <rPh sb="6" eb="7">
      <t>シキ</t>
    </rPh>
    <rPh sb="12" eb="14">
      <t>タイショウ</t>
    </rPh>
    <phoneticPr fontId="5"/>
  </si>
  <si>
    <t>調査項目リスト-3（電気）</t>
    <rPh sb="0" eb="2">
      <t>チョウサ</t>
    </rPh>
    <rPh sb="2" eb="4">
      <t>コウモク</t>
    </rPh>
    <rPh sb="10" eb="12">
      <t>デンキ</t>
    </rPh>
    <phoneticPr fontId="5"/>
  </si>
  <si>
    <t>電気    設備</t>
    <rPh sb="0" eb="2">
      <t>デンキ</t>
    </rPh>
    <rPh sb="6" eb="8">
      <t>セツビ</t>
    </rPh>
    <phoneticPr fontId="5"/>
  </si>
  <si>
    <t>エレベーター</t>
    <phoneticPr fontId="5"/>
  </si>
  <si>
    <t>その他乗用エレベーター</t>
    <rPh sb="2" eb="3">
      <t>タ</t>
    </rPh>
    <rPh sb="3" eb="5">
      <t>ジョウヨウ</t>
    </rPh>
    <phoneticPr fontId="5"/>
  </si>
  <si>
    <t>「委託等情報」欄は、契約種別（FM・POG）及び委託業者名を記入する。</t>
    <rPh sb="1" eb="3">
      <t>イタク</t>
    </rPh>
    <rPh sb="3" eb="4">
      <t>トウ</t>
    </rPh>
    <rPh sb="4" eb="6">
      <t>ジョウホウ</t>
    </rPh>
    <rPh sb="7" eb="8">
      <t>ラン</t>
    </rPh>
    <rPh sb="10" eb="12">
      <t>ケイヤク</t>
    </rPh>
    <rPh sb="12" eb="14">
      <t>シュベツ</t>
    </rPh>
    <rPh sb="22" eb="23">
      <t>オヨ</t>
    </rPh>
    <rPh sb="24" eb="26">
      <t>イタク</t>
    </rPh>
    <rPh sb="26" eb="28">
      <t>ギョウシャ</t>
    </rPh>
    <rPh sb="28" eb="29">
      <t>メイ</t>
    </rPh>
    <phoneticPr fontId="5"/>
  </si>
  <si>
    <t>舞台装置(電動部)</t>
    <rPh sb="0" eb="2">
      <t>ブタイ</t>
    </rPh>
    <rPh sb="2" eb="4">
      <t>ソウチ</t>
    </rPh>
    <rPh sb="5" eb="7">
      <t>デンドウ</t>
    </rPh>
    <rPh sb="7" eb="8">
      <t>ブ</t>
    </rPh>
    <phoneticPr fontId="5"/>
  </si>
  <si>
    <t>電動吊装置が対象(幕は備品、調査対象外）部分改修履歴を必ず「直近更新年度」欄に記入する。</t>
    <rPh sb="0" eb="2">
      <t>デンドウ</t>
    </rPh>
    <rPh sb="2" eb="3">
      <t>ツリ</t>
    </rPh>
    <rPh sb="3" eb="5">
      <t>ソウチ</t>
    </rPh>
    <rPh sb="6" eb="8">
      <t>タイショウ</t>
    </rPh>
    <rPh sb="9" eb="10">
      <t>マク</t>
    </rPh>
    <rPh sb="11" eb="13">
      <t>ビヒン</t>
    </rPh>
    <rPh sb="14" eb="16">
      <t>チョウサ</t>
    </rPh>
    <rPh sb="16" eb="19">
      <t>タイショウガイ</t>
    </rPh>
    <rPh sb="20" eb="22">
      <t>ブブン</t>
    </rPh>
    <rPh sb="22" eb="24">
      <t>カイシュウ</t>
    </rPh>
    <rPh sb="24" eb="26">
      <t>リレキ</t>
    </rPh>
    <rPh sb="27" eb="28">
      <t>カナラ</t>
    </rPh>
    <rPh sb="37" eb="38">
      <t>ラン</t>
    </rPh>
    <rPh sb="39" eb="41">
      <t>キニュウ</t>
    </rPh>
    <phoneticPr fontId="5"/>
  </si>
  <si>
    <t>施設の管理機能を有する室（事務室や中央監視室等）にある電気錠制御盤を指す。</t>
    <rPh sb="27" eb="29">
      <t>デンキ</t>
    </rPh>
    <rPh sb="29" eb="30">
      <t>ジョウ</t>
    </rPh>
    <rPh sb="34" eb="35">
      <t>サ</t>
    </rPh>
    <phoneticPr fontId="5"/>
  </si>
  <si>
    <t>入居施設等に設置(消防署通報)</t>
    <rPh sb="0" eb="2">
      <t>ニュウキョ</t>
    </rPh>
    <rPh sb="2" eb="4">
      <t>シセツ</t>
    </rPh>
    <rPh sb="4" eb="5">
      <t>トウ</t>
    </rPh>
    <rPh sb="6" eb="8">
      <t>セッチ</t>
    </rPh>
    <rPh sb="9" eb="11">
      <t>ショウボウ</t>
    </rPh>
    <rPh sb="11" eb="12">
      <t>ショ</t>
    </rPh>
    <rPh sb="12" eb="14">
      <t>ツウホウ</t>
    </rPh>
    <phoneticPr fontId="5"/>
  </si>
  <si>
    <t>保育園に設置(警察署に通報）</t>
    <rPh sb="0" eb="2">
      <t>ホイク</t>
    </rPh>
    <rPh sb="2" eb="3">
      <t>エン</t>
    </rPh>
    <rPh sb="4" eb="6">
      <t>セッチ</t>
    </rPh>
    <rPh sb="7" eb="9">
      <t>ケイサツ</t>
    </rPh>
    <rPh sb="9" eb="10">
      <t>ショ</t>
    </rPh>
    <rPh sb="11" eb="13">
      <t>ツウホウ</t>
    </rPh>
    <phoneticPr fontId="5"/>
  </si>
  <si>
    <t>１　仕様
　　鋼板、ＳＵＳ</t>
    <rPh sb="2" eb="4">
      <t>シヨウ</t>
    </rPh>
    <rPh sb="7" eb="9">
      <t>コウハン</t>
    </rPh>
    <phoneticPr fontId="5"/>
  </si>
  <si>
    <t>消防局で管理している備品及び消防司令システムは、台帳に記入しない。</t>
    <rPh sb="0" eb="2">
      <t>ショウボウ</t>
    </rPh>
    <rPh sb="2" eb="3">
      <t>キョク</t>
    </rPh>
    <rPh sb="4" eb="6">
      <t>カンリ</t>
    </rPh>
    <rPh sb="10" eb="12">
      <t>ビヒン</t>
    </rPh>
    <rPh sb="12" eb="13">
      <t>オヨ</t>
    </rPh>
    <rPh sb="16" eb="17">
      <t>ツカサ</t>
    </rPh>
    <rPh sb="27" eb="29">
      <t>キニュウ</t>
    </rPh>
    <phoneticPr fontId="5"/>
  </si>
  <si>
    <t>　　なお、英数字は、半角とする。</t>
    <rPh sb="5" eb="8">
      <t>エイスウジ</t>
    </rPh>
    <rPh sb="10" eb="12">
      <t>ハンカク</t>
    </rPh>
    <phoneticPr fontId="5"/>
  </si>
  <si>
    <t xml:space="preserve">注：○印は、必須項目、△印は、可能な限り入力し、空白は、入力不要とする。また、選択肢が例示されている場合は、原則として選択肢から選択し入力する。 </t>
    <rPh sb="0" eb="1">
      <t>チュウ</t>
    </rPh>
    <rPh sb="3" eb="4">
      <t>ジルシ</t>
    </rPh>
    <rPh sb="6" eb="8">
      <t>ヒッス</t>
    </rPh>
    <rPh sb="8" eb="10">
      <t>コウモク</t>
    </rPh>
    <rPh sb="12" eb="13">
      <t>イン</t>
    </rPh>
    <rPh sb="15" eb="17">
      <t>カノウ</t>
    </rPh>
    <rPh sb="18" eb="19">
      <t>カギ</t>
    </rPh>
    <rPh sb="20" eb="22">
      <t>ニュウリョク</t>
    </rPh>
    <rPh sb="24" eb="26">
      <t>クウハク</t>
    </rPh>
    <rPh sb="28" eb="30">
      <t>ニュウリョク</t>
    </rPh>
    <rPh sb="30" eb="32">
      <t>フヨウ</t>
    </rPh>
    <rPh sb="39" eb="42">
      <t>センタクシ</t>
    </rPh>
    <rPh sb="43" eb="45">
      <t>レイジ</t>
    </rPh>
    <rPh sb="50" eb="52">
      <t>バアイ</t>
    </rPh>
    <rPh sb="54" eb="56">
      <t>ゲンソク</t>
    </rPh>
    <rPh sb="64" eb="66">
      <t>センタク</t>
    </rPh>
    <rPh sb="67" eb="69">
      <t>ニュウリョク</t>
    </rPh>
    <phoneticPr fontId="5"/>
  </si>
  <si>
    <t>１　「委託等情報」欄に契約警備保障会社名を
　　記入する。
２　台帳の記入は、不要とする。</t>
    <rPh sb="3" eb="5">
      <t>イタク</t>
    </rPh>
    <rPh sb="5" eb="6">
      <t>トウ</t>
    </rPh>
    <rPh sb="6" eb="8">
      <t>ジョウホウ</t>
    </rPh>
    <rPh sb="9" eb="10">
      <t>ラン</t>
    </rPh>
    <rPh sb="11" eb="13">
      <t>ケイヤク</t>
    </rPh>
    <rPh sb="13" eb="15">
      <t>ケイビ</t>
    </rPh>
    <rPh sb="15" eb="17">
      <t>ホショウ</t>
    </rPh>
    <rPh sb="17" eb="19">
      <t>カイシャ</t>
    </rPh>
    <rPh sb="19" eb="20">
      <t>ナ</t>
    </rPh>
    <rPh sb="24" eb="26">
      <t>キニュウ</t>
    </rPh>
    <rPh sb="31" eb="33">
      <t>ダイチョウ</t>
    </rPh>
    <rPh sb="34" eb="36">
      <t>キニュウ</t>
    </rPh>
    <rPh sb="39" eb="41">
      <t>フヨウ</t>
    </rPh>
    <phoneticPr fontId="5"/>
  </si>
  <si>
    <r>
      <rPr>
        <sz val="8"/>
        <rFont val="HG丸ｺﾞｼｯｸM-PRO"/>
        <family val="3"/>
        <charset val="128"/>
      </rPr>
      <t>【E32】</t>
    </r>
    <r>
      <rPr>
        <sz val="9"/>
        <rFont val="HG丸ｺﾞｼｯｸM-PRO"/>
        <family val="3"/>
        <charset val="128"/>
      </rPr>
      <t xml:space="preserve">
を準用</t>
    </r>
    <rPh sb="7" eb="9">
      <t>ジュンヨウ</t>
    </rPh>
    <phoneticPr fontId="5"/>
  </si>
  <si>
    <t>警備保障会社が設置した機械警備設備は、除く。</t>
    <rPh sb="0" eb="2">
      <t>ケイビ</t>
    </rPh>
    <rPh sb="2" eb="4">
      <t>ホショウ</t>
    </rPh>
    <rPh sb="4" eb="6">
      <t>ガイシャ</t>
    </rPh>
    <rPh sb="7" eb="9">
      <t>セッチ</t>
    </rPh>
    <rPh sb="19" eb="20">
      <t>ノゾ</t>
    </rPh>
    <phoneticPr fontId="5"/>
  </si>
  <si>
    <t>１　用途
      対象とする設備の名称を記入</t>
    <rPh sb="11" eb="13">
      <t>タイショウ</t>
    </rPh>
    <rPh sb="16" eb="18">
      <t>セ</t>
    </rPh>
    <rPh sb="19" eb="21">
      <t>メイショウ</t>
    </rPh>
    <rPh sb="22" eb="23">
      <t>キ</t>
    </rPh>
    <rPh sb="23" eb="24">
      <t>ニュウ</t>
    </rPh>
    <phoneticPr fontId="5"/>
  </si>
  <si>
    <t>消防司令システムについては、台帳記入は不要とする。</t>
    <rPh sb="2" eb="4">
      <t>シレイ</t>
    </rPh>
    <rPh sb="14" eb="16">
      <t>ダイチョウ</t>
    </rPh>
    <rPh sb="16" eb="18">
      <t>キニュウ</t>
    </rPh>
    <rPh sb="19" eb="21">
      <t>フヨウ</t>
    </rPh>
    <phoneticPr fontId="5"/>
  </si>
  <si>
    <t>消防司令システムについて消防局での管理のため、「対象外」とする。</t>
    <rPh sb="0" eb="2">
      <t>ショウボウ</t>
    </rPh>
    <rPh sb="12" eb="14">
      <t>ショウボウ</t>
    </rPh>
    <rPh sb="14" eb="15">
      <t>キョク</t>
    </rPh>
    <rPh sb="17" eb="19">
      <t>カンリ</t>
    </rPh>
    <rPh sb="24" eb="27">
      <t>タイショウガイ</t>
    </rPh>
    <phoneticPr fontId="5"/>
  </si>
  <si>
    <t>スポーツセンターの得点表示装置その他情報通信に該当するものを指す。</t>
    <rPh sb="10" eb="12">
      <t>トクテン</t>
    </rPh>
    <rPh sb="12" eb="14">
      <t>ヒョウジ</t>
    </rPh>
    <rPh sb="14" eb="16">
      <t>ソウチ</t>
    </rPh>
    <rPh sb="31" eb="32">
      <t>サ</t>
    </rPh>
    <phoneticPr fontId="5"/>
  </si>
  <si>
    <t>1　管制盤、検知器、信号灯、・警報灯、発券機、
　　カーゲート及びカードリーダー等により構成
　　された装置を指す。
2　指定管理者等が管理する有料駐車場の管制装置は
　　「対象外」とする。</t>
    <rPh sb="2" eb="4">
      <t>カンセイ</t>
    </rPh>
    <rPh sb="4" eb="5">
      <t>バン</t>
    </rPh>
    <rPh sb="6" eb="9">
      <t>ケンチキ</t>
    </rPh>
    <rPh sb="10" eb="13">
      <t>シンゴウトウ</t>
    </rPh>
    <rPh sb="15" eb="17">
      <t>ケイホウ</t>
    </rPh>
    <rPh sb="17" eb="18">
      <t>トウ</t>
    </rPh>
    <rPh sb="19" eb="22">
      <t>ハッケンキ</t>
    </rPh>
    <rPh sb="31" eb="32">
      <t>オヨ</t>
    </rPh>
    <rPh sb="40" eb="41">
      <t>トウ</t>
    </rPh>
    <rPh sb="44" eb="46">
      <t>コウセイ</t>
    </rPh>
    <rPh sb="52" eb="54">
      <t>ソウチ</t>
    </rPh>
    <rPh sb="55" eb="56">
      <t>サ</t>
    </rPh>
    <phoneticPr fontId="5"/>
  </si>
  <si>
    <t>【E93】</t>
    <phoneticPr fontId="5"/>
  </si>
  <si>
    <t>【E92】</t>
    <phoneticPr fontId="5"/>
  </si>
  <si>
    <t>部分改修履歴を必ず「直近更新年度」欄に記入すること。</t>
    <rPh sb="0" eb="2">
      <t>ブブン</t>
    </rPh>
    <rPh sb="2" eb="4">
      <t>カイシュウ</t>
    </rPh>
    <rPh sb="4" eb="6">
      <t>リレキ</t>
    </rPh>
    <rPh sb="7" eb="8">
      <t>カナラ</t>
    </rPh>
    <rPh sb="10" eb="11">
      <t>チョク</t>
    </rPh>
    <rPh sb="11" eb="12">
      <t>キン</t>
    </rPh>
    <rPh sb="12" eb="14">
      <t>コウシン</t>
    </rPh>
    <rPh sb="14" eb="15">
      <t>ネン</t>
    </rPh>
    <rPh sb="15" eb="16">
      <t>ド</t>
    </rPh>
    <rPh sb="17" eb="18">
      <t>ラン</t>
    </rPh>
    <rPh sb="19" eb="21">
      <t>キニュウ</t>
    </rPh>
    <phoneticPr fontId="5"/>
  </si>
  <si>
    <t>備品は、「対象外」とする。</t>
    <phoneticPr fontId="5"/>
  </si>
  <si>
    <t>【E91】</t>
    <phoneticPr fontId="5"/>
  </si>
  <si>
    <t>部分改修履歴を必ず「直近更新年度」欄に記入すること。</t>
    <rPh sb="17" eb="18">
      <t>ラン</t>
    </rPh>
    <phoneticPr fontId="5"/>
  </si>
  <si>
    <t>１　「容量」欄に踏段の幅（m）を記入する。
２ 　委託の契約種別（FM・POG）及び委託
　 　業者名を記入する。</t>
    <phoneticPr fontId="5"/>
  </si>
  <si>
    <t>１　用途
 　(1)　乗用
　 (2)　〇階から〇階　</t>
    <phoneticPr fontId="5"/>
  </si>
  <si>
    <t>１　用途
　(1)　名称等
　(2)　停止階数
２　仕様
　　ﾛｰﾌﾟ式等</t>
    <rPh sb="12" eb="13">
      <t>トウ</t>
    </rPh>
    <rPh sb="35" eb="36">
      <t>シキ</t>
    </rPh>
    <rPh sb="36" eb="37">
      <t>トウ</t>
    </rPh>
    <phoneticPr fontId="5"/>
  </si>
  <si>
    <t>１　 1台1行で記入する。
２　 「委託等情報」欄は、契約種別
　　（FM・POG）及び委託業者名を記入する。</t>
    <rPh sb="8" eb="10">
      <t>キニュウ</t>
    </rPh>
    <rPh sb="18" eb="20">
      <t>イタク</t>
    </rPh>
    <rPh sb="20" eb="21">
      <t>トウ</t>
    </rPh>
    <rPh sb="21" eb="23">
      <t>ジョウホウ</t>
    </rPh>
    <rPh sb="24" eb="25">
      <t>ラン</t>
    </rPh>
    <rPh sb="27" eb="29">
      <t>ケイヤク</t>
    </rPh>
    <rPh sb="29" eb="31">
      <t>シュベツ</t>
    </rPh>
    <rPh sb="41" eb="42">
      <t>オヨ</t>
    </rPh>
    <phoneticPr fontId="5"/>
  </si>
  <si>
    <t>段差解消機、椅子式階段昇降機等を指す。入浴用などの簡易設置タイプのものは、備品扱いのため、記入は不要とする。</t>
    <rPh sb="16" eb="17">
      <t>サ</t>
    </rPh>
    <rPh sb="45" eb="47">
      <t>キニュウ</t>
    </rPh>
    <phoneticPr fontId="5"/>
  </si>
  <si>
    <t>１　用途
　(1)　段差解消機、椅子式階段
　　　  昇降機等
　(2)　停止階数
２　仕様
　　油圧式、ﾛｰﾌﾟ式等</t>
    <rPh sb="30" eb="31">
      <t>トウ</t>
    </rPh>
    <rPh sb="49" eb="51">
      <t>ユアツ</t>
    </rPh>
    <rPh sb="51" eb="52">
      <t>シキ</t>
    </rPh>
    <rPh sb="57" eb="58">
      <t>シキ</t>
    </rPh>
    <rPh sb="58" eb="59">
      <t>トウ</t>
    </rPh>
    <phoneticPr fontId="5"/>
  </si>
  <si>
    <t>指摘事項は、点検報告書を参照する。ただし、FM契約で指摘がある場合には、その事項を記入する。</t>
    <rPh sb="0" eb="2">
      <t>シテキ</t>
    </rPh>
    <rPh sb="2" eb="4">
      <t>ジコウ</t>
    </rPh>
    <rPh sb="6" eb="8">
      <t>テンケン</t>
    </rPh>
    <rPh sb="8" eb="11">
      <t>ホウコクショ</t>
    </rPh>
    <rPh sb="12" eb="14">
      <t>サンショウ</t>
    </rPh>
    <rPh sb="23" eb="25">
      <t>ケイヤク</t>
    </rPh>
    <rPh sb="26" eb="28">
      <t>シテキ</t>
    </rPh>
    <rPh sb="31" eb="33">
      <t>バアイ</t>
    </rPh>
    <rPh sb="38" eb="40">
      <t>ジコウ</t>
    </rPh>
    <rPh sb="41" eb="43">
      <t>キニュウ</t>
    </rPh>
    <phoneticPr fontId="5"/>
  </si>
  <si>
    <t>【E81】</t>
    <phoneticPr fontId="5"/>
  </si>
  <si>
    <t>１　 1台1行で記入する。
２　「委託等情報」欄は、契約種別
　　（FM・ POG）及び委託業者名を記入
　　 する。</t>
    <rPh sb="8" eb="10">
      <t>キニュウ</t>
    </rPh>
    <rPh sb="17" eb="19">
      <t>イタク</t>
    </rPh>
    <rPh sb="19" eb="20">
      <t>トウ</t>
    </rPh>
    <rPh sb="20" eb="22">
      <t>ジョウホウ</t>
    </rPh>
    <rPh sb="23" eb="24">
      <t>ラン</t>
    </rPh>
    <rPh sb="26" eb="28">
      <t>ケイヤク</t>
    </rPh>
    <rPh sb="28" eb="30">
      <t>シュベツ</t>
    </rPh>
    <rPh sb="41" eb="42">
      <t>オヨ</t>
    </rPh>
    <rPh sb="43" eb="45">
      <t>イタク</t>
    </rPh>
    <rPh sb="45" eb="47">
      <t>ギョウシャ</t>
    </rPh>
    <rPh sb="47" eb="48">
      <t>メイ</t>
    </rPh>
    <phoneticPr fontId="5"/>
  </si>
  <si>
    <t>１ 　乗用、人荷用、荷物用、寝台用、非常用の
　　エレベーターを指す。
２　「数量単位」の「停止」は、停止ボタン数を
　　指す。</t>
    <rPh sb="8" eb="9">
      <t>ヨウ</t>
    </rPh>
    <rPh sb="16" eb="17">
      <t>ヨウ</t>
    </rPh>
    <rPh sb="61" eb="62">
      <t>ユビ</t>
    </rPh>
    <phoneticPr fontId="5"/>
  </si>
  <si>
    <t>１　用途
 　(1)　乗用、人荷用、荷物用、
　　　  寝台用、非常用
　 (2)　速度　
　　　　(〇ｍ/min)
 　(3)　特殊仕様
　　　  ガラス仕様、両面型など
2　仕様
 　 油圧式、ﾛｰﾌﾟ式、ﾏｼﾝﾙｰﾑﾚｽ他
　 （「水圧式」など概要を記入
　　する。）
　　</t>
    <phoneticPr fontId="5"/>
  </si>
  <si>
    <t>１　仕様　
　　ﾊﾟﾈﾙﾋｰﾀｰ等</t>
    <rPh sb="16" eb="17">
      <t>トウ</t>
    </rPh>
    <phoneticPr fontId="5"/>
  </si>
  <si>
    <t>整備対象(周期・整備の内容)</t>
    <rPh sb="0" eb="2">
      <t>セイビ</t>
    </rPh>
    <rPh sb="2" eb="4">
      <t>タイショウ</t>
    </rPh>
    <rPh sb="5" eb="7">
      <t>シュウキ</t>
    </rPh>
    <rPh sb="8" eb="10">
      <t>セイビ</t>
    </rPh>
    <rPh sb="11" eb="13">
      <t>ナイヨウ</t>
    </rPh>
    <phoneticPr fontId="5"/>
  </si>
  <si>
    <t>診断表
【様式】</t>
    <rPh sb="0" eb="2">
      <t>シンダン</t>
    </rPh>
    <rPh sb="2" eb="3">
      <t>ヒョウ</t>
    </rPh>
    <rPh sb="5" eb="7">
      <t>ヨウシキ</t>
    </rPh>
    <phoneticPr fontId="5"/>
  </si>
  <si>
    <r>
      <t>　　　　　　仕様等
（</t>
    </r>
    <r>
      <rPr>
        <sz val="8"/>
        <rFont val="HG丸ｺﾞｼｯｸM-PRO"/>
        <family val="3"/>
        <charset val="128"/>
      </rPr>
      <t>電気設備台帳の用途、仕様は、次の用途、仕様等の選択肢の例示による。)</t>
    </r>
    <rPh sb="8" eb="9">
      <t>トウ</t>
    </rPh>
    <phoneticPr fontId="5"/>
  </si>
  <si>
    <t>　ヒーター容量の合計を記入する。</t>
    <rPh sb="5" eb="7">
      <t>ヨウリョウ</t>
    </rPh>
    <rPh sb="8" eb="10">
      <t>ゴウケイ</t>
    </rPh>
    <rPh sb="11" eb="13">
      <t>キニュウ</t>
    </rPh>
    <phoneticPr fontId="5"/>
  </si>
  <si>
    <t>JIS A 4201「建築物等の雷保護」及び関係法令に定められた設備を指す。</t>
    <rPh sb="11" eb="13">
      <t>ケンチク</t>
    </rPh>
    <rPh sb="13" eb="14">
      <t>ブツ</t>
    </rPh>
    <rPh sb="14" eb="15">
      <t>トウ</t>
    </rPh>
    <rPh sb="16" eb="17">
      <t>カミナリ</t>
    </rPh>
    <rPh sb="17" eb="19">
      <t>ホゴ</t>
    </rPh>
    <rPh sb="20" eb="21">
      <t>オヨ</t>
    </rPh>
    <rPh sb="22" eb="24">
      <t>カンケイ</t>
    </rPh>
    <rPh sb="24" eb="26">
      <t>ホウレイ</t>
    </rPh>
    <rPh sb="27" eb="28">
      <t>サダ</t>
    </rPh>
    <rPh sb="32" eb="34">
      <t>セツビ</t>
    </rPh>
    <rPh sb="35" eb="36">
      <t>サ</t>
    </rPh>
    <phoneticPr fontId="5"/>
  </si>
  <si>
    <t>1　緊急時の呼出し、利用者と施設管理者間の意思疎通
　　等を行うための装置を指す。
2　配線等が不要な簡易タイプは、「対象外」とする。</t>
    <rPh sb="2" eb="5">
      <t>キンキュウジ</t>
    </rPh>
    <rPh sb="6" eb="8">
      <t>ヨビダ</t>
    </rPh>
    <rPh sb="10" eb="13">
      <t>リヨウシャ</t>
    </rPh>
    <rPh sb="14" eb="16">
      <t>シセツ</t>
    </rPh>
    <rPh sb="16" eb="19">
      <t>カンリシャ</t>
    </rPh>
    <rPh sb="19" eb="20">
      <t>カン</t>
    </rPh>
    <rPh sb="21" eb="23">
      <t>イシ</t>
    </rPh>
    <rPh sb="23" eb="25">
      <t>ソツウ</t>
    </rPh>
    <rPh sb="28" eb="29">
      <t>トウ</t>
    </rPh>
    <rPh sb="30" eb="31">
      <t>オコナ</t>
    </rPh>
    <rPh sb="35" eb="37">
      <t>ソウチ</t>
    </rPh>
    <rPh sb="38" eb="39">
      <t>サ</t>
    </rPh>
    <phoneticPr fontId="5"/>
  </si>
  <si>
    <t>アンテナ等の劣化状態を確認する。</t>
    <rPh sb="4" eb="5">
      <t>トウ</t>
    </rPh>
    <rPh sb="6" eb="8">
      <t>レッカ</t>
    </rPh>
    <rPh sb="8" eb="10">
      <t>ジョウタイ</t>
    </rPh>
    <rPh sb="11" eb="13">
      <t>カクニン</t>
    </rPh>
    <phoneticPr fontId="5"/>
  </si>
  <si>
    <r>
      <t>１　仕様
　(1)　ｱﾝﾃﾅ、CATV</t>
    </r>
    <r>
      <rPr>
        <strike/>
        <sz val="9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 xml:space="preserve">   (2)　VHF、UHF、CS、BS</t>
    </r>
    <phoneticPr fontId="5"/>
  </si>
  <si>
    <t>【E73】</t>
    <phoneticPr fontId="5"/>
  </si>
  <si>
    <t>交換機がある場合のみ記入する。　　　　　　　</t>
    <phoneticPr fontId="5"/>
  </si>
  <si>
    <t>1　デジタルPBX IP、IP-PBX又はVol IPサーバーを
　　指す。
2　リース品も「対象」とする。</t>
    <rPh sb="19" eb="20">
      <t>マタ</t>
    </rPh>
    <rPh sb="35" eb="36">
      <t>サ</t>
    </rPh>
    <phoneticPr fontId="5"/>
  </si>
  <si>
    <t>1　増幅器、スピーカ及びその他機器等により構成
　　され、音声等による情報伝達、環境音楽等の放送
　　を行う設備で消防法による非常放送設備に該当
　　しない設備を指す。
2　視聴覚設備、チャイム、ベル、タイマーも「対象」
　　とする。</t>
    <rPh sb="2" eb="5">
      <t>ゾウフクキ</t>
    </rPh>
    <rPh sb="10" eb="11">
      <t>オヨ</t>
    </rPh>
    <rPh sb="14" eb="15">
      <t>タ</t>
    </rPh>
    <rPh sb="15" eb="17">
      <t>キキ</t>
    </rPh>
    <rPh sb="17" eb="18">
      <t>トウ</t>
    </rPh>
    <rPh sb="21" eb="23">
      <t>コウセイ</t>
    </rPh>
    <rPh sb="29" eb="31">
      <t>オンセイ</t>
    </rPh>
    <rPh sb="31" eb="32">
      <t>トウ</t>
    </rPh>
    <rPh sb="35" eb="37">
      <t>ジョウホウ</t>
    </rPh>
    <rPh sb="37" eb="39">
      <t>デンタツ</t>
    </rPh>
    <rPh sb="40" eb="42">
      <t>カンキョウ</t>
    </rPh>
    <rPh sb="42" eb="44">
      <t>オンガク</t>
    </rPh>
    <rPh sb="44" eb="45">
      <t>トウ</t>
    </rPh>
    <rPh sb="46" eb="48">
      <t>ホウソウ</t>
    </rPh>
    <rPh sb="52" eb="53">
      <t>オコナ</t>
    </rPh>
    <rPh sb="54" eb="56">
      <t>セツビ</t>
    </rPh>
    <rPh sb="57" eb="59">
      <t>ショウボウ</t>
    </rPh>
    <rPh sb="59" eb="60">
      <t>ホウ</t>
    </rPh>
    <rPh sb="63" eb="65">
      <t>ヒジョウ</t>
    </rPh>
    <rPh sb="65" eb="67">
      <t>ホウソウ</t>
    </rPh>
    <rPh sb="67" eb="69">
      <t>セツビ</t>
    </rPh>
    <rPh sb="70" eb="72">
      <t>ガイトウ</t>
    </rPh>
    <rPh sb="78" eb="80">
      <t>セツビ</t>
    </rPh>
    <phoneticPr fontId="5"/>
  </si>
  <si>
    <t>【E71】　　　を準用</t>
  </si>
  <si>
    <t>1　起動装置、地区ベル、表示灯を指す。
2　自動火災報知設備を設置しない小規模施設に設置
　　される警報設備を「対象」とする。
3　一体の警報盤も「対象」とする。</t>
    <rPh sb="16" eb="17">
      <t>サ</t>
    </rPh>
    <rPh sb="22" eb="24">
      <t>ジドウ</t>
    </rPh>
    <rPh sb="24" eb="26">
      <t>カサイ</t>
    </rPh>
    <rPh sb="26" eb="28">
      <t>ホウチ</t>
    </rPh>
    <rPh sb="28" eb="30">
      <t>セツビ</t>
    </rPh>
    <rPh sb="31" eb="33">
      <t>セッチ</t>
    </rPh>
    <rPh sb="36" eb="39">
      <t>ショウキボ</t>
    </rPh>
    <rPh sb="39" eb="41">
      <t>シセツ</t>
    </rPh>
    <rPh sb="42" eb="44">
      <t>セッチ</t>
    </rPh>
    <phoneticPr fontId="5"/>
  </si>
  <si>
    <t>感知器等センサー類を「対象」とする。</t>
    <phoneticPr fontId="5"/>
  </si>
  <si>
    <t>【E71】</t>
  </si>
  <si>
    <t>保育園等などの小規模施設に設置されている。</t>
    <rPh sb="0" eb="3">
      <t>ホイクエン</t>
    </rPh>
    <rPh sb="3" eb="4">
      <t>トウ</t>
    </rPh>
    <rPh sb="7" eb="10">
      <t>ショウキボ</t>
    </rPh>
    <rPh sb="10" eb="12">
      <t>シセツ</t>
    </rPh>
    <rPh sb="13" eb="15">
      <t>セッチ</t>
    </rPh>
    <phoneticPr fontId="5"/>
  </si>
  <si>
    <t>一体型非常警報設備は、「調査対象外」とする。</t>
    <phoneticPr fontId="5"/>
  </si>
  <si>
    <t>火災報知設備の表示器を指す。</t>
    <phoneticPr fontId="5"/>
  </si>
  <si>
    <t>【E71】</t>
    <phoneticPr fontId="5"/>
  </si>
  <si>
    <t>ガス漏れ警報単独機器は、機械設備とする。</t>
    <rPh sb="2" eb="3">
      <t>モ</t>
    </rPh>
    <rPh sb="4" eb="6">
      <t>ケイホウ</t>
    </rPh>
    <rPh sb="6" eb="8">
      <t>タンドク</t>
    </rPh>
    <rPh sb="8" eb="10">
      <t>キキ</t>
    </rPh>
    <rPh sb="12" eb="14">
      <t>キカイ</t>
    </rPh>
    <rPh sb="14" eb="16">
      <t>セツビ</t>
    </rPh>
    <phoneticPr fontId="5"/>
  </si>
  <si>
    <t>防排煙制御・非常ベル・自動サイレンも「対象」とする。</t>
    <phoneticPr fontId="5"/>
  </si>
  <si>
    <t>リモコンで遠方の放送設備を操作し、使用する設備（アンプを非常放送設備と兼用するもの）を指す。</t>
    <rPh sb="5" eb="7">
      <t>エンポウ</t>
    </rPh>
    <rPh sb="8" eb="10">
      <t>ホウソウ</t>
    </rPh>
    <rPh sb="10" eb="12">
      <t>セツビ</t>
    </rPh>
    <rPh sb="13" eb="15">
      <t>ソウサ</t>
    </rPh>
    <rPh sb="17" eb="19">
      <t>シヨウ</t>
    </rPh>
    <rPh sb="21" eb="22">
      <t>セツ</t>
    </rPh>
    <rPh sb="22" eb="23">
      <t>ビ</t>
    </rPh>
    <rPh sb="28" eb="32">
      <t>ヒジョウホウソウ</t>
    </rPh>
    <rPh sb="32" eb="34">
      <t>セツビ</t>
    </rPh>
    <rPh sb="35" eb="37">
      <t>ケンヨウ</t>
    </rPh>
    <rPh sb="43" eb="44">
      <t>サ</t>
    </rPh>
    <phoneticPr fontId="5"/>
  </si>
  <si>
    <t>【E72】</t>
    <phoneticPr fontId="5"/>
  </si>
  <si>
    <t>業務放送との兼用型も「対象」とする。</t>
    <phoneticPr fontId="5"/>
  </si>
  <si>
    <t>１　太陽電池、架台、パワーコンディショナー、
　　接続箱、一体式の蓄電池及び配線などを
　　「対象」とする。
2　津波警報装置用など、特定設備専用のものは、
　　「対象外」とする。</t>
    <phoneticPr fontId="5"/>
  </si>
  <si>
    <t>発電機又は発電機制御盤と一体で変圧器（盤）が設置されている場合に記入する。</t>
    <rPh sb="0" eb="3">
      <t>ハツデンキ</t>
    </rPh>
    <rPh sb="3" eb="4">
      <t>マタ</t>
    </rPh>
    <rPh sb="5" eb="8">
      <t>ハツデンキ</t>
    </rPh>
    <rPh sb="8" eb="10">
      <t>セイギョ</t>
    </rPh>
    <rPh sb="10" eb="11">
      <t>バン</t>
    </rPh>
    <rPh sb="12" eb="14">
      <t>イッタイ</t>
    </rPh>
    <rPh sb="15" eb="18">
      <t>ヘンアツキ</t>
    </rPh>
    <rPh sb="19" eb="20">
      <t>バン</t>
    </rPh>
    <rPh sb="22" eb="24">
      <t>セッチ</t>
    </rPh>
    <rPh sb="29" eb="31">
      <t>バアイ</t>
    </rPh>
    <rPh sb="32" eb="34">
      <t>キニュウ</t>
    </rPh>
    <phoneticPr fontId="5"/>
  </si>
  <si>
    <t>高圧発電機「52G」を「対象」とする。</t>
    <phoneticPr fontId="5"/>
  </si>
  <si>
    <t>１　用途
　　高圧発電機「52G」
２　仕様
　　真空、油入</t>
    <rPh sb="2" eb="4">
      <t>ヨウト</t>
    </rPh>
    <rPh sb="7" eb="9">
      <t>コウアツ</t>
    </rPh>
    <rPh sb="9" eb="12">
      <t>ハツデンキ</t>
    </rPh>
    <rPh sb="20" eb="22">
      <t>シヨウ</t>
    </rPh>
    <rPh sb="25" eb="27">
      <t>シンクウ</t>
    </rPh>
    <rPh sb="28" eb="30">
      <t>アブライ</t>
    </rPh>
    <phoneticPr fontId="5"/>
  </si>
  <si>
    <t>１　発電機内に一部として組み込まれ、
　　「型式」、「製造者名」の明示がない
　　ものは、「型式」は省略し、この場合の
　　「製造者」は、「発電機全体の製造者」
　　とする。
２　制御盤及び整流器盤に「型式」、
　　「製造者名」がある場合は、それぞれを
　　記入する。</t>
    <rPh sb="2" eb="5">
      <t>ハツデンキ</t>
    </rPh>
    <rPh sb="5" eb="6">
      <t>ナイ</t>
    </rPh>
    <rPh sb="7" eb="9">
      <t>イチブ</t>
    </rPh>
    <rPh sb="12" eb="13">
      <t>ク</t>
    </rPh>
    <rPh sb="14" eb="15">
      <t>コ</t>
    </rPh>
    <rPh sb="23" eb="24">
      <t>シキ</t>
    </rPh>
    <rPh sb="56" eb="58">
      <t>バアイ</t>
    </rPh>
    <rPh sb="63" eb="66">
      <t>セイゾウシャ</t>
    </rPh>
    <rPh sb="78" eb="79">
      <t>シャ</t>
    </rPh>
    <rPh sb="90" eb="92">
      <t>セイギョ</t>
    </rPh>
    <rPh sb="92" eb="93">
      <t>バン</t>
    </rPh>
    <rPh sb="93" eb="94">
      <t>オヨ</t>
    </rPh>
    <rPh sb="95" eb="98">
      <t>セイリュウキ</t>
    </rPh>
    <rPh sb="98" eb="99">
      <t>バン</t>
    </rPh>
    <rPh sb="111" eb="112">
      <t>シャ</t>
    </rPh>
    <phoneticPr fontId="5"/>
  </si>
  <si>
    <t>１　用途
　　発電機制御用、発電機始動
       用、蓄電池用整流器</t>
    <rPh sb="2" eb="4">
      <t>ヨウト</t>
    </rPh>
    <rPh sb="7" eb="10">
      <t>ハツデンキ</t>
    </rPh>
    <rPh sb="10" eb="12">
      <t>セイギョ</t>
    </rPh>
    <rPh sb="12" eb="13">
      <t>ヨウ</t>
    </rPh>
    <rPh sb="14" eb="17">
      <t>ハツデンキ</t>
    </rPh>
    <rPh sb="27" eb="28">
      <t>ヨウ</t>
    </rPh>
    <rPh sb="29" eb="30">
      <t>チク</t>
    </rPh>
    <rPh sb="30" eb="32">
      <t>デンチ</t>
    </rPh>
    <rPh sb="32" eb="33">
      <t>ヨウ</t>
    </rPh>
    <rPh sb="33" eb="36">
      <t>セイリュウキ</t>
    </rPh>
    <phoneticPr fontId="5"/>
  </si>
  <si>
    <t>触媒栓有効期限超過</t>
    <rPh sb="0" eb="2">
      <t>ショクバイ</t>
    </rPh>
    <rPh sb="2" eb="3">
      <t>セン</t>
    </rPh>
    <rPh sb="3" eb="7">
      <t>ユウコウキゲン</t>
    </rPh>
    <rPh sb="7" eb="9">
      <t>チョウカ</t>
    </rPh>
    <phoneticPr fontId="5"/>
  </si>
  <si>
    <t>1　触媒栓がある場合は、有効期限を「調査備考」
　　欄に記入する。
2　密閉式鉛蓄電池（MSEなど制御弁式）は、
　　「調査備考」欄に「蓄電池交換時期」を
　　記入する。</t>
    <rPh sb="2" eb="4">
      <t>ショクバイ</t>
    </rPh>
    <rPh sb="4" eb="5">
      <t>セン</t>
    </rPh>
    <rPh sb="8" eb="10">
      <t>バアイ</t>
    </rPh>
    <rPh sb="12" eb="14">
      <t>ユウコウ</t>
    </rPh>
    <rPh sb="14" eb="16">
      <t>キゲン</t>
    </rPh>
    <rPh sb="18" eb="20">
      <t>チョウサ</t>
    </rPh>
    <rPh sb="20" eb="22">
      <t>ビコウ</t>
    </rPh>
    <rPh sb="26" eb="27">
      <t>ラン</t>
    </rPh>
    <rPh sb="28" eb="30">
      <t>キニュウ</t>
    </rPh>
    <phoneticPr fontId="5"/>
  </si>
  <si>
    <t>１　用途
　　発電機始動用
２　仕様
　　HS、CS、MSE、
　　長寿命MSE、AM等
３　調査備考
    (1) 触媒栓有効期限○○年○月
　(2)  蓄電池交換時期○○年○月</t>
    <rPh sb="2" eb="4">
      <t>ヨウト</t>
    </rPh>
    <rPh sb="7" eb="10">
      <t>ハツデンキ</t>
    </rPh>
    <rPh sb="12" eb="13">
      <t>ヨウ</t>
    </rPh>
    <rPh sb="16" eb="18">
      <t>シヨウ</t>
    </rPh>
    <rPh sb="34" eb="35">
      <t>ナガ</t>
    </rPh>
    <rPh sb="35" eb="36">
      <t>コトブキ</t>
    </rPh>
    <rPh sb="36" eb="37">
      <t>イノチ</t>
    </rPh>
    <rPh sb="43" eb="44">
      <t>トウ</t>
    </rPh>
    <rPh sb="47" eb="51">
      <t>チョウサビコウ</t>
    </rPh>
    <rPh sb="60" eb="62">
      <t>ショクバイ</t>
    </rPh>
    <rPh sb="62" eb="63">
      <t>セン</t>
    </rPh>
    <rPh sb="63" eb="65">
      <t>ユウコウ</t>
    </rPh>
    <rPh sb="65" eb="67">
      <t>キゲン</t>
    </rPh>
    <rPh sb="69" eb="70">
      <t>ドシ</t>
    </rPh>
    <rPh sb="71" eb="72">
      <t>ガツ</t>
    </rPh>
    <rPh sb="79" eb="82">
      <t>チクデンチ</t>
    </rPh>
    <rPh sb="82" eb="84">
      <t>コウカン</t>
    </rPh>
    <rPh sb="84" eb="86">
      <t>ジキ</t>
    </rPh>
    <rPh sb="88" eb="89">
      <t>ドシ</t>
    </rPh>
    <rPh sb="90" eb="91">
      <t>ガツ</t>
    </rPh>
    <phoneticPr fontId="5"/>
  </si>
  <si>
    <t>消防点検等での「修理指摘（部品交換）」事項</t>
    <rPh sb="0" eb="2">
      <t>ショウボウ</t>
    </rPh>
    <rPh sb="2" eb="4">
      <t>テンケン</t>
    </rPh>
    <rPh sb="4" eb="5">
      <t>トウ</t>
    </rPh>
    <rPh sb="8" eb="10">
      <t>シュウリ</t>
    </rPh>
    <rPh sb="10" eb="12">
      <t>シテキ</t>
    </rPh>
    <rPh sb="13" eb="15">
      <t>ブヒン</t>
    </rPh>
    <rPh sb="15" eb="17">
      <t>コウカン</t>
    </rPh>
    <rPh sb="19" eb="21">
      <t>ジコウ</t>
    </rPh>
    <phoneticPr fontId="5"/>
  </si>
  <si>
    <t>【E61】</t>
    <phoneticPr fontId="5"/>
  </si>
  <si>
    <t>１　「型式」欄は、装置本体の型式を記入する。
２　「調査備考」欄には機関製造者を記入する。
３　オーバーホール等の整備結果内容は、「修繕
　　履歴」欄に記入する。
４　防災無線用は、「保全方式」を「対象外」と
　　する。
5　長時間形は、連続運転時間を記入する。
　（例）長時間形（７２ｈ）</t>
    <rPh sb="6" eb="7">
      <t>ラン</t>
    </rPh>
    <phoneticPr fontId="5"/>
  </si>
  <si>
    <t>１　発電機、原動機、配電盤及び補機付属装置等で
　構成するものを「対象」とする。
　(1)発電装置の種類                                       
　　ア　普通形は、起動時間４０ｓ以内、連続運転
　　　時間１時間のものを指す。　
　　イ　即時普通形は、起動時間１０ｓ以内連続
　　　運転１時間のものを指す。　　　　　　　　　　　　　　　　　　　　　　　　　　　　　
　　ウ　長時間形は、起動時間４０ｓ以内連続運転
　　　１時間超えのものを指す。　　　　　　　　　　　　　　　　　　　　　　　　　　　　
　　エ　即時長時間形は、起動時間１０ｓ以内連続
　　　運転１時間超えのものを指す。　　　　　　　　　　　　　　　　　　　　　　　　　　　　
　　オ　超過普通形は起動時間４０ｓ超え、連続
　　　運転１時間ものを指す。　　　　　　　　　　　　　　　　　　　　　　　　　　　　　
　　カ　超過長時間形は、起動時間４０ｓ超え連続
　　　運転１時間超えのものを指す。
　(2)騒音型の区分
　　ア　標準型(105dB）
　　イ　低騒音型（85ｄB)
　　ウ　超低騒音型（75dB ）</t>
    <rPh sb="13" eb="14">
      <t>オヨ</t>
    </rPh>
    <rPh sb="45" eb="47">
      <t>ハツデン</t>
    </rPh>
    <rPh sb="47" eb="49">
      <t>ソウチ</t>
    </rPh>
    <rPh sb="50" eb="52">
      <t>シュルイ</t>
    </rPh>
    <rPh sb="128" eb="129">
      <t>サ</t>
    </rPh>
    <rPh sb="168" eb="169">
      <t>サ</t>
    </rPh>
    <rPh sb="231" eb="232">
      <t>コ</t>
    </rPh>
    <rPh sb="237" eb="238">
      <t>サ</t>
    </rPh>
    <rPh sb="307" eb="308">
      <t>サ</t>
    </rPh>
    <rPh sb="356" eb="357">
      <t>コ</t>
    </rPh>
    <rPh sb="373" eb="374">
      <t>サ</t>
    </rPh>
    <rPh sb="425" eb="426">
      <t>コ</t>
    </rPh>
    <rPh sb="444" eb="445">
      <t>サ</t>
    </rPh>
    <rPh sb="452" eb="454">
      <t>ソウオン</t>
    </rPh>
    <rPh sb="454" eb="455">
      <t>カタ</t>
    </rPh>
    <rPh sb="456" eb="458">
      <t>クブン</t>
    </rPh>
    <rPh sb="463" eb="465">
      <t>ヒョウジュン</t>
    </rPh>
    <rPh sb="465" eb="466">
      <t>カタ</t>
    </rPh>
    <rPh sb="478" eb="481">
      <t>テイソウオン</t>
    </rPh>
    <rPh sb="481" eb="482">
      <t>カタ</t>
    </rPh>
    <rPh sb="493" eb="494">
      <t>チョウ</t>
    </rPh>
    <rPh sb="494" eb="498">
      <t>テイソウオンカタ</t>
    </rPh>
    <phoneticPr fontId="5"/>
  </si>
  <si>
    <r>
      <t>１　用途　　　　　　　　　　　　　　　　
   (1)　常用、常用（ｺｰｼﾞｪﾈ）、
　  　非常用、非常用（保安兼
　　  用）、非常用（災用対策
        兼用）、災害対策用、防
        災無線用
２　仕様（閉鎖、開放）　　　　　　　　　　　　　　　　
   (1)　普通形、長時間形、即
　 　時普通形、即時長時間形、
　 　超過普通形、超過長時間形
   (2)　燃料の種別
 　  　 重油、軽油、灯油　　　　　　
   (3)　燃料小出槽
           〇ﾘｯﾄﾙ
   (4)　主燃料槽
            〇ﾘｯﾄﾙ
   (5)　燃費
　        〇ﾘｯﾄﾙ/時間
   (6)　標準型、低騒音型、超低
       　 騒音型
   (7)　騒音値
　        〇dB
   (8)　特殊仕様</t>
    </r>
    <r>
      <rPr>
        <strike/>
        <sz val="9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　　</t>
    </r>
    <rPh sb="86" eb="88">
      <t>サイガイ</t>
    </rPh>
    <rPh sb="88" eb="91">
      <t>タイサクヨウ</t>
    </rPh>
    <rPh sb="178" eb="180">
      <t>チョウカ</t>
    </rPh>
    <rPh sb="180" eb="183">
      <t>チョウジカン</t>
    </rPh>
    <rPh sb="183" eb="184">
      <t>ガタ</t>
    </rPh>
    <phoneticPr fontId="5"/>
  </si>
  <si>
    <t>　整備対象(周期・整備の内容)</t>
    <rPh sb="1" eb="3">
      <t>セイビ</t>
    </rPh>
    <rPh sb="3" eb="5">
      <t>タイショウ</t>
    </rPh>
    <rPh sb="6" eb="8">
      <t>シュウキ</t>
    </rPh>
    <rPh sb="9" eb="11">
      <t>セイビ</t>
    </rPh>
    <rPh sb="12" eb="14">
      <t>ナイヨウ</t>
    </rPh>
    <phoneticPr fontId="5"/>
  </si>
  <si>
    <t>触媒栓有効期限超過</t>
    <rPh sb="3" eb="7">
      <t>ユウコウキゲン</t>
    </rPh>
    <rPh sb="7" eb="9">
      <t>チョウカ</t>
    </rPh>
    <phoneticPr fontId="5"/>
  </si>
  <si>
    <t>【E52】</t>
    <phoneticPr fontId="5"/>
  </si>
  <si>
    <t>１　 触媒栓がある場合は、有効期限を
　　「調査備考」欄に記入する。
2 　密閉式鉛蓄電池（MSEなど制御弁式）は、
　　「調査備考」欄に「蓄電池交換時期」を
　　記入する。
３　「型式」欄、「製造者名」欄を記入する。</t>
    <rPh sb="3" eb="5">
      <t>ショクバイ</t>
    </rPh>
    <rPh sb="5" eb="6">
      <t>セン</t>
    </rPh>
    <rPh sb="9" eb="11">
      <t>バアイ</t>
    </rPh>
    <rPh sb="13" eb="15">
      <t>ユウコウ</t>
    </rPh>
    <rPh sb="15" eb="17">
      <t>キゲン</t>
    </rPh>
    <rPh sb="22" eb="24">
      <t>チョウサ</t>
    </rPh>
    <rPh sb="24" eb="25">
      <t>ビ</t>
    </rPh>
    <rPh sb="25" eb="26">
      <t>コウ</t>
    </rPh>
    <phoneticPr fontId="5"/>
  </si>
  <si>
    <t>１　用途
　　主要用途を記入する。
２　仕様
　　HS、CS、MSE、長寿命
　　MSE、AM等
３　調査備考
    (1) 触媒栓有効期限○○年○月
　(2)  蓄電池交換時期○○年○月</t>
    <rPh sb="12" eb="14">
      <t>キニュウ</t>
    </rPh>
    <rPh sb="47" eb="48">
      <t>トウ</t>
    </rPh>
    <phoneticPr fontId="5"/>
  </si>
  <si>
    <t>【E53】</t>
    <phoneticPr fontId="5"/>
  </si>
  <si>
    <t>１　 「用途」欄は、主要用途を記入する。
２　太陽光設備と一体の機器については、太陽光
　　発電設備に記入する。</t>
    <rPh sb="4" eb="6">
      <t>ヨウト</t>
    </rPh>
    <rPh sb="6" eb="7">
      <t>ラン</t>
    </rPh>
    <rPh sb="9" eb="11">
      <t>シュヨウ</t>
    </rPh>
    <rPh sb="11" eb="13">
      <t>ヨウト</t>
    </rPh>
    <rPh sb="14" eb="16">
      <t>キニュウ</t>
    </rPh>
    <phoneticPr fontId="5"/>
  </si>
  <si>
    <t>容量10kVA以上を「対象」とする。また、PC用などの汎用品は、「対象外」とする。</t>
    <rPh sb="0" eb="2">
      <t>ヨウリョウ</t>
    </rPh>
    <rPh sb="23" eb="24">
      <t>ヨウ</t>
    </rPh>
    <rPh sb="31" eb="32">
      <t>フトシ</t>
    </rPh>
    <rPh sb="33" eb="35">
      <t>ヨウコウ</t>
    </rPh>
    <rPh sb="34" eb="35">
      <t>ヒカリ</t>
    </rPh>
    <phoneticPr fontId="5"/>
  </si>
  <si>
    <t>１　 発電機用は、「2603」へ記入する。
２ 　触媒栓がある場合は、有効期限を
　　「調査備考」欄に記入する。　　　　　　　　　　　　　　　　　　　　
3 　密閉式鉛蓄電池（MSEなど制御弁式）は、
　　「調査備考」欄に「蓄電池交換時期」を
　　記入する。
４　「型式」欄、「製造者名」欄を記入する。</t>
    <rPh sb="80" eb="82">
      <t>ミッペイ</t>
    </rPh>
    <rPh sb="82" eb="83">
      <t>シキ</t>
    </rPh>
    <rPh sb="83" eb="84">
      <t>ナマリ</t>
    </rPh>
    <rPh sb="84" eb="87">
      <t>チクデンチ</t>
    </rPh>
    <rPh sb="93" eb="95">
      <t>セイギョ</t>
    </rPh>
    <rPh sb="95" eb="96">
      <t>ベン</t>
    </rPh>
    <rPh sb="96" eb="97">
      <t>シキ</t>
    </rPh>
    <rPh sb="109" eb="110">
      <t>ラン</t>
    </rPh>
    <rPh sb="112" eb="115">
      <t>チクデンチ</t>
    </rPh>
    <rPh sb="115" eb="117">
      <t>コウカン</t>
    </rPh>
    <rPh sb="117" eb="119">
      <t>ジキ</t>
    </rPh>
    <rPh sb="124" eb="126">
      <t>キニュウ</t>
    </rPh>
    <rPh sb="136" eb="137">
      <t>ラン</t>
    </rPh>
    <rPh sb="144" eb="145">
      <t>ラン</t>
    </rPh>
    <phoneticPr fontId="5"/>
  </si>
  <si>
    <t>直流電源充電装置の蓄電池を指す。</t>
    <rPh sb="4" eb="6">
      <t>ジュウデン</t>
    </rPh>
    <rPh sb="6" eb="8">
      <t>ソウチ</t>
    </rPh>
    <phoneticPr fontId="5"/>
  </si>
  <si>
    <t>１　用途
　　非常用照明、その他
２　仕様
　　HS、CS、MSE、長寿命　　
　　MSE、AM等
３　調査備考
    (1) 触媒栓有効期限○○年○月
　(2)  蓄電池交換時期○○年○月</t>
    <rPh sb="7" eb="10">
      <t>ヒジョウヨウ</t>
    </rPh>
    <rPh sb="10" eb="12">
      <t>ショウメイ</t>
    </rPh>
    <rPh sb="15" eb="16">
      <t>タ</t>
    </rPh>
    <rPh sb="34" eb="35">
      <t>チョウ</t>
    </rPh>
    <rPh sb="35" eb="37">
      <t>ジュミョウ</t>
    </rPh>
    <rPh sb="48" eb="49">
      <t>トウ</t>
    </rPh>
    <rPh sb="52" eb="54">
      <t>チョウサ</t>
    </rPh>
    <rPh sb="54" eb="56">
      <t>ビコウ</t>
    </rPh>
    <rPh sb="65" eb="67">
      <t>ショクバイ</t>
    </rPh>
    <rPh sb="67" eb="68">
      <t>セン</t>
    </rPh>
    <rPh sb="68" eb="70">
      <t>ユウコウ</t>
    </rPh>
    <rPh sb="70" eb="72">
      <t>キゲン</t>
    </rPh>
    <rPh sb="74" eb="75">
      <t>ネン</t>
    </rPh>
    <rPh sb="76" eb="77">
      <t>ツキ</t>
    </rPh>
    <rPh sb="84" eb="87">
      <t>チクデンチ</t>
    </rPh>
    <rPh sb="87" eb="91">
      <t>コウカンジキ</t>
    </rPh>
    <phoneticPr fontId="5"/>
  </si>
  <si>
    <t>【E51】</t>
    <phoneticPr fontId="5"/>
  </si>
  <si>
    <t>１　 発電機用は、「2604」へ記入する。
２　「用途」欄に非常用照明用以外は、
　　「その他」と記入する。
３　「型式」欄、「製造者名」欄を記入する。</t>
    <rPh sb="3" eb="6">
      <t>ハツデンキ</t>
    </rPh>
    <rPh sb="6" eb="7">
      <t>ヨウ</t>
    </rPh>
    <rPh sb="16" eb="18">
      <t>キニュウ</t>
    </rPh>
    <rPh sb="24" eb="26">
      <t>ヨウト</t>
    </rPh>
    <rPh sb="27" eb="28">
      <t>ラン</t>
    </rPh>
    <rPh sb="30" eb="33">
      <t>ヒジョウヨウ</t>
    </rPh>
    <rPh sb="33" eb="35">
      <t>ショウメイ</t>
    </rPh>
    <rPh sb="34" eb="35">
      <t>ヨウ</t>
    </rPh>
    <rPh sb="35" eb="37">
      <t>イガイ</t>
    </rPh>
    <rPh sb="45" eb="46">
      <t>ホカ</t>
    </rPh>
    <rPh sb="49" eb="51">
      <t>キニュウ</t>
    </rPh>
    <rPh sb="58" eb="60">
      <t>カタシキ</t>
    </rPh>
    <rPh sb="61" eb="62">
      <t>ラン</t>
    </rPh>
    <rPh sb="64" eb="66">
      <t>セイゾウ</t>
    </rPh>
    <rPh sb="66" eb="67">
      <t>シャ</t>
    </rPh>
    <rPh sb="67" eb="68">
      <t>メイ</t>
    </rPh>
    <rPh sb="69" eb="70">
      <t>ラン</t>
    </rPh>
    <rPh sb="71" eb="73">
      <t>キニュウ</t>
    </rPh>
    <phoneticPr fontId="5"/>
  </si>
  <si>
    <t>非常用照明電源、受変電設備の制御電源用の直流電源設備を指す。</t>
    <rPh sb="0" eb="3">
      <t>ヒジョウヨウ</t>
    </rPh>
    <rPh sb="3" eb="5">
      <t>ショウメイ</t>
    </rPh>
    <rPh sb="5" eb="7">
      <t>デンゲン</t>
    </rPh>
    <rPh sb="8" eb="11">
      <t>ジュヘンデン</t>
    </rPh>
    <rPh sb="11" eb="13">
      <t>セツビ</t>
    </rPh>
    <rPh sb="14" eb="16">
      <t>セイギョ</t>
    </rPh>
    <rPh sb="16" eb="18">
      <t>デンゲン</t>
    </rPh>
    <rPh sb="18" eb="19">
      <t>ヨウ</t>
    </rPh>
    <rPh sb="20" eb="22">
      <t>チョクリュウ</t>
    </rPh>
    <rPh sb="22" eb="24">
      <t>デンゲン</t>
    </rPh>
    <rPh sb="24" eb="26">
      <t>セツビ</t>
    </rPh>
    <rPh sb="27" eb="28">
      <t>サ</t>
    </rPh>
    <phoneticPr fontId="5"/>
  </si>
  <si>
    <t>【E41】</t>
    <phoneticPr fontId="5"/>
  </si>
  <si>
    <t>「仕様」「型式」欄は、多数を占める代表を記入する。</t>
    <rPh sb="1" eb="3">
      <t>シヨウ</t>
    </rPh>
    <rPh sb="5" eb="7">
      <t>カタシキ</t>
    </rPh>
    <rPh sb="8" eb="9">
      <t>ラン</t>
    </rPh>
    <rPh sb="11" eb="13">
      <t>タスウ</t>
    </rPh>
    <rPh sb="14" eb="15">
      <t>シ</t>
    </rPh>
    <rPh sb="17" eb="19">
      <t>ダイヒョウ</t>
    </rPh>
    <rPh sb="20" eb="22">
      <t>キニュウ</t>
    </rPh>
    <phoneticPr fontId="5"/>
  </si>
  <si>
    <t>FL、Hf、LED等</t>
    <rPh sb="9" eb="10">
      <t>トウ</t>
    </rPh>
    <phoneticPr fontId="5"/>
  </si>
  <si>
    <t>１　仕様
  (1)  蛍光灯、HID、白熱灯、
　　 LED
  (2)  外壁、庭園、投光器等</t>
    <rPh sb="20" eb="22">
      <t>ハクネツ</t>
    </rPh>
    <rPh sb="22" eb="23">
      <t>トウ</t>
    </rPh>
    <rPh sb="39" eb="41">
      <t>ガイヘキ</t>
    </rPh>
    <rPh sb="42" eb="44">
      <t>テイエン</t>
    </rPh>
    <rPh sb="45" eb="48">
      <t>トウコウキ</t>
    </rPh>
    <rPh sb="48" eb="49">
      <t>トウ</t>
    </rPh>
    <phoneticPr fontId="5"/>
  </si>
  <si>
    <t>　劣化（塗装）</t>
    <rPh sb="1" eb="3">
      <t>レッカ</t>
    </rPh>
    <rPh sb="4" eb="6">
      <t>トソウ</t>
    </rPh>
    <phoneticPr fontId="5"/>
  </si>
  <si>
    <t>MF、HF、LED</t>
    <phoneticPr fontId="5"/>
  </si>
  <si>
    <t>１　仕様
　(1)  HID、蛍光灯、LED
　(2)  ﾎﾟｰﾙ</t>
    <rPh sb="15" eb="18">
      <t>ケイコウトウ</t>
    </rPh>
    <phoneticPr fontId="5"/>
  </si>
  <si>
    <t>１　非常用照明器具を指す。
２　蛍光灯一体型も「対象」とする。</t>
    <rPh sb="2" eb="5">
      <t>ヒジョウヨウ</t>
    </rPh>
    <rPh sb="5" eb="7">
      <t>ショウメイ</t>
    </rPh>
    <rPh sb="7" eb="9">
      <t>キグ</t>
    </rPh>
    <rPh sb="10" eb="11">
      <t>サ</t>
    </rPh>
    <rPh sb="16" eb="19">
      <t>ケイコウトウ</t>
    </rPh>
    <rPh sb="19" eb="22">
      <t>イッタイガタ</t>
    </rPh>
    <rPh sb="24" eb="26">
      <t>タイショウ</t>
    </rPh>
    <phoneticPr fontId="5"/>
  </si>
  <si>
    <t>FL、IL、LED等</t>
    <rPh sb="9" eb="10">
      <t>トウ</t>
    </rPh>
    <phoneticPr fontId="5"/>
  </si>
  <si>
    <t>　指摘（内蔵電池交換）</t>
    <rPh sb="1" eb="3">
      <t>シテキ</t>
    </rPh>
    <rPh sb="8" eb="10">
      <t>コウカン</t>
    </rPh>
    <phoneticPr fontId="5"/>
  </si>
  <si>
    <t>１　「仕様」「型式」欄には、多数を占める代表
　　を記入する。
２　「 調査備考」は、多数を占める級の代表を
　　記入する。</t>
    <rPh sb="10" eb="11">
      <t>ラン</t>
    </rPh>
    <rPh sb="34" eb="36">
      <t>チョウサ</t>
    </rPh>
    <rPh sb="36" eb="38">
      <t>ビコウ</t>
    </rPh>
    <rPh sb="42" eb="44">
      <t>タスウ</t>
    </rPh>
    <rPh sb="44" eb="45">
      <t>シ</t>
    </rPh>
    <rPh sb="47" eb="48">
      <t>キュウ</t>
    </rPh>
    <rPh sb="49" eb="51">
      <t>ダイヒョウ</t>
    </rPh>
    <phoneticPr fontId="5"/>
  </si>
  <si>
    <t>１　避難誘導灯を指す。
２　電気を使用しない誘導プレート（標識）は、
　　「対象外」とする。</t>
    <rPh sb="2" eb="4">
      <t>ヒナン</t>
    </rPh>
    <rPh sb="4" eb="6">
      <t>ユウドウ</t>
    </rPh>
    <rPh sb="6" eb="7">
      <t>トウ</t>
    </rPh>
    <rPh sb="8" eb="9">
      <t>サ</t>
    </rPh>
    <rPh sb="14" eb="16">
      <t>デンキ</t>
    </rPh>
    <rPh sb="17" eb="19">
      <t>シヨウ</t>
    </rPh>
    <rPh sb="22" eb="24">
      <t>ユウドウ</t>
    </rPh>
    <rPh sb="29" eb="31">
      <t>ヒョウシキ</t>
    </rPh>
    <phoneticPr fontId="5"/>
  </si>
  <si>
    <t>FL、CCFL、LED等</t>
    <rPh sb="11" eb="12">
      <t>トウ</t>
    </rPh>
    <phoneticPr fontId="5"/>
  </si>
  <si>
    <t>１　仕様
　　蛍光灯、LED
２　調査備考
　　A、B、C級</t>
    <rPh sb="7" eb="10">
      <t>ケイコウトウ</t>
    </rPh>
    <rPh sb="17" eb="19">
      <t>チョウサ</t>
    </rPh>
    <rPh sb="19" eb="21">
      <t>ビコウ</t>
    </rPh>
    <rPh sb="29" eb="30">
      <t>キュウ</t>
    </rPh>
    <phoneticPr fontId="5"/>
  </si>
  <si>
    <t>１　「仕様」「型式」欄は、多数を占める代表を
　　記入する。
２　高天井に設置の40W程度のベースライト等
　　は、一般照明へ記入する。</t>
    <rPh sb="3" eb="5">
      <t>シヨウ</t>
    </rPh>
    <rPh sb="7" eb="9">
      <t>カタシキ</t>
    </rPh>
    <rPh sb="10" eb="11">
      <t>ラン</t>
    </rPh>
    <rPh sb="13" eb="15">
      <t>タスウ</t>
    </rPh>
    <rPh sb="16" eb="17">
      <t>シ</t>
    </rPh>
    <rPh sb="19" eb="21">
      <t>ダイヒョウ</t>
    </rPh>
    <rPh sb="25" eb="27">
      <t>キニュウ</t>
    </rPh>
    <phoneticPr fontId="5"/>
  </si>
  <si>
    <t>高天井に設置する高輝度照明を指す。　　　　　　　　　　　　　　　　　　　　　　　　　　　　　　　　</t>
    <rPh sb="0" eb="1">
      <t>タカ</t>
    </rPh>
    <rPh sb="1" eb="3">
      <t>テンジョウ</t>
    </rPh>
    <rPh sb="4" eb="6">
      <t>セッチ</t>
    </rPh>
    <rPh sb="8" eb="11">
      <t>コウキド</t>
    </rPh>
    <rPh sb="11" eb="13">
      <t>ショウメイ</t>
    </rPh>
    <rPh sb="14" eb="15">
      <t>サ</t>
    </rPh>
    <phoneticPr fontId="5"/>
  </si>
  <si>
    <t>MF、HF、LED等</t>
    <rPh sb="9" eb="10">
      <t>トウ</t>
    </rPh>
    <phoneticPr fontId="5"/>
  </si>
  <si>
    <t>１　仕様
　(1)  HID、LED
　(2)  昇降装置内蔵等</t>
    <rPh sb="2" eb="4">
      <t>シヨウ</t>
    </rPh>
    <rPh sb="25" eb="27">
      <t>ショウコウ</t>
    </rPh>
    <rPh sb="26" eb="28">
      <t>ソウチ</t>
    </rPh>
    <rPh sb="28" eb="30">
      <t>ナイゾウ</t>
    </rPh>
    <rPh sb="30" eb="31">
      <t>トウ</t>
    </rPh>
    <phoneticPr fontId="5"/>
  </si>
  <si>
    <t>室内照明器具を指す。
（蛍光灯（FHT等含む。）、ダウンライト、軒下灯等）</t>
    <rPh sb="0" eb="2">
      <t>シツナイ</t>
    </rPh>
    <rPh sb="2" eb="4">
      <t>ショウメイ</t>
    </rPh>
    <rPh sb="4" eb="6">
      <t>キグ</t>
    </rPh>
    <rPh sb="7" eb="8">
      <t>サ</t>
    </rPh>
    <rPh sb="12" eb="15">
      <t>ケイコウトウ</t>
    </rPh>
    <rPh sb="19" eb="20">
      <t>ナド</t>
    </rPh>
    <rPh sb="20" eb="21">
      <t>フク</t>
    </rPh>
    <rPh sb="32" eb="35">
      <t>ノキシタトウ</t>
    </rPh>
    <rPh sb="35" eb="36">
      <t>ナド</t>
    </rPh>
    <phoneticPr fontId="5"/>
  </si>
  <si>
    <t>FLR、Hf、LED等</t>
    <rPh sb="10" eb="11">
      <t>トウ</t>
    </rPh>
    <phoneticPr fontId="5"/>
  </si>
  <si>
    <t>【E33】</t>
    <phoneticPr fontId="5"/>
  </si>
  <si>
    <t>リモコン伝送ユニットを使用するものは、「その他盤」とする。</t>
    <phoneticPr fontId="5"/>
  </si>
  <si>
    <t>１　施設の管理機能を有する室（事務室や中央監視室
　　等）にある照明制御盤で、伝送機能が照明制御盤
　　に集約されている盤を指す。
２　大規模施設に設置されるマイコン制御の
　　照明制御盤も「対象」とする。</t>
    <rPh sb="2" eb="4">
      <t>シセツ</t>
    </rPh>
    <rPh sb="5" eb="7">
      <t>カンリ</t>
    </rPh>
    <rPh sb="7" eb="9">
      <t>キノウ</t>
    </rPh>
    <rPh sb="10" eb="11">
      <t>ユウ</t>
    </rPh>
    <rPh sb="13" eb="14">
      <t>シツ</t>
    </rPh>
    <rPh sb="15" eb="18">
      <t>ジムシツ</t>
    </rPh>
    <rPh sb="19" eb="21">
      <t>チュウオウ</t>
    </rPh>
    <rPh sb="21" eb="23">
      <t>カンシ</t>
    </rPh>
    <rPh sb="23" eb="24">
      <t>シツ</t>
    </rPh>
    <rPh sb="27" eb="28">
      <t>ナド</t>
    </rPh>
    <phoneticPr fontId="5"/>
  </si>
  <si>
    <t>【E32】</t>
  </si>
  <si>
    <t>「警報盤」等「分電盤・制御盤」に分類困難な盤を対象とする。</t>
    <rPh sb="1" eb="3">
      <t>ケイホウ</t>
    </rPh>
    <rPh sb="3" eb="4">
      <t>バン</t>
    </rPh>
    <rPh sb="5" eb="6">
      <t>トウ</t>
    </rPh>
    <rPh sb="7" eb="10">
      <t>ブンデンバン</t>
    </rPh>
    <rPh sb="11" eb="14">
      <t>セイギョバン</t>
    </rPh>
    <rPh sb="16" eb="18">
      <t>ブンルイ</t>
    </rPh>
    <rPh sb="18" eb="20">
      <t>コンナン</t>
    </rPh>
    <rPh sb="21" eb="22">
      <t>バン</t>
    </rPh>
    <rPh sb="23" eb="25">
      <t>タイショウ</t>
    </rPh>
    <phoneticPr fontId="5"/>
  </si>
  <si>
    <t>【E31】</t>
    <phoneticPr fontId="5"/>
  </si>
  <si>
    <t>１　盤名称毎に記入する。
２　制御盤は、用途が「制御」であれば記入する。</t>
    <rPh sb="2" eb="3">
      <t>バン</t>
    </rPh>
    <rPh sb="3" eb="5">
      <t>メイショウ</t>
    </rPh>
    <rPh sb="5" eb="6">
      <t>ゴト</t>
    </rPh>
    <rPh sb="7" eb="9">
      <t>キニュウ</t>
    </rPh>
    <rPh sb="15" eb="18">
      <t>セイギョバン</t>
    </rPh>
    <rPh sb="20" eb="22">
      <t>ヨウト</t>
    </rPh>
    <rPh sb="24" eb="26">
      <t>セイギョ</t>
    </rPh>
    <rPh sb="31" eb="33">
      <t>キニュウ</t>
    </rPh>
    <phoneticPr fontId="5"/>
  </si>
  <si>
    <t>１　電気図面の幹線系統図にある電灯分電盤、動力
　　分電盤、手元開閉器、揚水ポンプ制御盤等を
　　指す。
２　機械工事で設置した空調機盤等は、「対象外」
　　とする。</t>
    <phoneticPr fontId="5"/>
  </si>
  <si>
    <t>複数の変電設備間及び高圧発電機間の高圧ケーブルを指す。</t>
    <rPh sb="0" eb="2">
      <t>フクスウ</t>
    </rPh>
    <rPh sb="3" eb="5">
      <t>ヘンデン</t>
    </rPh>
    <rPh sb="5" eb="7">
      <t>セツビ</t>
    </rPh>
    <rPh sb="7" eb="8">
      <t>カン</t>
    </rPh>
    <rPh sb="8" eb="9">
      <t>オヨ</t>
    </rPh>
    <rPh sb="10" eb="12">
      <t>コウアツ</t>
    </rPh>
    <rPh sb="12" eb="15">
      <t>ハツデンキ</t>
    </rPh>
    <rPh sb="15" eb="16">
      <t>カン</t>
    </rPh>
    <rPh sb="17" eb="19">
      <t>コウアツ</t>
    </rPh>
    <phoneticPr fontId="5"/>
  </si>
  <si>
    <t>１　ボックス、スイッチ、コンセント、弱電配線も
　　「対象」とする。
２　別棟等で、他施設からの引込みも「対象」とする。</t>
    <phoneticPr fontId="5"/>
  </si>
  <si>
    <t>1　ボックス、スイッチ、コンセント、弱電配線も
　　「対象」とする。
２　別棟等で、他施設からの引込みも「対象」とする。</t>
    <phoneticPr fontId="5"/>
  </si>
  <si>
    <t>【E23】</t>
    <phoneticPr fontId="5"/>
  </si>
  <si>
    <t>用途毎に記入する。</t>
    <rPh sb="0" eb="2">
      <t>ヨウト</t>
    </rPh>
    <rPh sb="2" eb="3">
      <t>ゴト</t>
    </rPh>
    <rPh sb="4" eb="6">
      <t>キニュウ</t>
    </rPh>
    <phoneticPr fontId="5"/>
  </si>
  <si>
    <t xml:space="preserve">電力会社ケーブル接続点から屋内外で建物に設置されている最初の盤までのケーブルを指す。
</t>
    <rPh sb="0" eb="2">
      <t>デンリョク</t>
    </rPh>
    <rPh sb="2" eb="4">
      <t>ガイシャ</t>
    </rPh>
    <rPh sb="8" eb="10">
      <t>セツゾク</t>
    </rPh>
    <rPh sb="10" eb="11">
      <t>テン</t>
    </rPh>
    <rPh sb="13" eb="15">
      <t>オクナイ</t>
    </rPh>
    <rPh sb="15" eb="16">
      <t>ガイ</t>
    </rPh>
    <rPh sb="17" eb="19">
      <t>タテモノ</t>
    </rPh>
    <rPh sb="20" eb="22">
      <t>セッチ</t>
    </rPh>
    <phoneticPr fontId="5"/>
  </si>
  <si>
    <t xml:space="preserve">引込開閉器から受電盤までの高圧ケーブルを指す。
</t>
    <rPh sb="0" eb="2">
      <t>ヒキコミ</t>
    </rPh>
    <rPh sb="2" eb="5">
      <t>カイヘイキ</t>
    </rPh>
    <rPh sb="7" eb="8">
      <t>ジュ</t>
    </rPh>
    <rPh sb="8" eb="9">
      <t>デン</t>
    </rPh>
    <rPh sb="9" eb="10">
      <t>バン</t>
    </rPh>
    <rPh sb="13" eb="15">
      <t>コウアツ</t>
    </rPh>
    <rPh sb="20" eb="21">
      <t>サ</t>
    </rPh>
    <phoneticPr fontId="5"/>
  </si>
  <si>
    <t>１　仕様
　(1)  1回線、2回線
　(2)  CVT、CV、SV等</t>
    <rPh sb="12" eb="14">
      <t>カイセン</t>
    </rPh>
    <rPh sb="16" eb="18">
      <t>カイセン</t>
    </rPh>
    <rPh sb="34" eb="35">
      <t>トウ</t>
    </rPh>
    <phoneticPr fontId="5"/>
  </si>
  <si>
    <t>10年経過、不具合</t>
    <rPh sb="2" eb="3">
      <t>ネン</t>
    </rPh>
    <rPh sb="3" eb="5">
      <t>ケイカ</t>
    </rPh>
    <rPh sb="6" eb="9">
      <t>フグアイ</t>
    </rPh>
    <phoneticPr fontId="5"/>
  </si>
  <si>
    <t>【E22】</t>
    <phoneticPr fontId="5"/>
  </si>
  <si>
    <t>１　 設置がない場合、受変電設備の「現状」
　　欄に「引込開閉器なし」と記入する。
２　モールドDS設置は「対象外」のため、
　　記入不要とする。ただし、東電借室以外。</t>
    <rPh sb="77" eb="79">
      <t>トウデン</t>
    </rPh>
    <rPh sb="79" eb="80">
      <t>シャク</t>
    </rPh>
    <rPh sb="80" eb="81">
      <t>シツ</t>
    </rPh>
    <rPh sb="81" eb="83">
      <t>イガイ</t>
    </rPh>
    <phoneticPr fontId="5"/>
  </si>
  <si>
    <t>電力会社保有の高圧キャビネット内にあるUASを指す。</t>
    <rPh sb="0" eb="2">
      <t>デンリョク</t>
    </rPh>
    <rPh sb="2" eb="4">
      <t>ガイシャ</t>
    </rPh>
    <rPh sb="4" eb="6">
      <t>ホユウ</t>
    </rPh>
    <rPh sb="7" eb="9">
      <t>コウアツ</t>
    </rPh>
    <rPh sb="15" eb="16">
      <t>ナイ</t>
    </rPh>
    <rPh sb="23" eb="24">
      <t>サ</t>
    </rPh>
    <phoneticPr fontId="5"/>
  </si>
  <si>
    <t>１　仕様
　   UAS</t>
    <phoneticPr fontId="5"/>
  </si>
  <si>
    <t>引込開閉器[UAS]</t>
    <rPh sb="0" eb="1">
      <t>ヒ</t>
    </rPh>
    <rPh sb="1" eb="2">
      <t>コ</t>
    </rPh>
    <rPh sb="2" eb="5">
      <t>カイヘイキ</t>
    </rPh>
    <phoneticPr fontId="5"/>
  </si>
  <si>
    <t>受電設備の変圧器のみを「対象」とする。発電機盤内、分電盤内の変圧器は、「対象外」とする。</t>
    <rPh sb="12" eb="14">
      <t>タイショウ</t>
    </rPh>
    <rPh sb="22" eb="23">
      <t>バン</t>
    </rPh>
    <rPh sb="23" eb="24">
      <t>ナイ</t>
    </rPh>
    <phoneticPr fontId="5"/>
  </si>
  <si>
    <t>DS、LBS、PCS、VCS、VMC、OS等の高圧開閉器全てを指す。</t>
    <rPh sb="31" eb="32">
      <t>サ</t>
    </rPh>
    <phoneticPr fontId="5"/>
  </si>
  <si>
    <t>１　用途
　　受電・電灯・動力等
２　仕様
　　DS、LBS、PCS、VCS、
    VMC、OS等</t>
    <rPh sb="2" eb="4">
      <t>ヨウト</t>
    </rPh>
    <rPh sb="7" eb="9">
      <t>ジュデン</t>
    </rPh>
    <rPh sb="10" eb="12">
      <t>デントウ</t>
    </rPh>
    <rPh sb="13" eb="15">
      <t>ドウリョク</t>
    </rPh>
    <rPh sb="15" eb="16">
      <t>トウ</t>
    </rPh>
    <rPh sb="46" eb="47">
      <t>トウ</t>
    </rPh>
    <phoneticPr fontId="5"/>
  </si>
  <si>
    <t>遮断器(52G)については、「発電機」の項目に記入する。</t>
    <rPh sb="0" eb="3">
      <t>シャダンキ</t>
    </rPh>
    <rPh sb="15" eb="18">
      <t>ハツデンキ</t>
    </rPh>
    <rPh sb="20" eb="22">
      <t>コウモク</t>
    </rPh>
    <rPh sb="24" eb="26">
      <t>キニュウ</t>
    </rPh>
    <phoneticPr fontId="5"/>
  </si>
  <si>
    <t>１　VCB・OCB等の高圧交流遮断器を指す。
２　発電機に付属する遮断器(52G)は、「対象外」と
　　する。</t>
    <phoneticPr fontId="5"/>
  </si>
  <si>
    <t>１　用途
　　受電、電灯、動力等
２　仕様
　　VCB、OCB等</t>
    <rPh sb="2" eb="4">
      <t>ヨウト</t>
    </rPh>
    <rPh sb="7" eb="9">
      <t>ジュデン</t>
    </rPh>
    <rPh sb="10" eb="12">
      <t>デントウ</t>
    </rPh>
    <rPh sb="13" eb="15">
      <t>ドウリョク</t>
    </rPh>
    <rPh sb="15" eb="16">
      <t>トウ</t>
    </rPh>
    <rPh sb="31" eb="32">
      <t>トウ</t>
    </rPh>
    <phoneticPr fontId="5"/>
  </si>
  <si>
    <t>指摘時(遮断器等精密点検、絶縁油、ヒューズ類、保護継電器交換)</t>
    <rPh sb="0" eb="2">
      <t>シテキ</t>
    </rPh>
    <rPh sb="2" eb="3">
      <t>ジ</t>
    </rPh>
    <rPh sb="4" eb="7">
      <t>シャダンキ</t>
    </rPh>
    <rPh sb="7" eb="8">
      <t>トウ</t>
    </rPh>
    <rPh sb="8" eb="10">
      <t>セイミツ</t>
    </rPh>
    <rPh sb="10" eb="12">
      <t>テンケン</t>
    </rPh>
    <rPh sb="13" eb="15">
      <t>ゼツエン</t>
    </rPh>
    <rPh sb="15" eb="16">
      <t>アブラ</t>
    </rPh>
    <rPh sb="21" eb="22">
      <t>ルイ</t>
    </rPh>
    <rPh sb="23" eb="25">
      <t>ホゴ</t>
    </rPh>
    <rPh sb="25" eb="28">
      <t>ケイデンキ</t>
    </rPh>
    <rPh sb="28" eb="30">
      <t>コウカン</t>
    </rPh>
    <phoneticPr fontId="5"/>
  </si>
  <si>
    <t>【E21】</t>
    <phoneticPr fontId="5"/>
  </si>
  <si>
    <t>１　容量単位は、受電設備容量とする。
      （受電に係る変圧器の合計）
２　非常用回路等発電機や変圧器につながる
　　スコットトランス等は含まない。
３　「内訳」に無い器具の不具合点や修理履歴
　　は、本行に記入する。
４　「SOG付引込開閉器未設置」の場合には、
　　受変電設備の「状況概略」欄に「引込開閉器
　　未設置」と記入する。</t>
    <rPh sb="2" eb="4">
      <t>ヨウリョウ</t>
    </rPh>
    <rPh sb="4" eb="6">
      <t>タンイ</t>
    </rPh>
    <rPh sb="8" eb="10">
      <t>ジュデン</t>
    </rPh>
    <rPh sb="10" eb="12">
      <t>セツビ</t>
    </rPh>
    <rPh sb="12" eb="14">
      <t>ヨウリョウ</t>
    </rPh>
    <rPh sb="26" eb="28">
      <t>ジュデン</t>
    </rPh>
    <rPh sb="29" eb="30">
      <t>カカワ</t>
    </rPh>
    <rPh sb="31" eb="34">
      <t>ヘンアツキ</t>
    </rPh>
    <rPh sb="35" eb="37">
      <t>ゴウケイ</t>
    </rPh>
    <rPh sb="41" eb="44">
      <t>ヒジョウヨウ</t>
    </rPh>
    <rPh sb="44" eb="46">
      <t>カイロ</t>
    </rPh>
    <rPh sb="46" eb="47">
      <t>トウ</t>
    </rPh>
    <rPh sb="47" eb="50">
      <t>ハツデンキ</t>
    </rPh>
    <rPh sb="51" eb="54">
      <t>ヘンアツキ</t>
    </rPh>
    <rPh sb="84" eb="85">
      <t>ナ</t>
    </rPh>
    <rPh sb="86" eb="88">
      <t>キグ</t>
    </rPh>
    <rPh sb="89" eb="92">
      <t>フグアイ</t>
    </rPh>
    <rPh sb="92" eb="93">
      <t>テン</t>
    </rPh>
    <rPh sb="94" eb="96">
      <t>シュウリ</t>
    </rPh>
    <rPh sb="96" eb="98">
      <t>リレキ</t>
    </rPh>
    <rPh sb="166" eb="168">
      <t>キニュウ</t>
    </rPh>
    <phoneticPr fontId="5"/>
  </si>
  <si>
    <t>高圧及び特別高圧の受変電設備を指す。</t>
    <phoneticPr fontId="5"/>
  </si>
  <si>
    <r>
      <t>１　仕様
　(1)   閉鎖、開放</t>
    </r>
    <r>
      <rPr>
        <strike/>
        <sz val="9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　(2)   CB、PF-S、特別高圧、
          ｽﾎﾟｯﾄﾈｯﾄﾜｰｸ</t>
    </r>
    <rPh sb="12" eb="14">
      <t>ヘイサ</t>
    </rPh>
    <rPh sb="15" eb="17">
      <t>カイホウ</t>
    </rPh>
    <rPh sb="33" eb="35">
      <t>トクベツ</t>
    </rPh>
    <rPh sb="35" eb="36">
      <t>コウ</t>
    </rPh>
    <rPh sb="36" eb="37">
      <t>アツ</t>
    </rPh>
    <phoneticPr fontId="5"/>
  </si>
  <si>
    <t>分類
番号</t>
    <rPh sb="0" eb="2">
      <t>ブンルイ</t>
    </rPh>
    <rPh sb="3" eb="5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</si>
</sst>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_);[Red]\(0\)"/>
  </numFmts>
  <fonts count="8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theme="5" tint="-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i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2"/>
      <charset val="128"/>
      <scheme val="minor"/>
    </font>
    <font>
      <sz val="11"/>
      <color rgb="FF3366FF"/>
      <name val="ＭＳ Ｐゴシック"/>
      <family val="2"/>
      <charset val="128"/>
      <scheme val="minor"/>
    </font>
    <font>
      <sz val="10"/>
      <color rgb="FF3366FF"/>
      <name val="ＭＳ 明朝"/>
      <family val="1"/>
      <charset val="128"/>
    </font>
    <font>
      <sz val="12"/>
      <name val="ＭＳ Ｐゴシック"/>
      <family val="3"/>
      <charset val="128"/>
    </font>
    <font>
      <vertAlign val="superscript"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trike/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trike/>
      <sz val="9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strike/>
      <sz val="10"/>
      <name val="HG丸ｺﾞｼｯｸM-PRO"/>
      <family val="3"/>
      <charset val="128"/>
    </font>
    <font>
      <sz val="9.5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3D7"/>
        <bgColor indexed="64"/>
      </patternFill>
    </fill>
    <fill>
      <patternFill patternType="solid">
        <fgColor rgb="FFD7E3D7"/>
        <bgColor indexed="26"/>
      </patternFill>
    </fill>
    <fill>
      <patternFill patternType="solid">
        <fgColor rgb="FFD7E3D7"/>
        <bgColor indexed="34"/>
      </patternFill>
    </fill>
    <fill>
      <patternFill patternType="solid">
        <fgColor rgb="FFD9FFD9"/>
        <bgColor indexed="64"/>
      </patternFill>
    </fill>
    <fill>
      <patternFill patternType="solid">
        <fgColor rgb="FFE1E1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6" fillId="0" borderId="0">
      <alignment vertical="center"/>
    </xf>
    <xf numFmtId="0" fontId="11" fillId="0" borderId="0">
      <alignment vertical="center"/>
    </xf>
    <xf numFmtId="0" fontId="6" fillId="0" borderId="0"/>
    <xf numFmtId="0" fontId="23" fillId="0" borderId="0"/>
    <xf numFmtId="0" fontId="29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22" applyNumberFormat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2" borderId="22" applyNumberFormat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13" borderId="2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4" borderId="26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9" fillId="0" borderId="0"/>
    <xf numFmtId="0" fontId="6" fillId="0" borderId="0">
      <alignment vertical="center"/>
    </xf>
    <xf numFmtId="0" fontId="6" fillId="0" borderId="0"/>
  </cellStyleXfs>
  <cellXfs count="3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NumberFormat="1" applyFont="1" applyAlignment="1">
      <alignment wrapText="1"/>
    </xf>
    <xf numFmtId="0" fontId="3" fillId="0" borderId="0" xfId="1" applyNumberFormat="1" applyFont="1" applyAlignment="1">
      <alignment horizontal="center" wrapText="1"/>
    </xf>
    <xf numFmtId="0" fontId="6" fillId="0" borderId="0" xfId="2" applyFont="1" applyAlignment="1">
      <alignment vertical="center" wrapText="1"/>
    </xf>
    <xf numFmtId="0" fontId="7" fillId="0" borderId="7" xfId="1" applyNumberFormat="1" applyFont="1" applyBorder="1" applyAlignment="1">
      <alignment vertical="center" wrapText="1"/>
    </xf>
    <xf numFmtId="0" fontId="7" fillId="0" borderId="7" xfId="3" applyNumberFormat="1" applyFont="1" applyBorder="1" applyAlignment="1">
      <alignment horizontal="center" vertical="center" wrapText="1"/>
    </xf>
    <xf numFmtId="0" fontId="7" fillId="0" borderId="7" xfId="3" applyNumberFormat="1" applyFont="1" applyBorder="1" applyAlignment="1">
      <alignment vertical="center" wrapText="1"/>
    </xf>
    <xf numFmtId="0" fontId="3" fillId="0" borderId="0" xfId="1" applyNumberFormat="1" applyFont="1" applyAlignment="1">
      <alignment wrapText="1" shrinkToFit="1"/>
    </xf>
    <xf numFmtId="0" fontId="3" fillId="0" borderId="7" xfId="1" applyNumberFormat="1" applyFont="1" applyBorder="1" applyAlignment="1">
      <alignment wrapText="1"/>
    </xf>
    <xf numFmtId="0" fontId="6" fillId="0" borderId="0" xfId="2" applyFont="1" applyAlignment="1">
      <alignment horizontal="center" vertical="center" wrapText="1"/>
    </xf>
    <xf numFmtId="0" fontId="3" fillId="0" borderId="0" xfId="1" applyFont="1" applyFill="1"/>
    <xf numFmtId="0" fontId="0" fillId="0" borderId="1" xfId="2" applyFont="1" applyBorder="1" applyAlignment="1">
      <alignment vertical="center" wrapText="1"/>
    </xf>
    <xf numFmtId="0" fontId="0" fillId="0" borderId="0" xfId="0" applyBorder="1">
      <alignment vertical="center"/>
    </xf>
    <xf numFmtId="0" fontId="10" fillId="0" borderId="0" xfId="2" applyFont="1" applyAlignment="1">
      <alignment vertical="center"/>
    </xf>
    <xf numFmtId="0" fontId="3" fillId="0" borderId="1" xfId="2" applyFont="1" applyFill="1" applyBorder="1" applyAlignment="1">
      <alignment horizontal="left" vertical="top" wrapText="1"/>
    </xf>
    <xf numFmtId="0" fontId="6" fillId="0" borderId="1" xfId="2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2" applyBorder="1">
      <alignment vertical="center"/>
    </xf>
    <xf numFmtId="0" fontId="0" fillId="0" borderId="1" xfId="2" applyFont="1" applyBorder="1">
      <alignment vertical="center"/>
    </xf>
    <xf numFmtId="0" fontId="4" fillId="0" borderId="0" xfId="1" applyNumberFormat="1" applyFont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1" applyNumberFormat="1" applyFont="1" applyFill="1" applyBorder="1" applyAlignment="1">
      <alignment horizontal="left" vertical="center" shrinkToFit="1"/>
    </xf>
    <xf numFmtId="0" fontId="20" fillId="0" borderId="1" xfId="1" quotePrefix="1" applyNumberFormat="1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 shrinkToFit="1"/>
    </xf>
    <xf numFmtId="0" fontId="20" fillId="0" borderId="1" xfId="1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wrapText="1" shrinkToFit="1"/>
    </xf>
    <xf numFmtId="0" fontId="21" fillId="4" borderId="1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shrinkToFit="1"/>
    </xf>
    <xf numFmtId="0" fontId="20" fillId="0" borderId="1" xfId="8" applyFont="1" applyFill="1" applyBorder="1" applyAlignment="1">
      <alignment horizontal="left" vertical="center" shrinkToFit="1"/>
    </xf>
    <xf numFmtId="0" fontId="22" fillId="0" borderId="1" xfId="0" applyFont="1" applyFill="1" applyBorder="1" applyAlignment="1">
      <alignment horizontal="left" vertical="center" shrinkToFit="1"/>
    </xf>
    <xf numFmtId="5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6" fillId="0" borderId="0" xfId="0" applyFont="1" applyBorder="1">
      <alignment vertical="center"/>
    </xf>
    <xf numFmtId="0" fontId="26" fillId="6" borderId="0" xfId="0" applyFont="1" applyFill="1" applyBorder="1">
      <alignment vertical="center"/>
    </xf>
    <xf numFmtId="0" fontId="0" fillId="0" borderId="10" xfId="0" applyBorder="1">
      <alignment vertical="center"/>
    </xf>
    <xf numFmtId="0" fontId="26" fillId="6" borderId="12" xfId="0" applyFont="1" applyFill="1" applyBorder="1">
      <alignment vertical="center"/>
    </xf>
    <xf numFmtId="0" fontId="26" fillId="0" borderId="15" xfId="0" applyFont="1" applyBorder="1">
      <alignment vertical="center"/>
    </xf>
    <xf numFmtId="0" fontId="0" fillId="0" borderId="5" xfId="0" applyBorder="1">
      <alignment vertical="center"/>
    </xf>
    <xf numFmtId="0" fontId="26" fillId="0" borderId="6" xfId="0" applyFont="1" applyBorder="1">
      <alignment vertical="center"/>
    </xf>
    <xf numFmtId="0" fontId="0" fillId="0" borderId="13" xfId="0" applyBorder="1">
      <alignment vertical="center"/>
    </xf>
    <xf numFmtId="0" fontId="26" fillId="0" borderId="7" xfId="0" applyFont="1" applyBorder="1">
      <alignment vertical="center"/>
    </xf>
    <xf numFmtId="0" fontId="26" fillId="0" borderId="14" xfId="0" applyFont="1" applyBorder="1">
      <alignment vertical="center"/>
    </xf>
    <xf numFmtId="0" fontId="26" fillId="6" borderId="7" xfId="0" applyFont="1" applyFill="1" applyBorder="1">
      <alignment vertical="center"/>
    </xf>
    <xf numFmtId="0" fontId="26" fillId="0" borderId="10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13" xfId="0" applyFont="1" applyBorder="1">
      <alignment vertical="center"/>
    </xf>
    <xf numFmtId="0" fontId="2" fillId="0" borderId="10" xfId="7" applyFont="1" applyBorder="1" applyAlignment="1" applyProtection="1">
      <alignment vertical="center"/>
    </xf>
    <xf numFmtId="0" fontId="2" fillId="0" borderId="15" xfId="7" applyFont="1" applyBorder="1" applyAlignment="1" applyProtection="1">
      <alignment vertical="center"/>
    </xf>
    <xf numFmtId="0" fontId="2" fillId="0" borderId="5" xfId="7" applyFont="1" applyBorder="1" applyAlignment="1" applyProtection="1">
      <alignment vertical="center"/>
    </xf>
    <xf numFmtId="0" fontId="2" fillId="0" borderId="6" xfId="7" applyFont="1" applyBorder="1" applyAlignment="1" applyProtection="1">
      <alignment vertical="center"/>
    </xf>
    <xf numFmtId="0" fontId="2" fillId="0" borderId="13" xfId="7" applyFont="1" applyBorder="1" applyAlignment="1" applyProtection="1">
      <alignment vertical="center"/>
    </xf>
    <xf numFmtId="0" fontId="2" fillId="0" borderId="14" xfId="7" applyFont="1" applyBorder="1" applyAlignment="1" applyProtection="1">
      <alignment vertical="center"/>
    </xf>
    <xf numFmtId="0" fontId="0" fillId="0" borderId="3" xfId="0" applyBorder="1">
      <alignment vertical="center"/>
    </xf>
    <xf numFmtId="0" fontId="26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6" borderId="3" xfId="0" applyFont="1" applyFill="1" applyBorder="1">
      <alignment vertical="center"/>
    </xf>
    <xf numFmtId="0" fontId="26" fillId="0" borderId="3" xfId="0" applyFont="1" applyBorder="1">
      <alignment vertical="center"/>
    </xf>
    <xf numFmtId="0" fontId="0" fillId="0" borderId="0" xfId="0">
      <alignment vertical="center"/>
    </xf>
    <xf numFmtId="0" fontId="18" fillId="2" borderId="8" xfId="1" applyFont="1" applyFill="1" applyBorder="1" applyAlignment="1">
      <alignment horizontal="center" vertical="center" wrapText="1"/>
    </xf>
    <xf numFmtId="0" fontId="18" fillId="2" borderId="8" xfId="1" applyNumberFormat="1" applyFont="1" applyFill="1" applyBorder="1" applyAlignment="1">
      <alignment horizontal="center" vertical="center" shrinkToFit="1"/>
    </xf>
    <xf numFmtId="0" fontId="12" fillId="2" borderId="8" xfId="1" applyNumberFormat="1" applyFont="1" applyFill="1" applyBorder="1" applyAlignment="1">
      <alignment horizontal="center" vertical="center" shrinkToFit="1"/>
    </xf>
    <xf numFmtId="0" fontId="18" fillId="2" borderId="8" xfId="1" applyNumberFormat="1" applyFont="1" applyFill="1" applyBorder="1" applyAlignment="1">
      <alignment horizontal="center" vertical="center" wrapText="1" shrinkToFit="1"/>
    </xf>
    <xf numFmtId="0" fontId="12" fillId="2" borderId="8" xfId="1" applyNumberFormat="1" applyFont="1" applyFill="1" applyBorder="1" applyAlignment="1">
      <alignment horizontal="center" vertical="center" wrapText="1" shrinkToFit="1"/>
    </xf>
    <xf numFmtId="0" fontId="18" fillId="2" borderId="8" xfId="2" applyFont="1" applyFill="1" applyBorder="1" applyAlignment="1">
      <alignment horizontal="center" vertical="center" wrapText="1"/>
    </xf>
    <xf numFmtId="0" fontId="18" fillId="2" borderId="8" xfId="2" applyFont="1" applyFill="1" applyBorder="1" applyAlignment="1">
      <alignment horizontal="center" vertical="center" wrapText="1" shrinkToFit="1"/>
    </xf>
    <xf numFmtId="0" fontId="12" fillId="2" borderId="8" xfId="2" applyFont="1" applyFill="1" applyBorder="1" applyAlignment="1">
      <alignment horizontal="center" vertical="center" wrapText="1" shrinkToFit="1"/>
    </xf>
    <xf numFmtId="0" fontId="18" fillId="2" borderId="8" xfId="1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vertical="center" wrapText="1"/>
    </xf>
    <xf numFmtId="0" fontId="18" fillId="0" borderId="1" xfId="2" applyFont="1" applyBorder="1" applyAlignment="1" applyProtection="1">
      <alignment vertical="center" wrapText="1" shrinkToFit="1"/>
      <protection locked="0"/>
    </xf>
    <xf numFmtId="0" fontId="18" fillId="3" borderId="1" xfId="2" applyFont="1" applyFill="1" applyBorder="1" applyAlignment="1">
      <alignment vertical="center" wrapText="1"/>
    </xf>
    <xf numFmtId="0" fontId="18" fillId="0" borderId="1" xfId="2" applyFont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12" fillId="0" borderId="1" xfId="2" applyFont="1" applyBorder="1" applyAlignment="1" applyProtection="1">
      <alignment vertical="center" wrapText="1"/>
      <protection locked="0"/>
    </xf>
    <xf numFmtId="0" fontId="18" fillId="0" borderId="1" xfId="2" applyFont="1" applyBorder="1" applyAlignment="1" applyProtection="1">
      <alignment vertical="center" wrapText="1"/>
      <protection locked="0"/>
    </xf>
    <xf numFmtId="0" fontId="18" fillId="3" borderId="1" xfId="2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center" vertical="center" shrinkToFit="1"/>
    </xf>
    <xf numFmtId="0" fontId="20" fillId="4" borderId="1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0" fillId="0" borderId="1" xfId="9" applyFont="1" applyFill="1" applyBorder="1" applyAlignment="1">
      <alignment horizontal="center" vertical="center" wrapText="1"/>
    </xf>
    <xf numFmtId="0" fontId="48" fillId="4" borderId="1" xfId="0" applyFont="1" applyFill="1" applyBorder="1">
      <alignment vertical="center"/>
    </xf>
    <xf numFmtId="0" fontId="48" fillId="0" borderId="0" xfId="0" applyFont="1">
      <alignment vertical="center"/>
    </xf>
    <xf numFmtId="0" fontId="48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48" fillId="0" borderId="1" xfId="0" applyFont="1" applyFill="1" applyBorder="1">
      <alignment vertical="center"/>
    </xf>
    <xf numFmtId="0" fontId="20" fillId="0" borderId="1" xfId="0" applyFont="1" applyFill="1" applyBorder="1">
      <alignment vertical="center"/>
    </xf>
    <xf numFmtId="0" fontId="48" fillId="4" borderId="1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shrinkToFit="1"/>
    </xf>
    <xf numFmtId="0" fontId="28" fillId="0" borderId="1" xfId="0" applyFont="1" applyFill="1" applyBorder="1" applyAlignment="1">
      <alignment horizontal="left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15" fillId="0" borderId="17" xfId="51" applyFont="1" applyFill="1" applyBorder="1" applyAlignment="1">
      <alignment vertical="center" wrapText="1"/>
    </xf>
    <xf numFmtId="0" fontId="15" fillId="0" borderId="11" xfId="51" applyFont="1" applyFill="1" applyBorder="1" applyAlignment="1">
      <alignment vertical="center" wrapText="1"/>
    </xf>
    <xf numFmtId="57" fontId="27" fillId="0" borderId="0" xfId="0" applyNumberFormat="1" applyFont="1">
      <alignment vertical="center"/>
    </xf>
    <xf numFmtId="0" fontId="47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>
      <alignment vertical="center"/>
    </xf>
    <xf numFmtId="0" fontId="50" fillId="0" borderId="0" xfId="0" applyFont="1">
      <alignment vertical="center"/>
    </xf>
    <xf numFmtId="0" fontId="53" fillId="0" borderId="0" xfId="0" applyFont="1">
      <alignment vertical="center"/>
    </xf>
    <xf numFmtId="0" fontId="54" fillId="0" borderId="0" xfId="0" applyFont="1">
      <alignment vertical="center"/>
    </xf>
    <xf numFmtId="176" fontId="27" fillId="0" borderId="0" xfId="0" applyNumberFormat="1" applyFont="1">
      <alignment vertical="center"/>
    </xf>
    <xf numFmtId="0" fontId="28" fillId="0" borderId="1" xfId="9" applyFont="1" applyFill="1" applyBorder="1" applyAlignment="1">
      <alignment horizontal="center" vertical="center" wrapText="1"/>
    </xf>
    <xf numFmtId="0" fontId="55" fillId="0" borderId="0" xfId="1" applyNumberFormat="1" applyFont="1" applyAlignment="1">
      <alignment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1" quotePrefix="1" applyNumberFormat="1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49" fontId="16" fillId="0" borderId="1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16" fillId="0" borderId="1" xfId="8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vertical="center"/>
    </xf>
    <xf numFmtId="0" fontId="16" fillId="0" borderId="1" xfId="9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0" borderId="1" xfId="5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59" fillId="39" borderId="18" xfId="52" applyFont="1" applyFill="1" applyBorder="1" applyAlignment="1">
      <alignment horizontal="center" vertical="center" wrapText="1" shrinkToFit="1"/>
    </xf>
    <xf numFmtId="0" fontId="59" fillId="40" borderId="18" xfId="52" applyFont="1" applyFill="1" applyBorder="1" applyAlignment="1">
      <alignment horizontal="center" vertical="center" wrapText="1" shrinkToFit="1"/>
    </xf>
    <xf numFmtId="0" fontId="59" fillId="41" borderId="18" xfId="52" applyFont="1" applyFill="1" applyBorder="1" applyAlignment="1">
      <alignment horizontal="center" vertical="center" wrapText="1" shrinkToFit="1"/>
    </xf>
    <xf numFmtId="0" fontId="59" fillId="41" borderId="18" xfId="52" applyFont="1" applyFill="1" applyBorder="1" applyAlignment="1">
      <alignment horizontal="center" vertical="center" textRotation="255" wrapText="1" shrinkToFit="1"/>
    </xf>
    <xf numFmtId="0" fontId="59" fillId="39" borderId="18" xfId="52" applyFont="1" applyFill="1" applyBorder="1" applyAlignment="1">
      <alignment horizontal="center" vertical="center" wrapText="1"/>
    </xf>
    <xf numFmtId="0" fontId="11" fillId="0" borderId="9" xfId="0" applyFont="1" applyFill="1" applyBorder="1">
      <alignment vertical="center"/>
    </xf>
    <xf numFmtId="0" fontId="11" fillId="42" borderId="9" xfId="0" applyFont="1" applyFill="1" applyBorder="1">
      <alignment vertical="center"/>
    </xf>
    <xf numFmtId="0" fontId="11" fillId="43" borderId="9" xfId="0" applyFont="1" applyFill="1" applyBorder="1">
      <alignment vertical="center"/>
    </xf>
    <xf numFmtId="0" fontId="47" fillId="43" borderId="9" xfId="0" applyFont="1" applyFill="1" applyBorder="1">
      <alignment vertical="center"/>
    </xf>
    <xf numFmtId="0" fontId="11" fillId="0" borderId="16" xfId="0" applyFont="1" applyFill="1" applyBorder="1">
      <alignment vertical="center"/>
    </xf>
    <xf numFmtId="0" fontId="0" fillId="0" borderId="0" xfId="0" applyFont="1">
      <alignment vertical="center"/>
    </xf>
    <xf numFmtId="177" fontId="0" fillId="0" borderId="0" xfId="0" applyNumberFormat="1">
      <alignment vertical="center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0" fillId="0" borderId="1" xfId="2" applyFont="1" applyBorder="1" applyAlignment="1" applyProtection="1">
      <alignment vertical="center" wrapText="1"/>
      <protection locked="0"/>
    </xf>
    <xf numFmtId="0" fontId="61" fillId="0" borderId="1" xfId="2" applyFont="1" applyBorder="1" applyAlignment="1" applyProtection="1">
      <alignment vertical="center" wrapText="1"/>
      <protection locked="0"/>
    </xf>
    <xf numFmtId="0" fontId="62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Fill="1" applyBorder="1" applyAlignment="1" applyProtection="1">
      <alignment vertical="center" wrapText="1"/>
      <protection locked="0"/>
    </xf>
    <xf numFmtId="0" fontId="63" fillId="0" borderId="1" xfId="2" applyFont="1" applyBorder="1" applyAlignment="1" applyProtection="1">
      <alignment vertical="center" wrapText="1"/>
      <protection locked="0"/>
    </xf>
    <xf numFmtId="0" fontId="19" fillId="0" borderId="1" xfId="2" applyFont="1" applyBorder="1" applyAlignment="1" applyProtection="1">
      <alignment vertical="center" wrapText="1"/>
      <protection locked="0"/>
    </xf>
    <xf numFmtId="0" fontId="13" fillId="0" borderId="1" xfId="2" applyFont="1" applyBorder="1" applyAlignment="1" applyProtection="1">
      <alignment vertical="center" wrapText="1"/>
      <protection locked="0"/>
    </xf>
    <xf numFmtId="0" fontId="25" fillId="0" borderId="1" xfId="2" applyFont="1" applyBorder="1" applyAlignment="1" applyProtection="1">
      <alignment vertical="center" wrapText="1"/>
      <protection locked="0"/>
    </xf>
    <xf numFmtId="0" fontId="18" fillId="0" borderId="0" xfId="2" applyFont="1" applyBorder="1" applyAlignment="1" applyProtection="1">
      <alignment vertical="center" wrapText="1" shrinkToFit="1"/>
      <protection locked="0"/>
    </xf>
    <xf numFmtId="0" fontId="12" fillId="0" borderId="0" xfId="2" applyFont="1" applyBorder="1" applyAlignment="1" applyProtection="1">
      <alignment vertical="center" wrapText="1"/>
      <protection locked="0"/>
    </xf>
    <xf numFmtId="0" fontId="18" fillId="0" borderId="0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>
      <alignment vertical="center" wrapText="1"/>
    </xf>
    <xf numFmtId="0" fontId="6" fillId="3" borderId="1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 applyProtection="1">
      <alignment horizontal="center" vertical="center" wrapText="1"/>
      <protection locked="0"/>
    </xf>
    <xf numFmtId="0" fontId="0" fillId="0" borderId="1" xfId="2" applyFont="1" applyBorder="1" applyAlignment="1" applyProtection="1">
      <alignment horizontal="center" vertical="center" wrapText="1"/>
      <protection locked="0"/>
    </xf>
    <xf numFmtId="0" fontId="0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 shrinkToFit="1"/>
      <protection locked="0"/>
    </xf>
    <xf numFmtId="0" fontId="6" fillId="0" borderId="1" xfId="2" applyFont="1" applyBorder="1" applyAlignment="1" applyProtection="1">
      <alignment vertical="center" shrinkToFit="1"/>
      <protection locked="0"/>
    </xf>
    <xf numFmtId="0" fontId="61" fillId="0" borderId="1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3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vertical="center" shrinkToFit="1"/>
      <protection locked="0"/>
    </xf>
    <xf numFmtId="0" fontId="6" fillId="0" borderId="0" xfId="2" applyFont="1" applyBorder="1" applyAlignment="1" applyProtection="1">
      <alignment vertical="center" wrapText="1" shrinkToFit="1"/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64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 wrapText="1"/>
      <protection locked="0"/>
    </xf>
    <xf numFmtId="0" fontId="6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vertical="center" wrapText="1"/>
      <protection locked="0"/>
    </xf>
    <xf numFmtId="0" fontId="61" fillId="0" borderId="0" xfId="2" applyFont="1" applyFill="1" applyBorder="1" applyAlignment="1" applyProtection="1">
      <alignment vertical="center" wrapText="1"/>
      <protection locked="0"/>
    </xf>
    <xf numFmtId="0" fontId="46" fillId="0" borderId="1" xfId="2" applyFont="1" applyBorder="1" applyAlignment="1" applyProtection="1">
      <alignment vertical="center" wrapText="1"/>
      <protection locked="0"/>
    </xf>
    <xf numFmtId="0" fontId="12" fillId="3" borderId="1" xfId="2" applyFont="1" applyFill="1" applyBorder="1" applyAlignment="1">
      <alignment vertical="center" wrapText="1"/>
    </xf>
    <xf numFmtId="0" fontId="66" fillId="0" borderId="0" xfId="2" applyFont="1" applyFill="1" applyBorder="1" applyAlignment="1">
      <alignment vertical="center"/>
    </xf>
    <xf numFmtId="0" fontId="65" fillId="0" borderId="1" xfId="2" applyFont="1" applyBorder="1" applyAlignment="1" applyProtection="1">
      <alignment vertical="center" wrapText="1"/>
      <protection locked="0"/>
    </xf>
    <xf numFmtId="0" fontId="17" fillId="0" borderId="1" xfId="2" applyFont="1" applyBorder="1" applyAlignment="1" applyProtection="1">
      <alignment vertical="center" wrapText="1"/>
      <protection locked="0"/>
    </xf>
    <xf numFmtId="0" fontId="64" fillId="3" borderId="1" xfId="2" applyFont="1" applyFill="1" applyBorder="1" applyAlignment="1">
      <alignment vertical="center" wrapText="1"/>
    </xf>
    <xf numFmtId="0" fontId="64" fillId="0" borderId="1" xfId="2" applyFont="1" applyBorder="1" applyAlignment="1" applyProtection="1">
      <alignment horizontal="center" vertical="center" wrapText="1"/>
      <protection locked="0"/>
    </xf>
    <xf numFmtId="0" fontId="45" fillId="5" borderId="1" xfId="2" applyFont="1" applyFill="1" applyBorder="1" applyAlignment="1">
      <alignment vertical="center" wrapText="1"/>
    </xf>
    <xf numFmtId="0" fontId="64" fillId="0" borderId="1" xfId="2" applyFont="1" applyBorder="1" applyAlignment="1" applyProtection="1">
      <alignment vertical="center" shrinkToFit="1"/>
      <protection locked="0"/>
    </xf>
    <xf numFmtId="0" fontId="64" fillId="0" borderId="1" xfId="2" applyFont="1" applyBorder="1" applyAlignment="1" applyProtection="1">
      <alignment vertical="center" wrapText="1" shrinkToFit="1"/>
      <protection locked="0"/>
    </xf>
    <xf numFmtId="0" fontId="27" fillId="0" borderId="1" xfId="2" applyFont="1" applyBorder="1" applyAlignment="1" applyProtection="1">
      <alignment horizontal="center" vertical="center" wrapText="1"/>
      <protection locked="0"/>
    </xf>
    <xf numFmtId="0" fontId="27" fillId="0" borderId="1" xfId="2" applyFont="1" applyBorder="1" applyAlignment="1" applyProtection="1">
      <alignment vertical="center" wrapText="1"/>
      <protection locked="0"/>
    </xf>
    <xf numFmtId="0" fontId="64" fillId="3" borderId="1" xfId="2" applyFont="1" applyFill="1" applyBorder="1" applyAlignment="1">
      <alignment horizontal="center" vertical="center" wrapText="1"/>
    </xf>
    <xf numFmtId="0" fontId="67" fillId="0" borderId="1" xfId="2" applyFont="1" applyBorder="1" applyAlignment="1" applyProtection="1">
      <alignment vertical="center" wrapText="1"/>
      <protection locked="0"/>
    </xf>
    <xf numFmtId="0" fontId="64" fillId="0" borderId="0" xfId="2" applyFont="1" applyAlignment="1">
      <alignment vertical="center" wrapText="1"/>
    </xf>
    <xf numFmtId="0" fontId="68" fillId="0" borderId="1" xfId="2" applyFont="1" applyBorder="1" applyAlignment="1" applyProtection="1">
      <alignment vertical="center" wrapText="1"/>
      <protection locked="0"/>
    </xf>
    <xf numFmtId="0" fontId="69" fillId="0" borderId="0" xfId="1" applyNumberFormat="1" applyFont="1" applyAlignment="1">
      <alignment horizontal="right" wrapText="1"/>
    </xf>
    <xf numFmtId="0" fontId="69" fillId="0" borderId="0" xfId="1" applyNumberFormat="1" applyFont="1" applyAlignment="1"/>
    <xf numFmtId="0" fontId="6" fillId="7" borderId="1" xfId="2" applyFont="1" applyFill="1" applyBorder="1" applyAlignment="1" applyProtection="1">
      <alignment vertical="center" wrapText="1"/>
      <protection locked="0"/>
    </xf>
    <xf numFmtId="0" fontId="55" fillId="7" borderId="1" xfId="2" applyFont="1" applyFill="1" applyBorder="1" applyAlignment="1" applyProtection="1">
      <alignment vertical="center" wrapText="1"/>
      <protection locked="0"/>
    </xf>
    <xf numFmtId="0" fontId="44" fillId="0" borderId="1" xfId="2" applyFont="1" applyBorder="1" applyAlignment="1" applyProtection="1">
      <alignment horizontal="center" vertical="center" wrapText="1"/>
      <protection locked="0"/>
    </xf>
    <xf numFmtId="0" fontId="44" fillId="0" borderId="1" xfId="2" applyFont="1" applyBorder="1" applyAlignment="1" applyProtection="1">
      <alignment vertical="center" wrapText="1"/>
      <protection locked="0"/>
    </xf>
    <xf numFmtId="0" fontId="60" fillId="0" borderId="1" xfId="2" applyFont="1" applyBorder="1" applyAlignment="1" applyProtection="1">
      <alignment vertical="center" wrapText="1"/>
      <protection locked="0"/>
    </xf>
    <xf numFmtId="0" fontId="70" fillId="0" borderId="1" xfId="2" applyFont="1" applyBorder="1" applyAlignment="1" applyProtection="1">
      <alignment vertical="center" wrapText="1"/>
      <protection locked="0"/>
    </xf>
    <xf numFmtId="0" fontId="71" fillId="0" borderId="1" xfId="2" applyFont="1" applyBorder="1" applyAlignment="1" applyProtection="1">
      <alignment vertical="center" wrapText="1"/>
      <protection locked="0"/>
    </xf>
    <xf numFmtId="0" fontId="72" fillId="0" borderId="1" xfId="2" applyFont="1" applyBorder="1" applyAlignment="1" applyProtection="1">
      <alignment vertical="center" wrapText="1"/>
      <protection locked="0"/>
    </xf>
    <xf numFmtId="0" fontId="73" fillId="0" borderId="1" xfId="2" applyFont="1" applyBorder="1" applyAlignment="1" applyProtection="1">
      <alignment vertical="center" wrapText="1"/>
      <protection locked="0"/>
    </xf>
    <xf numFmtId="0" fontId="77" fillId="7" borderId="28" xfId="53" applyFont="1" applyFill="1" applyBorder="1" applyAlignment="1">
      <alignment horizontal="center" vertical="center" wrapText="1" shrinkToFit="1"/>
    </xf>
    <xf numFmtId="0" fontId="80" fillId="7" borderId="1" xfId="53" applyFont="1" applyFill="1" applyBorder="1" applyAlignment="1">
      <alignment horizontal="center" vertical="center" shrinkToFit="1"/>
    </xf>
    <xf numFmtId="0" fontId="80" fillId="7" borderId="1" xfId="53" applyFont="1" applyFill="1" applyBorder="1" applyAlignment="1">
      <alignment horizontal="center" vertical="center" wrapText="1"/>
    </xf>
    <xf numFmtId="0" fontId="77" fillId="7" borderId="1" xfId="53" applyFont="1" applyFill="1" applyBorder="1" applyAlignment="1">
      <alignment vertical="center" wrapText="1"/>
    </xf>
    <xf numFmtId="0" fontId="77" fillId="7" borderId="1" xfId="53" applyFont="1" applyFill="1" applyBorder="1" applyAlignment="1">
      <alignment horizontal="left" vertical="center" wrapText="1"/>
    </xf>
    <xf numFmtId="0" fontId="74" fillId="0" borderId="0" xfId="53" applyFont="1" applyAlignment="1">
      <alignment vertical="center"/>
    </xf>
    <xf numFmtId="0" fontId="80" fillId="4" borderId="1" xfId="53" applyFont="1" applyFill="1" applyBorder="1" applyAlignment="1">
      <alignment horizontal="center" vertical="center" shrinkToFit="1"/>
    </xf>
    <xf numFmtId="0" fontId="80" fillId="4" borderId="1" xfId="53" applyFont="1" applyFill="1" applyBorder="1" applyAlignment="1">
      <alignment horizontal="center" vertical="center" wrapText="1" shrinkToFit="1"/>
    </xf>
    <xf numFmtId="0" fontId="77" fillId="4" borderId="1" xfId="53" applyFont="1" applyFill="1" applyBorder="1" applyAlignment="1">
      <alignment horizontal="left" vertical="center" wrapText="1"/>
    </xf>
    <xf numFmtId="0" fontId="80" fillId="4" borderId="1" xfId="53" applyFont="1" applyFill="1" applyBorder="1" applyAlignment="1">
      <alignment horizontal="center" vertical="center" wrapText="1"/>
    </xf>
    <xf numFmtId="0" fontId="80" fillId="4" borderId="1" xfId="53" applyFont="1" applyFill="1" applyBorder="1" applyAlignment="1">
      <alignment horizontal="center" vertical="center"/>
    </xf>
    <xf numFmtId="0" fontId="74" fillId="0" borderId="0" xfId="53" applyFont="1" applyAlignment="1">
      <alignment horizontal="right" vertical="center"/>
    </xf>
    <xf numFmtId="0" fontId="76" fillId="0" borderId="0" xfId="53" applyFont="1" applyAlignment="1">
      <alignment vertical="center"/>
    </xf>
    <xf numFmtId="0" fontId="6" fillId="0" borderId="0" xfId="53" applyAlignment="1">
      <alignment vertical="center"/>
    </xf>
    <xf numFmtId="0" fontId="6" fillId="0" borderId="0" xfId="53" applyAlignment="1">
      <alignment horizontal="center" vertical="center"/>
    </xf>
    <xf numFmtId="0" fontId="6" fillId="0" borderId="0" xfId="53" applyAlignment="1">
      <alignment horizontal="left" vertical="center"/>
    </xf>
    <xf numFmtId="0" fontId="77" fillId="0" borderId="0" xfId="53" applyFont="1" applyAlignment="1">
      <alignment vertical="center" wrapText="1"/>
    </xf>
    <xf numFmtId="0" fontId="74" fillId="0" borderId="0" xfId="53" applyFont="1" applyAlignment="1">
      <alignment horizontal="left" vertical="center" wrapText="1"/>
    </xf>
    <xf numFmtId="0" fontId="76" fillId="0" borderId="0" xfId="53" applyFont="1" applyAlignment="1">
      <alignment horizontal="left" vertical="center" wrapText="1"/>
    </xf>
    <xf numFmtId="0" fontId="74" fillId="0" borderId="0" xfId="53" applyFont="1" applyAlignment="1">
      <alignment horizontal="center" vertical="center" wrapText="1"/>
    </xf>
    <xf numFmtId="0" fontId="80" fillId="0" borderId="31" xfId="53" applyFont="1" applyBorder="1" applyAlignment="1">
      <alignment horizontal="left" vertical="center" shrinkToFit="1"/>
    </xf>
    <xf numFmtId="0" fontId="77" fillId="0" borderId="29" xfId="53" applyFont="1" applyBorder="1" applyAlignment="1">
      <alignment horizontal="center" vertical="center"/>
    </xf>
    <xf numFmtId="0" fontId="77" fillId="0" borderId="29" xfId="53" applyFont="1" applyBorder="1" applyAlignment="1">
      <alignment horizontal="left" vertical="center" wrapText="1"/>
    </xf>
    <xf numFmtId="0" fontId="77" fillId="0" borderId="29" xfId="53" applyFont="1" applyBorder="1" applyAlignment="1">
      <alignment horizontal="center" vertical="center" wrapText="1"/>
    </xf>
    <xf numFmtId="0" fontId="80" fillId="0" borderId="29" xfId="53" applyFont="1" applyBorder="1" applyAlignment="1">
      <alignment horizontal="center" vertical="center" shrinkToFit="1"/>
    </xf>
    <xf numFmtId="0" fontId="74" fillId="0" borderId="29" xfId="53" applyFont="1" applyBorder="1" applyAlignment="1">
      <alignment horizontal="center" vertical="center" wrapText="1"/>
    </xf>
    <xf numFmtId="0" fontId="80" fillId="0" borderId="33" xfId="53" applyFont="1" applyBorder="1" applyAlignment="1">
      <alignment horizontal="left" vertical="center" shrinkToFit="1"/>
    </xf>
    <xf numFmtId="0" fontId="77" fillId="0" borderId="1" xfId="53" applyFont="1" applyBorder="1" applyAlignment="1">
      <alignment horizontal="center" vertical="center"/>
    </xf>
    <xf numFmtId="0" fontId="77" fillId="0" borderId="1" xfId="53" applyFont="1" applyBorder="1" applyAlignment="1">
      <alignment horizontal="left" vertical="center" wrapText="1"/>
    </xf>
    <xf numFmtId="0" fontId="77" fillId="0" borderId="1" xfId="53" applyFont="1" applyBorder="1" applyAlignment="1">
      <alignment horizontal="center" vertical="center" wrapText="1"/>
    </xf>
    <xf numFmtId="0" fontId="80" fillId="0" borderId="1" xfId="53" applyFont="1" applyBorder="1" applyAlignment="1">
      <alignment horizontal="center" vertical="center" shrinkToFit="1"/>
    </xf>
    <xf numFmtId="0" fontId="80" fillId="0" borderId="1" xfId="53" applyFont="1" applyBorder="1" applyAlignment="1">
      <alignment horizontal="center" vertical="center" wrapText="1"/>
    </xf>
    <xf numFmtId="0" fontId="80" fillId="4" borderId="33" xfId="53" applyFont="1" applyFill="1" applyBorder="1" applyAlignment="1">
      <alignment horizontal="left" vertical="center" shrinkToFit="1"/>
    </xf>
    <xf numFmtId="0" fontId="77" fillId="4" borderId="1" xfId="53" applyFont="1" applyFill="1" applyBorder="1" applyAlignment="1">
      <alignment horizontal="center" vertical="center"/>
    </xf>
    <xf numFmtId="0" fontId="77" fillId="4" borderId="1" xfId="53" applyFont="1" applyFill="1" applyBorder="1" applyAlignment="1">
      <alignment horizontal="center" vertical="center" wrapText="1"/>
    </xf>
    <xf numFmtId="0" fontId="80" fillId="0" borderId="1" xfId="53" applyFont="1" applyBorder="1" applyAlignment="1">
      <alignment horizontal="left" vertical="center" shrinkToFit="1"/>
    </xf>
    <xf numFmtId="0" fontId="74" fillId="0" borderId="33" xfId="53" applyFont="1" applyBorder="1" applyAlignment="1">
      <alignment horizontal="left" vertical="center" wrapText="1"/>
    </xf>
    <xf numFmtId="0" fontId="77" fillId="0" borderId="1" xfId="53" applyFont="1" applyBorder="1" applyAlignment="1">
      <alignment vertical="center" wrapText="1"/>
    </xf>
    <xf numFmtId="0" fontId="80" fillId="0" borderId="1" xfId="53" applyFont="1" applyBorder="1" applyAlignment="1">
      <alignment horizontal="center" vertical="center"/>
    </xf>
    <xf numFmtId="0" fontId="80" fillId="0" borderId="1" xfId="53" applyFont="1" applyBorder="1" applyAlignment="1">
      <alignment horizontal="center" vertical="center" wrapText="1" shrinkToFit="1"/>
    </xf>
    <xf numFmtId="0" fontId="80" fillId="0" borderId="1" xfId="53" applyFont="1" applyBorder="1" applyAlignment="1">
      <alignment horizontal="left" vertical="center" wrapText="1" shrinkToFit="1"/>
    </xf>
    <xf numFmtId="0" fontId="85" fillId="4" borderId="33" xfId="53" applyFont="1" applyFill="1" applyBorder="1" applyAlignment="1">
      <alignment horizontal="left" vertical="center" wrapText="1"/>
    </xf>
    <xf numFmtId="0" fontId="86" fillId="4" borderId="1" xfId="53" applyFont="1" applyFill="1" applyBorder="1" applyAlignment="1">
      <alignment horizontal="center" vertical="center"/>
    </xf>
    <xf numFmtId="0" fontId="77" fillId="0" borderId="1" xfId="53" applyFont="1" applyBorder="1" applyAlignment="1">
      <alignment horizontal="left" vertical="center" wrapText="1" shrinkToFit="1"/>
    </xf>
    <xf numFmtId="0" fontId="80" fillId="0" borderId="33" xfId="53" applyFont="1" applyBorder="1" applyAlignment="1">
      <alignment horizontal="left" vertical="center" wrapText="1"/>
    </xf>
    <xf numFmtId="0" fontId="80" fillId="0" borderId="34" xfId="53" applyFont="1" applyBorder="1" applyAlignment="1">
      <alignment horizontal="center" vertical="center" textRotation="255" wrapText="1"/>
    </xf>
    <xf numFmtId="0" fontId="74" fillId="0" borderId="1" xfId="53" applyFont="1" applyBorder="1" applyAlignment="1">
      <alignment horizontal="center" vertical="center" wrapText="1"/>
    </xf>
    <xf numFmtId="0" fontId="77" fillId="7" borderId="1" xfId="53" applyFont="1" applyFill="1" applyBorder="1" applyAlignment="1">
      <alignment horizontal="center" vertical="center" wrapText="1" shrinkToFit="1"/>
    </xf>
    <xf numFmtId="0" fontId="77" fillId="0" borderId="9" xfId="53" applyFont="1" applyBorder="1" applyAlignment="1">
      <alignment horizontal="center" vertical="center" wrapText="1" shrinkToFit="1"/>
    </xf>
    <xf numFmtId="0" fontId="77" fillId="0" borderId="9" xfId="53" applyFont="1" applyBorder="1" applyAlignment="1">
      <alignment horizontal="center" vertical="center" wrapText="1"/>
    </xf>
    <xf numFmtId="0" fontId="74" fillId="0" borderId="1" xfId="53" applyFont="1" applyBorder="1" applyAlignment="1">
      <alignment horizontal="center" vertical="center" shrinkToFit="1"/>
    </xf>
    <xf numFmtId="0" fontId="74" fillId="0" borderId="1" xfId="53" applyFont="1" applyBorder="1" applyAlignment="1">
      <alignment horizontal="left" vertical="center" wrapText="1"/>
    </xf>
    <xf numFmtId="0" fontId="74" fillId="0" borderId="1" xfId="53" applyFont="1" applyBorder="1" applyAlignment="1">
      <alignment horizontal="center" vertical="center"/>
    </xf>
    <xf numFmtId="0" fontId="74" fillId="0" borderId="34" xfId="53" applyFont="1" applyBorder="1" applyAlignment="1">
      <alignment horizontal="center" vertical="center" shrinkToFit="1"/>
    </xf>
    <xf numFmtId="0" fontId="74" fillId="0" borderId="35" xfId="53" applyFont="1" applyBorder="1" applyAlignment="1">
      <alignment vertical="center"/>
    </xf>
    <xf numFmtId="0" fontId="84" fillId="0" borderId="28" xfId="53" applyFont="1" applyBorder="1" applyAlignment="1">
      <alignment horizontal="left" vertical="center" wrapText="1"/>
    </xf>
    <xf numFmtId="14" fontId="76" fillId="0" borderId="28" xfId="53" applyNumberFormat="1" applyFont="1" applyBorder="1" applyAlignment="1">
      <alignment horizontal="right" vertical="center"/>
    </xf>
    <xf numFmtId="0" fontId="84" fillId="0" borderId="28" xfId="53" applyFont="1" applyBorder="1" applyAlignment="1">
      <alignment vertical="center" wrapText="1"/>
    </xf>
    <xf numFmtId="0" fontId="80" fillId="0" borderId="28" xfId="53" applyFont="1" applyBorder="1" applyAlignment="1">
      <alignment horizontal="left" vertical="center" wrapText="1"/>
    </xf>
    <xf numFmtId="0" fontId="76" fillId="0" borderId="28" xfId="53" applyFont="1" applyBorder="1" applyAlignment="1">
      <alignment horizontal="left" vertical="center"/>
    </xf>
    <xf numFmtId="0" fontId="76" fillId="0" borderId="28" xfId="53" applyFont="1" applyBorder="1" applyAlignment="1">
      <alignment horizontal="left" vertical="center" shrinkToFit="1"/>
    </xf>
    <xf numFmtId="0" fontId="80" fillId="0" borderId="36" xfId="53" applyFont="1" applyBorder="1" applyAlignment="1">
      <alignment vertical="center"/>
    </xf>
    <xf numFmtId="0" fontId="74" fillId="0" borderId="12" xfId="53" applyFont="1" applyBorder="1" applyAlignment="1">
      <alignment horizontal="left" vertical="center" wrapText="1"/>
    </xf>
    <xf numFmtId="0" fontId="76" fillId="0" borderId="12" xfId="53" applyFont="1" applyBorder="1" applyAlignment="1">
      <alignment horizontal="left" vertical="center" wrapText="1"/>
    </xf>
    <xf numFmtId="0" fontId="74" fillId="0" borderId="12" xfId="53" applyFont="1" applyBorder="1" applyAlignment="1">
      <alignment horizontal="center" vertical="center" wrapText="1"/>
    </xf>
    <xf numFmtId="0" fontId="87" fillId="0" borderId="33" xfId="53" applyFont="1" applyBorder="1" applyAlignment="1">
      <alignment horizontal="left" vertical="center" wrapText="1"/>
    </xf>
    <xf numFmtId="0" fontId="80" fillId="0" borderId="1" xfId="9" applyFont="1" applyBorder="1" applyAlignment="1">
      <alignment horizontal="center" vertical="center" wrapText="1"/>
    </xf>
    <xf numFmtId="0" fontId="78" fillId="0" borderId="1" xfId="53" applyFont="1" applyBorder="1" applyAlignment="1">
      <alignment horizontal="center" vertical="center" wrapText="1"/>
    </xf>
    <xf numFmtId="0" fontId="80" fillId="0" borderId="1" xfId="8" applyFont="1" applyBorder="1" applyAlignment="1">
      <alignment horizontal="left" vertical="center" wrapText="1"/>
    </xf>
    <xf numFmtId="0" fontId="80" fillId="0" borderId="1" xfId="53" applyFont="1" applyBorder="1" applyAlignment="1">
      <alignment horizontal="left" vertical="center" wrapText="1"/>
    </xf>
    <xf numFmtId="0" fontId="83" fillId="0" borderId="33" xfId="53" applyFont="1" applyBorder="1" applyAlignment="1">
      <alignment horizontal="left" vertical="center" wrapText="1"/>
    </xf>
    <xf numFmtId="0" fontId="81" fillId="0" borderId="1" xfId="53" applyFont="1" applyBorder="1" applyAlignment="1">
      <alignment horizontal="left" vertical="center" wrapText="1"/>
    </xf>
    <xf numFmtId="0" fontId="83" fillId="0" borderId="1" xfId="53" applyFont="1" applyBorder="1" applyAlignment="1">
      <alignment horizontal="center" vertical="center" wrapText="1"/>
    </xf>
    <xf numFmtId="0" fontId="80" fillId="0" borderId="1" xfId="1" applyFont="1" applyBorder="1" applyAlignment="1">
      <alignment horizontal="center" vertical="center" shrinkToFit="1"/>
    </xf>
    <xf numFmtId="0" fontId="80" fillId="0" borderId="1" xfId="8" applyFont="1" applyBorder="1" applyAlignment="1">
      <alignment horizontal="left" vertical="center" wrapText="1" shrinkToFit="1"/>
    </xf>
    <xf numFmtId="0" fontId="81" fillId="0" borderId="33" xfId="53" applyFont="1" applyBorder="1" applyAlignment="1">
      <alignment horizontal="left" vertical="center" wrapText="1"/>
    </xf>
    <xf numFmtId="0" fontId="77" fillId="0" borderId="1" xfId="53" applyFont="1" applyBorder="1" applyAlignment="1">
      <alignment horizontal="left" vertical="center"/>
    </xf>
    <xf numFmtId="0" fontId="80" fillId="0" borderId="35" xfId="53" applyFont="1" applyBorder="1" applyAlignment="1">
      <alignment horizontal="left" vertical="center" wrapText="1"/>
    </xf>
    <xf numFmtId="0" fontId="77" fillId="0" borderId="28" xfId="53" applyFont="1" applyBorder="1" applyAlignment="1">
      <alignment horizontal="center" vertical="center" wrapText="1"/>
    </xf>
    <xf numFmtId="0" fontId="74" fillId="0" borderId="28" xfId="53" applyFont="1" applyBorder="1" applyAlignment="1">
      <alignment horizontal="center" vertical="center" wrapText="1"/>
    </xf>
    <xf numFmtId="0" fontId="77" fillId="0" borderId="28" xfId="53" applyFont="1" applyBorder="1" applyAlignment="1">
      <alignment horizontal="center" vertical="center" wrapText="1" shrinkToFit="1"/>
    </xf>
    <xf numFmtId="0" fontId="77" fillId="0" borderId="28" xfId="53" applyFont="1" applyBorder="1" applyAlignment="1">
      <alignment horizontal="left" vertical="center" wrapText="1"/>
    </xf>
    <xf numFmtId="0" fontId="74" fillId="0" borderId="28" xfId="53" applyFont="1" applyBorder="1" applyAlignment="1">
      <alignment horizontal="center" vertical="center" shrinkToFit="1"/>
    </xf>
    <xf numFmtId="0" fontId="74" fillId="0" borderId="28" xfId="53" applyFont="1" applyBorder="1" applyAlignment="1">
      <alignment horizontal="left" vertical="center" wrapText="1"/>
    </xf>
    <xf numFmtId="0" fontId="74" fillId="0" borderId="28" xfId="53" applyFont="1" applyBorder="1" applyAlignment="1">
      <alignment horizontal="center" vertical="center"/>
    </xf>
    <xf numFmtId="0" fontId="74" fillId="0" borderId="36" xfId="53" applyFont="1" applyBorder="1" applyAlignment="1">
      <alignment horizontal="center" vertical="center" shrinkToFit="1"/>
    </xf>
    <xf numFmtId="0" fontId="84" fillId="0" borderId="0" xfId="53" applyFont="1" applyAlignment="1">
      <alignment horizontal="left" vertical="center" wrapText="1"/>
    </xf>
    <xf numFmtId="14" fontId="76" fillId="0" borderId="0" xfId="53" applyNumberFormat="1" applyFont="1" applyAlignment="1">
      <alignment horizontal="right" vertical="center"/>
    </xf>
    <xf numFmtId="0" fontId="84" fillId="0" borderId="0" xfId="53" applyFont="1" applyAlignment="1">
      <alignment vertical="center" wrapText="1"/>
    </xf>
    <xf numFmtId="0" fontId="80" fillId="0" borderId="0" xfId="53" applyFont="1" applyAlignment="1">
      <alignment horizontal="left" vertical="center" wrapText="1"/>
    </xf>
    <xf numFmtId="0" fontId="76" fillId="0" borderId="0" xfId="53" applyFont="1" applyAlignment="1">
      <alignment horizontal="left" vertical="center"/>
    </xf>
    <xf numFmtId="0" fontId="76" fillId="0" borderId="0" xfId="53" applyFont="1" applyAlignment="1">
      <alignment horizontal="left" vertical="center" shrinkToFit="1"/>
    </xf>
    <xf numFmtId="0" fontId="80" fillId="0" borderId="0" xfId="53" applyFont="1" applyAlignment="1">
      <alignment vertical="center"/>
    </xf>
    <xf numFmtId="0" fontId="80" fillId="0" borderId="31" xfId="53" applyFont="1" applyBorder="1" applyAlignment="1">
      <alignment vertical="center" wrapText="1"/>
    </xf>
    <xf numFmtId="0" fontId="77" fillId="0" borderId="29" xfId="53" applyFont="1" applyBorder="1" applyAlignment="1">
      <alignment horizontal="center" vertical="center" shrinkToFit="1"/>
    </xf>
    <xf numFmtId="0" fontId="77" fillId="0" borderId="29" xfId="53" applyFont="1" applyBorder="1" applyAlignment="1">
      <alignment vertical="center" wrapText="1"/>
    </xf>
    <xf numFmtId="0" fontId="80" fillId="0" borderId="29" xfId="53" applyFont="1" applyBorder="1" applyAlignment="1">
      <alignment horizontal="center" vertical="center" wrapText="1"/>
    </xf>
    <xf numFmtId="0" fontId="80" fillId="0" borderId="33" xfId="53" applyFont="1" applyBorder="1" applyAlignment="1">
      <alignment vertical="center" wrapText="1"/>
    </xf>
    <xf numFmtId="0" fontId="77" fillId="0" borderId="1" xfId="53" applyFont="1" applyBorder="1" applyAlignment="1">
      <alignment horizontal="center" vertical="center" shrinkToFit="1"/>
    </xf>
    <xf numFmtId="0" fontId="77" fillId="0" borderId="1" xfId="53" applyFont="1" applyBorder="1" applyAlignment="1">
      <alignment vertical="center" wrapText="1" shrinkToFit="1"/>
    </xf>
    <xf numFmtId="0" fontId="80" fillId="7" borderId="33" xfId="53" applyFont="1" applyFill="1" applyBorder="1" applyAlignment="1">
      <alignment horizontal="left" vertical="center" wrapText="1"/>
    </xf>
    <xf numFmtId="0" fontId="80" fillId="0" borderId="1" xfId="53" applyFont="1" applyBorder="1" applyAlignment="1">
      <alignment vertical="center"/>
    </xf>
    <xf numFmtId="0" fontId="77" fillId="7" borderId="1" xfId="53" applyFont="1" applyFill="1" applyBorder="1" applyAlignment="1">
      <alignment horizontal="center" vertical="center" shrinkToFit="1"/>
    </xf>
    <xf numFmtId="49" fontId="80" fillId="0" borderId="1" xfId="1" applyNumberFormat="1" applyFont="1" applyBorder="1" applyAlignment="1">
      <alignment horizontal="center" vertical="center" shrinkToFit="1"/>
    </xf>
    <xf numFmtId="0" fontId="80" fillId="0" borderId="1" xfId="1" applyFont="1" applyBorder="1" applyAlignment="1">
      <alignment horizontal="center" vertical="center" wrapText="1" shrinkToFit="1"/>
    </xf>
    <xf numFmtId="0" fontId="80" fillId="0" borderId="1" xfId="53" applyFont="1" applyBorder="1" applyAlignment="1">
      <alignment vertical="center" shrinkToFit="1"/>
    </xf>
    <xf numFmtId="0" fontId="80" fillId="0" borderId="1" xfId="1" applyFont="1" applyBorder="1" applyAlignment="1">
      <alignment horizontal="left" vertical="center" shrinkToFit="1"/>
    </xf>
    <xf numFmtId="0" fontId="80" fillId="0" borderId="1" xfId="1" quotePrefix="1" applyFont="1" applyBorder="1" applyAlignment="1">
      <alignment horizontal="left" vertical="center" shrinkToFit="1"/>
    </xf>
    <xf numFmtId="0" fontId="78" fillId="0" borderId="35" xfId="53" applyFont="1" applyBorder="1" applyAlignment="1">
      <alignment horizontal="left" vertical="center" wrapText="1"/>
    </xf>
    <xf numFmtId="0" fontId="80" fillId="0" borderId="28" xfId="53" applyFont="1" applyBorder="1" applyAlignment="1">
      <alignment horizontal="center" vertical="center" wrapText="1"/>
    </xf>
    <xf numFmtId="0" fontId="76" fillId="0" borderId="0" xfId="53" applyFont="1" applyAlignment="1">
      <alignment horizontal="right" vertical="center"/>
    </xf>
    <xf numFmtId="0" fontId="75" fillId="0" borderId="0" xfId="53" applyFont="1" applyAlignment="1">
      <alignment horizontal="left" vertical="center"/>
    </xf>
    <xf numFmtId="0" fontId="74" fillId="0" borderId="28" xfId="53" applyFont="1" applyBorder="1" applyAlignment="1">
      <alignment horizontal="center" vertical="center"/>
    </xf>
    <xf numFmtId="0" fontId="79" fillId="0" borderId="34" xfId="53" applyFont="1" applyBorder="1" applyAlignment="1">
      <alignment horizontal="center" vertical="center" textRotation="255" wrapText="1"/>
    </xf>
    <xf numFmtId="0" fontId="80" fillId="0" borderId="1" xfId="53" applyFont="1" applyBorder="1" applyAlignment="1">
      <alignment horizontal="center" vertical="center" wrapText="1"/>
    </xf>
    <xf numFmtId="0" fontId="80" fillId="0" borderId="1" xfId="53" applyFont="1" applyBorder="1" applyAlignment="1">
      <alignment horizontal="left" vertical="center" wrapText="1"/>
    </xf>
    <xf numFmtId="0" fontId="80" fillId="0" borderId="33" xfId="53" applyFont="1" applyBorder="1" applyAlignment="1">
      <alignment horizontal="left" vertical="center" wrapText="1"/>
    </xf>
    <xf numFmtId="0" fontId="80" fillId="0" borderId="1" xfId="53" applyFont="1" applyBorder="1" applyAlignment="1">
      <alignment horizontal="center" vertical="center" textRotation="255"/>
    </xf>
    <xf numFmtId="0" fontId="80" fillId="0" borderId="1" xfId="53" applyFont="1" applyBorder="1" applyAlignment="1">
      <alignment horizontal="center" vertical="center" shrinkToFit="1"/>
    </xf>
    <xf numFmtId="0" fontId="80" fillId="7" borderId="1" xfId="53" applyFont="1" applyFill="1" applyBorder="1" applyAlignment="1">
      <alignment horizontal="left" vertical="center" wrapText="1"/>
    </xf>
    <xf numFmtId="0" fontId="77" fillId="0" borderId="8" xfId="53" applyFont="1" applyBorder="1" applyAlignment="1">
      <alignment horizontal="left" vertical="center" wrapText="1"/>
    </xf>
    <xf numFmtId="0" fontId="77" fillId="0" borderId="11" xfId="53" applyFont="1" applyBorder="1" applyAlignment="1">
      <alignment horizontal="left" vertical="center" wrapText="1"/>
    </xf>
    <xf numFmtId="0" fontId="77" fillId="0" borderId="9" xfId="53" applyFont="1" applyBorder="1" applyAlignment="1">
      <alignment horizontal="left" vertical="center" wrapText="1"/>
    </xf>
    <xf numFmtId="0" fontId="77" fillId="0" borderId="8" xfId="53" applyFont="1" applyBorder="1" applyAlignment="1">
      <alignment horizontal="center" vertical="center" shrinkToFit="1"/>
    </xf>
    <xf numFmtId="0" fontId="77" fillId="0" borderId="11" xfId="53" applyFont="1" applyBorder="1" applyAlignment="1">
      <alignment horizontal="center" vertical="center" shrinkToFit="1"/>
    </xf>
    <xf numFmtId="0" fontId="77" fillId="0" borderId="9" xfId="53" applyFont="1" applyBorder="1" applyAlignment="1">
      <alignment horizontal="center" vertical="center" shrinkToFit="1"/>
    </xf>
    <xf numFmtId="0" fontId="80" fillId="0" borderId="39" xfId="53" applyFont="1" applyBorder="1" applyAlignment="1">
      <alignment horizontal="center" vertical="center" wrapText="1"/>
    </xf>
    <xf numFmtId="0" fontId="80" fillId="0" borderId="38" xfId="53" applyFont="1" applyBorder="1" applyAlignment="1">
      <alignment horizontal="center" vertical="center" wrapText="1"/>
    </xf>
    <xf numFmtId="0" fontId="80" fillId="0" borderId="37" xfId="53" applyFont="1" applyBorder="1" applyAlignment="1">
      <alignment horizontal="center" vertical="center" wrapText="1"/>
    </xf>
    <xf numFmtId="0" fontId="80" fillId="0" borderId="1" xfId="53" applyFont="1" applyBorder="1" applyAlignment="1">
      <alignment horizontal="left" vertical="center" shrinkToFit="1"/>
    </xf>
    <xf numFmtId="0" fontId="80" fillId="0" borderId="1" xfId="53" applyFont="1" applyBorder="1" applyAlignment="1">
      <alignment horizontal="center" vertical="center"/>
    </xf>
    <xf numFmtId="0" fontId="79" fillId="0" borderId="32" xfId="53" applyFont="1" applyBorder="1" applyAlignment="1">
      <alignment horizontal="center" vertical="center" textRotation="255" wrapText="1"/>
    </xf>
    <xf numFmtId="0" fontId="80" fillId="0" borderId="1" xfId="53" applyFont="1" applyBorder="1" applyAlignment="1">
      <alignment horizontal="left" vertical="center" wrapText="1" shrinkToFit="1"/>
    </xf>
    <xf numFmtId="0" fontId="80" fillId="0" borderId="29" xfId="53" applyFont="1" applyBorder="1" applyAlignment="1">
      <alignment horizontal="left" vertical="center" wrapText="1" shrinkToFit="1"/>
    </xf>
    <xf numFmtId="0" fontId="80" fillId="0" borderId="29" xfId="53" applyFont="1" applyBorder="1" applyAlignment="1">
      <alignment horizontal="left" vertical="center" wrapText="1"/>
    </xf>
    <xf numFmtId="0" fontId="74" fillId="0" borderId="0" xfId="53" applyFont="1" applyAlignment="1">
      <alignment horizontal="left" vertical="center" shrinkToFit="1"/>
    </xf>
    <xf numFmtId="0" fontId="74" fillId="0" borderId="0" xfId="53" applyFont="1" applyAlignment="1">
      <alignment vertical="center"/>
    </xf>
    <xf numFmtId="0" fontId="75" fillId="0" borderId="30" xfId="53" applyFont="1" applyBorder="1" applyAlignment="1">
      <alignment horizontal="left" vertical="center" shrinkToFit="1"/>
    </xf>
    <xf numFmtId="0" fontId="77" fillId="7" borderId="1" xfId="53" applyFont="1" applyFill="1" applyBorder="1" applyAlignment="1">
      <alignment horizontal="left" vertical="center" wrapText="1"/>
    </xf>
    <xf numFmtId="0" fontId="77" fillId="7" borderId="1" xfId="53" applyFont="1" applyFill="1" applyBorder="1" applyAlignment="1">
      <alignment vertical="center" wrapText="1"/>
    </xf>
    <xf numFmtId="0" fontId="77" fillId="0" borderId="1" xfId="53" applyFont="1" applyBorder="1" applyAlignment="1">
      <alignment horizontal="left" vertical="center" wrapText="1"/>
    </xf>
    <xf numFmtId="0" fontId="77" fillId="0" borderId="1" xfId="53" applyFont="1" applyBorder="1" applyAlignment="1">
      <alignment horizontal="center" vertical="center" shrinkToFit="1"/>
    </xf>
    <xf numFmtId="0" fontId="77" fillId="0" borderId="33" xfId="53" applyFont="1" applyBorder="1" applyAlignment="1">
      <alignment horizontal="left" vertical="center" wrapText="1"/>
    </xf>
    <xf numFmtId="0" fontId="77" fillId="0" borderId="1" xfId="53" applyFont="1" applyBorder="1" applyAlignment="1">
      <alignment vertical="center" wrapText="1" shrinkToFit="1"/>
    </xf>
    <xf numFmtId="0" fontId="74" fillId="0" borderId="12" xfId="53" applyFont="1" applyBorder="1" applyAlignment="1">
      <alignment horizontal="left" vertical="center" shrinkToFit="1"/>
    </xf>
    <xf numFmtId="0" fontId="74" fillId="0" borderId="12" xfId="53" applyFont="1" applyBorder="1" applyAlignment="1">
      <alignment vertical="center"/>
    </xf>
    <xf numFmtId="0" fontId="75" fillId="0" borderId="28" xfId="53" applyFont="1" applyBorder="1" applyAlignment="1">
      <alignment horizontal="left" vertical="center" shrinkToFit="1"/>
    </xf>
    <xf numFmtId="0" fontId="74" fillId="0" borderId="1" xfId="53" applyFont="1" applyBorder="1" applyAlignment="1">
      <alignment horizontal="center" vertical="center"/>
    </xf>
    <xf numFmtId="0" fontId="80" fillId="0" borderId="34" xfId="53" applyFont="1" applyBorder="1" applyAlignment="1">
      <alignment vertical="center" textRotation="255" wrapText="1" shrinkToFit="1"/>
    </xf>
    <xf numFmtId="0" fontId="74" fillId="0" borderId="34" xfId="53" applyFont="1" applyBorder="1" applyAlignment="1">
      <alignment vertical="center" textRotation="255" wrapText="1"/>
    </xf>
    <xf numFmtId="0" fontId="80" fillId="0" borderId="34" xfId="53" applyFont="1" applyBorder="1" applyAlignment="1">
      <alignment horizontal="center" vertical="center" textRotation="255" wrapText="1"/>
    </xf>
    <xf numFmtId="0" fontId="6" fillId="0" borderId="34" xfId="53" applyFont="1" applyBorder="1" applyAlignment="1">
      <alignment horizontal="center" vertical="center" textRotation="255" wrapText="1"/>
    </xf>
    <xf numFmtId="0" fontId="74" fillId="0" borderId="33" xfId="53" applyFont="1" applyBorder="1" applyAlignment="1">
      <alignment horizontal="left" vertical="center" wrapText="1"/>
    </xf>
    <xf numFmtId="0" fontId="80" fillId="0" borderId="34" xfId="53" applyFont="1" applyBorder="1" applyAlignment="1">
      <alignment vertical="center" textRotation="255" wrapText="1"/>
    </xf>
    <xf numFmtId="0" fontId="80" fillId="0" borderId="1" xfId="53" applyFont="1" applyBorder="1" applyAlignment="1">
      <alignment horizontal="left" vertical="center"/>
    </xf>
    <xf numFmtId="0" fontId="80" fillId="0" borderId="32" xfId="53" applyFont="1" applyBorder="1" applyAlignment="1">
      <alignment horizontal="center" vertical="center" textRotation="255" wrapText="1"/>
    </xf>
    <xf numFmtId="0" fontId="80" fillId="4" borderId="1" xfId="53" applyFont="1" applyFill="1" applyBorder="1" applyAlignment="1">
      <alignment horizontal="left" vertical="center" shrinkToFit="1"/>
    </xf>
    <xf numFmtId="0" fontId="80" fillId="0" borderId="29" xfId="53" applyFont="1" applyBorder="1" applyAlignment="1">
      <alignment horizontal="center" vertical="center" shrinkToFit="1"/>
    </xf>
    <xf numFmtId="0" fontId="74" fillId="0" borderId="29" xfId="53" applyFont="1" applyBorder="1" applyAlignment="1">
      <alignment horizontal="left" vertical="center" wrapText="1" shrinkToFit="1"/>
    </xf>
    <xf numFmtId="0" fontId="77" fillId="0" borderId="1" xfId="53" applyFont="1" applyBorder="1" applyAlignment="1">
      <alignment horizontal="center" vertical="center"/>
    </xf>
    <xf numFmtId="0" fontId="80" fillId="4" borderId="1" xfId="53" applyFont="1" applyFill="1" applyBorder="1" applyAlignment="1">
      <alignment horizontal="left" vertical="center" wrapText="1" shrinkToFit="1"/>
    </xf>
  </cellXfs>
  <cellStyles count="54">
    <cellStyle name="20% - アクセント 1" xfId="28" builtinId="30" customBuiltin="1"/>
    <cellStyle name="20% - アクセント 2" xfId="32" builtinId="34" customBuiltin="1"/>
    <cellStyle name="20% - アクセント 3" xfId="36" builtinId="38" customBuiltin="1"/>
    <cellStyle name="20% - アクセント 4" xfId="40" builtinId="42" customBuiltin="1"/>
    <cellStyle name="20% - アクセント 5" xfId="44" builtinId="46" customBuiltin="1"/>
    <cellStyle name="20% - アクセント 6" xfId="48" builtinId="50" customBuiltin="1"/>
    <cellStyle name="40% - アクセント 1" xfId="29" builtinId="31" customBuiltin="1"/>
    <cellStyle name="40% - アクセント 2" xfId="33" builtinId="35" customBuiltin="1"/>
    <cellStyle name="40% - アクセント 3" xfId="37" builtinId="39" customBuiltin="1"/>
    <cellStyle name="40% - アクセント 4" xfId="41" builtinId="43" customBuiltin="1"/>
    <cellStyle name="40% - アクセント 5" xfId="45" builtinId="47" customBuiltin="1"/>
    <cellStyle name="40% - アクセント 6" xfId="49" builtinId="51" customBuiltin="1"/>
    <cellStyle name="60% - アクセント 1" xfId="30" builtinId="32" customBuiltin="1"/>
    <cellStyle name="60% - アクセント 2" xfId="34" builtinId="36" customBuiltin="1"/>
    <cellStyle name="60% - アクセント 3" xfId="38" builtinId="40" customBuiltin="1"/>
    <cellStyle name="60% - アクセント 4" xfId="42" builtinId="44" customBuiltin="1"/>
    <cellStyle name="60% - アクセント 5" xfId="46" builtinId="48" customBuiltin="1"/>
    <cellStyle name="60% - アクセント 6" xfId="50" builtinId="52" customBuiltin="1"/>
    <cellStyle name="アクセント 1" xfId="27" builtinId="29" customBuiltin="1"/>
    <cellStyle name="アクセント 2" xfId="31" builtinId="33" customBuiltin="1"/>
    <cellStyle name="アクセント 3" xfId="35" builtinId="37" customBuiltin="1"/>
    <cellStyle name="アクセント 4" xfId="39" builtinId="41" customBuiltin="1"/>
    <cellStyle name="アクセント 5" xfId="43" builtinId="45" customBuiltin="1"/>
    <cellStyle name="アクセント 6" xfId="47" builtinId="49" customBuiltin="1"/>
    <cellStyle name="タイトル" xfId="10" builtinId="15" customBuiltin="1"/>
    <cellStyle name="チェック セル" xfId="22" builtinId="23" customBuiltin="1"/>
    <cellStyle name="どちらでもない" xfId="17" builtinId="28" customBuiltin="1"/>
    <cellStyle name="ハイパーリンク 2" xfId="4"/>
    <cellStyle name="ハイパーリンク 3" xfId="5"/>
    <cellStyle name="メモ" xfId="24" builtinId="10" customBuiltin="1"/>
    <cellStyle name="リンク セル" xfId="21" builtinId="24" customBuiltin="1"/>
    <cellStyle name="悪い" xfId="16" builtinId="27" customBuiltin="1"/>
    <cellStyle name="計算" xfId="20" builtinId="22" customBuiltin="1"/>
    <cellStyle name="警告文" xfId="23" builtinId="11" customBuiltin="1"/>
    <cellStyle name="見出し 1" xfId="11" builtinId="16" customBuiltin="1"/>
    <cellStyle name="見出し 2" xfId="12" builtinId="17" customBuiltin="1"/>
    <cellStyle name="見出し 3" xfId="13" builtinId="18" customBuiltin="1"/>
    <cellStyle name="見出し 4" xfId="14" builtinId="19" customBuiltin="1"/>
    <cellStyle name="集計" xfId="26" builtinId="25" customBuiltin="1"/>
    <cellStyle name="出力" xfId="19" builtinId="21" customBuiltin="1"/>
    <cellStyle name="説明文" xfId="25" builtinId="53" customBuiltin="1"/>
    <cellStyle name="入力" xfId="18" builtinId="20" customBuiltin="1"/>
    <cellStyle name="標準" xfId="0" builtinId="0"/>
    <cellStyle name="標準 2" xfId="6"/>
    <cellStyle name="標準 2 2" xfId="51"/>
    <cellStyle name="標準 3" xfId="7"/>
    <cellStyle name="標準 4" xfId="53"/>
    <cellStyle name="標準 5" xfId="52"/>
    <cellStyle name="標準_Sheet3" xfId="9"/>
    <cellStyle name="標準_設備分類表電気071112" xfId="8"/>
    <cellStyle name="標準_電気設備台帳案" xfId="1"/>
    <cellStyle name="標準_入力表最新版" xfId="3"/>
    <cellStyle name="標準_別紙2_劣化台帳（電気）" xfId="2"/>
    <cellStyle name="良い" xfId="15" builtinId="26" customBuiltin="1"/>
  </cellStyles>
  <dxfs count="0"/>
  <tableStyles count="0" defaultTableStyle="TableStyleMedium2" defaultPivotStyle="PivotStyleLight16"/>
  <colors>
    <mruColors>
      <color rgb="FFF2DCDB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800150</xdr:colOff>
      <xdr:row>104</xdr:row>
      <xdr:rowOff>163285</xdr:rowOff>
    </xdr:from>
    <xdr:to>
      <xdr:col>9</xdr:col>
      <xdr:colOff>176893</xdr:colOff>
      <xdr:row>106</xdr:row>
      <xdr:rowOff>95250</xdr:rowOff>
    </xdr:to>
    <xdr:sp macro="" textlink="">
      <xdr:nvSpPr>
        <xdr:cNvPr id="69" name="線吹き出し 1 (枠付き) 118">
          <a:extLst>
            <a:ext uri="{FF2B5EF4-FFF2-40B4-BE49-F238E27FC236}">
              <a16:creationId xmlns:a16="http://schemas.microsoft.com/office/drawing/2014/main" id="{AB2E2A87-A6A4-44A5-94B9-2F46F1F3E435}"/>
            </a:ext>
          </a:extLst>
        </xdr:cNvPr>
        <xdr:cNvSpPr/>
      </xdr:nvSpPr>
      <xdr:spPr>
        <a:xfrm>
          <a:off x="4238675" y="44997460"/>
          <a:ext cx="3605843" cy="693965"/>
        </a:xfrm>
        <a:prstGeom prst="borderCallout1">
          <a:avLst>
            <a:gd name="adj1" fmla="val 50428"/>
            <a:gd name="adj2" fmla="val -618"/>
            <a:gd name="adj3" fmla="val 28999"/>
            <a:gd name="adj4" fmla="val -11810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データ提出時はこの文章は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削除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すること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367392</xdr:colOff>
      <xdr:row>103</xdr:row>
      <xdr:rowOff>0</xdr:rowOff>
    </xdr:from>
    <xdr:to>
      <xdr:col>3</xdr:col>
      <xdr:colOff>761999</xdr:colOff>
      <xdr:row>105</xdr:row>
      <xdr:rowOff>326573</xdr:rowOff>
    </xdr:to>
    <xdr:sp macro="" textlink="">
      <xdr:nvSpPr>
        <xdr:cNvPr id="70" name="雲 69">
          <a:extLst>
            <a:ext uri="{FF2B5EF4-FFF2-40B4-BE49-F238E27FC236}">
              <a16:creationId xmlns:a16="http://schemas.microsoft.com/office/drawing/2014/main" id="{C406B7FA-F307-4C3C-A3FC-613E9986CE40}"/>
            </a:ext>
          </a:extLst>
        </xdr:cNvPr>
        <xdr:cNvSpPr/>
      </xdr:nvSpPr>
      <xdr:spPr>
        <a:xfrm>
          <a:off x="786492" y="44453175"/>
          <a:ext cx="3414032" cy="1088573"/>
        </a:xfrm>
        <a:prstGeom prst="cloud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空白などの</a:t>
          </a:r>
          <a:endParaRPr kumimoji="1"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不要な行を削除してください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51962</xdr:colOff>
      <xdr:row>53</xdr:row>
      <xdr:rowOff>160877</xdr:rowOff>
    </xdr:from>
    <xdr:to>
      <xdr:col>14</xdr:col>
      <xdr:colOff>291354</xdr:colOff>
      <xdr:row>61</xdr:row>
      <xdr:rowOff>313765</xdr:rowOff>
    </xdr:to>
    <xdr:sp macro="" textlink="">
      <xdr:nvSpPr>
        <xdr:cNvPr id="79" name="右中かっこ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12591344" y="20264230"/>
          <a:ext cx="239392" cy="2438888"/>
        </a:xfrm>
        <a:prstGeom prst="rightBrace">
          <a:avLst>
            <a:gd name="adj1" fmla="val 8333"/>
            <a:gd name="adj2" fmla="val 19863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504266</xdr:colOff>
      <xdr:row>24</xdr:row>
      <xdr:rowOff>115660</xdr:rowOff>
    </xdr:from>
    <xdr:to>
      <xdr:col>9</xdr:col>
      <xdr:colOff>33618</xdr:colOff>
      <xdr:row>29</xdr:row>
      <xdr:rowOff>44824</xdr:rowOff>
    </xdr:to>
    <xdr:sp macro="" textlink="">
      <xdr:nvSpPr>
        <xdr:cNvPr id="43" name="線吹き出し 1 (枠付き)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3933266" y="9551013"/>
          <a:ext cx="3753970" cy="1834164"/>
        </a:xfrm>
        <a:prstGeom prst="borderCallout1">
          <a:avLst>
            <a:gd name="adj1" fmla="val 50990"/>
            <a:gd name="adj2" fmla="val 100363"/>
            <a:gd name="adj3" fmla="val 67704"/>
            <a:gd name="adj4" fmla="val 146820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分電盤・制御盤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調査備考に盤名称を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記載し１面ずつ確認し、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する。ただし機械、建築工事で設置され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た盤は対象外とし、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函体のみ再利用して内部回路全てを更新している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場合には、更新として扱う、この場合は、修繕履歴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函体再利用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1047751</xdr:colOff>
      <xdr:row>26</xdr:row>
      <xdr:rowOff>363141</xdr:rowOff>
    </xdr:from>
    <xdr:to>
      <xdr:col>22</xdr:col>
      <xdr:colOff>1214439</xdr:colOff>
      <xdr:row>44</xdr:row>
      <xdr:rowOff>326571</xdr:rowOff>
    </xdr:to>
    <xdr:sp macro="" textlink="">
      <xdr:nvSpPr>
        <xdr:cNvPr id="46" name="フリーフォーム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19907251" y="10554891"/>
          <a:ext cx="166688" cy="6821430"/>
        </a:xfrm>
        <a:custGeom>
          <a:avLst/>
          <a:gdLst>
            <a:gd name="connsiteX0" fmla="*/ 163286 w 163286"/>
            <a:gd name="connsiteY0" fmla="*/ 13607 h 5306786"/>
            <a:gd name="connsiteX1" fmla="*/ 0 w 163286"/>
            <a:gd name="connsiteY1" fmla="*/ 0 h 5306786"/>
            <a:gd name="connsiteX2" fmla="*/ 0 w 163286"/>
            <a:gd name="connsiteY2" fmla="*/ 5306786 h 5306786"/>
            <a:gd name="connsiteX3" fmla="*/ 136072 w 163286"/>
            <a:gd name="connsiteY3" fmla="*/ 5306786 h 5306786"/>
            <a:gd name="connsiteX4" fmla="*/ 136072 w 163286"/>
            <a:gd name="connsiteY4" fmla="*/ 5306786 h 5306786"/>
            <a:gd name="connsiteX0" fmla="*/ 151503 w 151503"/>
            <a:gd name="connsiteY0" fmla="*/ 0 h 5311038"/>
            <a:gd name="connsiteX1" fmla="*/ 0 w 151503"/>
            <a:gd name="connsiteY1" fmla="*/ 4252 h 5311038"/>
            <a:gd name="connsiteX2" fmla="*/ 0 w 151503"/>
            <a:gd name="connsiteY2" fmla="*/ 5311038 h 5311038"/>
            <a:gd name="connsiteX3" fmla="*/ 136072 w 151503"/>
            <a:gd name="connsiteY3" fmla="*/ 5311038 h 5311038"/>
            <a:gd name="connsiteX4" fmla="*/ 136072 w 151503"/>
            <a:gd name="connsiteY4" fmla="*/ 5311038 h 5311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51503" h="5311038">
              <a:moveTo>
                <a:pt x="151503" y="0"/>
              </a:moveTo>
              <a:lnTo>
                <a:pt x="0" y="4252"/>
              </a:lnTo>
              <a:lnTo>
                <a:pt x="0" y="5311038"/>
              </a:lnTo>
              <a:lnTo>
                <a:pt x="136072" y="5311038"/>
              </a:lnTo>
              <a:lnTo>
                <a:pt x="136072" y="5311038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1047751</xdr:colOff>
      <xdr:row>45</xdr:row>
      <xdr:rowOff>57150</xdr:rowOff>
    </xdr:from>
    <xdr:to>
      <xdr:col>22</xdr:col>
      <xdr:colOff>1190625</xdr:colOff>
      <xdr:row>47</xdr:row>
      <xdr:rowOff>333375</xdr:rowOff>
    </xdr:to>
    <xdr:sp macro="" textlink="">
      <xdr:nvSpPr>
        <xdr:cNvPr id="48" name="フリーフォーム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19935826" y="17106900"/>
          <a:ext cx="142874" cy="1038225"/>
        </a:xfrm>
        <a:custGeom>
          <a:avLst/>
          <a:gdLst>
            <a:gd name="connsiteX0" fmla="*/ 163286 w 163286"/>
            <a:gd name="connsiteY0" fmla="*/ 13607 h 5306786"/>
            <a:gd name="connsiteX1" fmla="*/ 0 w 163286"/>
            <a:gd name="connsiteY1" fmla="*/ 0 h 5306786"/>
            <a:gd name="connsiteX2" fmla="*/ 0 w 163286"/>
            <a:gd name="connsiteY2" fmla="*/ 5306786 h 5306786"/>
            <a:gd name="connsiteX3" fmla="*/ 136072 w 163286"/>
            <a:gd name="connsiteY3" fmla="*/ 5306786 h 5306786"/>
            <a:gd name="connsiteX4" fmla="*/ 136072 w 163286"/>
            <a:gd name="connsiteY4" fmla="*/ 5306786 h 53067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3286" h="5306786">
              <a:moveTo>
                <a:pt x="163286" y="13607"/>
              </a:moveTo>
              <a:lnTo>
                <a:pt x="0" y="0"/>
              </a:lnTo>
              <a:lnTo>
                <a:pt x="0" y="5306786"/>
              </a:lnTo>
              <a:lnTo>
                <a:pt x="136072" y="5306786"/>
              </a:lnTo>
              <a:lnTo>
                <a:pt x="136072" y="5306786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21</xdr:col>
      <xdr:colOff>95251</xdr:colOff>
      <xdr:row>32</xdr:row>
      <xdr:rowOff>54429</xdr:rowOff>
    </xdr:from>
    <xdr:ext cx="1714499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8219965" y="12532179"/>
          <a:ext cx="1714499" cy="27571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分電盤・手元開閉器盤</a:t>
          </a:r>
        </a:p>
      </xdr:txBody>
    </xdr:sp>
    <xdr:clientData/>
  </xdr:oneCellAnchor>
  <xdr:oneCellAnchor>
    <xdr:from>
      <xdr:col>22</xdr:col>
      <xdr:colOff>692728</xdr:colOff>
      <xdr:row>46</xdr:row>
      <xdr:rowOff>86591</xdr:rowOff>
    </xdr:from>
    <xdr:ext cx="607859" cy="27571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19604183" y="17526000"/>
          <a:ext cx="607859" cy="275717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制御盤</a:t>
          </a:r>
        </a:p>
      </xdr:txBody>
    </xdr:sp>
    <xdr:clientData/>
  </xdr:oneCellAnchor>
  <xdr:twoCellAnchor>
    <xdr:from>
      <xdr:col>23</xdr:col>
      <xdr:colOff>675951</xdr:colOff>
      <xdr:row>27</xdr:row>
      <xdr:rowOff>11905</xdr:rowOff>
    </xdr:from>
    <xdr:to>
      <xdr:col>24</xdr:col>
      <xdr:colOff>207818</xdr:colOff>
      <xdr:row>41</xdr:row>
      <xdr:rowOff>294409</xdr:rowOff>
    </xdr:to>
    <xdr:sp macro="" textlink="">
      <xdr:nvSpPr>
        <xdr:cNvPr id="52" name="フリーフォーム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20767748" y="10965655"/>
          <a:ext cx="216476" cy="5235504"/>
        </a:xfrm>
        <a:custGeom>
          <a:avLst/>
          <a:gdLst>
            <a:gd name="connsiteX0" fmla="*/ 0 w 242454"/>
            <a:gd name="connsiteY0" fmla="*/ 0 h 5247409"/>
            <a:gd name="connsiteX1" fmla="*/ 242454 w 242454"/>
            <a:gd name="connsiteY1" fmla="*/ 17318 h 5247409"/>
            <a:gd name="connsiteX2" fmla="*/ 242454 w 242454"/>
            <a:gd name="connsiteY2" fmla="*/ 5247409 h 5247409"/>
            <a:gd name="connsiteX0" fmla="*/ 0 w 236294"/>
            <a:gd name="connsiteY0" fmla="*/ 18401 h 5230091"/>
            <a:gd name="connsiteX1" fmla="*/ 236294 w 236294"/>
            <a:gd name="connsiteY1" fmla="*/ 0 h 5230091"/>
            <a:gd name="connsiteX2" fmla="*/ 236294 w 236294"/>
            <a:gd name="connsiteY2" fmla="*/ 5230091 h 5230091"/>
            <a:gd name="connsiteX0" fmla="*/ 0 w 242453"/>
            <a:gd name="connsiteY0" fmla="*/ 0 h 5235503"/>
            <a:gd name="connsiteX1" fmla="*/ 242453 w 242453"/>
            <a:gd name="connsiteY1" fmla="*/ 5412 h 5235503"/>
            <a:gd name="connsiteX2" fmla="*/ 242453 w 242453"/>
            <a:gd name="connsiteY2" fmla="*/ 5235503 h 5235503"/>
            <a:gd name="connsiteX0" fmla="*/ 0 w 211657"/>
            <a:gd name="connsiteY0" fmla="*/ 6494 h 5230091"/>
            <a:gd name="connsiteX1" fmla="*/ 211657 w 211657"/>
            <a:gd name="connsiteY1" fmla="*/ 0 h 5230091"/>
            <a:gd name="connsiteX2" fmla="*/ 211657 w 211657"/>
            <a:gd name="connsiteY2" fmla="*/ 5230091 h 5230091"/>
            <a:gd name="connsiteX0" fmla="*/ 0 w 211657"/>
            <a:gd name="connsiteY0" fmla="*/ 0 h 5241457"/>
            <a:gd name="connsiteX1" fmla="*/ 211657 w 211657"/>
            <a:gd name="connsiteY1" fmla="*/ 11366 h 5241457"/>
            <a:gd name="connsiteX2" fmla="*/ 211657 w 211657"/>
            <a:gd name="connsiteY2" fmla="*/ 5241457 h 5241457"/>
            <a:gd name="connsiteX0" fmla="*/ 0 w 211657"/>
            <a:gd name="connsiteY0" fmla="*/ 6493 h 5230091"/>
            <a:gd name="connsiteX1" fmla="*/ 211657 w 211657"/>
            <a:gd name="connsiteY1" fmla="*/ 0 h 5230091"/>
            <a:gd name="connsiteX2" fmla="*/ 211657 w 211657"/>
            <a:gd name="connsiteY2" fmla="*/ 5230091 h 5230091"/>
            <a:gd name="connsiteX0" fmla="*/ 0 w 223977"/>
            <a:gd name="connsiteY0" fmla="*/ 0 h 5235504"/>
            <a:gd name="connsiteX1" fmla="*/ 223977 w 223977"/>
            <a:gd name="connsiteY1" fmla="*/ 5413 h 5235504"/>
            <a:gd name="connsiteX2" fmla="*/ 223977 w 223977"/>
            <a:gd name="connsiteY2" fmla="*/ 5235504 h 523550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23977" h="5235504">
              <a:moveTo>
                <a:pt x="0" y="0"/>
              </a:moveTo>
              <a:lnTo>
                <a:pt x="223977" y="5413"/>
              </a:lnTo>
              <a:lnTo>
                <a:pt x="223977" y="5235504"/>
              </a:lnTo>
            </a:path>
          </a:pathLst>
        </a:custGeom>
        <a:noFill/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23</xdr:col>
      <xdr:colOff>668844</xdr:colOff>
      <xdr:row>31</xdr:row>
      <xdr:rowOff>0</xdr:rowOff>
    </xdr:from>
    <xdr:ext cx="337037" cy="2271346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20752987" y="12096750"/>
          <a:ext cx="337037" cy="2271346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noAutofit/>
        </a:bodyPr>
        <a:lstStyle/>
        <a:p>
          <a:pPr algn="ctr"/>
          <a:r>
            <a:rPr kumimoji="1" lang="ja-JP" altLang="en-US" sz="1000"/>
            <a:t>地階 →</a:t>
          </a:r>
          <a:r>
            <a:rPr kumimoji="1" lang="en-US" altLang="ja-JP" sz="1000"/>
            <a:t>1</a:t>
          </a:r>
          <a:r>
            <a:rPr kumimoji="1" lang="ja-JP" altLang="en-US" sz="1000"/>
            <a:t>階 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・・・→</a:t>
          </a:r>
          <a:r>
            <a:rPr kumimoji="1" lang="ja-JP" altLang="en-US" sz="1000"/>
            <a:t>屋上の順</a:t>
          </a:r>
        </a:p>
      </xdr:txBody>
    </xdr:sp>
    <xdr:clientData/>
  </xdr:oneCellAnchor>
  <xdr:twoCellAnchor>
    <xdr:from>
      <xdr:col>24</xdr:col>
      <xdr:colOff>481879</xdr:colOff>
      <xdr:row>27</xdr:row>
      <xdr:rowOff>4222</xdr:rowOff>
    </xdr:from>
    <xdr:to>
      <xdr:col>24</xdr:col>
      <xdr:colOff>663828</xdr:colOff>
      <xdr:row>41</xdr:row>
      <xdr:rowOff>275360</xdr:rowOff>
    </xdr:to>
    <xdr:sp macro="" textlink="">
      <xdr:nvSpPr>
        <xdr:cNvPr id="54" name="フリーフォーム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21246379" y="10576972"/>
          <a:ext cx="181949" cy="5224138"/>
        </a:xfrm>
        <a:custGeom>
          <a:avLst/>
          <a:gdLst>
            <a:gd name="connsiteX0" fmla="*/ 0 w 242454"/>
            <a:gd name="connsiteY0" fmla="*/ 0 h 5247409"/>
            <a:gd name="connsiteX1" fmla="*/ 242454 w 242454"/>
            <a:gd name="connsiteY1" fmla="*/ 17318 h 5247409"/>
            <a:gd name="connsiteX2" fmla="*/ 242454 w 242454"/>
            <a:gd name="connsiteY2" fmla="*/ 5247409 h 5247409"/>
            <a:gd name="connsiteX0" fmla="*/ 0 w 230198"/>
            <a:gd name="connsiteY0" fmla="*/ 24354 h 5230091"/>
            <a:gd name="connsiteX1" fmla="*/ 230198 w 230198"/>
            <a:gd name="connsiteY1" fmla="*/ 0 h 5230091"/>
            <a:gd name="connsiteX2" fmla="*/ 230198 w 230198"/>
            <a:gd name="connsiteY2" fmla="*/ 5230091 h 5230091"/>
            <a:gd name="connsiteX0" fmla="*/ 0 w 205685"/>
            <a:gd name="connsiteY0" fmla="*/ 12448 h 5230091"/>
            <a:gd name="connsiteX1" fmla="*/ 205685 w 205685"/>
            <a:gd name="connsiteY1" fmla="*/ 0 h 5230091"/>
            <a:gd name="connsiteX2" fmla="*/ 205685 w 205685"/>
            <a:gd name="connsiteY2" fmla="*/ 5230091 h 5230091"/>
            <a:gd name="connsiteX0" fmla="*/ 0 w 224070"/>
            <a:gd name="connsiteY0" fmla="*/ 6495 h 5224138"/>
            <a:gd name="connsiteX1" fmla="*/ 224070 w 224070"/>
            <a:gd name="connsiteY1" fmla="*/ 0 h 5224138"/>
            <a:gd name="connsiteX2" fmla="*/ 205685 w 224070"/>
            <a:gd name="connsiteY2" fmla="*/ 5224138 h 5224138"/>
            <a:gd name="connsiteX0" fmla="*/ 0 w 187301"/>
            <a:gd name="connsiteY0" fmla="*/ 6495 h 5224138"/>
            <a:gd name="connsiteX1" fmla="*/ 187301 w 187301"/>
            <a:gd name="connsiteY1" fmla="*/ 0 h 5224138"/>
            <a:gd name="connsiteX2" fmla="*/ 168916 w 187301"/>
            <a:gd name="connsiteY2" fmla="*/ 5224138 h 52241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7301" h="5224138">
              <a:moveTo>
                <a:pt x="0" y="6495"/>
              </a:moveTo>
              <a:lnTo>
                <a:pt x="187301" y="0"/>
              </a:lnTo>
              <a:cubicBezTo>
                <a:pt x="181173" y="1741379"/>
                <a:pt x="175044" y="3482759"/>
                <a:pt x="168916" y="5224138"/>
              </a:cubicBezTo>
            </a:path>
          </a:pathLst>
        </a:custGeom>
        <a:noFill/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1054245</xdr:colOff>
      <xdr:row>3</xdr:row>
      <xdr:rowOff>47626</xdr:rowOff>
    </xdr:from>
    <xdr:to>
      <xdr:col>7</xdr:col>
      <xdr:colOff>121228</xdr:colOff>
      <xdr:row>5</xdr:row>
      <xdr:rowOff>302560</xdr:rowOff>
    </xdr:to>
    <xdr:sp macro="" textlink="">
      <xdr:nvSpPr>
        <xdr:cNvPr id="57" name="線吹き出し 1 (枠付き)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3295421" y="1481979"/>
          <a:ext cx="3392454" cy="1016934"/>
        </a:xfrm>
        <a:prstGeom prst="borderCallout1">
          <a:avLst>
            <a:gd name="adj1" fmla="val 54326"/>
            <a:gd name="adj2" fmla="val 168"/>
            <a:gd name="adj3" fmla="val -14132"/>
            <a:gd name="adj4" fmla="val -55399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施設名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棟名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endParaRPr kumimoji="1"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必要により、文字の大きさを整える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複合施設の場合、受電設備のある施設を先に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（施設番号に関係なく）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375345</xdr:colOff>
      <xdr:row>3</xdr:row>
      <xdr:rowOff>300267</xdr:rowOff>
    </xdr:from>
    <xdr:to>
      <xdr:col>19</xdr:col>
      <xdr:colOff>544286</xdr:colOff>
      <xdr:row>5</xdr:row>
      <xdr:rowOff>95250</xdr:rowOff>
    </xdr:to>
    <xdr:sp macro="" textlink="">
      <xdr:nvSpPr>
        <xdr:cNvPr id="61" name="線吹き出し 1 (枠付き)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13887238" y="1729017"/>
          <a:ext cx="2182798" cy="556983"/>
        </a:xfrm>
        <a:prstGeom prst="borderCallout1">
          <a:avLst>
            <a:gd name="adj1" fmla="val 54326"/>
            <a:gd name="adj2" fmla="val 168"/>
            <a:gd name="adj3" fmla="val -72354"/>
            <a:gd name="adj4" fmla="val -10245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複数の電気室がある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その電気室名を必ず記入する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105827</xdr:colOff>
      <xdr:row>15</xdr:row>
      <xdr:rowOff>280147</xdr:rowOff>
    </xdr:from>
    <xdr:to>
      <xdr:col>1</xdr:col>
      <xdr:colOff>1755321</xdr:colOff>
      <xdr:row>17</xdr:row>
      <xdr:rowOff>95250</xdr:rowOff>
    </xdr:to>
    <xdr:sp macro="" textlink="">
      <xdr:nvSpPr>
        <xdr:cNvPr id="62" name="線吹き出し 1 (枠付き)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105827" y="6286500"/>
          <a:ext cx="2064112" cy="577103"/>
        </a:xfrm>
        <a:prstGeom prst="borderCallout1">
          <a:avLst>
            <a:gd name="adj1" fmla="val 49423"/>
            <a:gd name="adj2" fmla="val 99305"/>
            <a:gd name="adj3" fmla="val -138949"/>
            <a:gd name="adj4" fmla="val 205142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グレー部分は、入力不要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13608</xdr:colOff>
      <xdr:row>7</xdr:row>
      <xdr:rowOff>145640</xdr:rowOff>
    </xdr:from>
    <xdr:to>
      <xdr:col>32</xdr:col>
      <xdr:colOff>844881</xdr:colOff>
      <xdr:row>9</xdr:row>
      <xdr:rowOff>157099</xdr:rowOff>
    </xdr:to>
    <xdr:sp macro="" textlink="">
      <xdr:nvSpPr>
        <xdr:cNvPr id="107" name="線吹き出し 1 (枠付き)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24370394" y="2975926"/>
          <a:ext cx="1906237" cy="773459"/>
        </a:xfrm>
        <a:prstGeom prst="borderCallout1">
          <a:avLst>
            <a:gd name="adj1" fmla="val 165"/>
            <a:gd name="adj2" fmla="val 46384"/>
            <a:gd name="adj3" fmla="val -49742"/>
            <a:gd name="adj4" fmla="val 19302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部分的に修繕を行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った工事の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には、ここに、修繕年と内容を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21</xdr:col>
      <xdr:colOff>319151</xdr:colOff>
      <xdr:row>6</xdr:row>
      <xdr:rowOff>326573</xdr:rowOff>
    </xdr:from>
    <xdr:to>
      <xdr:col>24</xdr:col>
      <xdr:colOff>204107</xdr:colOff>
      <xdr:row>10</xdr:row>
      <xdr:rowOff>122466</xdr:rowOff>
    </xdr:to>
    <xdr:sp macro="" textlink="">
      <xdr:nvSpPr>
        <xdr:cNvPr id="109" name="線吹き出し 1 (枠付き)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18443865" y="2775859"/>
          <a:ext cx="2524742" cy="1319893"/>
        </a:xfrm>
        <a:custGeom>
          <a:avLst/>
          <a:gdLst>
            <a:gd name="connsiteX0" fmla="*/ 0 w 3109850"/>
            <a:gd name="connsiteY0" fmla="*/ 0 h 1027631"/>
            <a:gd name="connsiteX1" fmla="*/ 3109850 w 3109850"/>
            <a:gd name="connsiteY1" fmla="*/ 0 h 1027631"/>
            <a:gd name="connsiteX2" fmla="*/ 3109850 w 3109850"/>
            <a:gd name="connsiteY2" fmla="*/ 1027631 h 1027631"/>
            <a:gd name="connsiteX3" fmla="*/ 0 w 3109850"/>
            <a:gd name="connsiteY3" fmla="*/ 1027631 h 1027631"/>
            <a:gd name="connsiteX4" fmla="*/ 0 w 3109850"/>
            <a:gd name="connsiteY4" fmla="*/ 0 h 1027631"/>
            <a:gd name="connsiteX0" fmla="*/ 1634910 w 3109850"/>
            <a:gd name="connsiteY0" fmla="*/ -9136 h 1027631"/>
            <a:gd name="connsiteX1" fmla="*/ 3837866 w 3109850"/>
            <a:gd name="connsiteY1" fmla="*/ -246816 h 1027631"/>
            <a:gd name="connsiteX0" fmla="*/ 0 w 3855214"/>
            <a:gd name="connsiteY0" fmla="*/ 249896 h 1277527"/>
            <a:gd name="connsiteX1" fmla="*/ 3109850 w 3855214"/>
            <a:gd name="connsiteY1" fmla="*/ 249896 h 1277527"/>
            <a:gd name="connsiteX2" fmla="*/ 3109850 w 3855214"/>
            <a:gd name="connsiteY2" fmla="*/ 1277527 h 1277527"/>
            <a:gd name="connsiteX3" fmla="*/ 0 w 3855214"/>
            <a:gd name="connsiteY3" fmla="*/ 1277527 h 1277527"/>
            <a:gd name="connsiteX4" fmla="*/ 0 w 3855214"/>
            <a:gd name="connsiteY4" fmla="*/ 249896 h 1277527"/>
            <a:gd name="connsiteX0" fmla="*/ 1634910 w 3855214"/>
            <a:gd name="connsiteY0" fmla="*/ 240760 h 1277527"/>
            <a:gd name="connsiteX1" fmla="*/ 3837866 w 3855214"/>
            <a:gd name="connsiteY1" fmla="*/ 3080 h 1277527"/>
            <a:gd name="connsiteX2" fmla="*/ 2647206 w 3855214"/>
            <a:gd name="connsiteY2" fmla="*/ 107313 h 1277527"/>
            <a:gd name="connsiteX0" fmla="*/ 0 w 3850800"/>
            <a:gd name="connsiteY0" fmla="*/ 285984 h 1313615"/>
            <a:gd name="connsiteX1" fmla="*/ 3109850 w 3850800"/>
            <a:gd name="connsiteY1" fmla="*/ 285984 h 1313615"/>
            <a:gd name="connsiteX2" fmla="*/ 3109850 w 3850800"/>
            <a:gd name="connsiteY2" fmla="*/ 1313615 h 1313615"/>
            <a:gd name="connsiteX3" fmla="*/ 0 w 3850800"/>
            <a:gd name="connsiteY3" fmla="*/ 1313615 h 1313615"/>
            <a:gd name="connsiteX4" fmla="*/ 0 w 3850800"/>
            <a:gd name="connsiteY4" fmla="*/ 285984 h 1313615"/>
            <a:gd name="connsiteX0" fmla="*/ 1634910 w 3850800"/>
            <a:gd name="connsiteY0" fmla="*/ 276848 h 1313615"/>
            <a:gd name="connsiteX1" fmla="*/ 3837866 w 3850800"/>
            <a:gd name="connsiteY1" fmla="*/ 39168 h 1313615"/>
            <a:gd name="connsiteX2" fmla="*/ 2225385 w 3850800"/>
            <a:gd name="connsiteY2" fmla="*/ 7330 h 1313615"/>
            <a:gd name="connsiteX0" fmla="*/ 0 w 3850800"/>
            <a:gd name="connsiteY0" fmla="*/ 285984 h 1313615"/>
            <a:gd name="connsiteX1" fmla="*/ 3109850 w 3850800"/>
            <a:gd name="connsiteY1" fmla="*/ 285984 h 1313615"/>
            <a:gd name="connsiteX2" fmla="*/ 3109850 w 3850800"/>
            <a:gd name="connsiteY2" fmla="*/ 1313615 h 1313615"/>
            <a:gd name="connsiteX3" fmla="*/ 0 w 3850800"/>
            <a:gd name="connsiteY3" fmla="*/ 1313615 h 1313615"/>
            <a:gd name="connsiteX4" fmla="*/ 0 w 3850800"/>
            <a:gd name="connsiteY4" fmla="*/ 285984 h 1313615"/>
            <a:gd name="connsiteX0" fmla="*/ 1634910 w 3850800"/>
            <a:gd name="connsiteY0" fmla="*/ 276848 h 1313615"/>
            <a:gd name="connsiteX1" fmla="*/ 2837706 w 3850800"/>
            <a:gd name="connsiteY1" fmla="*/ 129794 h 1313615"/>
            <a:gd name="connsiteX2" fmla="*/ 3837866 w 3850800"/>
            <a:gd name="connsiteY2" fmla="*/ 39168 h 1313615"/>
            <a:gd name="connsiteX3" fmla="*/ 2225385 w 3850800"/>
            <a:gd name="connsiteY3" fmla="*/ 7330 h 1313615"/>
            <a:gd name="connsiteX0" fmla="*/ 0 w 3837866"/>
            <a:gd name="connsiteY0" fmla="*/ 246816 h 1274447"/>
            <a:gd name="connsiteX1" fmla="*/ 3109850 w 3837866"/>
            <a:gd name="connsiteY1" fmla="*/ 246816 h 1274447"/>
            <a:gd name="connsiteX2" fmla="*/ 3109850 w 3837866"/>
            <a:gd name="connsiteY2" fmla="*/ 1274447 h 1274447"/>
            <a:gd name="connsiteX3" fmla="*/ 0 w 3837866"/>
            <a:gd name="connsiteY3" fmla="*/ 1274447 h 1274447"/>
            <a:gd name="connsiteX4" fmla="*/ 0 w 3837866"/>
            <a:gd name="connsiteY4" fmla="*/ 246816 h 1274447"/>
            <a:gd name="connsiteX0" fmla="*/ 1634910 w 3837866"/>
            <a:gd name="connsiteY0" fmla="*/ 237680 h 1274447"/>
            <a:gd name="connsiteX1" fmla="*/ 2837706 w 3837866"/>
            <a:gd name="connsiteY1" fmla="*/ 90626 h 1274447"/>
            <a:gd name="connsiteX2" fmla="*/ 3837866 w 3837866"/>
            <a:gd name="connsiteY2" fmla="*/ 0 h 1274447"/>
            <a:gd name="connsiteX0" fmla="*/ 0 w 3837866"/>
            <a:gd name="connsiteY0" fmla="*/ 305868 h 1333499"/>
            <a:gd name="connsiteX1" fmla="*/ 3109850 w 3837866"/>
            <a:gd name="connsiteY1" fmla="*/ 305868 h 1333499"/>
            <a:gd name="connsiteX2" fmla="*/ 3109850 w 3837866"/>
            <a:gd name="connsiteY2" fmla="*/ 1333499 h 1333499"/>
            <a:gd name="connsiteX3" fmla="*/ 0 w 3837866"/>
            <a:gd name="connsiteY3" fmla="*/ 1333499 h 1333499"/>
            <a:gd name="connsiteX4" fmla="*/ 0 w 3837866"/>
            <a:gd name="connsiteY4" fmla="*/ 305868 h 1333499"/>
            <a:gd name="connsiteX0" fmla="*/ 1634910 w 3837866"/>
            <a:gd name="connsiteY0" fmla="*/ 296732 h 1333499"/>
            <a:gd name="connsiteX1" fmla="*/ 2334242 w 3837866"/>
            <a:gd name="connsiteY1" fmla="*/ 0 h 1333499"/>
            <a:gd name="connsiteX2" fmla="*/ 3837866 w 3837866"/>
            <a:gd name="connsiteY2" fmla="*/ 59052 h 1333499"/>
            <a:gd name="connsiteX0" fmla="*/ 0 w 3157508"/>
            <a:gd name="connsiteY0" fmla="*/ 305868 h 1333499"/>
            <a:gd name="connsiteX1" fmla="*/ 3109850 w 3157508"/>
            <a:gd name="connsiteY1" fmla="*/ 305868 h 1333499"/>
            <a:gd name="connsiteX2" fmla="*/ 3109850 w 3157508"/>
            <a:gd name="connsiteY2" fmla="*/ 1333499 h 1333499"/>
            <a:gd name="connsiteX3" fmla="*/ 0 w 3157508"/>
            <a:gd name="connsiteY3" fmla="*/ 1333499 h 1333499"/>
            <a:gd name="connsiteX4" fmla="*/ 0 w 3157508"/>
            <a:gd name="connsiteY4" fmla="*/ 305868 h 1333499"/>
            <a:gd name="connsiteX0" fmla="*/ 1634910 w 3157508"/>
            <a:gd name="connsiteY0" fmla="*/ 296732 h 1333499"/>
            <a:gd name="connsiteX1" fmla="*/ 2334242 w 3157508"/>
            <a:gd name="connsiteY1" fmla="*/ 0 h 1333499"/>
            <a:gd name="connsiteX2" fmla="*/ 3157508 w 3157508"/>
            <a:gd name="connsiteY2" fmla="*/ 4623 h 13334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157508" h="1333499" extrusionOk="0">
              <a:moveTo>
                <a:pt x="0" y="305868"/>
              </a:moveTo>
              <a:lnTo>
                <a:pt x="3109850" y="305868"/>
              </a:lnTo>
              <a:lnTo>
                <a:pt x="3109850" y="1333499"/>
              </a:lnTo>
              <a:lnTo>
                <a:pt x="0" y="1333499"/>
              </a:lnTo>
              <a:lnTo>
                <a:pt x="0" y="305868"/>
              </a:lnTo>
              <a:close/>
            </a:path>
            <a:path w="3157508" h="1333499" fill="none" extrusionOk="0">
              <a:moveTo>
                <a:pt x="1634910" y="296732"/>
              </a:moveTo>
              <a:lnTo>
                <a:pt x="2334242" y="0"/>
              </a:lnTo>
              <a:lnTo>
                <a:pt x="3157508" y="4623"/>
              </a:lnTo>
            </a:path>
          </a:pathLst>
        </a:cu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用途・仕様・容量・型式・製造者名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必要事項を記入する。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1061356</xdr:colOff>
      <xdr:row>10</xdr:row>
      <xdr:rowOff>76078</xdr:rowOff>
    </xdr:from>
    <xdr:to>
      <xdr:col>5</xdr:col>
      <xdr:colOff>200395</xdr:colOff>
      <xdr:row>11</xdr:row>
      <xdr:rowOff>302559</xdr:rowOff>
    </xdr:to>
    <xdr:sp macro="" textlink="">
      <xdr:nvSpPr>
        <xdr:cNvPr id="64" name="線吹き出し 1 (枠付き)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3302532" y="4177431"/>
          <a:ext cx="2097392" cy="607481"/>
        </a:xfrm>
        <a:prstGeom prst="borderCallout1">
          <a:avLst>
            <a:gd name="adj1" fmla="val 46826"/>
            <a:gd name="adj2" fmla="val 100578"/>
            <a:gd name="adj3" fmla="val -23510"/>
            <a:gd name="adj4" fmla="val 130217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調査項目リストから対象設備の分類番号を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入れる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1088570</xdr:colOff>
      <xdr:row>15</xdr:row>
      <xdr:rowOff>184935</xdr:rowOff>
    </xdr:from>
    <xdr:to>
      <xdr:col>5</xdr:col>
      <xdr:colOff>204107</xdr:colOff>
      <xdr:row>17</xdr:row>
      <xdr:rowOff>204107</xdr:rowOff>
    </xdr:to>
    <xdr:sp macro="" textlink="">
      <xdr:nvSpPr>
        <xdr:cNvPr id="65" name="線吹き出し 1 (枠付き)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3333749" y="6185685"/>
          <a:ext cx="2081894" cy="781172"/>
        </a:xfrm>
        <a:prstGeom prst="borderCallout1">
          <a:avLst>
            <a:gd name="adj1" fmla="val 46826"/>
            <a:gd name="adj2" fmla="val 100578"/>
            <a:gd name="adj3" fmla="val -42193"/>
            <a:gd name="adj4" fmla="val 162568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複合施設で、共用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使用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されている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設備は、按分欄に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付ける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612321</xdr:colOff>
      <xdr:row>2</xdr:row>
      <xdr:rowOff>326575</xdr:rowOff>
    </xdr:from>
    <xdr:to>
      <xdr:col>2</xdr:col>
      <xdr:colOff>1054245</xdr:colOff>
      <xdr:row>4</xdr:row>
      <xdr:rowOff>175093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CxnSpPr>
          <a:stCxn id="57" idx="2"/>
        </xdr:cNvCxnSpPr>
      </xdr:nvCxnSpPr>
      <xdr:spPr>
        <a:xfrm flipH="1" flipV="1">
          <a:off x="2853497" y="1379928"/>
          <a:ext cx="441924" cy="61051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587506</xdr:colOff>
      <xdr:row>22</xdr:row>
      <xdr:rowOff>40821</xdr:rowOff>
    </xdr:from>
    <xdr:to>
      <xdr:col>23</xdr:col>
      <xdr:colOff>150479</xdr:colOff>
      <xdr:row>26</xdr:row>
      <xdr:rowOff>336176</xdr:rowOff>
    </xdr:to>
    <xdr:sp macro="" textlink="">
      <xdr:nvSpPr>
        <xdr:cNvPr id="71" name="線吹き出し 1 (枠付き) 7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>
        <a:xfrm>
          <a:off x="16113256" y="8586107"/>
          <a:ext cx="4121366" cy="1819355"/>
        </a:xfrm>
        <a:prstGeom prst="borderCallout1">
          <a:avLst>
            <a:gd name="adj1" fmla="val 100239"/>
            <a:gd name="adj2" fmla="val 48296"/>
            <a:gd name="adj3" fmla="val 124589"/>
            <a:gd name="adj4" fmla="val 107821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分電盤・制御盤の記載の順序（優先順序）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分電盤・手元開閉器盤→制御盤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地階、１階、２階、・・・、屋上の順番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屋内、屋外　　　　　　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設置年度　　　　　　　　　　　　　　　　　　　　　　　　　　　　　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を原則とする。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u="sng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低圧受電時」の</a:t>
          </a:r>
          <a:r>
            <a:rPr kumimoji="1" lang="ja-JP" altLang="en-US" sz="1100" u="sng" strike="sng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引込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開閉器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盤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盤の先頭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行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227920</xdr:colOff>
      <xdr:row>24</xdr:row>
      <xdr:rowOff>27214</xdr:rowOff>
    </xdr:from>
    <xdr:to>
      <xdr:col>19</xdr:col>
      <xdr:colOff>381837</xdr:colOff>
      <xdr:row>27</xdr:row>
      <xdr:rowOff>54429</xdr:rowOff>
    </xdr:to>
    <xdr:sp macro="" textlink="">
      <xdr:nvSpPr>
        <xdr:cNvPr id="72" name="線吹き出し 1 (枠付き) 7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/>
      </xdr:nvSpPr>
      <xdr:spPr>
        <a:xfrm>
          <a:off x="12760099" y="9456964"/>
          <a:ext cx="3147488" cy="1170215"/>
        </a:xfrm>
        <a:prstGeom prst="borderCallout1">
          <a:avLst>
            <a:gd name="adj1" fmla="val 46374"/>
            <a:gd name="adj2" fmla="val 363"/>
            <a:gd name="adj3" fmla="val 14292"/>
            <a:gd name="adj4" fmla="val -34199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設置場所は、できるだけ場所が特定しやすいよう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に記入する。現場で使われている部屋、場所の名称を用いる。照明など複数個所に渡って設備はその旨が分かるよう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　屋内、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階体育館等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536082</xdr:colOff>
      <xdr:row>25</xdr:row>
      <xdr:rowOff>51955</xdr:rowOff>
    </xdr:from>
    <xdr:to>
      <xdr:col>30</xdr:col>
      <xdr:colOff>96888</xdr:colOff>
      <xdr:row>27</xdr:row>
      <xdr:rowOff>207818</xdr:rowOff>
    </xdr:to>
    <xdr:sp macro="" textlink="">
      <xdr:nvSpPr>
        <xdr:cNvPr id="75" name="線吹き出し 1 (枠付き) 7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>
        <a:xfrm>
          <a:off x="21369855" y="9871364"/>
          <a:ext cx="3162988" cy="917863"/>
        </a:xfrm>
        <a:prstGeom prst="borderCallout1">
          <a:avLst>
            <a:gd name="adj1" fmla="val 46374"/>
            <a:gd name="adj2" fmla="val 363"/>
            <a:gd name="adj3" fmla="val 96791"/>
            <a:gd name="adj4" fmla="val -25563"/>
          </a:avLst>
        </a:prstGeom>
        <a:solidFill>
          <a:srgbClr val="F2DCDB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分電盤・制御盤・その他盤は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調査備考に盤名称、用途に制御盤の場合は制御、仕様に自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立、埋込、壁掛を記入する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u="sng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326571</xdr:colOff>
      <xdr:row>51</xdr:row>
      <xdr:rowOff>68035</xdr:rowOff>
    </xdr:from>
    <xdr:to>
      <xdr:col>9</xdr:col>
      <xdr:colOff>32889</xdr:colOff>
      <xdr:row>52</xdr:row>
      <xdr:rowOff>291353</xdr:rowOff>
    </xdr:to>
    <xdr:sp macro="" textlink="">
      <xdr:nvSpPr>
        <xdr:cNvPr id="77" name="線吹き出し 1 (枠付き) 76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>
        <a:xfrm>
          <a:off x="2571750" y="20233821"/>
          <a:ext cx="5108353" cy="604318"/>
        </a:xfrm>
        <a:prstGeom prst="borderCallout1">
          <a:avLst>
            <a:gd name="adj1" fmla="val 48729"/>
            <a:gd name="adj2" fmla="val 99858"/>
            <a:gd name="adj3" fmla="val 111095"/>
            <a:gd name="adj4" fmla="val 144034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照明関係は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施設別、棟別に行を作成する事を基本とするが、小さい施設、棟で、数台しか設備が無い場合には、主要な施設等にまとめることも可とする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14</xdr:col>
      <xdr:colOff>494389</xdr:colOff>
      <xdr:row>51</xdr:row>
      <xdr:rowOff>68035</xdr:rowOff>
    </xdr:from>
    <xdr:to>
      <xdr:col>19</xdr:col>
      <xdr:colOff>721179</xdr:colOff>
      <xdr:row>52</xdr:row>
      <xdr:rowOff>336177</xdr:rowOff>
    </xdr:to>
    <xdr:sp macro="" textlink="">
      <xdr:nvSpPr>
        <xdr:cNvPr id="78" name="線吹き出し 1 (枠付き) 77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>
        <a:xfrm>
          <a:off x="13026568" y="20233821"/>
          <a:ext cx="3220361" cy="649142"/>
        </a:xfrm>
        <a:prstGeom prst="borderCallout1">
          <a:avLst>
            <a:gd name="adj1" fmla="val 49797"/>
            <a:gd name="adj2" fmla="val 170"/>
            <a:gd name="adj3" fmla="val 165544"/>
            <a:gd name="adj4" fmla="val -492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年程度の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年数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にグループ化し更新年度はいちばん古い年度とする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25</xdr:col>
      <xdr:colOff>435429</xdr:colOff>
      <xdr:row>51</xdr:row>
      <xdr:rowOff>95250</xdr:rowOff>
    </xdr:from>
    <xdr:to>
      <xdr:col>32</xdr:col>
      <xdr:colOff>707571</xdr:colOff>
      <xdr:row>52</xdr:row>
      <xdr:rowOff>336177</xdr:rowOff>
    </xdr:to>
    <xdr:sp macro="" textlink="">
      <xdr:nvSpPr>
        <xdr:cNvPr id="80" name="線吹き出し 1 (枠付き) 79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>
        <a:xfrm>
          <a:off x="21880286" y="20261036"/>
          <a:ext cx="4259035" cy="621927"/>
        </a:xfrm>
        <a:prstGeom prst="borderCallout1">
          <a:avLst>
            <a:gd name="adj1" fmla="val 99060"/>
            <a:gd name="adj2" fmla="val 48098"/>
            <a:gd name="adj3" fmla="val 192769"/>
            <a:gd name="adj4" fmla="val 5311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高天井照明は、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ＨＩＤ１００Ｗ以上対象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とし、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ＬＥＤの場合は、ＨＩＤ相当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Ｗ数を記入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要領参照）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20</xdr:col>
      <xdr:colOff>534389</xdr:colOff>
      <xdr:row>43</xdr:row>
      <xdr:rowOff>62433</xdr:rowOff>
    </xdr:from>
    <xdr:to>
      <xdr:col>22</xdr:col>
      <xdr:colOff>577904</xdr:colOff>
      <xdr:row>44</xdr:row>
      <xdr:rowOff>304160</xdr:rowOff>
    </xdr:to>
    <xdr:sp macro="" textlink="">
      <xdr:nvSpPr>
        <xdr:cNvPr id="83" name="線吹き出し 1 (枠付き) 8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>
        <a:xfrm>
          <a:off x="17924318" y="16731183"/>
          <a:ext cx="1513086" cy="622727"/>
        </a:xfrm>
        <a:prstGeom prst="borderCallout1">
          <a:avLst>
            <a:gd name="adj1" fmla="val 51008"/>
            <a:gd name="adj2" fmla="val 99119"/>
            <a:gd name="adj3" fmla="val 41554"/>
            <a:gd name="adj4" fmla="val 148969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手元開閉器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盤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も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１面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毎に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19</xdr:col>
      <xdr:colOff>748394</xdr:colOff>
      <xdr:row>51</xdr:row>
      <xdr:rowOff>95250</xdr:rowOff>
    </xdr:from>
    <xdr:to>
      <xdr:col>22</xdr:col>
      <xdr:colOff>1156608</xdr:colOff>
      <xdr:row>52</xdr:row>
      <xdr:rowOff>340178</xdr:rowOff>
    </xdr:to>
    <xdr:sp macro="" textlink="">
      <xdr:nvSpPr>
        <xdr:cNvPr id="84" name="線吹き出し 1 (枠付き) 83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>
        <a:xfrm>
          <a:off x="16274144" y="20261036"/>
          <a:ext cx="3741964" cy="625928"/>
        </a:xfrm>
        <a:prstGeom prst="borderCallout1">
          <a:avLst>
            <a:gd name="adj1" fmla="val 100804"/>
            <a:gd name="adj2" fmla="val 50797"/>
            <a:gd name="adj3" fmla="val 370228"/>
            <a:gd name="adj4" fmla="val 142634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非常用照明：電池別置形と電池内蔵形が混在する施設の場合は、他方の台数が少なくても、各々分けて個別に記入する。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484413</xdr:colOff>
      <xdr:row>58</xdr:row>
      <xdr:rowOff>27214</xdr:rowOff>
    </xdr:from>
    <xdr:to>
      <xdr:col>25</xdr:col>
      <xdr:colOff>16328</xdr:colOff>
      <xdr:row>59</xdr:row>
      <xdr:rowOff>244930</xdr:rowOff>
    </xdr:to>
    <xdr:sp macro="" textlink="">
      <xdr:nvSpPr>
        <xdr:cNvPr id="85" name="右中かっこ 8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>
        <a:xfrm flipH="1">
          <a:off x="21287013" y="21648964"/>
          <a:ext cx="217715" cy="598716"/>
        </a:xfrm>
        <a:prstGeom prst="rightBrace">
          <a:avLst>
            <a:gd name="adj1" fmla="val 8333"/>
            <a:gd name="adj2" fmla="val 19863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228648</xdr:colOff>
      <xdr:row>74</xdr:row>
      <xdr:rowOff>207854</xdr:rowOff>
    </xdr:from>
    <xdr:to>
      <xdr:col>5</xdr:col>
      <xdr:colOff>168959</xdr:colOff>
      <xdr:row>76</xdr:row>
      <xdr:rowOff>163286</xdr:rowOff>
    </xdr:to>
    <xdr:sp macro="" textlink="">
      <xdr:nvSpPr>
        <xdr:cNvPr id="86" name="線吹き出し 1 (枠付き) 85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>
        <a:xfrm>
          <a:off x="2473827" y="28306604"/>
          <a:ext cx="2906668" cy="717432"/>
        </a:xfrm>
        <a:prstGeom prst="borderCallout1">
          <a:avLst>
            <a:gd name="adj1" fmla="val 48729"/>
            <a:gd name="adj2" fmla="val 99858"/>
            <a:gd name="adj3" fmla="val -1692"/>
            <a:gd name="adj4" fmla="val 214723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複合施設で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台の火災報知器で複数台の表示器がある場合には、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主設備内訳で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1134851</xdr:colOff>
      <xdr:row>84</xdr:row>
      <xdr:rowOff>51955</xdr:rowOff>
    </xdr:from>
    <xdr:to>
      <xdr:col>5</xdr:col>
      <xdr:colOff>552945</xdr:colOff>
      <xdr:row>85</xdr:row>
      <xdr:rowOff>11134</xdr:rowOff>
    </xdr:to>
    <xdr:sp macro="" textlink="">
      <xdr:nvSpPr>
        <xdr:cNvPr id="87" name="線吹き出し 1 (枠付き) 86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>
        <a:xfrm>
          <a:off x="3386215" y="32540864"/>
          <a:ext cx="2379503" cy="340179"/>
        </a:xfrm>
        <a:prstGeom prst="borderCallout1">
          <a:avLst>
            <a:gd name="adj1" fmla="val 40920"/>
            <a:gd name="adj2" fmla="val 101890"/>
            <a:gd name="adj3" fmla="val 162508"/>
            <a:gd name="adj4" fmla="val 25810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台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に記入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（１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台１行）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17</xdr:col>
      <xdr:colOff>72568</xdr:colOff>
      <xdr:row>67</xdr:row>
      <xdr:rowOff>73637</xdr:rowOff>
    </xdr:from>
    <xdr:to>
      <xdr:col>19</xdr:col>
      <xdr:colOff>1755321</xdr:colOff>
      <xdr:row>69</xdr:row>
      <xdr:rowOff>250530</xdr:rowOff>
    </xdr:to>
    <xdr:sp macro="" textlink="">
      <xdr:nvSpPr>
        <xdr:cNvPr id="89" name="線吹き出し 1 (枠付き) 88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>
        <a:xfrm>
          <a:off x="13979068" y="25505387"/>
          <a:ext cx="3302003" cy="938893"/>
        </a:xfrm>
        <a:prstGeom prst="borderCallout1">
          <a:avLst>
            <a:gd name="adj1" fmla="val 49797"/>
            <a:gd name="adj2" fmla="val 170"/>
            <a:gd name="adj3" fmla="val -17065"/>
            <a:gd name="adj4" fmla="val -3389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整備工事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を実施し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記載している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場合は、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整備年をここに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修繕履歴にも、整備年、整備内容を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蓄電池交換は、直近更新年度に記入する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20</xdr:col>
      <xdr:colOff>605117</xdr:colOff>
      <xdr:row>79</xdr:row>
      <xdr:rowOff>299358</xdr:rowOff>
    </xdr:from>
    <xdr:to>
      <xdr:col>23</xdr:col>
      <xdr:colOff>89646</xdr:colOff>
      <xdr:row>81</xdr:row>
      <xdr:rowOff>201706</xdr:rowOff>
    </xdr:to>
    <xdr:sp macro="" textlink="">
      <xdr:nvSpPr>
        <xdr:cNvPr id="91" name="線吹き出し 1 (枠付き) 9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>
        <a:xfrm>
          <a:off x="18019058" y="30880211"/>
          <a:ext cx="2173941" cy="664348"/>
        </a:xfrm>
        <a:prstGeom prst="borderCallout1">
          <a:avLst>
            <a:gd name="adj1" fmla="val 1856"/>
            <a:gd name="adj2" fmla="val 47356"/>
            <a:gd name="adj3" fmla="val -72277"/>
            <a:gd name="adj4" fmla="val 107967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設置年不明により、設置年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推定した場合の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記入方法。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29</xdr:col>
      <xdr:colOff>542115</xdr:colOff>
      <xdr:row>58</xdr:row>
      <xdr:rowOff>277091</xdr:rowOff>
    </xdr:from>
    <xdr:to>
      <xdr:col>32</xdr:col>
      <xdr:colOff>883908</xdr:colOff>
      <xdr:row>61</xdr:row>
      <xdr:rowOff>312964</xdr:rowOff>
    </xdr:to>
    <xdr:sp macro="" textlink="">
      <xdr:nvSpPr>
        <xdr:cNvPr id="92" name="線吹き出し 1 (枠付き)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24285342" y="22860000"/>
          <a:ext cx="2125566" cy="1178873"/>
        </a:xfrm>
        <a:prstGeom prst="borderCallout1">
          <a:avLst>
            <a:gd name="adj1" fmla="val 100460"/>
            <a:gd name="adj2" fmla="val 49310"/>
            <a:gd name="adj3" fmla="val 112706"/>
            <a:gd name="adj4" fmla="val 27902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修繕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en-US" sz="11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</a:t>
          </a:r>
          <a:endParaRPr lang="ja-JP" altLang="ja-JP" strike="noStrike" baseline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複数ある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全て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その場合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読めなくても可とする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</xdr:col>
      <xdr:colOff>1313509</xdr:colOff>
      <xdr:row>96</xdr:row>
      <xdr:rowOff>70545</xdr:rowOff>
    </xdr:from>
    <xdr:to>
      <xdr:col>4</xdr:col>
      <xdr:colOff>387910</xdr:colOff>
      <xdr:row>97</xdr:row>
      <xdr:rowOff>338942</xdr:rowOff>
    </xdr:to>
    <xdr:sp macro="" textlink="">
      <xdr:nvSpPr>
        <xdr:cNvPr id="95" name="線吹き出し 1 (枠付き) 94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>
        <a:xfrm>
          <a:off x="1735330" y="35789295"/>
          <a:ext cx="2898009" cy="649397"/>
        </a:xfrm>
        <a:prstGeom prst="borderCallout1">
          <a:avLst>
            <a:gd name="adj1" fmla="val 48729"/>
            <a:gd name="adj2" fmla="val 99858"/>
            <a:gd name="adj3" fmla="val 141363"/>
            <a:gd name="adj4" fmla="val 23991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エレベーター専用のインターホンは、エレベーターの付帯装置とし記載する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5</xdr:col>
      <xdr:colOff>639536</xdr:colOff>
      <xdr:row>92</xdr:row>
      <xdr:rowOff>380999</xdr:rowOff>
    </xdr:from>
    <xdr:to>
      <xdr:col>10</xdr:col>
      <xdr:colOff>190500</xdr:colOff>
      <xdr:row>95</xdr:row>
      <xdr:rowOff>122464</xdr:rowOff>
    </xdr:to>
    <xdr:sp macro="" textlink="">
      <xdr:nvSpPr>
        <xdr:cNvPr id="56" name="線吹き出し 1 (枠付き)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5851072" y="36644035"/>
          <a:ext cx="3034392" cy="1074965"/>
        </a:xfrm>
        <a:prstGeom prst="borderCallout1">
          <a:avLst>
            <a:gd name="adj1" fmla="val 52121"/>
            <a:gd name="adj2" fmla="val -19"/>
            <a:gd name="adj3" fmla="val 145472"/>
            <a:gd name="adj4" fmla="val -545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ESCO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事業で整備した場合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ESCO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対象機器は、他の行と分ける。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保全方式</a:t>
          </a:r>
          <a:r>
            <a:rPr kumimoji="1" lang="ja-JP" altLang="en-US" sz="10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は、「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対象外」とする。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「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委託等情報」</a:t>
          </a:r>
          <a:r>
            <a:rPr kumimoji="1" lang="ja-JP" altLang="en-US" sz="1000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に「</a:t>
          </a:r>
          <a:r>
            <a:rPr kumimoji="1" lang="en-US" altLang="ja-JP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ESCO</a:t>
          </a:r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対象機器」</a:t>
          </a:r>
          <a:endParaRPr kumimoji="1" lang="en-US" altLang="ja-JP" sz="10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と記入する。</a:t>
          </a:r>
          <a:endParaRPr lang="ja-JP" altLang="ja-JP" sz="10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28</xdr:col>
      <xdr:colOff>421821</xdr:colOff>
      <xdr:row>93</xdr:row>
      <xdr:rowOff>68036</xdr:rowOff>
    </xdr:from>
    <xdr:to>
      <xdr:col>31</xdr:col>
      <xdr:colOff>258536</xdr:colOff>
      <xdr:row>94</xdr:row>
      <xdr:rowOff>340178</xdr:rowOff>
    </xdr:to>
    <xdr:sp macro="" textlink="">
      <xdr:nvSpPr>
        <xdr:cNvPr id="60" name="線吹き出し 1 (枠付き)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23377071" y="36902572"/>
          <a:ext cx="1918608" cy="653142"/>
        </a:xfrm>
        <a:prstGeom prst="borderCallout1">
          <a:avLst>
            <a:gd name="adj1" fmla="val 48729"/>
            <a:gd name="adj2" fmla="val 99858"/>
            <a:gd name="adj3" fmla="val 48352"/>
            <a:gd name="adj4" fmla="val 114623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ESCO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事業で整備した場合「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ESCO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対象機器」であることの記入をする。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23</xdr:col>
      <xdr:colOff>136071</xdr:colOff>
      <xdr:row>51</xdr:row>
      <xdr:rowOff>95249</xdr:rowOff>
    </xdr:from>
    <xdr:to>
      <xdr:col>25</xdr:col>
      <xdr:colOff>367393</xdr:colOff>
      <xdr:row>52</xdr:row>
      <xdr:rowOff>340178</xdr:rowOff>
    </xdr:to>
    <xdr:sp macro="" textlink="">
      <xdr:nvSpPr>
        <xdr:cNvPr id="67" name="線吹き出し 1 (枠付き)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>
        <a:xfrm>
          <a:off x="20220214" y="20261035"/>
          <a:ext cx="1592036" cy="625929"/>
        </a:xfrm>
        <a:prstGeom prst="borderCallout1">
          <a:avLst>
            <a:gd name="adj1" fmla="val 100804"/>
            <a:gd name="adj2" fmla="val 50797"/>
            <a:gd name="adj3" fmla="val 387290"/>
            <a:gd name="adj4" fmla="val 91323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にグループ化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429984</xdr:colOff>
      <xdr:row>53</xdr:row>
      <xdr:rowOff>95250</xdr:rowOff>
    </xdr:from>
    <xdr:to>
      <xdr:col>24</xdr:col>
      <xdr:colOff>647699</xdr:colOff>
      <xdr:row>54</xdr:row>
      <xdr:rowOff>312966</xdr:rowOff>
    </xdr:to>
    <xdr:sp macro="" textlink="">
      <xdr:nvSpPr>
        <xdr:cNvPr id="70" name="右中かっこ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>
        <a:xfrm flipH="1">
          <a:off x="21232584" y="20193000"/>
          <a:ext cx="217715" cy="598716"/>
        </a:xfrm>
        <a:prstGeom prst="rightBrace">
          <a:avLst>
            <a:gd name="adj1" fmla="val 8333"/>
            <a:gd name="adj2" fmla="val 19863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251732</xdr:colOff>
      <xdr:row>52</xdr:row>
      <xdr:rowOff>340178</xdr:rowOff>
    </xdr:from>
    <xdr:to>
      <xdr:col>24</xdr:col>
      <xdr:colOff>371475</xdr:colOff>
      <xdr:row>53</xdr:row>
      <xdr:rowOff>333375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CxnSpPr>
          <a:stCxn id="67" idx="1"/>
        </xdr:cNvCxnSpPr>
      </xdr:nvCxnSpPr>
      <xdr:spPr>
        <a:xfrm>
          <a:off x="21016232" y="20886964"/>
          <a:ext cx="119743" cy="374197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363767</xdr:colOff>
      <xdr:row>31</xdr:row>
      <xdr:rowOff>25084</xdr:rowOff>
    </xdr:from>
    <xdr:ext cx="287265" cy="1728871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/>
      </xdr:nvSpPr>
      <xdr:spPr>
        <a:xfrm>
          <a:off x="21128267" y="12121834"/>
          <a:ext cx="287265" cy="1728871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/>
            <a:t>屋内</a:t>
          </a:r>
          <a:endParaRPr kumimoji="1" lang="en-US" altLang="ja-JP" sz="1000"/>
        </a:p>
        <a:p>
          <a:pPr algn="ctr"/>
          <a:r>
            <a:rPr kumimoji="1" lang="ja-JP" altLang="en-US" sz="1000"/>
            <a:t>↓屋外の順番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endParaRPr kumimoji="1" lang="en-US" altLang="ja-JP" sz="1000">
            <a:solidFill>
              <a:srgbClr val="FF0000"/>
            </a:solidFill>
          </a:endParaRPr>
        </a:p>
      </xdr:txBody>
    </xdr:sp>
    <xdr:clientData/>
  </xdr:oneCellAnchor>
  <xdr:twoCellAnchor>
    <xdr:from>
      <xdr:col>10</xdr:col>
      <xdr:colOff>571500</xdr:colOff>
      <xdr:row>9</xdr:row>
      <xdr:rowOff>68035</xdr:rowOff>
    </xdr:from>
    <xdr:to>
      <xdr:col>12</xdr:col>
      <xdr:colOff>13608</xdr:colOff>
      <xdr:row>11</xdr:row>
      <xdr:rowOff>136071</xdr:rowOff>
    </xdr:to>
    <xdr:sp macro="" textlink="">
      <xdr:nvSpPr>
        <xdr:cNvPr id="97" name="線吹き出し 1 (枠付き)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9278471" y="3788388"/>
          <a:ext cx="1548813" cy="830036"/>
        </a:xfrm>
        <a:prstGeom prst="borderCallout1">
          <a:avLst>
            <a:gd name="adj1" fmla="val 1068"/>
            <a:gd name="adj2" fmla="val 50639"/>
            <a:gd name="adj3" fmla="val -153133"/>
            <a:gd name="adj4" fmla="val 105002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建物が２階以上有る場合は、必ず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階数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を記入</a:t>
          </a:r>
          <a:r>
            <a:rPr kumimoji="1" lang="ja-JP" altLang="en-US" sz="1100">
              <a:solidFill>
                <a:sysClr val="windowText" lastClr="000000"/>
              </a:solidFill>
            </a:rPr>
            <a:t>する。</a:t>
          </a:r>
        </a:p>
      </xdr:txBody>
    </xdr:sp>
    <xdr:clientData/>
  </xdr:twoCellAnchor>
  <xdr:twoCellAnchor>
    <xdr:from>
      <xdr:col>1</xdr:col>
      <xdr:colOff>381000</xdr:colOff>
      <xdr:row>104</xdr:row>
      <xdr:rowOff>173182</xdr:rowOff>
    </xdr:from>
    <xdr:to>
      <xdr:col>2</xdr:col>
      <xdr:colOff>986118</xdr:colOff>
      <xdr:row>105</xdr:row>
      <xdr:rowOff>225136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5618" y="40469535"/>
          <a:ext cx="2431676" cy="43295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受電設備の特殊なケース</a:t>
          </a:r>
        </a:p>
      </xdr:txBody>
    </xdr:sp>
    <xdr:clientData/>
  </xdr:twoCellAnchor>
  <xdr:twoCellAnchor>
    <xdr:from>
      <xdr:col>1</xdr:col>
      <xdr:colOff>1537608</xdr:colOff>
      <xdr:row>61</xdr:row>
      <xdr:rowOff>353786</xdr:rowOff>
    </xdr:from>
    <xdr:to>
      <xdr:col>5</xdr:col>
      <xdr:colOff>381000</xdr:colOff>
      <xdr:row>63</xdr:row>
      <xdr:rowOff>163286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53244" y="24079695"/>
          <a:ext cx="3640529" cy="571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使用休止中で、今後も使用予定のない設備の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保全方式、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現状、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備考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欄への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のとおり。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770162</xdr:colOff>
      <xdr:row>64</xdr:row>
      <xdr:rowOff>40821</xdr:rowOff>
    </xdr:from>
    <xdr:to>
      <xdr:col>5</xdr:col>
      <xdr:colOff>21770</xdr:colOff>
      <xdr:row>65</xdr:row>
      <xdr:rowOff>258537</xdr:rowOff>
    </xdr:to>
    <xdr:sp macro="" textlink="">
      <xdr:nvSpPr>
        <xdr:cNvPr id="112" name="右中かっこ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 flipH="1">
          <a:off x="5015591" y="24329571"/>
          <a:ext cx="217715" cy="598716"/>
        </a:xfrm>
        <a:prstGeom prst="rightBrace">
          <a:avLst>
            <a:gd name="adj1" fmla="val 8333"/>
            <a:gd name="adj2" fmla="val 19863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68036</xdr:colOff>
      <xdr:row>63</xdr:row>
      <xdr:rowOff>163286</xdr:rowOff>
    </xdr:from>
    <xdr:to>
      <xdr:col>4</xdr:col>
      <xdr:colOff>816428</xdr:colOff>
      <xdr:row>64</xdr:row>
      <xdr:rowOff>353786</xdr:rowOff>
    </xdr:to>
    <xdr:sp macro="" textlink="">
      <xdr:nvSpPr>
        <xdr:cNvPr id="5" name="フリーフォーム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510643" y="24071036"/>
          <a:ext cx="1551214" cy="571500"/>
        </a:xfrm>
        <a:custGeom>
          <a:avLst/>
          <a:gdLst>
            <a:gd name="connsiteX0" fmla="*/ 0 w 1551214"/>
            <a:gd name="connsiteY0" fmla="*/ 0 h 571500"/>
            <a:gd name="connsiteX1" fmla="*/ 326571 w 1551214"/>
            <a:gd name="connsiteY1" fmla="*/ 571500 h 571500"/>
            <a:gd name="connsiteX2" fmla="*/ 1551214 w 1551214"/>
            <a:gd name="connsiteY2" fmla="*/ 57150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51214" h="571500">
              <a:moveTo>
                <a:pt x="0" y="0"/>
              </a:moveTo>
              <a:lnTo>
                <a:pt x="326571" y="571500"/>
              </a:lnTo>
              <a:lnTo>
                <a:pt x="1551214" y="571500"/>
              </a:lnTo>
            </a:path>
          </a:pathLst>
        </a:cu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220285</xdr:colOff>
      <xdr:row>82</xdr:row>
      <xdr:rowOff>204109</xdr:rowOff>
    </xdr:from>
    <xdr:to>
      <xdr:col>19</xdr:col>
      <xdr:colOff>1333500</xdr:colOff>
      <xdr:row>84</xdr:row>
      <xdr:rowOff>95250</xdr:rowOff>
    </xdr:to>
    <xdr:sp macro="" textlink="">
      <xdr:nvSpPr>
        <xdr:cNvPr id="114" name="線吹き出し 1 (枠付き)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14126785" y="31927962"/>
          <a:ext cx="2749274" cy="653141"/>
        </a:xfrm>
        <a:prstGeom prst="borderCallout1">
          <a:avLst>
            <a:gd name="adj1" fmla="val 58082"/>
            <a:gd name="adj2" fmla="val -749"/>
            <a:gd name="adj3" fmla="val 112570"/>
            <a:gd name="adj4" fmla="val -2522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風除室のように対になっている場合は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台とまとめて</a:t>
          </a:r>
          <a:r>
            <a:rPr kumimoji="1"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行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に記入する。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525605</xdr:colOff>
      <xdr:row>105</xdr:row>
      <xdr:rowOff>136071</xdr:rowOff>
    </xdr:from>
    <xdr:to>
      <xdr:col>21</xdr:col>
      <xdr:colOff>291351</xdr:colOff>
      <xdr:row>106</xdr:row>
      <xdr:rowOff>163285</xdr:rowOff>
    </xdr:to>
    <xdr:sp macro="" textlink="">
      <xdr:nvSpPr>
        <xdr:cNvPr id="116" name="線吹き出し 1 (枠付き)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16068164" y="40813424"/>
          <a:ext cx="2365511" cy="408214"/>
        </a:xfrm>
        <a:prstGeom prst="borderCallout1">
          <a:avLst>
            <a:gd name="adj1" fmla="val 45715"/>
            <a:gd name="adj2" fmla="val 643"/>
            <a:gd name="adj3" fmla="val 162332"/>
            <a:gd name="adj4" fmla="val -31852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受変電設備として判定する。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18</xdr:col>
      <xdr:colOff>93646</xdr:colOff>
      <xdr:row>102</xdr:row>
      <xdr:rowOff>36818</xdr:rowOff>
    </xdr:from>
    <xdr:to>
      <xdr:col>21</xdr:col>
      <xdr:colOff>525074</xdr:colOff>
      <xdr:row>104</xdr:row>
      <xdr:rowOff>305759</xdr:rowOff>
    </xdr:to>
    <xdr:sp macro="" textlink="">
      <xdr:nvSpPr>
        <xdr:cNvPr id="117" name="線吹き出し 1 (枠付き)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15224789" y="39565568"/>
          <a:ext cx="3424999" cy="1030941"/>
        </a:xfrm>
        <a:prstGeom prst="borderCallout1">
          <a:avLst>
            <a:gd name="adj1" fmla="val 41973"/>
            <a:gd name="adj2" fmla="val -95"/>
            <a:gd name="adj3" fmla="val 176542"/>
            <a:gd name="adj4" fmla="val -34515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現状欄に「引込開閉器不明」と記入した場合は、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「調査表備考」欄に「調査できない理由」を記入する。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24</xdr:col>
      <xdr:colOff>189843</xdr:colOff>
      <xdr:row>4</xdr:row>
      <xdr:rowOff>256851</xdr:rowOff>
    </xdr:from>
    <xdr:to>
      <xdr:col>24</xdr:col>
      <xdr:colOff>649965</xdr:colOff>
      <xdr:row>6</xdr:row>
      <xdr:rowOff>314966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6E113078-5A65-4406-8F01-9B840A01102E}"/>
            </a:ext>
          </a:extLst>
        </xdr:cNvPr>
        <xdr:cNvCxnSpPr/>
      </xdr:nvCxnSpPr>
      <xdr:spPr>
        <a:xfrm flipV="1">
          <a:off x="20954343" y="1944137"/>
          <a:ext cx="460122" cy="82011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11204</xdr:colOff>
      <xdr:row>6</xdr:row>
      <xdr:rowOff>17720</xdr:rowOff>
    </xdr:from>
    <xdr:to>
      <xdr:col>20</xdr:col>
      <xdr:colOff>168088</xdr:colOff>
      <xdr:row>8</xdr:row>
      <xdr:rowOff>40821</xdr:rowOff>
    </xdr:to>
    <xdr:sp macro="" textlink="">
      <xdr:nvSpPr>
        <xdr:cNvPr id="68" name="線吹き出し 1 (枠付き)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>
        <a:xfrm>
          <a:off x="13917704" y="2467006"/>
          <a:ext cx="3640313" cy="785101"/>
        </a:xfrm>
        <a:prstGeom prst="borderCallout1">
          <a:avLst>
            <a:gd name="adj1" fmla="val 53815"/>
            <a:gd name="adj2" fmla="val 737"/>
            <a:gd name="adj3" fmla="val 14241"/>
            <a:gd name="adj4" fmla="val -42086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設置年、更新年を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部分的に修繕している場合には、修繕年と修繕内容を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修繕履歴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記入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b="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endParaRPr lang="ja-JP" altLang="ja-JP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30</xdr:col>
      <xdr:colOff>145675</xdr:colOff>
      <xdr:row>49</xdr:row>
      <xdr:rowOff>67235</xdr:rowOff>
    </xdr:from>
    <xdr:to>
      <xdr:col>33</xdr:col>
      <xdr:colOff>30416</xdr:colOff>
      <xdr:row>50</xdr:row>
      <xdr:rowOff>335085</xdr:rowOff>
    </xdr:to>
    <xdr:sp macro="" textlink="">
      <xdr:nvSpPr>
        <xdr:cNvPr id="105" name="線吹き出し 1 (枠付き) 99">
          <a:extLst>
            <a:ext uri="{FF2B5EF4-FFF2-40B4-BE49-F238E27FC236}">
              <a16:creationId xmlns:a16="http://schemas.microsoft.com/office/drawing/2014/main" id="{B29557DA-C287-41A2-8645-A8965B225A4B}"/>
            </a:ext>
          </a:extLst>
        </xdr:cNvPr>
        <xdr:cNvSpPr/>
      </xdr:nvSpPr>
      <xdr:spPr>
        <a:xfrm>
          <a:off x="24502461" y="19090021"/>
          <a:ext cx="1898598" cy="648850"/>
        </a:xfrm>
        <a:prstGeom prst="borderCallout1">
          <a:avLst>
            <a:gd name="adj1" fmla="val 55202"/>
            <a:gd name="adj2" fmla="val -82"/>
            <a:gd name="adj3" fmla="val -33033"/>
            <a:gd name="adj4" fmla="val -24218"/>
          </a:avLst>
        </a:prstGeom>
        <a:solidFill>
          <a:srgbClr val="F2DCDB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調査しても判らない場合は「不明」としても良い。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22</xdr:col>
      <xdr:colOff>829235</xdr:colOff>
      <xdr:row>101</xdr:row>
      <xdr:rowOff>67235</xdr:rowOff>
    </xdr:from>
    <xdr:to>
      <xdr:col>25</xdr:col>
      <xdr:colOff>423422</xdr:colOff>
      <xdr:row>102</xdr:row>
      <xdr:rowOff>291353</xdr:rowOff>
    </xdr:to>
    <xdr:sp macro="" textlink="">
      <xdr:nvSpPr>
        <xdr:cNvPr id="122" name="線吹き出し 1 (枠付き) 93">
          <a:extLst>
            <a:ext uri="{FF2B5EF4-FFF2-40B4-BE49-F238E27FC236}">
              <a16:creationId xmlns:a16="http://schemas.microsoft.com/office/drawing/2014/main" id="{6E06D6C6-703C-4BFE-B053-00C8A00B716C}"/>
            </a:ext>
          </a:extLst>
        </xdr:cNvPr>
        <xdr:cNvSpPr/>
      </xdr:nvSpPr>
      <xdr:spPr>
        <a:xfrm>
          <a:off x="19699941" y="39220588"/>
          <a:ext cx="2193952" cy="605118"/>
        </a:xfrm>
        <a:prstGeom prst="borderCallout1">
          <a:avLst>
            <a:gd name="adj1" fmla="val 64870"/>
            <a:gd name="adj2" fmla="val 99057"/>
            <a:gd name="adj3" fmla="val -213400"/>
            <a:gd name="adj4" fmla="val 124893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120W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120W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の場合は、合計の「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240W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」を記入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67235</xdr:colOff>
      <xdr:row>108</xdr:row>
      <xdr:rowOff>67235</xdr:rowOff>
    </xdr:from>
    <xdr:to>
      <xdr:col>7</xdr:col>
      <xdr:colOff>336176</xdr:colOff>
      <xdr:row>108</xdr:row>
      <xdr:rowOff>336176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FDEAF71-A279-412D-BBB4-0224BF7EBCC2}"/>
            </a:ext>
          </a:extLst>
        </xdr:cNvPr>
        <xdr:cNvSpPr/>
      </xdr:nvSpPr>
      <xdr:spPr>
        <a:xfrm>
          <a:off x="6633882" y="41876382"/>
          <a:ext cx="268941" cy="26894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67235</xdr:colOff>
      <xdr:row>110</xdr:row>
      <xdr:rowOff>44824</xdr:rowOff>
    </xdr:from>
    <xdr:to>
      <xdr:col>7</xdr:col>
      <xdr:colOff>336176</xdr:colOff>
      <xdr:row>110</xdr:row>
      <xdr:rowOff>313765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AA9984B2-1BFC-40B7-A197-B733B3FE7290}"/>
            </a:ext>
          </a:extLst>
        </xdr:cNvPr>
        <xdr:cNvSpPr/>
      </xdr:nvSpPr>
      <xdr:spPr>
        <a:xfrm>
          <a:off x="6633882" y="42615971"/>
          <a:ext cx="268941" cy="26894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1311089</xdr:colOff>
      <xdr:row>112</xdr:row>
      <xdr:rowOff>145676</xdr:rowOff>
    </xdr:from>
    <xdr:to>
      <xdr:col>13</xdr:col>
      <xdr:colOff>217714</xdr:colOff>
      <xdr:row>113</xdr:row>
      <xdr:rowOff>108857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1FAFB213-CEBD-42D9-BA4D-6692649365E1}"/>
            </a:ext>
          </a:extLst>
        </xdr:cNvPr>
        <xdr:cNvSpPr/>
      </xdr:nvSpPr>
      <xdr:spPr>
        <a:xfrm>
          <a:off x="10006053" y="43089819"/>
          <a:ext cx="2199554" cy="34418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不明の場合は、「空欄」とする</a:t>
          </a:r>
          <a:r>
            <a:rPr kumimoji="1" lang="ja-JP" altLang="en-US" sz="110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12</xdr:col>
      <xdr:colOff>315366</xdr:colOff>
      <xdr:row>110</xdr:row>
      <xdr:rowOff>224118</xdr:rowOff>
    </xdr:from>
    <xdr:to>
      <xdr:col>12</xdr:col>
      <xdr:colOff>504268</xdr:colOff>
      <xdr:row>112</xdr:row>
      <xdr:rowOff>145676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AA3E24E-2A38-486A-B5B5-13E0B8B653D2}"/>
            </a:ext>
          </a:extLst>
        </xdr:cNvPr>
        <xdr:cNvCxnSpPr>
          <a:endCxn id="131" idx="0"/>
        </xdr:cNvCxnSpPr>
      </xdr:nvCxnSpPr>
      <xdr:spPr>
        <a:xfrm flipH="1">
          <a:off x="11105830" y="42406261"/>
          <a:ext cx="188902" cy="68355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56029</xdr:colOff>
      <xdr:row>112</xdr:row>
      <xdr:rowOff>156882</xdr:rowOff>
    </xdr:from>
    <xdr:to>
      <xdr:col>19</xdr:col>
      <xdr:colOff>54429</xdr:colOff>
      <xdr:row>113</xdr:row>
      <xdr:rowOff>136071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2BD10538-4FE8-4A8C-A121-CD2C94D8E0D2}"/>
            </a:ext>
          </a:extLst>
        </xdr:cNvPr>
        <xdr:cNvSpPr/>
      </xdr:nvSpPr>
      <xdr:spPr>
        <a:xfrm>
          <a:off x="13962529" y="43101025"/>
          <a:ext cx="1617650" cy="36018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「判定」は、行わない。</a:t>
          </a:r>
        </a:p>
      </xdr:txBody>
    </xdr:sp>
    <xdr:clientData/>
  </xdr:twoCellAnchor>
  <xdr:twoCellAnchor>
    <xdr:from>
      <xdr:col>17</xdr:col>
      <xdr:colOff>864854</xdr:colOff>
      <xdr:row>108</xdr:row>
      <xdr:rowOff>201706</xdr:rowOff>
    </xdr:from>
    <xdr:to>
      <xdr:col>18</xdr:col>
      <xdr:colOff>201709</xdr:colOff>
      <xdr:row>112</xdr:row>
      <xdr:rowOff>156882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2D8074F-A0A9-483C-97D3-C19591DBD065}"/>
            </a:ext>
          </a:extLst>
        </xdr:cNvPr>
        <xdr:cNvCxnSpPr>
          <a:endCxn id="132" idx="0"/>
        </xdr:cNvCxnSpPr>
      </xdr:nvCxnSpPr>
      <xdr:spPr>
        <a:xfrm flipH="1">
          <a:off x="14771354" y="41621849"/>
          <a:ext cx="561498" cy="147917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864854</xdr:colOff>
      <xdr:row>110</xdr:row>
      <xdr:rowOff>212912</xdr:rowOff>
    </xdr:from>
    <xdr:to>
      <xdr:col>18</xdr:col>
      <xdr:colOff>168091</xdr:colOff>
      <xdr:row>112</xdr:row>
      <xdr:rowOff>156882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12F24510-ACF8-40A6-88BE-3D4C9F3CB2D6}"/>
            </a:ext>
          </a:extLst>
        </xdr:cNvPr>
        <xdr:cNvCxnSpPr>
          <a:endCxn id="132" idx="0"/>
        </xdr:cNvCxnSpPr>
      </xdr:nvCxnSpPr>
      <xdr:spPr>
        <a:xfrm flipH="1">
          <a:off x="14771354" y="42395055"/>
          <a:ext cx="527880" cy="70597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924486</xdr:colOff>
      <xdr:row>106</xdr:row>
      <xdr:rowOff>123266</xdr:rowOff>
    </xdr:from>
    <xdr:to>
      <xdr:col>13</xdr:col>
      <xdr:colOff>235324</xdr:colOff>
      <xdr:row>110</xdr:row>
      <xdr:rowOff>201706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4CCA2F90-DA57-40AF-8C51-91032C717620}"/>
            </a:ext>
          </a:extLst>
        </xdr:cNvPr>
        <xdr:cNvCxnSpPr>
          <a:stCxn id="139" idx="2"/>
        </xdr:cNvCxnSpPr>
      </xdr:nvCxnSpPr>
      <xdr:spPr>
        <a:xfrm>
          <a:off x="11738162" y="41181619"/>
          <a:ext cx="498662" cy="15912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924486</xdr:colOff>
      <xdr:row>106</xdr:row>
      <xdr:rowOff>123266</xdr:rowOff>
    </xdr:from>
    <xdr:to>
      <xdr:col>13</xdr:col>
      <xdr:colOff>257735</xdr:colOff>
      <xdr:row>108</xdr:row>
      <xdr:rowOff>212912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F4305BD7-4891-4A90-A6F7-0CAC2F9EE88B}"/>
            </a:ext>
          </a:extLst>
        </xdr:cNvPr>
        <xdr:cNvCxnSpPr>
          <a:stCxn id="139" idx="2"/>
        </xdr:cNvCxnSpPr>
      </xdr:nvCxnSpPr>
      <xdr:spPr>
        <a:xfrm>
          <a:off x="11738162" y="41181619"/>
          <a:ext cx="521073" cy="84044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392206</xdr:colOff>
      <xdr:row>105</xdr:row>
      <xdr:rowOff>212913</xdr:rowOff>
    </xdr:from>
    <xdr:to>
      <xdr:col>7</xdr:col>
      <xdr:colOff>22412</xdr:colOff>
      <xdr:row>106</xdr:row>
      <xdr:rowOff>123267</xdr:rowOff>
    </xdr:to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37714946-17E1-44F6-9D49-E0D824AA1FCB}"/>
            </a:ext>
          </a:extLst>
        </xdr:cNvPr>
        <xdr:cNvSpPr/>
      </xdr:nvSpPr>
      <xdr:spPr>
        <a:xfrm>
          <a:off x="5591735" y="40890266"/>
          <a:ext cx="997324" cy="2913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空欄とする。</a:t>
          </a:r>
        </a:p>
      </xdr:txBody>
    </xdr:sp>
    <xdr:clientData/>
  </xdr:twoCellAnchor>
  <xdr:twoCellAnchor>
    <xdr:from>
      <xdr:col>6</xdr:col>
      <xdr:colOff>207309</xdr:colOff>
      <xdr:row>106</xdr:row>
      <xdr:rowOff>123267</xdr:rowOff>
    </xdr:from>
    <xdr:to>
      <xdr:col>7</xdr:col>
      <xdr:colOff>190500</xdr:colOff>
      <xdr:row>110</xdr:row>
      <xdr:rowOff>168088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81F418A-1272-4F0F-8B31-4BEAAA496222}"/>
            </a:ext>
          </a:extLst>
        </xdr:cNvPr>
        <xdr:cNvCxnSpPr>
          <a:stCxn id="136" idx="2"/>
        </xdr:cNvCxnSpPr>
      </xdr:nvCxnSpPr>
      <xdr:spPr>
        <a:xfrm>
          <a:off x="6090397" y="41181620"/>
          <a:ext cx="666750" cy="155761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190501</xdr:colOff>
      <xdr:row>106</xdr:row>
      <xdr:rowOff>123265</xdr:rowOff>
    </xdr:from>
    <xdr:to>
      <xdr:col>7</xdr:col>
      <xdr:colOff>201706</xdr:colOff>
      <xdr:row>108</xdr:row>
      <xdr:rowOff>201706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2772485C-355C-4989-AA88-C8DC909EECF8}"/>
            </a:ext>
          </a:extLst>
        </xdr:cNvPr>
        <xdr:cNvCxnSpPr/>
      </xdr:nvCxnSpPr>
      <xdr:spPr>
        <a:xfrm>
          <a:off x="6073589" y="41181618"/>
          <a:ext cx="694764" cy="82923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105</xdr:row>
      <xdr:rowOff>212912</xdr:rowOff>
    </xdr:from>
    <xdr:to>
      <xdr:col>13</xdr:col>
      <xdr:colOff>280147</xdr:colOff>
      <xdr:row>106</xdr:row>
      <xdr:rowOff>123266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3EACD1BD-1D48-4B65-A4B3-F5B4A8FB41A4}"/>
            </a:ext>
          </a:extLst>
        </xdr:cNvPr>
        <xdr:cNvSpPr/>
      </xdr:nvSpPr>
      <xdr:spPr>
        <a:xfrm>
          <a:off x="11194676" y="40890265"/>
          <a:ext cx="1086971" cy="2913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「空欄」とする。</a:t>
          </a:r>
        </a:p>
      </xdr:txBody>
    </xdr:sp>
    <xdr:clientData/>
  </xdr:twoCellAnchor>
  <xdr:twoCellAnchor>
    <xdr:from>
      <xdr:col>20</xdr:col>
      <xdr:colOff>95248</xdr:colOff>
      <xdr:row>108</xdr:row>
      <xdr:rowOff>63233</xdr:rowOff>
    </xdr:from>
    <xdr:to>
      <xdr:col>24</xdr:col>
      <xdr:colOff>340178</xdr:colOff>
      <xdr:row>108</xdr:row>
      <xdr:rowOff>340178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5E2773B4-2C45-42D2-A3DC-E2E30F9080F3}"/>
            </a:ext>
          </a:extLst>
        </xdr:cNvPr>
        <xdr:cNvSpPr/>
      </xdr:nvSpPr>
      <xdr:spPr>
        <a:xfrm>
          <a:off x="17485177" y="41483376"/>
          <a:ext cx="3619501" cy="2769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東電借室の第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電気室（対象外）</a:t>
          </a:r>
        </a:p>
      </xdr:txBody>
    </xdr:sp>
    <xdr:clientData/>
  </xdr:twoCellAnchor>
  <xdr:twoCellAnchor>
    <xdr:from>
      <xdr:col>20</xdr:col>
      <xdr:colOff>108855</xdr:colOff>
      <xdr:row>109</xdr:row>
      <xdr:rowOff>63233</xdr:rowOff>
    </xdr:from>
    <xdr:to>
      <xdr:col>24</xdr:col>
      <xdr:colOff>353785</xdr:colOff>
      <xdr:row>109</xdr:row>
      <xdr:rowOff>340178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78AC475D-1C0A-4814-9412-09F6D5871712}"/>
            </a:ext>
          </a:extLst>
        </xdr:cNvPr>
        <xdr:cNvSpPr/>
      </xdr:nvSpPr>
      <xdr:spPr>
        <a:xfrm>
          <a:off x="17498784" y="41864376"/>
          <a:ext cx="3619501" cy="2769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第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電気室</a:t>
          </a:r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</a:rPr>
            <a:t>次側の受変電設備（劣化調査対象）</a:t>
          </a:r>
        </a:p>
      </xdr:txBody>
    </xdr:sp>
    <xdr:clientData/>
  </xdr:twoCellAnchor>
  <xdr:twoCellAnchor>
    <xdr:from>
      <xdr:col>20</xdr:col>
      <xdr:colOff>95248</xdr:colOff>
      <xdr:row>110</xdr:row>
      <xdr:rowOff>49626</xdr:rowOff>
    </xdr:from>
    <xdr:to>
      <xdr:col>24</xdr:col>
      <xdr:colOff>340178</xdr:colOff>
      <xdr:row>110</xdr:row>
      <xdr:rowOff>326571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02ABDB83-41B9-485A-A867-C7E297AF100B}"/>
            </a:ext>
          </a:extLst>
        </xdr:cNvPr>
        <xdr:cNvSpPr/>
      </xdr:nvSpPr>
      <xdr:spPr>
        <a:xfrm>
          <a:off x="17485177" y="42231769"/>
          <a:ext cx="3619501" cy="27694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東電借室等入出不可の部屋（対象外）</a:t>
          </a:r>
        </a:p>
      </xdr:txBody>
    </xdr:sp>
    <xdr:clientData/>
  </xdr:twoCellAnchor>
  <xdr:twoCellAnchor>
    <xdr:from>
      <xdr:col>19</xdr:col>
      <xdr:colOff>639536</xdr:colOff>
      <xdr:row>65</xdr:row>
      <xdr:rowOff>231321</xdr:rowOff>
    </xdr:from>
    <xdr:to>
      <xdr:col>22</xdr:col>
      <xdr:colOff>1211036</xdr:colOff>
      <xdr:row>66</xdr:row>
      <xdr:rowOff>394606</xdr:rowOff>
    </xdr:to>
    <xdr:sp macro="" textlink="">
      <xdr:nvSpPr>
        <xdr:cNvPr id="129" name="線吹き出し 1 (枠付き) 83">
          <a:extLst>
            <a:ext uri="{FF2B5EF4-FFF2-40B4-BE49-F238E27FC236}">
              <a16:creationId xmlns:a16="http://schemas.microsoft.com/office/drawing/2014/main" id="{419E61A8-D6FB-4C6D-8145-188870861960}"/>
            </a:ext>
          </a:extLst>
        </xdr:cNvPr>
        <xdr:cNvSpPr/>
      </xdr:nvSpPr>
      <xdr:spPr>
        <a:xfrm>
          <a:off x="16165286" y="25472571"/>
          <a:ext cx="3905250" cy="544285"/>
        </a:xfrm>
        <a:prstGeom prst="borderCallout1">
          <a:avLst>
            <a:gd name="adj1" fmla="val 54137"/>
            <a:gd name="adj2" fmla="val 100481"/>
            <a:gd name="adj3" fmla="val 106895"/>
            <a:gd name="adj4" fmla="val 134587"/>
          </a:avLst>
        </a:prstGeom>
        <a:solidFill>
          <a:schemeClr val="accent2">
            <a:lumMod val="40000"/>
            <a:lumOff val="6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騒音は排気側と機側の両方わかる場合はそれぞれ記入する。</a:t>
          </a:r>
        </a:p>
      </xdr:txBody>
    </xdr:sp>
    <xdr:clientData/>
  </xdr:twoCellAnchor>
  <xdr:twoCellAnchor>
    <xdr:from>
      <xdr:col>3</xdr:col>
      <xdr:colOff>800150</xdr:colOff>
      <xdr:row>115</xdr:row>
      <xdr:rowOff>163285</xdr:rowOff>
    </xdr:from>
    <xdr:to>
      <xdr:col>9</xdr:col>
      <xdr:colOff>176893</xdr:colOff>
      <xdr:row>117</xdr:row>
      <xdr:rowOff>95250</xdr:rowOff>
    </xdr:to>
    <xdr:sp macro="" textlink="">
      <xdr:nvSpPr>
        <xdr:cNvPr id="130" name="線吹き出し 1 (枠付き) 118">
          <a:extLst>
            <a:ext uri="{FF2B5EF4-FFF2-40B4-BE49-F238E27FC236}">
              <a16:creationId xmlns:a16="http://schemas.microsoft.com/office/drawing/2014/main" id="{AB2E2A87-A6A4-44A5-94B9-2F46F1F3E435}"/>
            </a:ext>
          </a:extLst>
        </xdr:cNvPr>
        <xdr:cNvSpPr/>
      </xdr:nvSpPr>
      <xdr:spPr>
        <a:xfrm>
          <a:off x="4242757" y="51829606"/>
          <a:ext cx="3581350" cy="693965"/>
        </a:xfrm>
        <a:prstGeom prst="borderCallout1">
          <a:avLst>
            <a:gd name="adj1" fmla="val 50428"/>
            <a:gd name="adj2" fmla="val -618"/>
            <a:gd name="adj3" fmla="val 28999"/>
            <a:gd name="adj4" fmla="val -11810"/>
          </a:avLst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データ提出時はこの文章は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削除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すること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</xdr:col>
      <xdr:colOff>367392</xdr:colOff>
      <xdr:row>114</xdr:row>
      <xdr:rowOff>0</xdr:rowOff>
    </xdr:from>
    <xdr:to>
      <xdr:col>3</xdr:col>
      <xdr:colOff>761999</xdr:colOff>
      <xdr:row>116</xdr:row>
      <xdr:rowOff>326573</xdr:rowOff>
    </xdr:to>
    <xdr:sp macro="" textlink="">
      <xdr:nvSpPr>
        <xdr:cNvPr id="8" name="雲 7">
          <a:extLst>
            <a:ext uri="{FF2B5EF4-FFF2-40B4-BE49-F238E27FC236}">
              <a16:creationId xmlns:a16="http://schemas.microsoft.com/office/drawing/2014/main" id="{C406B7FA-F307-4C3C-A3FC-613E9986CE40}"/>
            </a:ext>
          </a:extLst>
        </xdr:cNvPr>
        <xdr:cNvSpPr/>
      </xdr:nvSpPr>
      <xdr:spPr>
        <a:xfrm>
          <a:off x="789213" y="50673000"/>
          <a:ext cx="3415393" cy="1700894"/>
        </a:xfrm>
        <a:prstGeom prst="cloud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空白などの</a:t>
          </a:r>
          <a:endParaRPr kumimoji="1" lang="en-US" altLang="ja-JP" sz="1200">
            <a:solidFill>
              <a:schemeClr val="tx1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+mj-ea"/>
              <a:ea typeface="+mj-ea"/>
            </a:rPr>
            <a:t>不要な行を削除してください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1.26.197\&#20445;&#20840;&#25512;&#36914;&#35506;\Documents%20and%20Settings\takamatsu\My%20Documents\&#21155;&#21270;&#35519;&#26619;\&#38738;&#33865;&#21306;&#32207;&#21512;&#24193;&#33294;\Documents%20and%20Settings\Ken&#12288;Igarashi\&#12487;&#12473;&#12463;&#12488;&#12483;&#12503;\DB\&#20837;&#21147;&#34920;&#26368;&#26032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h-15-00002770\&#20445;&#20840;&#25512;&#36914;&#35506;&#12469;&#12540;&#12496;&#12540;\07%20&#21155;&#21270;&#35519;&#26619;&#12539;12&#26465;&#28857;&#26908;\50%20&#21155;&#21270;&#35519;&#26619;\AA%20&#20181;&#27096;&#12539;&#27096;&#24335;\H29\&#38651;&#27671;\&#21155;&#21270;&#35519;&#26619;&#27096;&#24335;(&#38651;&#27671;)H29&#29256;\&#12356;&#12425;&#12394;&#12356;\&#12304;&#36039;&#26009;5-E2&#12305;(&#21155;&#21270;&#35519;&#26619;&#12539;&#38651;&#27671;)%20&#35373;&#20633;&#21488;&#24115;&#12539;&#35386;&#26029;&#34920;&#65288;&#21029;&#32025;2,4,5&#65289;H28Ver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説明"/>
      <sheetName val="劣化診断"/>
      <sheetName val="自家用台帳"/>
      <sheetName val="高圧配電盤"/>
      <sheetName val="低圧配電盤"/>
      <sheetName val="屋外配線"/>
      <sheetName val="分電盤"/>
      <sheetName val="制御盤"/>
      <sheetName val="一般照明"/>
      <sheetName val="HID"/>
      <sheetName val="誘導灯"/>
      <sheetName val="非常灯"/>
      <sheetName val="外灯"/>
      <sheetName val="充電装置"/>
      <sheetName val="据置蓄電池"/>
      <sheetName val="非常放送設備"/>
      <sheetName val="火災報知設備"/>
      <sheetName val="感知器類"/>
      <sheetName val="電話設備"/>
      <sheetName val="電話器類"/>
      <sheetName val="呼出表示"/>
      <sheetName val="ＴＶ共聴"/>
      <sheetName val="電気時計"/>
      <sheetName val="一般放送"/>
      <sheetName val="自動ﾄﾞｱ装置"/>
      <sheetName val="ｴﾚﾍﾞｰﾀｰ"/>
      <sheetName val="施設概要"/>
      <sheetName val="区分開閉器"/>
      <sheetName val="引き込みケーブル"/>
      <sheetName val="コンデンサリアクトル"/>
      <sheetName val="保護継電器"/>
      <sheetName val="遮断器"/>
      <sheetName val="負荷開閉器"/>
      <sheetName val="ＬＢＳ・ＰＣＳ"/>
      <sheetName val="変圧器"/>
      <sheetName val="発電設備"/>
      <sheetName val="直流電源装置"/>
      <sheetName val="交流無停電電源装置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D3">
            <v>101</v>
          </cell>
          <cell r="E3">
            <v>201</v>
          </cell>
          <cell r="F3">
            <v>301</v>
          </cell>
          <cell r="G3">
            <v>401</v>
          </cell>
          <cell r="H3">
            <v>501</v>
          </cell>
        </row>
        <row r="4">
          <cell r="D4">
            <v>102</v>
          </cell>
          <cell r="E4">
            <v>202</v>
          </cell>
          <cell r="F4">
            <v>302</v>
          </cell>
          <cell r="G4">
            <v>402</v>
          </cell>
          <cell r="H4">
            <v>502</v>
          </cell>
        </row>
        <row r="5">
          <cell r="D5">
            <v>103</v>
          </cell>
          <cell r="E5">
            <v>203</v>
          </cell>
          <cell r="F5">
            <v>303</v>
          </cell>
          <cell r="G5">
            <v>403</v>
          </cell>
          <cell r="H5">
            <v>503</v>
          </cell>
        </row>
        <row r="6">
          <cell r="D6">
            <v>104</v>
          </cell>
          <cell r="E6">
            <v>204</v>
          </cell>
          <cell r="F6">
            <v>304</v>
          </cell>
          <cell r="G6">
            <v>404</v>
          </cell>
          <cell r="H6">
            <v>504</v>
          </cell>
        </row>
        <row r="7">
          <cell r="D7">
            <v>105</v>
          </cell>
          <cell r="E7">
            <v>205</v>
          </cell>
          <cell r="F7">
            <v>305</v>
          </cell>
          <cell r="G7">
            <v>405</v>
          </cell>
          <cell r="H7">
            <v>505</v>
          </cell>
        </row>
        <row r="8">
          <cell r="D8">
            <v>106</v>
          </cell>
          <cell r="E8">
            <v>206</v>
          </cell>
          <cell r="F8">
            <v>306</v>
          </cell>
          <cell r="G8">
            <v>406</v>
          </cell>
          <cell r="H8">
            <v>506</v>
          </cell>
        </row>
        <row r="9">
          <cell r="D9">
            <v>107</v>
          </cell>
          <cell r="E9">
            <v>207</v>
          </cell>
          <cell r="F9">
            <v>307</v>
          </cell>
          <cell r="G9">
            <v>407</v>
          </cell>
          <cell r="H9">
            <v>507</v>
          </cell>
        </row>
        <row r="10">
          <cell r="D10">
            <v>108</v>
          </cell>
          <cell r="E10">
            <v>208</v>
          </cell>
          <cell r="F10">
            <v>308</v>
          </cell>
          <cell r="G10">
            <v>408</v>
          </cell>
          <cell r="H10">
            <v>508</v>
          </cell>
        </row>
        <row r="11">
          <cell r="D11">
            <v>109</v>
          </cell>
          <cell r="E11">
            <v>209</v>
          </cell>
          <cell r="F11">
            <v>309</v>
          </cell>
          <cell r="G11">
            <v>409</v>
          </cell>
          <cell r="H11">
            <v>509</v>
          </cell>
        </row>
        <row r="12">
          <cell r="D12">
            <v>110</v>
          </cell>
          <cell r="E12">
            <v>210</v>
          </cell>
          <cell r="F12">
            <v>310</v>
          </cell>
          <cell r="G12">
            <v>410</v>
          </cell>
          <cell r="H12">
            <v>510</v>
          </cell>
        </row>
        <row r="13">
          <cell r="D13">
            <v>111</v>
          </cell>
          <cell r="E13">
            <v>211</v>
          </cell>
          <cell r="F13">
            <v>311</v>
          </cell>
          <cell r="G13">
            <v>411</v>
          </cell>
          <cell r="H13">
            <v>511</v>
          </cell>
        </row>
        <row r="14">
          <cell r="D14">
            <v>112</v>
          </cell>
          <cell r="E14">
            <v>212</v>
          </cell>
          <cell r="F14">
            <v>312</v>
          </cell>
          <cell r="G14">
            <v>412</v>
          </cell>
          <cell r="H14">
            <v>512</v>
          </cell>
        </row>
        <row r="15">
          <cell r="D15">
            <v>113</v>
          </cell>
          <cell r="E15">
            <v>213</v>
          </cell>
          <cell r="F15">
            <v>313</v>
          </cell>
          <cell r="G15">
            <v>413</v>
          </cell>
          <cell r="H15">
            <v>513</v>
          </cell>
        </row>
        <row r="16">
          <cell r="D16">
            <v>114</v>
          </cell>
          <cell r="E16">
            <v>214</v>
          </cell>
          <cell r="F16">
            <v>314</v>
          </cell>
          <cell r="G16">
            <v>414</v>
          </cell>
          <cell r="H16">
            <v>514</v>
          </cell>
        </row>
        <row r="17">
          <cell r="D17">
            <v>115</v>
          </cell>
          <cell r="E17">
            <v>215</v>
          </cell>
          <cell r="F17">
            <v>315</v>
          </cell>
          <cell r="G17">
            <v>415</v>
          </cell>
          <cell r="H17">
            <v>515</v>
          </cell>
        </row>
        <row r="18">
          <cell r="D18">
            <v>116</v>
          </cell>
          <cell r="E18">
            <v>216</v>
          </cell>
          <cell r="F18">
            <v>316</v>
          </cell>
          <cell r="G18">
            <v>416</v>
          </cell>
          <cell r="H18">
            <v>516</v>
          </cell>
        </row>
        <row r="19">
          <cell r="D19">
            <v>117</v>
          </cell>
          <cell r="E19">
            <v>217</v>
          </cell>
          <cell r="F19">
            <v>317</v>
          </cell>
          <cell r="G19">
            <v>417</v>
          </cell>
          <cell r="H19">
            <v>517</v>
          </cell>
        </row>
        <row r="20">
          <cell r="D20">
            <v>118</v>
          </cell>
          <cell r="E20">
            <v>218</v>
          </cell>
          <cell r="F20">
            <v>318</v>
          </cell>
          <cell r="G20">
            <v>418</v>
          </cell>
          <cell r="H20">
            <v>518</v>
          </cell>
        </row>
        <row r="21">
          <cell r="D21">
            <v>119</v>
          </cell>
          <cell r="E21">
            <v>219</v>
          </cell>
          <cell r="F21">
            <v>319</v>
          </cell>
          <cell r="G21">
            <v>419</v>
          </cell>
          <cell r="H21">
            <v>519</v>
          </cell>
        </row>
        <row r="22">
          <cell r="D22">
            <v>120</v>
          </cell>
          <cell r="E22">
            <v>220</v>
          </cell>
          <cell r="F22">
            <v>320</v>
          </cell>
          <cell r="G22">
            <v>420</v>
          </cell>
          <cell r="H22">
            <v>520</v>
          </cell>
        </row>
        <row r="23">
          <cell r="D23">
            <v>121</v>
          </cell>
          <cell r="E23">
            <v>221</v>
          </cell>
          <cell r="F23">
            <v>321</v>
          </cell>
          <cell r="G23">
            <v>421</v>
          </cell>
          <cell r="H23">
            <v>521</v>
          </cell>
        </row>
      </sheetData>
      <sheetData sheetId="30"/>
      <sheetData sheetId="31">
        <row r="3">
          <cell r="O3">
            <v>13</v>
          </cell>
          <cell r="P3">
            <v>14</v>
          </cell>
          <cell r="Q3">
            <v>15</v>
          </cell>
          <cell r="R3">
            <v>16</v>
          </cell>
          <cell r="S3">
            <v>17</v>
          </cell>
          <cell r="T3">
            <v>18</v>
          </cell>
        </row>
        <row r="4">
          <cell r="O4">
            <v>121</v>
          </cell>
          <cell r="P4">
            <v>131</v>
          </cell>
          <cell r="Q4">
            <v>141</v>
          </cell>
          <cell r="R4">
            <v>151</v>
          </cell>
          <cell r="S4">
            <v>161</v>
          </cell>
          <cell r="T4">
            <v>171</v>
          </cell>
        </row>
        <row r="5">
          <cell r="O5">
            <v>122</v>
          </cell>
          <cell r="P5">
            <v>132</v>
          </cell>
          <cell r="Q5">
            <v>142</v>
          </cell>
          <cell r="R5">
            <v>152</v>
          </cell>
          <cell r="S5">
            <v>162</v>
          </cell>
          <cell r="T5">
            <v>172</v>
          </cell>
        </row>
        <row r="6">
          <cell r="O6">
            <v>123</v>
          </cell>
          <cell r="P6">
            <v>133</v>
          </cell>
          <cell r="Q6">
            <v>143</v>
          </cell>
          <cell r="R6">
            <v>153</v>
          </cell>
          <cell r="S6">
            <v>163</v>
          </cell>
          <cell r="T6">
            <v>173</v>
          </cell>
        </row>
        <row r="7">
          <cell r="O7">
            <v>124</v>
          </cell>
          <cell r="P7">
            <v>134</v>
          </cell>
          <cell r="Q7">
            <v>144</v>
          </cell>
          <cell r="R7">
            <v>154</v>
          </cell>
          <cell r="S7">
            <v>164</v>
          </cell>
          <cell r="T7">
            <v>174</v>
          </cell>
        </row>
        <row r="8">
          <cell r="O8">
            <v>125</v>
          </cell>
          <cell r="P8">
            <v>135</v>
          </cell>
          <cell r="Q8">
            <v>145</v>
          </cell>
          <cell r="R8">
            <v>155</v>
          </cell>
          <cell r="S8">
            <v>165</v>
          </cell>
          <cell r="T8">
            <v>175</v>
          </cell>
        </row>
        <row r="9">
          <cell r="O9">
            <v>126</v>
          </cell>
          <cell r="P9">
            <v>136</v>
          </cell>
          <cell r="Q9">
            <v>146</v>
          </cell>
          <cell r="R9">
            <v>156</v>
          </cell>
          <cell r="S9">
            <v>166</v>
          </cell>
          <cell r="T9">
            <v>176</v>
          </cell>
        </row>
        <row r="10">
          <cell r="O10">
            <v>127</v>
          </cell>
          <cell r="P10">
            <v>137</v>
          </cell>
          <cell r="Q10">
            <v>147</v>
          </cell>
          <cell r="R10">
            <v>157</v>
          </cell>
          <cell r="S10">
            <v>167</v>
          </cell>
          <cell r="T10">
            <v>177</v>
          </cell>
        </row>
        <row r="11">
          <cell r="O11">
            <v>128</v>
          </cell>
          <cell r="P11">
            <v>138</v>
          </cell>
          <cell r="Q11">
            <v>148</v>
          </cell>
          <cell r="R11">
            <v>158</v>
          </cell>
          <cell r="S11">
            <v>168</v>
          </cell>
          <cell r="T11">
            <v>178</v>
          </cell>
        </row>
        <row r="12">
          <cell r="O12">
            <v>129</v>
          </cell>
          <cell r="P12">
            <v>139</v>
          </cell>
          <cell r="Q12">
            <v>149</v>
          </cell>
          <cell r="R12">
            <v>159</v>
          </cell>
          <cell r="S12">
            <v>169</v>
          </cell>
          <cell r="T12">
            <v>179</v>
          </cell>
        </row>
        <row r="13">
          <cell r="O13">
            <v>130</v>
          </cell>
          <cell r="P13">
            <v>140</v>
          </cell>
          <cell r="Q13">
            <v>150</v>
          </cell>
          <cell r="R13">
            <v>160</v>
          </cell>
          <cell r="S13">
            <v>170</v>
          </cell>
          <cell r="T13">
            <v>180</v>
          </cell>
        </row>
        <row r="14">
          <cell r="O14">
            <v>131</v>
          </cell>
          <cell r="P14">
            <v>141</v>
          </cell>
          <cell r="Q14">
            <v>151</v>
          </cell>
          <cell r="R14">
            <v>161</v>
          </cell>
          <cell r="S14">
            <v>171</v>
          </cell>
          <cell r="T14">
            <v>181</v>
          </cell>
        </row>
        <row r="15">
          <cell r="O15">
            <v>132</v>
          </cell>
          <cell r="P15">
            <v>142</v>
          </cell>
          <cell r="Q15">
            <v>152</v>
          </cell>
          <cell r="R15">
            <v>162</v>
          </cell>
          <cell r="S15">
            <v>172</v>
          </cell>
          <cell r="T15">
            <v>182</v>
          </cell>
        </row>
        <row r="16">
          <cell r="O16">
            <v>133</v>
          </cell>
          <cell r="P16">
            <v>143</v>
          </cell>
          <cell r="Q16">
            <v>153</v>
          </cell>
          <cell r="R16">
            <v>163</v>
          </cell>
          <cell r="S16">
            <v>173</v>
          </cell>
          <cell r="T16">
            <v>183</v>
          </cell>
        </row>
        <row r="17">
          <cell r="O17">
            <v>134</v>
          </cell>
          <cell r="P17">
            <v>144</v>
          </cell>
          <cell r="Q17">
            <v>154</v>
          </cell>
          <cell r="R17">
            <v>164</v>
          </cell>
          <cell r="S17">
            <v>174</v>
          </cell>
          <cell r="T17">
            <v>184</v>
          </cell>
        </row>
      </sheetData>
      <sheetData sheetId="32"/>
      <sheetData sheetId="33">
        <row r="3">
          <cell r="M3">
            <v>101</v>
          </cell>
          <cell r="N3">
            <v>111</v>
          </cell>
          <cell r="O3">
            <v>121</v>
          </cell>
          <cell r="P3">
            <v>131</v>
          </cell>
          <cell r="Q3">
            <v>141</v>
          </cell>
          <cell r="R3">
            <v>151</v>
          </cell>
        </row>
        <row r="4">
          <cell r="M4">
            <v>102</v>
          </cell>
          <cell r="N4">
            <v>112</v>
          </cell>
          <cell r="O4">
            <v>122</v>
          </cell>
          <cell r="P4">
            <v>132</v>
          </cell>
          <cell r="Q4">
            <v>142</v>
          </cell>
          <cell r="R4">
            <v>152</v>
          </cell>
        </row>
        <row r="5">
          <cell r="M5">
            <v>103</v>
          </cell>
          <cell r="N5">
            <v>113</v>
          </cell>
          <cell r="O5">
            <v>123</v>
          </cell>
          <cell r="P5">
            <v>133</v>
          </cell>
          <cell r="Q5">
            <v>143</v>
          </cell>
          <cell r="R5">
            <v>153</v>
          </cell>
        </row>
        <row r="6">
          <cell r="M6">
            <v>104</v>
          </cell>
          <cell r="N6">
            <v>114</v>
          </cell>
          <cell r="O6">
            <v>124</v>
          </cell>
          <cell r="P6">
            <v>134</v>
          </cell>
          <cell r="Q6">
            <v>144</v>
          </cell>
          <cell r="R6">
            <v>154</v>
          </cell>
        </row>
        <row r="7">
          <cell r="M7">
            <v>105</v>
          </cell>
          <cell r="N7">
            <v>115</v>
          </cell>
          <cell r="O7">
            <v>125</v>
          </cell>
          <cell r="P7">
            <v>135</v>
          </cell>
          <cell r="Q7">
            <v>145</v>
          </cell>
          <cell r="R7">
            <v>155</v>
          </cell>
        </row>
        <row r="8">
          <cell r="M8">
            <v>106</v>
          </cell>
          <cell r="N8">
            <v>116</v>
          </cell>
          <cell r="O8">
            <v>126</v>
          </cell>
          <cell r="P8">
            <v>136</v>
          </cell>
          <cell r="Q8">
            <v>146</v>
          </cell>
          <cell r="R8">
            <v>156</v>
          </cell>
        </row>
        <row r="9">
          <cell r="M9">
            <v>107</v>
          </cell>
          <cell r="N9">
            <v>117</v>
          </cell>
          <cell r="O9">
            <v>127</v>
          </cell>
          <cell r="P9">
            <v>137</v>
          </cell>
          <cell r="Q9">
            <v>147</v>
          </cell>
          <cell r="R9" t="str">
            <v>東芝</v>
          </cell>
        </row>
        <row r="10">
          <cell r="M10">
            <v>108</v>
          </cell>
          <cell r="N10">
            <v>118</v>
          </cell>
          <cell r="O10">
            <v>128</v>
          </cell>
          <cell r="P10">
            <v>138</v>
          </cell>
          <cell r="Q10">
            <v>148</v>
          </cell>
          <cell r="R10">
            <v>158</v>
          </cell>
        </row>
        <row r="11">
          <cell r="M11">
            <v>109</v>
          </cell>
          <cell r="N11">
            <v>119</v>
          </cell>
          <cell r="O11">
            <v>129</v>
          </cell>
          <cell r="P11">
            <v>139</v>
          </cell>
          <cell r="Q11">
            <v>149</v>
          </cell>
          <cell r="R11">
            <v>159</v>
          </cell>
        </row>
        <row r="12">
          <cell r="M12">
            <v>110</v>
          </cell>
          <cell r="N12">
            <v>120</v>
          </cell>
          <cell r="O12">
            <v>130</v>
          </cell>
          <cell r="P12">
            <v>140</v>
          </cell>
          <cell r="Q12">
            <v>150</v>
          </cell>
          <cell r="R12">
            <v>160</v>
          </cell>
        </row>
        <row r="13">
          <cell r="M13">
            <v>111</v>
          </cell>
          <cell r="N13">
            <v>121</v>
          </cell>
          <cell r="O13">
            <v>131</v>
          </cell>
          <cell r="P13">
            <v>141</v>
          </cell>
          <cell r="Q13">
            <v>151</v>
          </cell>
          <cell r="R13">
            <v>161</v>
          </cell>
        </row>
        <row r="14">
          <cell r="M14">
            <v>112</v>
          </cell>
          <cell r="N14">
            <v>122</v>
          </cell>
          <cell r="O14">
            <v>132</v>
          </cell>
          <cell r="P14">
            <v>142</v>
          </cell>
          <cell r="Q14">
            <v>152</v>
          </cell>
          <cell r="R14">
            <v>162</v>
          </cell>
        </row>
        <row r="15">
          <cell r="M15">
            <v>113</v>
          </cell>
          <cell r="N15">
            <v>123</v>
          </cell>
          <cell r="O15">
            <v>133</v>
          </cell>
          <cell r="P15">
            <v>143</v>
          </cell>
          <cell r="Q15">
            <v>153</v>
          </cell>
          <cell r="R15">
            <v>163</v>
          </cell>
        </row>
        <row r="16">
          <cell r="M16">
            <v>114</v>
          </cell>
          <cell r="N16">
            <v>124</v>
          </cell>
          <cell r="O16">
            <v>134</v>
          </cell>
          <cell r="P16">
            <v>144</v>
          </cell>
          <cell r="Q16">
            <v>154</v>
          </cell>
          <cell r="R16">
            <v>164</v>
          </cell>
        </row>
        <row r="17">
          <cell r="M17">
            <v>115</v>
          </cell>
          <cell r="N17">
            <v>125</v>
          </cell>
          <cell r="O17">
            <v>135</v>
          </cell>
          <cell r="P17">
            <v>145</v>
          </cell>
          <cell r="Q17">
            <v>155</v>
          </cell>
          <cell r="R17">
            <v>165</v>
          </cell>
        </row>
      </sheetData>
      <sheetData sheetId="34">
        <row r="3">
          <cell r="G3">
            <v>41</v>
          </cell>
          <cell r="H3">
            <v>51</v>
          </cell>
          <cell r="I3">
            <v>61</v>
          </cell>
          <cell r="J3">
            <v>71</v>
          </cell>
          <cell r="K3">
            <v>81</v>
          </cell>
          <cell r="L3">
            <v>91</v>
          </cell>
        </row>
        <row r="4">
          <cell r="G4">
            <v>42</v>
          </cell>
          <cell r="H4">
            <v>52</v>
          </cell>
          <cell r="I4">
            <v>62</v>
          </cell>
          <cell r="J4">
            <v>72</v>
          </cell>
          <cell r="K4">
            <v>82</v>
          </cell>
          <cell r="L4">
            <v>92</v>
          </cell>
        </row>
        <row r="5">
          <cell r="G5">
            <v>43</v>
          </cell>
          <cell r="H5">
            <v>53</v>
          </cell>
          <cell r="I5">
            <v>63</v>
          </cell>
          <cell r="J5">
            <v>73</v>
          </cell>
          <cell r="K5">
            <v>83</v>
          </cell>
          <cell r="L5">
            <v>93</v>
          </cell>
        </row>
        <row r="6">
          <cell r="G6">
            <v>44</v>
          </cell>
          <cell r="H6">
            <v>54</v>
          </cell>
          <cell r="I6">
            <v>64</v>
          </cell>
          <cell r="J6">
            <v>74</v>
          </cell>
          <cell r="K6">
            <v>84</v>
          </cell>
          <cell r="L6">
            <v>94</v>
          </cell>
        </row>
        <row r="7">
          <cell r="G7">
            <v>45</v>
          </cell>
          <cell r="H7">
            <v>55</v>
          </cell>
          <cell r="I7">
            <v>65</v>
          </cell>
          <cell r="J7">
            <v>77</v>
          </cell>
          <cell r="K7">
            <v>85</v>
          </cell>
          <cell r="L7">
            <v>95</v>
          </cell>
        </row>
        <row r="8">
          <cell r="G8">
            <v>46</v>
          </cell>
          <cell r="H8">
            <v>56</v>
          </cell>
          <cell r="I8">
            <v>66</v>
          </cell>
          <cell r="J8">
            <v>76</v>
          </cell>
          <cell r="K8">
            <v>86</v>
          </cell>
          <cell r="L8">
            <v>96</v>
          </cell>
        </row>
        <row r="9">
          <cell r="G9">
            <v>47</v>
          </cell>
          <cell r="H9">
            <v>57</v>
          </cell>
          <cell r="I9">
            <v>67</v>
          </cell>
          <cell r="J9">
            <v>77</v>
          </cell>
          <cell r="K9">
            <v>87</v>
          </cell>
          <cell r="L9">
            <v>97</v>
          </cell>
        </row>
        <row r="10">
          <cell r="G10">
            <v>48</v>
          </cell>
          <cell r="H10">
            <v>58</v>
          </cell>
          <cell r="I10">
            <v>68</v>
          </cell>
          <cell r="J10">
            <v>78</v>
          </cell>
          <cell r="K10">
            <v>88</v>
          </cell>
          <cell r="L10">
            <v>98</v>
          </cell>
        </row>
        <row r="11">
          <cell r="G11">
            <v>49</v>
          </cell>
          <cell r="H11">
            <v>59</v>
          </cell>
          <cell r="I11">
            <v>69</v>
          </cell>
          <cell r="J11">
            <v>79</v>
          </cell>
          <cell r="K11">
            <v>89</v>
          </cell>
          <cell r="L11">
            <v>99</v>
          </cell>
        </row>
        <row r="12">
          <cell r="G12">
            <v>50</v>
          </cell>
          <cell r="H12">
            <v>60</v>
          </cell>
          <cell r="I12">
            <v>70</v>
          </cell>
          <cell r="J12">
            <v>80</v>
          </cell>
          <cell r="K12">
            <v>90</v>
          </cell>
          <cell r="L12">
            <v>100</v>
          </cell>
        </row>
        <row r="13">
          <cell r="G13">
            <v>51</v>
          </cell>
          <cell r="H13">
            <v>61</v>
          </cell>
          <cell r="I13">
            <v>71</v>
          </cell>
          <cell r="J13">
            <v>81</v>
          </cell>
          <cell r="K13">
            <v>91</v>
          </cell>
          <cell r="L13">
            <v>101</v>
          </cell>
        </row>
        <row r="14">
          <cell r="G14">
            <v>52</v>
          </cell>
          <cell r="H14">
            <v>62</v>
          </cell>
          <cell r="I14">
            <v>72</v>
          </cell>
          <cell r="J14">
            <v>82</v>
          </cell>
          <cell r="K14">
            <v>92</v>
          </cell>
          <cell r="L14">
            <v>102</v>
          </cell>
        </row>
        <row r="15">
          <cell r="G15">
            <v>53</v>
          </cell>
          <cell r="H15">
            <v>63</v>
          </cell>
          <cell r="I15">
            <v>73</v>
          </cell>
          <cell r="J15">
            <v>83</v>
          </cell>
          <cell r="K15">
            <v>93</v>
          </cell>
          <cell r="L15">
            <v>103</v>
          </cell>
        </row>
        <row r="16">
          <cell r="G16">
            <v>54</v>
          </cell>
          <cell r="H16">
            <v>64</v>
          </cell>
          <cell r="I16">
            <v>74</v>
          </cell>
          <cell r="J16">
            <v>84</v>
          </cell>
          <cell r="K16">
            <v>94</v>
          </cell>
          <cell r="L16">
            <v>104</v>
          </cell>
        </row>
        <row r="17">
          <cell r="G17">
            <v>55</v>
          </cell>
          <cell r="H17">
            <v>65</v>
          </cell>
          <cell r="I17">
            <v>75</v>
          </cell>
          <cell r="J17">
            <v>85</v>
          </cell>
          <cell r="K17">
            <v>95</v>
          </cell>
          <cell r="L17">
            <v>105</v>
          </cell>
        </row>
      </sheetData>
      <sheetData sheetId="35"/>
      <sheetData sheetId="36"/>
      <sheetData sheetId="37">
        <row r="2">
          <cell r="B2" t="str">
            <v>交流無停電電源装置</v>
          </cell>
          <cell r="C2" t="str">
            <v>記入年月日</v>
          </cell>
        </row>
        <row r="3">
          <cell r="B3" t="str">
            <v>機器名</v>
          </cell>
          <cell r="C3">
            <v>1</v>
          </cell>
        </row>
        <row r="4">
          <cell r="B4" t="str">
            <v>用途</v>
          </cell>
          <cell r="C4">
            <v>2</v>
          </cell>
        </row>
        <row r="5">
          <cell r="B5" t="str">
            <v>出力容量　ｋVA</v>
          </cell>
          <cell r="C5">
            <v>3</v>
          </cell>
        </row>
        <row r="6">
          <cell r="B6" t="str">
            <v>変換装置型式</v>
          </cell>
          <cell r="C6">
            <v>4</v>
          </cell>
        </row>
        <row r="7">
          <cell r="B7" t="str">
            <v>変換装置運転方式</v>
          </cell>
          <cell r="C7" t="str">
            <v>商用動機常時インバータ給電</v>
          </cell>
        </row>
        <row r="8">
          <cell r="B8" t="str">
            <v>整流方式</v>
          </cell>
          <cell r="C8">
            <v>6</v>
          </cell>
        </row>
        <row r="9">
          <cell r="B9" t="str">
            <v>交流入力電圧　V</v>
          </cell>
          <cell r="C9">
            <v>7</v>
          </cell>
        </row>
        <row r="10">
          <cell r="B10" t="str">
            <v>交流出力電圧　V</v>
          </cell>
          <cell r="C10">
            <v>8</v>
          </cell>
        </row>
        <row r="11">
          <cell r="B11" t="str">
            <v>停電保障時間</v>
          </cell>
          <cell r="C11">
            <v>9</v>
          </cell>
        </row>
        <row r="12">
          <cell r="B12" t="str">
            <v>整流器種類</v>
          </cell>
          <cell r="C12">
            <v>10</v>
          </cell>
        </row>
        <row r="13">
          <cell r="B13" t="str">
            <v>直流出力電圧（浮動）</v>
          </cell>
          <cell r="C13">
            <v>11</v>
          </cell>
        </row>
        <row r="14">
          <cell r="B14" t="str">
            <v>交流出力相数</v>
          </cell>
          <cell r="C14">
            <v>12</v>
          </cell>
        </row>
        <row r="15">
          <cell r="B15" t="str">
            <v>設置場所</v>
          </cell>
          <cell r="C15">
            <v>13</v>
          </cell>
        </row>
        <row r="16">
          <cell r="B16" t="str">
            <v>製造者名</v>
          </cell>
          <cell r="C16" t="str">
            <v>ユアサ</v>
          </cell>
        </row>
        <row r="17">
          <cell r="B17" t="str">
            <v>製造番号</v>
          </cell>
          <cell r="C17">
            <v>14</v>
          </cell>
        </row>
        <row r="18">
          <cell r="B18" t="str">
            <v>製造年月</v>
          </cell>
          <cell r="C18" t="str">
            <v>２００２年４月１日</v>
          </cell>
        </row>
        <row r="19">
          <cell r="B19" t="str">
            <v>設置年月</v>
          </cell>
          <cell r="C19" t="str">
            <v>２００３年４月１日</v>
          </cell>
        </row>
        <row r="20">
          <cell r="B20" t="str">
            <v>施工業者名</v>
          </cell>
          <cell r="C20">
            <v>17</v>
          </cell>
        </row>
        <row r="21">
          <cell r="B21" t="str">
            <v>蓄電池種類</v>
          </cell>
          <cell r="C21" t="str">
            <v>鉛HS</v>
          </cell>
        </row>
        <row r="22">
          <cell r="B22" t="str">
            <v>蓄電池形式</v>
          </cell>
          <cell r="C22">
            <v>19</v>
          </cell>
        </row>
        <row r="23">
          <cell r="B23" t="str">
            <v>容量(時間率)</v>
          </cell>
          <cell r="C23">
            <v>20</v>
          </cell>
        </row>
        <row r="24">
          <cell r="B24" t="str">
            <v>総電圧</v>
          </cell>
          <cell r="C24">
            <v>21</v>
          </cell>
        </row>
        <row r="25">
          <cell r="B25" t="str">
            <v>セル数</v>
          </cell>
          <cell r="C25">
            <v>22</v>
          </cell>
        </row>
        <row r="26">
          <cell r="B26" t="str">
            <v>蓄電池製造年月</v>
          </cell>
          <cell r="C26" t="str">
            <v>２００２年４月１日</v>
          </cell>
        </row>
        <row r="27">
          <cell r="B27" t="str">
            <v>蓄電池製造者名</v>
          </cell>
          <cell r="C27" t="str">
            <v>ユアサ</v>
          </cell>
        </row>
        <row r="28">
          <cell r="B28" t="str">
            <v>蓄電池設置年月</v>
          </cell>
          <cell r="C28" t="str">
            <v>２００３年４月１日</v>
          </cell>
        </row>
        <row r="29">
          <cell r="B29" t="str">
            <v>施工業者名</v>
          </cell>
          <cell r="C29">
            <v>26</v>
          </cell>
        </row>
        <row r="30">
          <cell r="B30" t="str">
            <v>備考</v>
          </cell>
          <cell r="C30">
            <v>27</v>
          </cell>
        </row>
      </sheetData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別紙5(総括)"/>
      <sheetName val="別紙2(台帳)"/>
      <sheetName val="別紙4(写真)"/>
      <sheetName val="記入要領"/>
      <sheetName val="受変"/>
      <sheetName val="開閉"/>
      <sheetName val="配線"/>
      <sheetName val="分電"/>
      <sheetName val="盤別紙"/>
      <sheetName val="制御"/>
      <sheetName val="照明"/>
      <sheetName val="充電"/>
      <sheetName val="電池"/>
      <sheetName val="無停"/>
      <sheetName val="自発"/>
      <sheetName val="火報"/>
      <sheetName val="放送"/>
      <sheetName val="電話"/>
      <sheetName val="昇降"/>
      <sheetName val="舞照"/>
      <sheetName val="舞音"/>
      <sheetName val="舞機"/>
      <sheetName val="メンテナンス"/>
      <sheetName val="設備分類表"/>
      <sheetName val="自動入力"/>
      <sheetName val="施設一覧(保全_建築局)抜粋"/>
      <sheetName val="棟一覧(保全_建築局) 抜粋"/>
    </sheetNames>
    <sheetDataSet>
      <sheetData sheetId="0">
        <row r="17">
          <cell r="F17" t="str">
            <v/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A2" t="str">
            <v>分類番号</v>
          </cell>
        </row>
      </sheetData>
      <sheetData sheetId="25">
        <row r="3">
          <cell r="A3" t="str">
            <v>○</v>
          </cell>
          <cell r="B3" t="str">
            <v>A</v>
          </cell>
          <cell r="C3" t="str">
            <v>早急に措置が必要</v>
          </cell>
          <cell r="D3" t="str">
            <v>○</v>
          </cell>
          <cell r="E3" t="str">
            <v>更新</v>
          </cell>
        </row>
        <row r="4">
          <cell r="B4" t="str">
            <v>B</v>
          </cell>
          <cell r="C4" t="str">
            <v>劣化がみられるが経過観察</v>
          </cell>
          <cell r="E4" t="str">
            <v>修理</v>
          </cell>
        </row>
        <row r="5">
          <cell r="B5" t="str">
            <v>C</v>
          </cell>
          <cell r="C5" t="str">
            <v>当面措置を要しない</v>
          </cell>
          <cell r="E5" t="str">
            <v>整備</v>
          </cell>
        </row>
      </sheetData>
      <sheetData sheetId="26">
        <row r="2">
          <cell r="A2">
            <v>220001107</v>
          </cell>
          <cell r="B2">
            <v>220001107</v>
          </cell>
          <cell r="C2" t="str">
            <v>西区福祉保健活動拠点</v>
          </cell>
        </row>
        <row r="3">
          <cell r="A3">
            <v>220001205</v>
          </cell>
          <cell r="B3">
            <v>220001205</v>
          </cell>
          <cell r="C3" t="str">
            <v>横浜国際協力センター</v>
          </cell>
        </row>
        <row r="4">
          <cell r="A4">
            <v>220001206</v>
          </cell>
          <cell r="B4">
            <v>220001206</v>
          </cell>
          <cell r="C4" t="str">
            <v>横浜美術館</v>
          </cell>
        </row>
        <row r="5">
          <cell r="A5">
            <v>220001207</v>
          </cell>
          <cell r="B5">
            <v>220001207</v>
          </cell>
          <cell r="C5" t="str">
            <v>グランモール公園</v>
          </cell>
        </row>
        <row r="6">
          <cell r="A6">
            <v>220001209</v>
          </cell>
          <cell r="B6">
            <v>220001209</v>
          </cell>
          <cell r="C6" t="str">
            <v>横浜みなとみらいホール</v>
          </cell>
        </row>
        <row r="7">
          <cell r="A7">
            <v>220002405</v>
          </cell>
          <cell r="B7">
            <v>220002403</v>
          </cell>
          <cell r="C7" t="str">
            <v>平沼集会所</v>
          </cell>
        </row>
        <row r="8">
          <cell r="A8">
            <v>220003101</v>
          </cell>
          <cell r="B8">
            <v>220003101</v>
          </cell>
          <cell r="C8" t="str">
            <v>宮崎地域ケアプラザ</v>
          </cell>
        </row>
        <row r="9">
          <cell r="A9">
            <v>220003102</v>
          </cell>
          <cell r="B9">
            <v>220003102</v>
          </cell>
          <cell r="C9" t="str">
            <v>横浜市民ギャラリー（旧いせやま会館）</v>
          </cell>
        </row>
        <row r="10">
          <cell r="A10">
            <v>220003201</v>
          </cell>
          <cell r="B10">
            <v>220003201</v>
          </cell>
          <cell r="C10" t="str">
            <v>中央図書館</v>
          </cell>
        </row>
        <row r="11">
          <cell r="A11">
            <v>220003203</v>
          </cell>
          <cell r="B11">
            <v>220003203</v>
          </cell>
          <cell r="C11" t="str">
            <v>青少年交流センター</v>
          </cell>
        </row>
        <row r="12">
          <cell r="A12">
            <v>220003206</v>
          </cell>
          <cell r="B12">
            <v>220003206</v>
          </cell>
          <cell r="C12" t="str">
            <v>野毛山荘</v>
          </cell>
        </row>
        <row r="13">
          <cell r="A13">
            <v>220003207</v>
          </cell>
          <cell r="B13">
            <v>220003207</v>
          </cell>
          <cell r="C13" t="str">
            <v>急な坂スタジオ（旧老松会館）</v>
          </cell>
        </row>
        <row r="14">
          <cell r="A14">
            <v>220003208</v>
          </cell>
          <cell r="B14">
            <v>220003208</v>
          </cell>
          <cell r="C14" t="str">
            <v>市長公舎</v>
          </cell>
        </row>
        <row r="15">
          <cell r="A15">
            <v>220003208</v>
          </cell>
          <cell r="B15">
            <v>220003208</v>
          </cell>
          <cell r="C15" t="str">
            <v>市長公舎</v>
          </cell>
        </row>
        <row r="16">
          <cell r="A16">
            <v>220003208</v>
          </cell>
          <cell r="B16">
            <v>220003208</v>
          </cell>
          <cell r="C16" t="str">
            <v>市長公舎</v>
          </cell>
        </row>
        <row r="17">
          <cell r="A17">
            <v>220003208</v>
          </cell>
          <cell r="B17">
            <v>220003208</v>
          </cell>
          <cell r="C17" t="str">
            <v>市長公舎</v>
          </cell>
        </row>
        <row r="18">
          <cell r="A18">
            <v>220004101</v>
          </cell>
          <cell r="B18">
            <v>220004101</v>
          </cell>
          <cell r="C18" t="str">
            <v>西消防署</v>
          </cell>
        </row>
        <row r="19">
          <cell r="A19">
            <v>220004103</v>
          </cell>
          <cell r="B19">
            <v>220004103</v>
          </cell>
          <cell r="C19" t="str">
            <v>戸部本町地域ケアプラザ</v>
          </cell>
        </row>
        <row r="20">
          <cell r="A20">
            <v>220004302</v>
          </cell>
          <cell r="B20">
            <v>220004302</v>
          </cell>
          <cell r="C20" t="str">
            <v>戸部コミュニティハウス</v>
          </cell>
        </row>
        <row r="21">
          <cell r="A21">
            <v>220004402</v>
          </cell>
          <cell r="B21">
            <v>220004402</v>
          </cell>
          <cell r="C21" t="str">
            <v>横浜能楽堂</v>
          </cell>
        </row>
        <row r="22">
          <cell r="A22">
            <v>220005102</v>
          </cell>
          <cell r="B22">
            <v>220005102</v>
          </cell>
          <cell r="C22" t="str">
            <v>西区庁舎</v>
          </cell>
        </row>
        <row r="23">
          <cell r="A23">
            <v>220005106</v>
          </cell>
          <cell r="B23">
            <v>220005106</v>
          </cell>
          <cell r="C23" t="str">
            <v>西区中央備蓄庫</v>
          </cell>
        </row>
        <row r="24">
          <cell r="A24">
            <v>220005302</v>
          </cell>
          <cell r="B24">
            <v>220005301</v>
          </cell>
          <cell r="C24" t="str">
            <v>藤棚地域ケアプラザ</v>
          </cell>
        </row>
        <row r="25">
          <cell r="A25">
            <v>220005306</v>
          </cell>
          <cell r="B25">
            <v>220005301</v>
          </cell>
          <cell r="C25" t="str">
            <v>藤棚地区センター</v>
          </cell>
        </row>
        <row r="26">
          <cell r="A26">
            <v>220005401</v>
          </cell>
          <cell r="B26">
            <v>220005401</v>
          </cell>
          <cell r="C26" t="str">
            <v>境之谷消防出張所</v>
          </cell>
        </row>
        <row r="27">
          <cell r="A27">
            <v>220005502</v>
          </cell>
          <cell r="B27">
            <v>220005502</v>
          </cell>
          <cell r="C27" t="str">
            <v>西土木事務所</v>
          </cell>
        </row>
        <row r="28">
          <cell r="A28">
            <v>220006301</v>
          </cell>
          <cell r="B28">
            <v>220006301</v>
          </cell>
          <cell r="C28" t="str">
            <v>久保山霊堂</v>
          </cell>
        </row>
        <row r="29">
          <cell r="A29">
            <v>220006302</v>
          </cell>
          <cell r="B29">
            <v>220006302</v>
          </cell>
          <cell r="C29" t="str">
            <v>久保山斎場</v>
          </cell>
        </row>
        <row r="30">
          <cell r="A30">
            <v>220007207</v>
          </cell>
          <cell r="B30">
            <v>220007207</v>
          </cell>
          <cell r="C30" t="str">
            <v>浅間町消防出張所</v>
          </cell>
        </row>
        <row r="31">
          <cell r="A31">
            <v>220007209</v>
          </cell>
          <cell r="B31">
            <v>220007208</v>
          </cell>
          <cell r="C31" t="str">
            <v>西スポーツセンター</v>
          </cell>
        </row>
        <row r="32">
          <cell r="A32">
            <v>220007301</v>
          </cell>
          <cell r="B32">
            <v>220007301</v>
          </cell>
          <cell r="C32" t="str">
            <v>西公会堂</v>
          </cell>
        </row>
        <row r="33">
          <cell r="A33">
            <v>220007302</v>
          </cell>
          <cell r="B33">
            <v>220007301</v>
          </cell>
          <cell r="C33" t="str">
            <v>西地区センター</v>
          </cell>
        </row>
        <row r="34">
          <cell r="A34">
            <v>220007303</v>
          </cell>
          <cell r="B34">
            <v>220007303</v>
          </cell>
          <cell r="C34" t="str">
            <v>岡野公園</v>
          </cell>
        </row>
        <row r="35">
          <cell r="A35">
            <v>220007404</v>
          </cell>
          <cell r="B35">
            <v>220007404</v>
          </cell>
          <cell r="C35" t="str">
            <v>南浅間保育園</v>
          </cell>
        </row>
        <row r="36">
          <cell r="A36">
            <v>221000502</v>
          </cell>
          <cell r="B36">
            <v>221000502</v>
          </cell>
          <cell r="C36" t="str">
            <v>松見保育園</v>
          </cell>
        </row>
        <row r="37">
          <cell r="A37">
            <v>221000503</v>
          </cell>
          <cell r="B37">
            <v>221000503</v>
          </cell>
          <cell r="C37" t="str">
            <v>松見集会所</v>
          </cell>
        </row>
        <row r="38">
          <cell r="A38">
            <v>221000505</v>
          </cell>
          <cell r="B38">
            <v>221000505</v>
          </cell>
          <cell r="C38" t="str">
            <v>松見消防出張所</v>
          </cell>
        </row>
        <row r="39">
          <cell r="A39">
            <v>221001101</v>
          </cell>
          <cell r="B39">
            <v>221001101</v>
          </cell>
          <cell r="C39" t="str">
            <v>神之木公園集会所</v>
          </cell>
        </row>
        <row r="40">
          <cell r="A40">
            <v>221001301</v>
          </cell>
          <cell r="B40">
            <v>221001301</v>
          </cell>
          <cell r="C40" t="str">
            <v>新子安地域ケアプラザ</v>
          </cell>
        </row>
        <row r="41">
          <cell r="A41">
            <v>221001401</v>
          </cell>
          <cell r="B41">
            <v>221001401</v>
          </cell>
          <cell r="C41" t="str">
            <v>入江町公園</v>
          </cell>
        </row>
        <row r="42">
          <cell r="A42">
            <v>221001501</v>
          </cell>
          <cell r="B42">
            <v>221001501</v>
          </cell>
          <cell r="C42" t="str">
            <v>神之木地区センター</v>
          </cell>
        </row>
        <row r="43">
          <cell r="A43">
            <v>221001502</v>
          </cell>
          <cell r="B43">
            <v>221001501</v>
          </cell>
          <cell r="C43" t="str">
            <v>神之木地域ケアプラザ</v>
          </cell>
        </row>
        <row r="44">
          <cell r="A44">
            <v>221004201</v>
          </cell>
          <cell r="B44">
            <v>221004201</v>
          </cell>
          <cell r="C44" t="str">
            <v>浦島消防出張所</v>
          </cell>
        </row>
        <row r="45">
          <cell r="A45">
            <v>221004403</v>
          </cell>
          <cell r="B45">
            <v>221004403</v>
          </cell>
          <cell r="C45" t="str">
            <v>東部地域療育センター</v>
          </cell>
        </row>
        <row r="46">
          <cell r="A46">
            <v>221004405</v>
          </cell>
          <cell r="B46">
            <v>221004405</v>
          </cell>
          <cell r="C46" t="str">
            <v>神奈川区民文化センター_かなっくホール</v>
          </cell>
        </row>
        <row r="47">
          <cell r="A47">
            <v>221004406</v>
          </cell>
          <cell r="B47">
            <v>221004403</v>
          </cell>
          <cell r="C47" t="str">
            <v>希望更生センター・横浜光センター</v>
          </cell>
        </row>
        <row r="48">
          <cell r="A48">
            <v>221004407</v>
          </cell>
          <cell r="B48">
            <v>221004407</v>
          </cell>
          <cell r="C48" t="str">
            <v>かながわ保育園</v>
          </cell>
        </row>
        <row r="49">
          <cell r="A49">
            <v>221004408</v>
          </cell>
          <cell r="B49">
            <v>221004403</v>
          </cell>
          <cell r="C49" t="str">
            <v>中途障害者地域活動センター_リワーク神奈川</v>
          </cell>
        </row>
        <row r="50">
          <cell r="A50">
            <v>221004409</v>
          </cell>
          <cell r="B50">
            <v>221004403</v>
          </cell>
          <cell r="C50" t="str">
            <v>神奈川区地域子育て支援拠点かなーちえ</v>
          </cell>
        </row>
        <row r="51">
          <cell r="A51">
            <v>221004601</v>
          </cell>
          <cell r="B51">
            <v>221004601</v>
          </cell>
          <cell r="C51" t="str">
            <v>神奈川地区センター</v>
          </cell>
        </row>
        <row r="52">
          <cell r="A52">
            <v>221005102</v>
          </cell>
          <cell r="B52">
            <v>221005102</v>
          </cell>
          <cell r="C52" t="str">
            <v>幸ケ谷公園コミュニティハウス</v>
          </cell>
        </row>
        <row r="53">
          <cell r="A53">
            <v>221005201</v>
          </cell>
          <cell r="B53">
            <v>221005201</v>
          </cell>
          <cell r="C53" t="str">
            <v>幸ケ谷集会所</v>
          </cell>
        </row>
        <row r="54">
          <cell r="A54">
            <v>221006301</v>
          </cell>
          <cell r="B54">
            <v>221006301</v>
          </cell>
          <cell r="C54" t="str">
            <v>神奈川図書館</v>
          </cell>
        </row>
        <row r="55">
          <cell r="A55">
            <v>221006302</v>
          </cell>
          <cell r="B55">
            <v>221006301</v>
          </cell>
          <cell r="C55" t="str">
            <v>うらしま荘</v>
          </cell>
        </row>
        <row r="56">
          <cell r="A56">
            <v>221006303</v>
          </cell>
          <cell r="B56">
            <v>221006301</v>
          </cell>
          <cell r="C56" t="str">
            <v>シルバー人材センター神奈川事務所</v>
          </cell>
        </row>
        <row r="57">
          <cell r="A57">
            <v>221006304</v>
          </cell>
          <cell r="B57">
            <v>221006301</v>
          </cell>
          <cell r="C57" t="str">
            <v>横浜市老人クラブ連合会事務所</v>
          </cell>
        </row>
        <row r="58">
          <cell r="A58">
            <v>221007101</v>
          </cell>
          <cell r="B58">
            <v>221007101</v>
          </cell>
          <cell r="C58" t="str">
            <v>白幡仲町公園</v>
          </cell>
        </row>
        <row r="59">
          <cell r="A59">
            <v>221007502</v>
          </cell>
          <cell r="B59">
            <v>221007502</v>
          </cell>
          <cell r="C59" t="str">
            <v>白幡地区センター</v>
          </cell>
        </row>
        <row r="60">
          <cell r="A60">
            <v>221080106</v>
          </cell>
          <cell r="B60">
            <v>221080106</v>
          </cell>
          <cell r="C60" t="str">
            <v>神大寺保育園</v>
          </cell>
        </row>
        <row r="61">
          <cell r="A61">
            <v>221080108</v>
          </cell>
          <cell r="B61">
            <v>221080108</v>
          </cell>
          <cell r="C61" t="str">
            <v>神大寺地区センター</v>
          </cell>
        </row>
        <row r="62">
          <cell r="A62">
            <v>221080109</v>
          </cell>
          <cell r="B62">
            <v>221080109</v>
          </cell>
          <cell r="C62" t="str">
            <v>職員宿舎神大寺寮</v>
          </cell>
        </row>
        <row r="63">
          <cell r="A63">
            <v>221080110</v>
          </cell>
          <cell r="B63">
            <v>221080110</v>
          </cell>
          <cell r="C63" t="str">
            <v>神奈川土木事務所</v>
          </cell>
        </row>
        <row r="64">
          <cell r="A64">
            <v>221080204</v>
          </cell>
          <cell r="B64">
            <v>221080204</v>
          </cell>
          <cell r="C64" t="str">
            <v>六角橋公園</v>
          </cell>
        </row>
        <row r="65">
          <cell r="A65">
            <v>221081201</v>
          </cell>
          <cell r="B65">
            <v>221081201</v>
          </cell>
          <cell r="C65" t="str">
            <v>平川町公園集会所</v>
          </cell>
        </row>
        <row r="66">
          <cell r="A66">
            <v>221082101</v>
          </cell>
          <cell r="B66">
            <v>221082101</v>
          </cell>
          <cell r="C66" t="str">
            <v>神奈川公会堂</v>
          </cell>
        </row>
        <row r="67">
          <cell r="A67">
            <v>221082401</v>
          </cell>
          <cell r="B67">
            <v>221082401</v>
          </cell>
          <cell r="C67" t="str">
            <v>神奈川区総合庁舎</v>
          </cell>
        </row>
        <row r="68">
          <cell r="A68">
            <v>221082402</v>
          </cell>
          <cell r="B68">
            <v>221082401</v>
          </cell>
          <cell r="C68" t="str">
            <v>神奈川消防署</v>
          </cell>
        </row>
        <row r="69">
          <cell r="A69">
            <v>221082501</v>
          </cell>
          <cell r="B69">
            <v>221082501</v>
          </cell>
          <cell r="C69" t="str">
            <v>神奈川区精神障害者生活支援センター</v>
          </cell>
        </row>
        <row r="70">
          <cell r="A70">
            <v>221082502</v>
          </cell>
          <cell r="B70">
            <v>221082501</v>
          </cell>
          <cell r="C70" t="str">
            <v>反町地域ケアプラザ（機能強化分）</v>
          </cell>
        </row>
        <row r="71">
          <cell r="A71">
            <v>221082503</v>
          </cell>
          <cell r="B71">
            <v>221082501</v>
          </cell>
          <cell r="C71" t="str">
            <v>神奈川区福祉保健活動拠点</v>
          </cell>
        </row>
        <row r="72">
          <cell r="A72">
            <v>221082504</v>
          </cell>
          <cell r="B72">
            <v>221082501</v>
          </cell>
          <cell r="C72" t="str">
            <v>反町福祉機器支援センター</v>
          </cell>
        </row>
        <row r="73">
          <cell r="A73">
            <v>221082505</v>
          </cell>
          <cell r="B73">
            <v>221082505</v>
          </cell>
          <cell r="C73" t="str">
            <v>反町公園</v>
          </cell>
        </row>
        <row r="74">
          <cell r="A74">
            <v>221082506</v>
          </cell>
          <cell r="B74">
            <v>221082506</v>
          </cell>
          <cell r="C74" t="str">
            <v>反町地域ケアプラザ</v>
          </cell>
        </row>
        <row r="75">
          <cell r="A75">
            <v>221084402</v>
          </cell>
          <cell r="B75">
            <v>221084402</v>
          </cell>
          <cell r="C75" t="str">
            <v>市民防災センター</v>
          </cell>
        </row>
        <row r="76">
          <cell r="A76">
            <v>221084403</v>
          </cell>
          <cell r="B76">
            <v>221084403</v>
          </cell>
          <cell r="C76" t="str">
            <v>沢渡三ツ沢地域ケアプラザ</v>
          </cell>
        </row>
        <row r="77">
          <cell r="A77">
            <v>221085501</v>
          </cell>
          <cell r="B77">
            <v>221085501</v>
          </cell>
          <cell r="C77" t="str">
            <v>三ツ沢公園青少年野外活動センター</v>
          </cell>
        </row>
        <row r="78">
          <cell r="A78">
            <v>221085502</v>
          </cell>
          <cell r="B78">
            <v>221085502</v>
          </cell>
          <cell r="C78" t="str">
            <v>平沼記念体育館</v>
          </cell>
        </row>
        <row r="79">
          <cell r="A79">
            <v>221085503</v>
          </cell>
          <cell r="B79">
            <v>221085503</v>
          </cell>
          <cell r="C79" t="str">
            <v>北部公園緑地事務所</v>
          </cell>
        </row>
        <row r="80">
          <cell r="A80">
            <v>221085504</v>
          </cell>
          <cell r="B80">
            <v>221085504</v>
          </cell>
          <cell r="C80" t="str">
            <v>三ツ沢公園</v>
          </cell>
        </row>
        <row r="81">
          <cell r="A81">
            <v>221085601</v>
          </cell>
          <cell r="B81">
            <v>221085601</v>
          </cell>
          <cell r="C81" t="str">
            <v>神奈川スポーツセンター</v>
          </cell>
        </row>
        <row r="82">
          <cell r="A82">
            <v>221086201</v>
          </cell>
          <cell r="B82">
            <v>221086201</v>
          </cell>
          <cell r="C82" t="str">
            <v>片倉三枚地域ケアプラザ</v>
          </cell>
        </row>
        <row r="83">
          <cell r="A83">
            <v>221086303</v>
          </cell>
          <cell r="B83">
            <v>221086303</v>
          </cell>
          <cell r="C83" t="str">
            <v>羽沢スポーツ会館</v>
          </cell>
        </row>
        <row r="84">
          <cell r="A84">
            <v>221086403</v>
          </cell>
          <cell r="B84">
            <v>221086403</v>
          </cell>
          <cell r="C84" t="str">
            <v>西菅田保育園</v>
          </cell>
        </row>
        <row r="85">
          <cell r="A85">
            <v>221086407</v>
          </cell>
          <cell r="B85">
            <v>221086407</v>
          </cell>
          <cell r="C85" t="str">
            <v>菅田保育園</v>
          </cell>
        </row>
        <row r="86">
          <cell r="A86">
            <v>221086410</v>
          </cell>
          <cell r="B86">
            <v>221086410</v>
          </cell>
          <cell r="C86" t="str">
            <v>菅田消防出張所</v>
          </cell>
        </row>
        <row r="87">
          <cell r="A87">
            <v>221086411</v>
          </cell>
          <cell r="B87">
            <v>221086411</v>
          </cell>
          <cell r="C87" t="str">
            <v>菅田地区センター</v>
          </cell>
        </row>
        <row r="88">
          <cell r="A88">
            <v>221086412</v>
          </cell>
          <cell r="B88">
            <v>221086411</v>
          </cell>
          <cell r="C88" t="str">
            <v>菅田地域ケアプラザ</v>
          </cell>
        </row>
        <row r="89">
          <cell r="A89">
            <v>221086416</v>
          </cell>
          <cell r="B89">
            <v>221086416</v>
          </cell>
          <cell r="C89" t="str">
            <v>動物愛護センター</v>
          </cell>
        </row>
        <row r="90">
          <cell r="A90">
            <v>221086503</v>
          </cell>
          <cell r="B90">
            <v>221086503</v>
          </cell>
          <cell r="C90" t="str">
            <v>片倉消防出張所</v>
          </cell>
        </row>
        <row r="91">
          <cell r="A91">
            <v>222000101</v>
          </cell>
          <cell r="B91">
            <v>222000101</v>
          </cell>
          <cell r="C91" t="str">
            <v>樽町地域ケアプラザ</v>
          </cell>
        </row>
        <row r="92">
          <cell r="A92">
            <v>222000204</v>
          </cell>
          <cell r="B92">
            <v>222000204</v>
          </cell>
          <cell r="C92" t="str">
            <v>師岡町梅の丘公園</v>
          </cell>
        </row>
        <row r="93">
          <cell r="A93">
            <v>222000303</v>
          </cell>
          <cell r="B93">
            <v>222000303</v>
          </cell>
          <cell r="C93" t="str">
            <v>大曽根保育園</v>
          </cell>
        </row>
        <row r="94">
          <cell r="A94">
            <v>222001102</v>
          </cell>
          <cell r="B94">
            <v>222001102</v>
          </cell>
          <cell r="C94" t="str">
            <v>菊名池公園</v>
          </cell>
        </row>
        <row r="95">
          <cell r="A95">
            <v>222001104</v>
          </cell>
          <cell r="B95">
            <v>222001104</v>
          </cell>
          <cell r="C95" t="str">
            <v>菊名寿楽荘</v>
          </cell>
        </row>
        <row r="96">
          <cell r="A96">
            <v>222001105</v>
          </cell>
          <cell r="B96">
            <v>222001104</v>
          </cell>
          <cell r="C96" t="str">
            <v>菊名保育園</v>
          </cell>
        </row>
        <row r="97">
          <cell r="A97">
            <v>222001106</v>
          </cell>
          <cell r="B97">
            <v>222001106</v>
          </cell>
          <cell r="C97" t="str">
            <v>菊名コミュニティハウス</v>
          </cell>
        </row>
        <row r="98">
          <cell r="A98">
            <v>222001108</v>
          </cell>
          <cell r="B98">
            <v>222001108</v>
          </cell>
          <cell r="C98" t="str">
            <v>港北図書館</v>
          </cell>
        </row>
        <row r="99">
          <cell r="A99">
            <v>222001109</v>
          </cell>
          <cell r="B99">
            <v>222001108</v>
          </cell>
          <cell r="C99" t="str">
            <v>菊名地区センター</v>
          </cell>
        </row>
        <row r="100">
          <cell r="A100">
            <v>222002202</v>
          </cell>
          <cell r="B100">
            <v>222002202</v>
          </cell>
          <cell r="C100" t="str">
            <v>篠原地区センター</v>
          </cell>
        </row>
        <row r="101">
          <cell r="A101">
            <v>222002203</v>
          </cell>
          <cell r="B101">
            <v>222002202</v>
          </cell>
          <cell r="C101" t="str">
            <v>篠原地域ケアプラザ</v>
          </cell>
        </row>
        <row r="102">
          <cell r="A102">
            <v>222002301</v>
          </cell>
          <cell r="B102">
            <v>222002301</v>
          </cell>
          <cell r="C102" t="str">
            <v>港北保育園</v>
          </cell>
        </row>
        <row r="103">
          <cell r="A103">
            <v>222002603</v>
          </cell>
          <cell r="B103">
            <v>222002603</v>
          </cell>
          <cell r="C103" t="str">
            <v>篠原消防出張所</v>
          </cell>
        </row>
        <row r="104">
          <cell r="A104">
            <v>222003104</v>
          </cell>
          <cell r="B104">
            <v>222003104</v>
          </cell>
          <cell r="C104" t="str">
            <v>大倉山記念館</v>
          </cell>
        </row>
        <row r="105">
          <cell r="A105">
            <v>222003105</v>
          </cell>
          <cell r="B105">
            <v>222003105</v>
          </cell>
          <cell r="C105" t="str">
            <v>大倉山公園</v>
          </cell>
        </row>
        <row r="106">
          <cell r="A106">
            <v>222003109</v>
          </cell>
          <cell r="B106">
            <v>222003109</v>
          </cell>
          <cell r="C106" t="str">
            <v>太尾南公園</v>
          </cell>
        </row>
        <row r="107">
          <cell r="A107">
            <v>222003110</v>
          </cell>
          <cell r="B107">
            <v>222003110</v>
          </cell>
          <cell r="C107" t="str">
            <v>港北土木事務所</v>
          </cell>
        </row>
        <row r="108">
          <cell r="A108">
            <v>222003114</v>
          </cell>
          <cell r="B108">
            <v>222003114</v>
          </cell>
          <cell r="C108" t="str">
            <v>新吉田サテライト</v>
          </cell>
        </row>
        <row r="109">
          <cell r="A109">
            <v>222003115</v>
          </cell>
          <cell r="B109">
            <v>222003115</v>
          </cell>
          <cell r="C109" t="str">
            <v>太尾保育園</v>
          </cell>
        </row>
        <row r="110">
          <cell r="A110">
            <v>222003204</v>
          </cell>
          <cell r="B110">
            <v>222003204</v>
          </cell>
          <cell r="C110" t="str">
            <v>港北区総合庁舎</v>
          </cell>
        </row>
        <row r="111">
          <cell r="A111">
            <v>222003205</v>
          </cell>
          <cell r="B111">
            <v>222003204</v>
          </cell>
          <cell r="C111" t="str">
            <v>港北公会堂</v>
          </cell>
        </row>
        <row r="112">
          <cell r="A112">
            <v>222003206</v>
          </cell>
          <cell r="B112">
            <v>222003204</v>
          </cell>
          <cell r="C112" t="str">
            <v>港北消防署</v>
          </cell>
        </row>
        <row r="113">
          <cell r="A113">
            <v>222003207</v>
          </cell>
          <cell r="B113">
            <v>222003207</v>
          </cell>
          <cell r="C113" t="str">
            <v>港北国際交流ラウンジ</v>
          </cell>
        </row>
        <row r="114">
          <cell r="A114">
            <v>222003208</v>
          </cell>
          <cell r="B114">
            <v>222003207</v>
          </cell>
          <cell r="C114" t="str">
            <v>大豆戸地域ケアプラザ</v>
          </cell>
        </row>
        <row r="115">
          <cell r="A115">
            <v>222003210</v>
          </cell>
          <cell r="B115">
            <v>222003210</v>
          </cell>
          <cell r="C115" t="str">
            <v>港北スポーツセンター</v>
          </cell>
        </row>
        <row r="116">
          <cell r="A116">
            <v>222003401</v>
          </cell>
          <cell r="B116">
            <v>222003401</v>
          </cell>
          <cell r="C116" t="str">
            <v>岸根公園</v>
          </cell>
        </row>
        <row r="117">
          <cell r="A117">
            <v>222003403</v>
          </cell>
          <cell r="B117">
            <v>222003403</v>
          </cell>
          <cell r="C117" t="str">
            <v>岸根公園備蓄庫</v>
          </cell>
        </row>
        <row r="118">
          <cell r="A118">
            <v>222003502</v>
          </cell>
          <cell r="B118">
            <v>222003502</v>
          </cell>
          <cell r="C118" t="str">
            <v>総合保健医療センター</v>
          </cell>
        </row>
        <row r="119">
          <cell r="A119">
            <v>222003503</v>
          </cell>
          <cell r="B119">
            <v>222003503</v>
          </cell>
          <cell r="C119" t="str">
            <v>障害者スポーツ文化センター横浜ラポール</v>
          </cell>
        </row>
        <row r="120">
          <cell r="A120">
            <v>222003504</v>
          </cell>
          <cell r="B120">
            <v>222003504</v>
          </cell>
          <cell r="C120" t="str">
            <v>総合リハビリテーションセンター</v>
          </cell>
        </row>
        <row r="121">
          <cell r="A121">
            <v>222003603</v>
          </cell>
          <cell r="B121">
            <v>222003603</v>
          </cell>
          <cell r="C121" t="str">
            <v>新横浜公園</v>
          </cell>
        </row>
        <row r="122">
          <cell r="A122">
            <v>222003604</v>
          </cell>
          <cell r="B122">
            <v>222003603</v>
          </cell>
          <cell r="C122" t="str">
            <v>スポーツ医科学センター</v>
          </cell>
        </row>
        <row r="123">
          <cell r="A123">
            <v>222003606</v>
          </cell>
          <cell r="B123">
            <v>222003606</v>
          </cell>
          <cell r="C123" t="str">
            <v>小机消防出張所</v>
          </cell>
        </row>
        <row r="124">
          <cell r="A124">
            <v>222003607</v>
          </cell>
          <cell r="B124">
            <v>222003607</v>
          </cell>
          <cell r="C124" t="str">
            <v>小机スポーツ会館</v>
          </cell>
        </row>
        <row r="125">
          <cell r="A125">
            <v>222003608</v>
          </cell>
          <cell r="B125">
            <v>222003603</v>
          </cell>
          <cell r="C125" t="str">
            <v>日産スタジアム</v>
          </cell>
        </row>
        <row r="126">
          <cell r="A126">
            <v>222003610</v>
          </cell>
          <cell r="B126">
            <v>222003610</v>
          </cell>
          <cell r="C126" t="str">
            <v>城郷小机地区センター</v>
          </cell>
        </row>
        <row r="127">
          <cell r="A127">
            <v>222003611</v>
          </cell>
          <cell r="B127">
            <v>222003610</v>
          </cell>
          <cell r="C127" t="str">
            <v>城郷小机地域ケアプラザ</v>
          </cell>
        </row>
        <row r="128">
          <cell r="A128">
            <v>223005101</v>
          </cell>
          <cell r="B128">
            <v>223005101</v>
          </cell>
          <cell r="C128" t="str">
            <v>日吉消防出張所</v>
          </cell>
        </row>
        <row r="129">
          <cell r="A129">
            <v>223005102</v>
          </cell>
          <cell r="B129">
            <v>223005102</v>
          </cell>
          <cell r="C129" t="str">
            <v>箕輪保育園</v>
          </cell>
        </row>
        <row r="130">
          <cell r="A130">
            <v>223005104</v>
          </cell>
          <cell r="B130">
            <v>223005103</v>
          </cell>
          <cell r="C130" t="str">
            <v>港北福祉授産所</v>
          </cell>
        </row>
        <row r="131">
          <cell r="A131">
            <v>223005301</v>
          </cell>
          <cell r="B131">
            <v>223005301</v>
          </cell>
          <cell r="C131" t="str">
            <v>綱島地区センター</v>
          </cell>
        </row>
        <row r="132">
          <cell r="A132">
            <v>223005304</v>
          </cell>
          <cell r="B132">
            <v>223005304</v>
          </cell>
          <cell r="C132" t="str">
            <v>綱島消防出張所</v>
          </cell>
        </row>
        <row r="133">
          <cell r="A133">
            <v>223005401</v>
          </cell>
          <cell r="B133">
            <v>223005401</v>
          </cell>
          <cell r="C133" t="str">
            <v>綱島公園</v>
          </cell>
        </row>
        <row r="134">
          <cell r="A134">
            <v>223005602</v>
          </cell>
          <cell r="B134">
            <v>223005602</v>
          </cell>
          <cell r="C134" t="str">
            <v>新田地区センター</v>
          </cell>
        </row>
        <row r="135">
          <cell r="A135">
            <v>223005708</v>
          </cell>
          <cell r="B135">
            <v>223005708</v>
          </cell>
          <cell r="C135" t="str">
            <v>新羽消防出張所</v>
          </cell>
        </row>
        <row r="136">
          <cell r="A136">
            <v>223006202</v>
          </cell>
          <cell r="B136">
            <v>223006202</v>
          </cell>
          <cell r="C136" t="str">
            <v>日吉地区センター</v>
          </cell>
        </row>
        <row r="137">
          <cell r="A137">
            <v>223006210</v>
          </cell>
          <cell r="B137">
            <v>223006210</v>
          </cell>
          <cell r="C137" t="str">
            <v>南日吉保育園</v>
          </cell>
        </row>
        <row r="138">
          <cell r="A138">
            <v>223006214</v>
          </cell>
          <cell r="B138">
            <v>223006214</v>
          </cell>
          <cell r="C138" t="str">
            <v>日吉本町地域ケアプラザ</v>
          </cell>
        </row>
        <row r="139">
          <cell r="A139">
            <v>223006403</v>
          </cell>
          <cell r="B139">
            <v>223006403</v>
          </cell>
          <cell r="C139" t="str">
            <v>下田地域ケアプラザ</v>
          </cell>
        </row>
        <row r="140">
          <cell r="A140">
            <v>223006602</v>
          </cell>
          <cell r="B140">
            <v>223006602</v>
          </cell>
          <cell r="C140" t="str">
            <v>高田保育園</v>
          </cell>
        </row>
        <row r="141">
          <cell r="A141">
            <v>223006603</v>
          </cell>
          <cell r="B141">
            <v>223006603</v>
          </cell>
          <cell r="C141" t="str">
            <v>高田消防出張所</v>
          </cell>
        </row>
        <row r="142">
          <cell r="A142">
            <v>223006604</v>
          </cell>
          <cell r="B142">
            <v>223006604</v>
          </cell>
          <cell r="C142" t="str">
            <v>高田地域ケアプラザ</v>
          </cell>
        </row>
        <row r="143">
          <cell r="A143">
            <v>224000103</v>
          </cell>
          <cell r="B143">
            <v>224000103</v>
          </cell>
          <cell r="C143" t="str">
            <v>山崎公園</v>
          </cell>
        </row>
        <row r="144">
          <cell r="A144">
            <v>224000105</v>
          </cell>
          <cell r="B144">
            <v>224000105</v>
          </cell>
          <cell r="C144" t="str">
            <v>中川西保育園</v>
          </cell>
        </row>
        <row r="145">
          <cell r="A145">
            <v>224000107</v>
          </cell>
          <cell r="B145">
            <v>224000107</v>
          </cell>
          <cell r="C145" t="str">
            <v>中川西地区センター</v>
          </cell>
        </row>
        <row r="146">
          <cell r="A146">
            <v>224000110</v>
          </cell>
          <cell r="B146">
            <v>224000110</v>
          </cell>
          <cell r="C146" t="str">
            <v>中川地域ケアプラザ</v>
          </cell>
        </row>
        <row r="147">
          <cell r="A147">
            <v>224000303</v>
          </cell>
          <cell r="B147">
            <v>224000303</v>
          </cell>
          <cell r="C147" t="str">
            <v>歴史博物館</v>
          </cell>
        </row>
        <row r="148">
          <cell r="A148">
            <v>224000701</v>
          </cell>
          <cell r="B148">
            <v>224000701</v>
          </cell>
          <cell r="C148" t="str">
            <v>みどり保育園</v>
          </cell>
        </row>
        <row r="149">
          <cell r="A149">
            <v>224002101</v>
          </cell>
          <cell r="B149">
            <v>224002101</v>
          </cell>
          <cell r="C149" t="str">
            <v>横浜国際プール</v>
          </cell>
        </row>
        <row r="150">
          <cell r="A150">
            <v>224002105</v>
          </cell>
          <cell r="B150">
            <v>224002105</v>
          </cell>
          <cell r="C150" t="str">
            <v>北山田地区センター</v>
          </cell>
        </row>
        <row r="151">
          <cell r="A151">
            <v>224002106</v>
          </cell>
          <cell r="B151">
            <v>224002106</v>
          </cell>
          <cell r="C151" t="str">
            <v>北山田消防出張所</v>
          </cell>
        </row>
        <row r="152">
          <cell r="A152">
            <v>224002401</v>
          </cell>
          <cell r="B152">
            <v>224002401</v>
          </cell>
          <cell r="C152" t="str">
            <v>東山田スポーツ会館</v>
          </cell>
        </row>
        <row r="153">
          <cell r="A153">
            <v>224002801</v>
          </cell>
          <cell r="B153">
            <v>224002801</v>
          </cell>
          <cell r="C153" t="str">
            <v>歴史博物館野外施設</v>
          </cell>
        </row>
        <row r="154">
          <cell r="A154">
            <v>224003102</v>
          </cell>
          <cell r="B154">
            <v>224003102</v>
          </cell>
          <cell r="C154" t="str">
            <v>都筑中央公園</v>
          </cell>
        </row>
        <row r="155">
          <cell r="A155">
            <v>224003203</v>
          </cell>
          <cell r="B155">
            <v>224003204</v>
          </cell>
          <cell r="C155" t="str">
            <v>都筑図書館</v>
          </cell>
        </row>
        <row r="156">
          <cell r="A156">
            <v>224003204</v>
          </cell>
          <cell r="B156">
            <v>224003204</v>
          </cell>
          <cell r="C156" t="str">
            <v>都筑区総合庁舎</v>
          </cell>
        </row>
        <row r="157">
          <cell r="A157">
            <v>224003205</v>
          </cell>
          <cell r="B157">
            <v>224003204</v>
          </cell>
          <cell r="C157" t="str">
            <v>都筑公会堂</v>
          </cell>
        </row>
        <row r="158">
          <cell r="A158">
            <v>224003206</v>
          </cell>
          <cell r="B158">
            <v>224003204</v>
          </cell>
          <cell r="C158" t="str">
            <v>都筑消防署</v>
          </cell>
        </row>
        <row r="159">
          <cell r="A159">
            <v>224003208</v>
          </cell>
          <cell r="B159">
            <v>224003204</v>
          </cell>
          <cell r="C159" t="str">
            <v>北部農政事務所</v>
          </cell>
        </row>
        <row r="160">
          <cell r="A160">
            <v>224003209</v>
          </cell>
          <cell r="B160">
            <v>224003209</v>
          </cell>
          <cell r="C160" t="str">
            <v>都筑土木事務所</v>
          </cell>
        </row>
        <row r="161">
          <cell r="A161">
            <v>224003210</v>
          </cell>
          <cell r="B161">
            <v>224003204</v>
          </cell>
          <cell r="C161" t="str">
            <v>北部児童相談所</v>
          </cell>
        </row>
        <row r="162">
          <cell r="A162">
            <v>224003403</v>
          </cell>
          <cell r="B162">
            <v>224003403</v>
          </cell>
          <cell r="C162" t="str">
            <v>（旧）埋蔵文化財センター（文化財事務所）</v>
          </cell>
        </row>
        <row r="163">
          <cell r="A163">
            <v>224003501</v>
          </cell>
          <cell r="B163">
            <v>224003501</v>
          </cell>
          <cell r="C163" t="str">
            <v>新栄地域ケアプラザ</v>
          </cell>
        </row>
        <row r="164">
          <cell r="A164">
            <v>224003702</v>
          </cell>
          <cell r="B164">
            <v>224003702</v>
          </cell>
          <cell r="C164" t="str">
            <v>茅ケ崎公園</v>
          </cell>
        </row>
        <row r="165">
          <cell r="A165">
            <v>224003706</v>
          </cell>
          <cell r="B165">
            <v>224003706</v>
          </cell>
          <cell r="C165" t="str">
            <v>茅ケ崎保育園</v>
          </cell>
        </row>
        <row r="166">
          <cell r="A166">
            <v>224003707</v>
          </cell>
          <cell r="B166">
            <v>224003707</v>
          </cell>
          <cell r="C166" t="str">
            <v>茅ケ崎南保育園</v>
          </cell>
        </row>
        <row r="167">
          <cell r="A167">
            <v>224004103</v>
          </cell>
          <cell r="B167">
            <v>224004103</v>
          </cell>
          <cell r="C167" t="str">
            <v>仲町台消防出張所</v>
          </cell>
        </row>
        <row r="168">
          <cell r="A168">
            <v>224004104</v>
          </cell>
          <cell r="B168">
            <v>224004104</v>
          </cell>
          <cell r="C168" t="str">
            <v>大熊保育園</v>
          </cell>
        </row>
        <row r="169">
          <cell r="A169">
            <v>224004105</v>
          </cell>
          <cell r="B169">
            <v>224004105</v>
          </cell>
          <cell r="C169" t="str">
            <v>仲町台地区センター</v>
          </cell>
        </row>
        <row r="170">
          <cell r="A170">
            <v>224004201</v>
          </cell>
          <cell r="B170">
            <v>224004201</v>
          </cell>
          <cell r="C170" t="str">
            <v>大熊スポーツ会館</v>
          </cell>
        </row>
        <row r="171">
          <cell r="A171">
            <v>224005201</v>
          </cell>
          <cell r="B171">
            <v>224005201</v>
          </cell>
          <cell r="C171" t="str">
            <v>都田公園</v>
          </cell>
        </row>
        <row r="172">
          <cell r="A172">
            <v>224005305</v>
          </cell>
          <cell r="B172">
            <v>224005305</v>
          </cell>
          <cell r="C172" t="str">
            <v>都筑スポーツセンター</v>
          </cell>
        </row>
        <row r="173">
          <cell r="A173">
            <v>224005402</v>
          </cell>
          <cell r="B173">
            <v>224005402</v>
          </cell>
          <cell r="C173" t="str">
            <v>佐江戸消防出張所</v>
          </cell>
        </row>
        <row r="174">
          <cell r="A174">
            <v>224005502</v>
          </cell>
          <cell r="B174">
            <v>224005502</v>
          </cell>
          <cell r="C174" t="str">
            <v>加賀原地域ケアプラザ</v>
          </cell>
        </row>
        <row r="175">
          <cell r="A175">
            <v>224005703</v>
          </cell>
          <cell r="B175">
            <v>224005703</v>
          </cell>
          <cell r="C175" t="str">
            <v>川和消防出張所</v>
          </cell>
        </row>
        <row r="176">
          <cell r="A176">
            <v>224006202</v>
          </cell>
          <cell r="B176">
            <v>224006202</v>
          </cell>
          <cell r="C176" t="str">
            <v>都筑地区センター</v>
          </cell>
        </row>
        <row r="177">
          <cell r="A177">
            <v>224006203</v>
          </cell>
          <cell r="B177">
            <v>224006202</v>
          </cell>
          <cell r="C177" t="str">
            <v>つづき緑寿荘</v>
          </cell>
        </row>
        <row r="178">
          <cell r="A178">
            <v>224006204</v>
          </cell>
          <cell r="B178">
            <v>224006202</v>
          </cell>
          <cell r="C178" t="str">
            <v>都筑プール</v>
          </cell>
        </row>
        <row r="179">
          <cell r="A179">
            <v>224006205</v>
          </cell>
          <cell r="B179">
            <v>224006202</v>
          </cell>
          <cell r="C179" t="str">
            <v>障害者研修保養センター横浜あゆみ荘</v>
          </cell>
        </row>
        <row r="180">
          <cell r="A180">
            <v>224006206</v>
          </cell>
          <cell r="B180">
            <v>224006206</v>
          </cell>
          <cell r="C180" t="str">
            <v>葛が谷地域ケアプラザ</v>
          </cell>
        </row>
        <row r="181">
          <cell r="A181">
            <v>224006207</v>
          </cell>
          <cell r="B181">
            <v>224006206</v>
          </cell>
          <cell r="C181" t="str">
            <v>北部地域療育センター</v>
          </cell>
        </row>
        <row r="182">
          <cell r="A182">
            <v>225000101</v>
          </cell>
          <cell r="B182">
            <v>225000101</v>
          </cell>
          <cell r="C182" t="str">
            <v>美しが丘西地区センター</v>
          </cell>
        </row>
        <row r="183">
          <cell r="A183">
            <v>225000201</v>
          </cell>
          <cell r="B183">
            <v>225000201</v>
          </cell>
          <cell r="C183" t="str">
            <v>美しが丘地域ケアプラザ</v>
          </cell>
        </row>
        <row r="184">
          <cell r="A184">
            <v>225000207</v>
          </cell>
          <cell r="B184">
            <v>225000207</v>
          </cell>
          <cell r="C184" t="str">
            <v>元石川消防出張所</v>
          </cell>
        </row>
        <row r="185">
          <cell r="A185">
            <v>225000212</v>
          </cell>
          <cell r="B185">
            <v>225000212</v>
          </cell>
          <cell r="C185" t="str">
            <v>美しが丘保育園</v>
          </cell>
        </row>
        <row r="186">
          <cell r="A186">
            <v>225000302</v>
          </cell>
          <cell r="B186">
            <v>225000302</v>
          </cell>
          <cell r="C186" t="str">
            <v>新石川スポーツ会館</v>
          </cell>
        </row>
        <row r="187">
          <cell r="A187">
            <v>225001105</v>
          </cell>
          <cell r="B187">
            <v>225001105</v>
          </cell>
          <cell r="C187" t="str">
            <v>山内図書館</v>
          </cell>
        </row>
        <row r="188">
          <cell r="A188">
            <v>225001106</v>
          </cell>
          <cell r="B188">
            <v>225001105</v>
          </cell>
          <cell r="C188" t="str">
            <v>山内地区センター</v>
          </cell>
        </row>
        <row r="189">
          <cell r="A189">
            <v>225001201</v>
          </cell>
          <cell r="B189">
            <v>225001201</v>
          </cell>
          <cell r="C189" t="str">
            <v>男女共同参画センター横浜北</v>
          </cell>
        </row>
        <row r="190">
          <cell r="A190">
            <v>225001202</v>
          </cell>
          <cell r="B190">
            <v>225001201</v>
          </cell>
          <cell r="C190" t="str">
            <v>横浜市民ギャラリーあざみ野</v>
          </cell>
        </row>
        <row r="191">
          <cell r="A191">
            <v>225001303</v>
          </cell>
          <cell r="B191">
            <v>225001303</v>
          </cell>
          <cell r="C191" t="str">
            <v>荏田消防出張所</v>
          </cell>
        </row>
        <row r="192">
          <cell r="A192">
            <v>225001304</v>
          </cell>
          <cell r="B192">
            <v>225001304</v>
          </cell>
          <cell r="C192" t="str">
            <v>荏田地域ケアプラザ</v>
          </cell>
        </row>
        <row r="193">
          <cell r="A193">
            <v>225001402</v>
          </cell>
          <cell r="B193">
            <v>225001402</v>
          </cell>
          <cell r="C193" t="str">
            <v>荏田富士塚公園</v>
          </cell>
        </row>
        <row r="194">
          <cell r="A194">
            <v>225001404</v>
          </cell>
          <cell r="B194">
            <v>225001404</v>
          </cell>
          <cell r="C194" t="str">
            <v>荏田西保育園</v>
          </cell>
        </row>
        <row r="195">
          <cell r="A195">
            <v>225001501</v>
          </cell>
          <cell r="B195">
            <v>225001501</v>
          </cell>
          <cell r="C195" t="str">
            <v>荏田北保育園</v>
          </cell>
        </row>
        <row r="196">
          <cell r="A196">
            <v>225001502</v>
          </cell>
          <cell r="B196">
            <v>225001502</v>
          </cell>
          <cell r="C196" t="str">
            <v>荏田保育園</v>
          </cell>
        </row>
        <row r="197">
          <cell r="A197">
            <v>225001601</v>
          </cell>
          <cell r="B197">
            <v>225001601</v>
          </cell>
          <cell r="C197" t="str">
            <v>大場みすずが丘地区センター</v>
          </cell>
        </row>
        <row r="198">
          <cell r="A198">
            <v>225002101</v>
          </cell>
          <cell r="B198">
            <v>225002101</v>
          </cell>
          <cell r="C198" t="str">
            <v>すすき野消防出張所</v>
          </cell>
        </row>
        <row r="199">
          <cell r="A199">
            <v>225002106</v>
          </cell>
          <cell r="B199">
            <v>225002106</v>
          </cell>
          <cell r="C199" t="str">
            <v>すすき野保育園</v>
          </cell>
        </row>
        <row r="200">
          <cell r="A200">
            <v>225002301</v>
          </cell>
          <cell r="B200">
            <v>225002301</v>
          </cell>
          <cell r="C200" t="str">
            <v>大場地域ケアプラザ</v>
          </cell>
        </row>
        <row r="201">
          <cell r="A201">
            <v>225002405</v>
          </cell>
          <cell r="B201">
            <v>225002405</v>
          </cell>
          <cell r="C201" t="str">
            <v>青葉公会堂</v>
          </cell>
        </row>
        <row r="202">
          <cell r="A202">
            <v>225002406</v>
          </cell>
          <cell r="B202">
            <v>225002406</v>
          </cell>
          <cell r="C202" t="str">
            <v>青葉区総合庁舎</v>
          </cell>
        </row>
        <row r="203">
          <cell r="A203">
            <v>225002407</v>
          </cell>
          <cell r="B203">
            <v>225002405</v>
          </cell>
          <cell r="C203" t="str">
            <v>青葉スポーツセンター</v>
          </cell>
        </row>
        <row r="204">
          <cell r="A204">
            <v>225002408</v>
          </cell>
          <cell r="B204">
            <v>225002408</v>
          </cell>
          <cell r="C204" t="str">
            <v>青葉消防署</v>
          </cell>
        </row>
        <row r="205">
          <cell r="A205">
            <v>225002409</v>
          </cell>
          <cell r="B205">
            <v>225002409</v>
          </cell>
          <cell r="C205" t="str">
            <v>青葉土木事務所</v>
          </cell>
        </row>
        <row r="206">
          <cell r="A206">
            <v>225002410</v>
          </cell>
          <cell r="B206">
            <v>225002410</v>
          </cell>
          <cell r="C206" t="str">
            <v>【解体】青葉区役所別館</v>
          </cell>
        </row>
        <row r="207">
          <cell r="A207">
            <v>225002411</v>
          </cell>
          <cell r="B207">
            <v>225002410</v>
          </cell>
          <cell r="C207" t="str">
            <v>青葉国際交流ラウンジ</v>
          </cell>
        </row>
        <row r="208">
          <cell r="A208">
            <v>225002415</v>
          </cell>
          <cell r="B208">
            <v>225002415</v>
          </cell>
          <cell r="C208" t="str">
            <v>青葉区福祉保健活動拠点</v>
          </cell>
        </row>
        <row r="209">
          <cell r="A209">
            <v>225002502</v>
          </cell>
          <cell r="B209">
            <v>225002502</v>
          </cell>
          <cell r="C209" t="str">
            <v>くろがね青少年野外活動センター</v>
          </cell>
        </row>
        <row r="210">
          <cell r="A210">
            <v>226000203</v>
          </cell>
          <cell r="B210">
            <v>226000203</v>
          </cell>
          <cell r="C210" t="str">
            <v>東本郷地域ケアプラザ</v>
          </cell>
        </row>
        <row r="211">
          <cell r="A211">
            <v>226000204</v>
          </cell>
          <cell r="B211">
            <v>226000204</v>
          </cell>
          <cell r="C211" t="str">
            <v>みどりハイム</v>
          </cell>
        </row>
        <row r="212">
          <cell r="A212">
            <v>226000302</v>
          </cell>
          <cell r="B212">
            <v>226000302</v>
          </cell>
          <cell r="C212" t="str">
            <v>鴨居保育園</v>
          </cell>
        </row>
        <row r="213">
          <cell r="A213">
            <v>226000303</v>
          </cell>
          <cell r="B213">
            <v>226000303</v>
          </cell>
          <cell r="C213" t="str">
            <v>鴨居消防出張所</v>
          </cell>
        </row>
        <row r="214">
          <cell r="A214">
            <v>226000308</v>
          </cell>
          <cell r="B214">
            <v>226000308</v>
          </cell>
          <cell r="C214" t="str">
            <v>鴨居地域ケアプラザ</v>
          </cell>
        </row>
        <row r="215">
          <cell r="A215">
            <v>226000501</v>
          </cell>
          <cell r="B215">
            <v>226000501</v>
          </cell>
          <cell r="C215" t="str">
            <v>竹山保育園</v>
          </cell>
        </row>
        <row r="216">
          <cell r="A216">
            <v>226000601</v>
          </cell>
          <cell r="B216">
            <v>226000601</v>
          </cell>
          <cell r="C216" t="str">
            <v>白山地区センター</v>
          </cell>
        </row>
        <row r="217">
          <cell r="A217">
            <v>226000604</v>
          </cell>
          <cell r="B217">
            <v>226000604</v>
          </cell>
          <cell r="C217" t="str">
            <v>白山消防出張所</v>
          </cell>
        </row>
        <row r="218">
          <cell r="A218">
            <v>226001103</v>
          </cell>
          <cell r="B218">
            <v>226001103</v>
          </cell>
          <cell r="C218" t="str">
            <v>緑スポーツセンター</v>
          </cell>
        </row>
        <row r="219">
          <cell r="A219">
            <v>226001104</v>
          </cell>
          <cell r="B219">
            <v>226001104</v>
          </cell>
          <cell r="C219" t="str">
            <v>中山みどり園</v>
          </cell>
        </row>
        <row r="220">
          <cell r="A220">
            <v>226001105</v>
          </cell>
          <cell r="B220">
            <v>226001105</v>
          </cell>
          <cell r="C220" t="str">
            <v>中山地区センター</v>
          </cell>
        </row>
        <row r="221">
          <cell r="A221">
            <v>226001106</v>
          </cell>
          <cell r="B221">
            <v>226001105</v>
          </cell>
          <cell r="C221" t="str">
            <v>中山地域ケアプラザ</v>
          </cell>
        </row>
        <row r="222">
          <cell r="A222">
            <v>226001107</v>
          </cell>
          <cell r="B222">
            <v>226001105</v>
          </cell>
          <cell r="C222" t="str">
            <v>緑区福祉保健活動拠点</v>
          </cell>
        </row>
        <row r="223">
          <cell r="A223">
            <v>226001108</v>
          </cell>
          <cell r="B223">
            <v>226001105</v>
          </cell>
          <cell r="C223" t="str">
            <v>シルバー人材センター_緑事務所</v>
          </cell>
        </row>
        <row r="224">
          <cell r="A224">
            <v>226001109</v>
          </cell>
          <cell r="B224">
            <v>226001105</v>
          </cell>
          <cell r="C224" t="str">
            <v>中山福祉機器支援センター</v>
          </cell>
        </row>
        <row r="225">
          <cell r="A225">
            <v>226001110</v>
          </cell>
          <cell r="B225">
            <v>226001110</v>
          </cell>
          <cell r="C225" t="str">
            <v>緑区精神障害者生活支援センター</v>
          </cell>
        </row>
        <row r="226">
          <cell r="A226">
            <v>226001117</v>
          </cell>
          <cell r="B226">
            <v>226001117</v>
          </cell>
          <cell r="C226" t="str">
            <v>緑消防署</v>
          </cell>
        </row>
        <row r="227">
          <cell r="A227">
            <v>226001118</v>
          </cell>
          <cell r="B227">
            <v>226001118</v>
          </cell>
          <cell r="C227" t="str">
            <v>緑区市民活動支援センター</v>
          </cell>
        </row>
        <row r="228">
          <cell r="A228">
            <v>226001203</v>
          </cell>
          <cell r="B228">
            <v>226001203</v>
          </cell>
          <cell r="C228" t="str">
            <v>ほくほくの郷付属建物</v>
          </cell>
        </row>
        <row r="229">
          <cell r="A229">
            <v>226001207</v>
          </cell>
          <cell r="B229">
            <v>226001207</v>
          </cell>
          <cell r="C229" t="str">
            <v>ほくほくの郷</v>
          </cell>
        </row>
        <row r="230">
          <cell r="A230">
            <v>226001303</v>
          </cell>
          <cell r="B230">
            <v>226001303</v>
          </cell>
          <cell r="C230" t="str">
            <v>緑区総合庁舎</v>
          </cell>
        </row>
        <row r="231">
          <cell r="A231">
            <v>226001304</v>
          </cell>
          <cell r="B231">
            <v>226001303</v>
          </cell>
          <cell r="C231" t="str">
            <v>緑公会堂</v>
          </cell>
        </row>
        <row r="232">
          <cell r="A232">
            <v>226001305</v>
          </cell>
          <cell r="B232">
            <v>226001303</v>
          </cell>
          <cell r="C232" t="str">
            <v>旧緑消防署</v>
          </cell>
        </row>
        <row r="233">
          <cell r="A233">
            <v>226001307</v>
          </cell>
          <cell r="B233">
            <v>226001307</v>
          </cell>
          <cell r="C233" t="str">
            <v>長坂谷公園</v>
          </cell>
        </row>
        <row r="234">
          <cell r="A234">
            <v>226001607</v>
          </cell>
          <cell r="B234">
            <v>226001604</v>
          </cell>
          <cell r="C234" t="str">
            <v>India_International_School_In_Japan,Yokohama</v>
          </cell>
        </row>
        <row r="235">
          <cell r="A235">
            <v>226001608</v>
          </cell>
          <cell r="B235">
            <v>226001608</v>
          </cell>
          <cell r="C235" t="str">
            <v>霧が丘地域ケアプラザ</v>
          </cell>
        </row>
        <row r="236">
          <cell r="A236">
            <v>226001609</v>
          </cell>
          <cell r="B236">
            <v>226001604</v>
          </cell>
          <cell r="C236" t="str">
            <v>霧が丘コミュニティハウス</v>
          </cell>
        </row>
        <row r="237">
          <cell r="A237">
            <v>226001611</v>
          </cell>
          <cell r="B237">
            <v>226001608</v>
          </cell>
          <cell r="C237" t="str">
            <v>霧が丘地域スポーツ広場</v>
          </cell>
        </row>
        <row r="238">
          <cell r="A238">
            <v>226001612</v>
          </cell>
          <cell r="B238">
            <v>226001608</v>
          </cell>
          <cell r="C238" t="str">
            <v>霧が丘防犯防災活動センター</v>
          </cell>
        </row>
        <row r="239">
          <cell r="A239">
            <v>226001801</v>
          </cell>
          <cell r="B239">
            <v>226001801</v>
          </cell>
          <cell r="C239" t="str">
            <v>玄海田公園</v>
          </cell>
        </row>
        <row r="240">
          <cell r="A240">
            <v>226002104</v>
          </cell>
          <cell r="B240">
            <v>226002104</v>
          </cell>
          <cell r="C240" t="str">
            <v>山下地域交流センター</v>
          </cell>
        </row>
        <row r="241">
          <cell r="A241">
            <v>226002518</v>
          </cell>
          <cell r="B241">
            <v>226002518</v>
          </cell>
          <cell r="C241" t="str">
            <v>十日市場保育園</v>
          </cell>
        </row>
        <row r="242">
          <cell r="A242">
            <v>226002519</v>
          </cell>
          <cell r="B242">
            <v>226002519</v>
          </cell>
          <cell r="C242" t="str">
            <v>十日市場スポーツ会館</v>
          </cell>
        </row>
        <row r="243">
          <cell r="A243">
            <v>226002521</v>
          </cell>
          <cell r="B243">
            <v>226002521</v>
          </cell>
          <cell r="C243" t="str">
            <v>十日市場地区センター</v>
          </cell>
        </row>
        <row r="244">
          <cell r="A244">
            <v>226002523</v>
          </cell>
          <cell r="B244">
            <v>226002523</v>
          </cell>
          <cell r="C244" t="str">
            <v>十日市場消防出張所</v>
          </cell>
        </row>
        <row r="245">
          <cell r="A245">
            <v>226002524</v>
          </cell>
          <cell r="B245">
            <v>226002524</v>
          </cell>
          <cell r="C245" t="str">
            <v>緑図書館</v>
          </cell>
        </row>
        <row r="246">
          <cell r="A246">
            <v>226002525</v>
          </cell>
          <cell r="B246">
            <v>226002524</v>
          </cell>
          <cell r="C246" t="str">
            <v>十日市場地域ケアプラザ</v>
          </cell>
        </row>
        <row r="247">
          <cell r="A247">
            <v>226002526</v>
          </cell>
          <cell r="B247">
            <v>226002524</v>
          </cell>
          <cell r="C247" t="str">
            <v>緑ほのぼの荘</v>
          </cell>
        </row>
        <row r="248">
          <cell r="A248">
            <v>226002528</v>
          </cell>
          <cell r="B248">
            <v>226002528</v>
          </cell>
          <cell r="C248" t="str">
            <v>緑土木事務所</v>
          </cell>
        </row>
        <row r="249">
          <cell r="A249">
            <v>226002602</v>
          </cell>
          <cell r="B249">
            <v>226002602</v>
          </cell>
          <cell r="C249" t="str">
            <v>長津田地区センター</v>
          </cell>
        </row>
        <row r="250">
          <cell r="A250">
            <v>226002603</v>
          </cell>
          <cell r="B250">
            <v>226002602</v>
          </cell>
          <cell r="C250" t="str">
            <v>つたのは学園</v>
          </cell>
        </row>
        <row r="251">
          <cell r="A251">
            <v>226002606</v>
          </cell>
          <cell r="B251">
            <v>226002606</v>
          </cell>
          <cell r="C251" t="str">
            <v>北部斎場</v>
          </cell>
        </row>
        <row r="252">
          <cell r="A252">
            <v>226002705</v>
          </cell>
          <cell r="B252">
            <v>226002702</v>
          </cell>
          <cell r="C252" t="str">
            <v>長津田保育園</v>
          </cell>
        </row>
        <row r="253">
          <cell r="A253">
            <v>226002706</v>
          </cell>
          <cell r="B253">
            <v>226002702</v>
          </cell>
          <cell r="C253" t="str">
            <v>長津田地域ケアプラザ</v>
          </cell>
        </row>
        <row r="254">
          <cell r="A254">
            <v>226002707</v>
          </cell>
          <cell r="B254">
            <v>226002707</v>
          </cell>
          <cell r="C254" t="str">
            <v>長津田消防出張所</v>
          </cell>
        </row>
        <row r="255">
          <cell r="A255">
            <v>226002708</v>
          </cell>
          <cell r="B255">
            <v>226002708</v>
          </cell>
          <cell r="C255" t="str">
            <v>緑区民文化センター_みどりアートパーク</v>
          </cell>
        </row>
        <row r="256">
          <cell r="A256">
            <v>227003101</v>
          </cell>
          <cell r="B256">
            <v>227003101</v>
          </cell>
          <cell r="C256" t="str">
            <v>寺家ふるさと村四季の家</v>
          </cell>
        </row>
        <row r="257">
          <cell r="A257">
            <v>227003305</v>
          </cell>
          <cell r="B257">
            <v>227003305</v>
          </cell>
          <cell r="C257" t="str">
            <v>鴨志田消防出張所</v>
          </cell>
        </row>
        <row r="258">
          <cell r="A258">
            <v>227003308</v>
          </cell>
          <cell r="B258">
            <v>227003308</v>
          </cell>
          <cell r="C258" t="str">
            <v>鴨志田地域ケアプラザ</v>
          </cell>
        </row>
        <row r="259">
          <cell r="A259">
            <v>227003603</v>
          </cell>
          <cell r="B259">
            <v>227003603</v>
          </cell>
          <cell r="C259" t="str">
            <v>奈良保育園</v>
          </cell>
        </row>
        <row r="260">
          <cell r="A260">
            <v>227003604</v>
          </cell>
          <cell r="B260">
            <v>227003604</v>
          </cell>
          <cell r="C260" t="str">
            <v>奈良地区センター</v>
          </cell>
        </row>
        <row r="261">
          <cell r="A261">
            <v>227003802</v>
          </cell>
          <cell r="B261">
            <v>227003802</v>
          </cell>
          <cell r="C261" t="str">
            <v>奈良消防出張所</v>
          </cell>
        </row>
        <row r="262">
          <cell r="A262">
            <v>227004201</v>
          </cell>
          <cell r="B262">
            <v>227004201</v>
          </cell>
          <cell r="C262" t="str">
            <v>谷本公園</v>
          </cell>
        </row>
        <row r="263">
          <cell r="A263">
            <v>227004304</v>
          </cell>
          <cell r="B263">
            <v>227004304</v>
          </cell>
          <cell r="C263" t="str">
            <v>藤が丘地区センター</v>
          </cell>
        </row>
        <row r="264">
          <cell r="A264">
            <v>227004403</v>
          </cell>
          <cell r="B264">
            <v>227004403</v>
          </cell>
          <cell r="C264" t="str">
            <v>もえぎ野地域ケアプラザ</v>
          </cell>
        </row>
        <row r="265">
          <cell r="A265">
            <v>227004404</v>
          </cell>
          <cell r="B265">
            <v>227004403</v>
          </cell>
          <cell r="C265" t="str">
            <v>ユートピア青葉</v>
          </cell>
        </row>
        <row r="266">
          <cell r="A266">
            <v>227004501</v>
          </cell>
          <cell r="B266">
            <v>227004501</v>
          </cell>
          <cell r="C266" t="str">
            <v>若草台地区センター</v>
          </cell>
        </row>
        <row r="267">
          <cell r="A267">
            <v>227005102</v>
          </cell>
          <cell r="B267">
            <v>227005102</v>
          </cell>
          <cell r="C267" t="str">
            <v>千草台公園</v>
          </cell>
        </row>
        <row r="268">
          <cell r="A268">
            <v>227005303</v>
          </cell>
          <cell r="B268">
            <v>227005303</v>
          </cell>
          <cell r="C268" t="str">
            <v>さつきが丘地域ケアプラザ</v>
          </cell>
        </row>
        <row r="269">
          <cell r="A269">
            <v>227006204</v>
          </cell>
          <cell r="B269">
            <v>227006204</v>
          </cell>
          <cell r="C269" t="str">
            <v>青葉台コミュニティハウス</v>
          </cell>
        </row>
        <row r="270">
          <cell r="A270">
            <v>227006205</v>
          </cell>
          <cell r="B270">
            <v>227006205</v>
          </cell>
          <cell r="C270" t="str">
            <v>青葉区民文化センター_フィリアホール</v>
          </cell>
        </row>
        <row r="271">
          <cell r="A271">
            <v>227006206</v>
          </cell>
          <cell r="B271">
            <v>227006206</v>
          </cell>
          <cell r="C271" t="str">
            <v>青葉台消防出張所</v>
          </cell>
        </row>
        <row r="272">
          <cell r="A272">
            <v>227006207</v>
          </cell>
          <cell r="B272">
            <v>227006207</v>
          </cell>
          <cell r="C272" t="str">
            <v>青葉区地域子育て支援拠点ラフール</v>
          </cell>
        </row>
        <row r="273">
          <cell r="A273">
            <v>227006605</v>
          </cell>
          <cell r="B273">
            <v>227006605</v>
          </cell>
          <cell r="C273" t="str">
            <v>恩田地域ケアプラザ</v>
          </cell>
        </row>
        <row r="274">
          <cell r="A274">
            <v>230000105</v>
          </cell>
          <cell r="B274">
            <v>230000105</v>
          </cell>
          <cell r="C274" t="str">
            <v>矢向消防出張所</v>
          </cell>
        </row>
        <row r="275">
          <cell r="A275">
            <v>230000107</v>
          </cell>
          <cell r="B275">
            <v>230000106</v>
          </cell>
          <cell r="C275" t="str">
            <v>矢向地区センター</v>
          </cell>
        </row>
        <row r="276">
          <cell r="A276">
            <v>230000108</v>
          </cell>
          <cell r="B276">
            <v>230000106</v>
          </cell>
          <cell r="C276" t="str">
            <v>矢向地域ケアプラザ</v>
          </cell>
        </row>
        <row r="277">
          <cell r="A277">
            <v>230000404</v>
          </cell>
          <cell r="B277">
            <v>230000404</v>
          </cell>
          <cell r="C277" t="str">
            <v>鶴見スポーツセンター</v>
          </cell>
        </row>
        <row r="278">
          <cell r="A278">
            <v>230000406</v>
          </cell>
          <cell r="B278">
            <v>230000406</v>
          </cell>
          <cell r="C278" t="str">
            <v>鶴見川漕艇場</v>
          </cell>
        </row>
        <row r="279">
          <cell r="A279">
            <v>230001104</v>
          </cell>
          <cell r="B279">
            <v>230001104</v>
          </cell>
          <cell r="C279" t="str">
            <v>末吉地区センター</v>
          </cell>
        </row>
        <row r="280">
          <cell r="A280">
            <v>230001202</v>
          </cell>
          <cell r="B280">
            <v>230001202</v>
          </cell>
          <cell r="C280" t="str">
            <v>末吉消防出張所</v>
          </cell>
        </row>
        <row r="281">
          <cell r="A281">
            <v>230002404</v>
          </cell>
          <cell r="B281">
            <v>230002404</v>
          </cell>
          <cell r="C281" t="str">
            <v>鶴見市場地域ケアプラザ</v>
          </cell>
        </row>
        <row r="282">
          <cell r="A282">
            <v>230002405</v>
          </cell>
          <cell r="B282">
            <v>230002404</v>
          </cell>
          <cell r="C282" t="str">
            <v>鶴見市場コミュニティハウス</v>
          </cell>
        </row>
        <row r="283">
          <cell r="A283">
            <v>230003101</v>
          </cell>
          <cell r="B283">
            <v>230003101</v>
          </cell>
          <cell r="C283" t="str">
            <v>平安公園</v>
          </cell>
        </row>
        <row r="284">
          <cell r="A284">
            <v>230003704</v>
          </cell>
          <cell r="B284">
            <v>230003704</v>
          </cell>
          <cell r="C284" t="str">
            <v>潮田公園</v>
          </cell>
        </row>
        <row r="285">
          <cell r="A285">
            <v>230003705</v>
          </cell>
          <cell r="B285">
            <v>230003705</v>
          </cell>
          <cell r="C285" t="str">
            <v>潮田公園コミュニティハウス</v>
          </cell>
        </row>
        <row r="286">
          <cell r="A286">
            <v>230003801</v>
          </cell>
          <cell r="B286">
            <v>230003801</v>
          </cell>
          <cell r="C286" t="str">
            <v>栄町公園集会所</v>
          </cell>
        </row>
        <row r="287">
          <cell r="A287">
            <v>230004101</v>
          </cell>
          <cell r="B287">
            <v>230004101</v>
          </cell>
          <cell r="C287" t="str">
            <v>潮田保育園</v>
          </cell>
        </row>
        <row r="288">
          <cell r="A288">
            <v>230004201</v>
          </cell>
          <cell r="B288">
            <v>230004201</v>
          </cell>
          <cell r="C288" t="str">
            <v>潮田資料保管所</v>
          </cell>
        </row>
        <row r="289">
          <cell r="A289">
            <v>230004401</v>
          </cell>
          <cell r="B289">
            <v>230004401</v>
          </cell>
          <cell r="C289" t="str">
            <v>入船公園</v>
          </cell>
        </row>
        <row r="290">
          <cell r="A290">
            <v>230004402</v>
          </cell>
          <cell r="B290">
            <v>230004402</v>
          </cell>
          <cell r="C290" t="str">
            <v>入船消防出張所</v>
          </cell>
        </row>
        <row r="291">
          <cell r="A291">
            <v>230004507</v>
          </cell>
          <cell r="B291">
            <v>230004507</v>
          </cell>
          <cell r="C291" t="str">
            <v>高齢者保養研修施設ふれーゆ</v>
          </cell>
        </row>
        <row r="292">
          <cell r="A292">
            <v>230004509</v>
          </cell>
          <cell r="B292">
            <v>230004509</v>
          </cell>
          <cell r="C292" t="str">
            <v>産学共同研究センター（実験棟）</v>
          </cell>
        </row>
        <row r="293">
          <cell r="A293">
            <v>230004510</v>
          </cell>
          <cell r="B293">
            <v>230004510</v>
          </cell>
          <cell r="C293" t="str">
            <v>産学共同研究センター（研究棟）</v>
          </cell>
        </row>
        <row r="294">
          <cell r="A294">
            <v>230004801</v>
          </cell>
          <cell r="B294">
            <v>230004801</v>
          </cell>
          <cell r="C294" t="str">
            <v>国際学生会館</v>
          </cell>
        </row>
        <row r="295">
          <cell r="A295">
            <v>230004802</v>
          </cell>
          <cell r="B295">
            <v>230004801</v>
          </cell>
          <cell r="C295" t="str">
            <v>潮田地区センター</v>
          </cell>
        </row>
        <row r="296">
          <cell r="A296">
            <v>230004803</v>
          </cell>
          <cell r="B296">
            <v>230004801</v>
          </cell>
          <cell r="C296" t="str">
            <v>潮田地域ケアプラザ</v>
          </cell>
        </row>
        <row r="297">
          <cell r="A297">
            <v>230005105</v>
          </cell>
          <cell r="B297">
            <v>230005105</v>
          </cell>
          <cell r="C297" t="str">
            <v>生麦消防出張所</v>
          </cell>
        </row>
        <row r="298">
          <cell r="A298">
            <v>230005108</v>
          </cell>
          <cell r="B298">
            <v>230005108</v>
          </cell>
          <cell r="C298" t="str">
            <v>鶴見区総合庁舎</v>
          </cell>
        </row>
        <row r="299">
          <cell r="A299">
            <v>230005109</v>
          </cell>
          <cell r="B299">
            <v>230005108</v>
          </cell>
          <cell r="C299" t="str">
            <v>鶴見消防署</v>
          </cell>
        </row>
        <row r="300">
          <cell r="A300">
            <v>230005110</v>
          </cell>
          <cell r="B300">
            <v>230005110</v>
          </cell>
          <cell r="C300" t="str">
            <v>鶴見土木事務所</v>
          </cell>
        </row>
        <row r="301">
          <cell r="A301">
            <v>230005111</v>
          </cell>
          <cell r="B301">
            <v>230005111</v>
          </cell>
          <cell r="C301" t="str">
            <v>よこはま東部ユースプラザ</v>
          </cell>
        </row>
        <row r="302">
          <cell r="A302">
            <v>230005113</v>
          </cell>
          <cell r="B302">
            <v>230005113</v>
          </cell>
          <cell r="C302" t="str">
            <v>鶴見図書館</v>
          </cell>
        </row>
        <row r="303">
          <cell r="A303">
            <v>230005114</v>
          </cell>
          <cell r="B303">
            <v>230005113</v>
          </cell>
          <cell r="C303" t="str">
            <v>さざんか学園</v>
          </cell>
        </row>
        <row r="304">
          <cell r="A304">
            <v>230005115</v>
          </cell>
          <cell r="B304">
            <v>230005115</v>
          </cell>
          <cell r="C304" t="str">
            <v>芦穂崎保育園</v>
          </cell>
        </row>
        <row r="305">
          <cell r="A305">
            <v>230005119</v>
          </cell>
          <cell r="B305">
            <v>230005119</v>
          </cell>
          <cell r="C305" t="str">
            <v>鶴見中央集会所</v>
          </cell>
        </row>
        <row r="306">
          <cell r="A306">
            <v>230005120</v>
          </cell>
          <cell r="B306">
            <v>230005120</v>
          </cell>
          <cell r="C306" t="str">
            <v>鶴見中央地域ケアプラザ</v>
          </cell>
        </row>
        <row r="307">
          <cell r="A307">
            <v>230005121</v>
          </cell>
          <cell r="B307">
            <v>230005121</v>
          </cell>
          <cell r="C307" t="str">
            <v>鶴見国際交流ラウンジ</v>
          </cell>
        </row>
        <row r="308">
          <cell r="A308">
            <v>230005122</v>
          </cell>
          <cell r="B308">
            <v>230005121</v>
          </cell>
          <cell r="C308" t="str">
            <v>鶴見区民文化センター_サルビアホール</v>
          </cell>
        </row>
        <row r="309">
          <cell r="A309">
            <v>230005123</v>
          </cell>
          <cell r="B309">
            <v>230005121</v>
          </cell>
          <cell r="C309" t="str">
            <v>鶴見中央コミュニティハウス</v>
          </cell>
        </row>
        <row r="310">
          <cell r="A310">
            <v>230005124</v>
          </cell>
          <cell r="B310">
            <v>230005113</v>
          </cell>
          <cell r="C310" t="str">
            <v>鶴見保育園</v>
          </cell>
        </row>
        <row r="311">
          <cell r="A311">
            <v>230005208</v>
          </cell>
          <cell r="B311">
            <v>230005208</v>
          </cell>
          <cell r="C311" t="str">
            <v>生麦保育園</v>
          </cell>
        </row>
        <row r="312">
          <cell r="A312">
            <v>230005209</v>
          </cell>
          <cell r="B312">
            <v>230005209</v>
          </cell>
          <cell r="C312" t="str">
            <v>生麦地区センター</v>
          </cell>
        </row>
        <row r="313">
          <cell r="A313">
            <v>230005210</v>
          </cell>
          <cell r="B313">
            <v>230005210</v>
          </cell>
          <cell r="C313" t="str">
            <v>生麦地域ケアプラザ</v>
          </cell>
        </row>
        <row r="314">
          <cell r="A314">
            <v>230005303</v>
          </cell>
          <cell r="B314">
            <v>230005303</v>
          </cell>
          <cell r="C314" t="str">
            <v>大黒町消防出張所</v>
          </cell>
        </row>
        <row r="315">
          <cell r="A315">
            <v>230005404</v>
          </cell>
          <cell r="B315">
            <v>230005404</v>
          </cell>
          <cell r="C315" t="str">
            <v>鶴見水上消防出張所</v>
          </cell>
        </row>
        <row r="316">
          <cell r="A316">
            <v>230006201</v>
          </cell>
          <cell r="B316">
            <v>230006201</v>
          </cell>
          <cell r="C316" t="str">
            <v>鶴見ふれあいセンター</v>
          </cell>
        </row>
        <row r="317">
          <cell r="A317">
            <v>230006204</v>
          </cell>
          <cell r="B317">
            <v>230006204</v>
          </cell>
          <cell r="C317" t="str">
            <v>鶴見公会堂</v>
          </cell>
        </row>
        <row r="318">
          <cell r="A318">
            <v>230006205</v>
          </cell>
          <cell r="B318">
            <v>230006205</v>
          </cell>
          <cell r="C318" t="str">
            <v>鶴見駅西口行政サービスコーナー</v>
          </cell>
        </row>
        <row r="319">
          <cell r="A319">
            <v>230006206</v>
          </cell>
          <cell r="B319">
            <v>230006206</v>
          </cell>
          <cell r="C319" t="str">
            <v>鶴見区精神障害者生活支援センター</v>
          </cell>
        </row>
        <row r="320">
          <cell r="A320">
            <v>230007104</v>
          </cell>
          <cell r="B320">
            <v>230007104</v>
          </cell>
          <cell r="C320" t="str">
            <v>駒岡地区センター</v>
          </cell>
        </row>
        <row r="321">
          <cell r="A321">
            <v>230007105</v>
          </cell>
          <cell r="B321">
            <v>230007104</v>
          </cell>
          <cell r="C321" t="str">
            <v>駒岡地域ケアプラザ</v>
          </cell>
        </row>
        <row r="322">
          <cell r="A322">
            <v>230007107</v>
          </cell>
          <cell r="B322">
            <v>230007107</v>
          </cell>
          <cell r="C322" t="str">
            <v>駒岡消防出張所</v>
          </cell>
        </row>
        <row r="323">
          <cell r="A323">
            <v>230007403</v>
          </cell>
          <cell r="B323">
            <v>230007403</v>
          </cell>
          <cell r="C323" t="str">
            <v>寺尾消防出張所</v>
          </cell>
        </row>
        <row r="324">
          <cell r="A324">
            <v>230007604</v>
          </cell>
          <cell r="B324">
            <v>230007604</v>
          </cell>
          <cell r="C324" t="str">
            <v>寺尾地区センター</v>
          </cell>
        </row>
        <row r="325">
          <cell r="A325">
            <v>230007605</v>
          </cell>
          <cell r="B325">
            <v>230007604</v>
          </cell>
          <cell r="C325" t="str">
            <v>鶴寿荘</v>
          </cell>
        </row>
        <row r="326">
          <cell r="A326">
            <v>230007607</v>
          </cell>
          <cell r="B326">
            <v>230007607</v>
          </cell>
          <cell r="C326" t="str">
            <v>馬場保育園</v>
          </cell>
        </row>
        <row r="327">
          <cell r="A327">
            <v>230007608</v>
          </cell>
          <cell r="B327">
            <v>230007608</v>
          </cell>
          <cell r="C327" t="str">
            <v>馬場花木園</v>
          </cell>
        </row>
        <row r="328">
          <cell r="A328">
            <v>230007616</v>
          </cell>
          <cell r="B328">
            <v>230007616</v>
          </cell>
          <cell r="C328" t="str">
            <v>馬場地域ケアプラザ</v>
          </cell>
        </row>
        <row r="329">
          <cell r="A329">
            <v>230007701</v>
          </cell>
          <cell r="B329">
            <v>230007701</v>
          </cell>
          <cell r="C329" t="str">
            <v>東寺尾地域ケアプラザ</v>
          </cell>
        </row>
        <row r="330">
          <cell r="A330">
            <v>230007704</v>
          </cell>
          <cell r="B330">
            <v>230007704</v>
          </cell>
          <cell r="C330" t="str">
            <v>寺尾地域ケアプラザ</v>
          </cell>
        </row>
        <row r="331">
          <cell r="A331">
            <v>230007802</v>
          </cell>
          <cell r="B331">
            <v>230007802</v>
          </cell>
          <cell r="C331" t="str">
            <v>岸谷公園</v>
          </cell>
        </row>
        <row r="332">
          <cell r="A332">
            <v>230007804</v>
          </cell>
          <cell r="B332">
            <v>230007804</v>
          </cell>
          <cell r="C332" t="str">
            <v>岸谷消防出張所</v>
          </cell>
        </row>
        <row r="333">
          <cell r="A333">
            <v>231000501</v>
          </cell>
          <cell r="B333">
            <v>231000501</v>
          </cell>
          <cell r="C333" t="str">
            <v>旧富士銀行映像文化施設</v>
          </cell>
        </row>
        <row r="334">
          <cell r="A334">
            <v>231000502</v>
          </cell>
          <cell r="B334">
            <v>231000502</v>
          </cell>
          <cell r="C334" t="str">
            <v>開港記念会館</v>
          </cell>
        </row>
        <row r="335">
          <cell r="A335">
            <v>231000503</v>
          </cell>
          <cell r="B335">
            <v>231000503</v>
          </cell>
          <cell r="C335" t="str">
            <v>旧第一銀行横浜支店（ヨコハマ・クリエイティブシティ・センター）</v>
          </cell>
        </row>
        <row r="336">
          <cell r="A336">
            <v>231001301</v>
          </cell>
          <cell r="B336">
            <v>231001301</v>
          </cell>
          <cell r="C336" t="str">
            <v>青少年育成センター</v>
          </cell>
        </row>
        <row r="337">
          <cell r="A337">
            <v>231001302</v>
          </cell>
          <cell r="B337">
            <v>231001301</v>
          </cell>
          <cell r="C337" t="str">
            <v>市民文化会館関内ホール</v>
          </cell>
        </row>
        <row r="338">
          <cell r="A338">
            <v>231001703</v>
          </cell>
          <cell r="B338">
            <v>231001703</v>
          </cell>
          <cell r="C338" t="str">
            <v>市役所本庁舎</v>
          </cell>
        </row>
        <row r="339">
          <cell r="A339">
            <v>231002101</v>
          </cell>
          <cell r="B339">
            <v>231002101</v>
          </cell>
          <cell r="C339" t="str">
            <v>横浜開港資料館</v>
          </cell>
        </row>
        <row r="340">
          <cell r="A340">
            <v>231002102</v>
          </cell>
          <cell r="B340">
            <v>231002102</v>
          </cell>
          <cell r="C340" t="str">
            <v>横浜都市発展記念館・ユーラシア文化館</v>
          </cell>
        </row>
        <row r="341">
          <cell r="A341">
            <v>231002103</v>
          </cell>
          <cell r="B341">
            <v>231002103</v>
          </cell>
          <cell r="C341" t="str">
            <v>中区庁舎</v>
          </cell>
        </row>
        <row r="342">
          <cell r="A342">
            <v>231002104</v>
          </cell>
          <cell r="B342">
            <v>231002104</v>
          </cell>
          <cell r="C342" t="str">
            <v>旧関東財務局</v>
          </cell>
        </row>
        <row r="343">
          <cell r="A343">
            <v>231002106</v>
          </cell>
          <cell r="B343">
            <v>231002104</v>
          </cell>
          <cell r="C343" t="str">
            <v>中区役所別館</v>
          </cell>
        </row>
        <row r="344">
          <cell r="A344">
            <v>231002107</v>
          </cell>
          <cell r="B344">
            <v>231002104</v>
          </cell>
          <cell r="C344" t="str">
            <v>なか区民活動センター</v>
          </cell>
        </row>
        <row r="345">
          <cell r="A345">
            <v>231002202</v>
          </cell>
          <cell r="B345">
            <v>231002202</v>
          </cell>
          <cell r="C345" t="str">
            <v>横浜公園</v>
          </cell>
        </row>
        <row r="346">
          <cell r="A346">
            <v>231002325</v>
          </cell>
          <cell r="B346">
            <v>231002324</v>
          </cell>
          <cell r="C346" t="str">
            <v>産業貿易センタービル(ホール部分)</v>
          </cell>
        </row>
        <row r="347">
          <cell r="A347">
            <v>231002326</v>
          </cell>
          <cell r="B347">
            <v>231002326</v>
          </cell>
          <cell r="C347" t="str">
            <v>横浜マリンタワー</v>
          </cell>
        </row>
        <row r="348">
          <cell r="A348">
            <v>231002327</v>
          </cell>
          <cell r="B348">
            <v>231002327</v>
          </cell>
          <cell r="C348" t="str">
            <v>横浜人形の家</v>
          </cell>
        </row>
        <row r="349">
          <cell r="A349">
            <v>231002328</v>
          </cell>
          <cell r="B349">
            <v>231002328</v>
          </cell>
          <cell r="C349" t="str">
            <v>中区健診・予防接種センター</v>
          </cell>
        </row>
        <row r="350">
          <cell r="A350">
            <v>231002333</v>
          </cell>
          <cell r="B350">
            <v>231002333</v>
          </cell>
          <cell r="C350" t="str">
            <v>中土木事務所</v>
          </cell>
        </row>
        <row r="351">
          <cell r="A351">
            <v>231002336</v>
          </cell>
          <cell r="B351">
            <v>231002336</v>
          </cell>
          <cell r="C351" t="str">
            <v>山下公園</v>
          </cell>
        </row>
        <row r="352">
          <cell r="A352">
            <v>231002337</v>
          </cell>
          <cell r="B352">
            <v>231002337</v>
          </cell>
          <cell r="C352" t="str">
            <v>山下町消防出張所</v>
          </cell>
        </row>
        <row r="353">
          <cell r="A353">
            <v>231002338</v>
          </cell>
          <cell r="B353">
            <v>231002337</v>
          </cell>
          <cell r="C353" t="str">
            <v>研修センター</v>
          </cell>
        </row>
        <row r="354">
          <cell r="A354">
            <v>231002338</v>
          </cell>
          <cell r="B354">
            <v>231002337</v>
          </cell>
          <cell r="C354" t="str">
            <v>研修センター</v>
          </cell>
        </row>
        <row r="355">
          <cell r="A355">
            <v>231002338</v>
          </cell>
          <cell r="B355">
            <v>231002337</v>
          </cell>
          <cell r="C355" t="str">
            <v>研修センター</v>
          </cell>
        </row>
        <row r="356">
          <cell r="A356">
            <v>231002338</v>
          </cell>
          <cell r="B356">
            <v>231002337</v>
          </cell>
          <cell r="C356" t="str">
            <v>研修センター</v>
          </cell>
        </row>
        <row r="357">
          <cell r="A357">
            <v>231002340</v>
          </cell>
          <cell r="B357">
            <v>231002324</v>
          </cell>
          <cell r="C357" t="str">
            <v>横浜シンポジア</v>
          </cell>
        </row>
        <row r="358">
          <cell r="A358">
            <v>231002341</v>
          </cell>
          <cell r="B358">
            <v>231002341</v>
          </cell>
          <cell r="C358" t="str">
            <v>職能開発総合センター</v>
          </cell>
        </row>
        <row r="359">
          <cell r="A359">
            <v>231002342</v>
          </cell>
          <cell r="B359">
            <v>231002341</v>
          </cell>
          <cell r="C359" t="str">
            <v>中福祉授産所</v>
          </cell>
        </row>
        <row r="360">
          <cell r="A360">
            <v>231002353</v>
          </cell>
          <cell r="B360">
            <v>231002353</v>
          </cell>
          <cell r="C360" t="str">
            <v>産業貿易センター（文化観光局）</v>
          </cell>
        </row>
        <row r="361">
          <cell r="A361">
            <v>231002501</v>
          </cell>
          <cell r="B361">
            <v>231002501</v>
          </cell>
          <cell r="C361" t="str">
            <v>衛生局車庫</v>
          </cell>
        </row>
        <row r="362">
          <cell r="A362">
            <v>231002601</v>
          </cell>
          <cell r="B362">
            <v>231002601</v>
          </cell>
          <cell r="C362" t="str">
            <v>寿生活館</v>
          </cell>
        </row>
        <row r="363">
          <cell r="A363">
            <v>231002604</v>
          </cell>
          <cell r="B363">
            <v>231002603</v>
          </cell>
          <cell r="C363" t="str">
            <v>寿町総合労働福祉会館</v>
          </cell>
        </row>
        <row r="364">
          <cell r="A364">
            <v>231002605</v>
          </cell>
          <cell r="B364">
            <v>231002605</v>
          </cell>
          <cell r="C364" t="str">
            <v>寿福祉プラザ</v>
          </cell>
        </row>
        <row r="365">
          <cell r="A365">
            <v>231002803</v>
          </cell>
          <cell r="B365">
            <v>231002803</v>
          </cell>
          <cell r="C365" t="str">
            <v>青少年相談センター</v>
          </cell>
        </row>
        <row r="366">
          <cell r="A366">
            <v>231003102</v>
          </cell>
          <cell r="B366">
            <v>231003102</v>
          </cell>
          <cell r="C366" t="str">
            <v>技能文化会館</v>
          </cell>
        </row>
        <row r="367">
          <cell r="A367">
            <v>231003103</v>
          </cell>
          <cell r="B367">
            <v>231003103</v>
          </cell>
          <cell r="C367" t="str">
            <v>教育文化センター</v>
          </cell>
        </row>
        <row r="368">
          <cell r="A368">
            <v>231003104</v>
          </cell>
          <cell r="B368">
            <v>231003103</v>
          </cell>
          <cell r="C368" t="str">
            <v>旧市民ギャラリー</v>
          </cell>
        </row>
        <row r="369">
          <cell r="A369">
            <v>231003201</v>
          </cell>
          <cell r="B369">
            <v>231003201</v>
          </cell>
          <cell r="C369" t="str">
            <v>不老町地域ケアプラザ</v>
          </cell>
        </row>
        <row r="370">
          <cell r="A370">
            <v>231003203</v>
          </cell>
          <cell r="B370">
            <v>231003203</v>
          </cell>
          <cell r="C370" t="str">
            <v>横浜文化体育館</v>
          </cell>
        </row>
        <row r="371">
          <cell r="A371">
            <v>231003204</v>
          </cell>
          <cell r="B371">
            <v>231003203</v>
          </cell>
          <cell r="C371" t="str">
            <v>平沼記念レストハウス</v>
          </cell>
        </row>
        <row r="372">
          <cell r="A372">
            <v>231003302</v>
          </cell>
          <cell r="B372">
            <v>231003302</v>
          </cell>
          <cell r="C372" t="str">
            <v>大通り公園</v>
          </cell>
        </row>
        <row r="373">
          <cell r="A373">
            <v>231003801</v>
          </cell>
          <cell r="B373">
            <v>231003801</v>
          </cell>
          <cell r="C373" t="str">
            <v>山吹公園</v>
          </cell>
        </row>
        <row r="374">
          <cell r="A374">
            <v>231003802</v>
          </cell>
          <cell r="B374">
            <v>231003802</v>
          </cell>
          <cell r="C374" t="str">
            <v>中消防署</v>
          </cell>
        </row>
        <row r="375">
          <cell r="A375">
            <v>231006203</v>
          </cell>
          <cell r="B375">
            <v>231006203</v>
          </cell>
          <cell r="C375" t="str">
            <v>社会福祉センター</v>
          </cell>
        </row>
        <row r="376">
          <cell r="A376">
            <v>231006204</v>
          </cell>
          <cell r="B376">
            <v>231006203</v>
          </cell>
          <cell r="C376" t="str">
            <v>救急医療センター</v>
          </cell>
        </row>
        <row r="377">
          <cell r="A377">
            <v>231006205</v>
          </cell>
          <cell r="B377">
            <v>231006203</v>
          </cell>
          <cell r="C377" t="str">
            <v>健康福祉総合センター</v>
          </cell>
        </row>
        <row r="378">
          <cell r="A378">
            <v>231006401</v>
          </cell>
          <cell r="B378">
            <v>231006401</v>
          </cell>
          <cell r="C378" t="str">
            <v>横浜市芸能センター（横浜にぎわい座）</v>
          </cell>
        </row>
        <row r="379">
          <cell r="A379">
            <v>231006402</v>
          </cell>
          <cell r="B379">
            <v>231006402</v>
          </cell>
          <cell r="C379" t="str">
            <v>野毛地区センター</v>
          </cell>
        </row>
        <row r="380">
          <cell r="A380">
            <v>231080106</v>
          </cell>
          <cell r="B380">
            <v>231080106</v>
          </cell>
          <cell r="C380" t="str">
            <v>中スポーツセンター</v>
          </cell>
        </row>
        <row r="381">
          <cell r="A381">
            <v>231080107</v>
          </cell>
          <cell r="B381">
            <v>231080106</v>
          </cell>
          <cell r="C381" t="str">
            <v>新山下地域ケアプラザ</v>
          </cell>
        </row>
        <row r="382">
          <cell r="A382">
            <v>231080116</v>
          </cell>
          <cell r="B382">
            <v>231080116</v>
          </cell>
          <cell r="C382" t="str">
            <v>中区精神障害者生活支援センター</v>
          </cell>
        </row>
        <row r="383">
          <cell r="A383">
            <v>231080302</v>
          </cell>
          <cell r="B383">
            <v>231080302</v>
          </cell>
          <cell r="C383" t="str">
            <v>北方消防出張所</v>
          </cell>
        </row>
        <row r="384">
          <cell r="A384">
            <v>231080501</v>
          </cell>
          <cell r="B384">
            <v>231080501</v>
          </cell>
          <cell r="C384" t="str">
            <v>本牧山頂公園</v>
          </cell>
        </row>
        <row r="385">
          <cell r="A385">
            <v>231080602</v>
          </cell>
          <cell r="B385">
            <v>231080602</v>
          </cell>
          <cell r="C385" t="str">
            <v>中本牧コミュニティハウス</v>
          </cell>
        </row>
        <row r="386">
          <cell r="A386">
            <v>231081202</v>
          </cell>
          <cell r="B386">
            <v>231081202</v>
          </cell>
          <cell r="C386" t="str">
            <v>錦保育園</v>
          </cell>
        </row>
        <row r="387">
          <cell r="A387">
            <v>231081301</v>
          </cell>
          <cell r="B387">
            <v>231081301</v>
          </cell>
          <cell r="C387" t="str">
            <v>畜犬センター</v>
          </cell>
        </row>
        <row r="388">
          <cell r="A388">
            <v>231082101</v>
          </cell>
          <cell r="B388">
            <v>231082101</v>
          </cell>
          <cell r="C388" t="str">
            <v>中図書館</v>
          </cell>
        </row>
        <row r="389">
          <cell r="A389">
            <v>231082102</v>
          </cell>
          <cell r="B389">
            <v>231082101</v>
          </cell>
          <cell r="C389" t="str">
            <v>本牧地区センター</v>
          </cell>
        </row>
        <row r="390">
          <cell r="A390">
            <v>231082105</v>
          </cell>
          <cell r="B390">
            <v>231082105</v>
          </cell>
          <cell r="C390" t="str">
            <v>本牧原地域ケアプラザ</v>
          </cell>
        </row>
        <row r="391">
          <cell r="A391">
            <v>231082204</v>
          </cell>
          <cell r="B391">
            <v>231082204</v>
          </cell>
          <cell r="C391" t="str">
            <v>本牧市民プール</v>
          </cell>
        </row>
        <row r="392">
          <cell r="A392">
            <v>231082205</v>
          </cell>
          <cell r="B392">
            <v>231082205</v>
          </cell>
          <cell r="C392" t="str">
            <v>八聖殿郷土資料館</v>
          </cell>
        </row>
        <row r="393">
          <cell r="A393">
            <v>231082302</v>
          </cell>
          <cell r="B393">
            <v>231082302</v>
          </cell>
          <cell r="C393" t="str">
            <v>本牧市民公園</v>
          </cell>
        </row>
        <row r="394">
          <cell r="A394">
            <v>231082401</v>
          </cell>
          <cell r="B394">
            <v>231082401</v>
          </cell>
          <cell r="C394" t="str">
            <v>陶芸センター</v>
          </cell>
        </row>
        <row r="395">
          <cell r="A395">
            <v>231082703</v>
          </cell>
          <cell r="B395">
            <v>231082703</v>
          </cell>
          <cell r="C395" t="str">
            <v>本牧和田消防出張所</v>
          </cell>
        </row>
        <row r="396">
          <cell r="A396">
            <v>231082705</v>
          </cell>
          <cell r="B396">
            <v>231082705</v>
          </cell>
          <cell r="C396" t="str">
            <v>本牧和田地域ケアプラザ</v>
          </cell>
        </row>
        <row r="397">
          <cell r="A397">
            <v>231084301</v>
          </cell>
          <cell r="B397">
            <v>231084301</v>
          </cell>
          <cell r="C397" t="str">
            <v>上台集会所</v>
          </cell>
        </row>
        <row r="398">
          <cell r="A398">
            <v>231084701</v>
          </cell>
          <cell r="B398">
            <v>231084701</v>
          </cell>
          <cell r="C398" t="str">
            <v>竹之丸保育園</v>
          </cell>
        </row>
        <row r="399">
          <cell r="A399">
            <v>231084702</v>
          </cell>
          <cell r="B399">
            <v>231084702</v>
          </cell>
          <cell r="C399" t="str">
            <v>竹之丸地区センター</v>
          </cell>
        </row>
        <row r="400">
          <cell r="A400">
            <v>231084902</v>
          </cell>
          <cell r="B400">
            <v>231084902</v>
          </cell>
          <cell r="C400" t="str">
            <v>麦田清風荘</v>
          </cell>
        </row>
        <row r="401">
          <cell r="A401">
            <v>231084903</v>
          </cell>
          <cell r="B401">
            <v>231084903</v>
          </cell>
          <cell r="C401" t="str">
            <v>麦田地域ケアプラザ</v>
          </cell>
        </row>
        <row r="402">
          <cell r="A402">
            <v>231085103</v>
          </cell>
          <cell r="B402">
            <v>231085103</v>
          </cell>
          <cell r="C402" t="str">
            <v>山元町消防出張所</v>
          </cell>
        </row>
        <row r="403">
          <cell r="A403">
            <v>231085302</v>
          </cell>
          <cell r="B403">
            <v>231085302</v>
          </cell>
          <cell r="C403" t="str">
            <v>根岸森林公園</v>
          </cell>
        </row>
        <row r="404">
          <cell r="A404">
            <v>231085601</v>
          </cell>
          <cell r="B404">
            <v>231085601</v>
          </cell>
          <cell r="C404" t="str">
            <v>簑沢地域ケアプラザ</v>
          </cell>
        </row>
        <row r="405">
          <cell r="A405">
            <v>231086101</v>
          </cell>
          <cell r="B405">
            <v>231086101</v>
          </cell>
          <cell r="C405" t="str">
            <v>元町公園</v>
          </cell>
        </row>
        <row r="406">
          <cell r="A406">
            <v>231086203</v>
          </cell>
          <cell r="B406">
            <v>231086203</v>
          </cell>
          <cell r="C406" t="str">
            <v>大佛次郎記念館</v>
          </cell>
        </row>
        <row r="407">
          <cell r="A407">
            <v>231086204</v>
          </cell>
          <cell r="B407">
            <v>231086204</v>
          </cell>
          <cell r="C407" t="str">
            <v>港の見える丘公園</v>
          </cell>
        </row>
        <row r="408">
          <cell r="A408">
            <v>231086205</v>
          </cell>
          <cell r="B408">
            <v>231086205</v>
          </cell>
          <cell r="C408" t="str">
            <v>山手保育園</v>
          </cell>
        </row>
        <row r="409">
          <cell r="A409">
            <v>231086210</v>
          </cell>
          <cell r="B409">
            <v>231086210</v>
          </cell>
          <cell r="C409" t="str">
            <v>アメリカ山公園（建築物）</v>
          </cell>
        </row>
        <row r="410">
          <cell r="A410">
            <v>231086501</v>
          </cell>
          <cell r="B410">
            <v>231086501</v>
          </cell>
          <cell r="C410" t="str">
            <v>北方老人憩の家</v>
          </cell>
        </row>
        <row r="411">
          <cell r="A411">
            <v>232000202</v>
          </cell>
          <cell r="B411">
            <v>232000202</v>
          </cell>
          <cell r="C411" t="str">
            <v>旧三春台保育園</v>
          </cell>
        </row>
        <row r="412">
          <cell r="A412">
            <v>232000203</v>
          </cell>
          <cell r="B412">
            <v>232000202</v>
          </cell>
          <cell r="C412" t="str">
            <v>三春台教員住宅</v>
          </cell>
        </row>
        <row r="413">
          <cell r="A413">
            <v>232000204</v>
          </cell>
          <cell r="B413">
            <v>232000204</v>
          </cell>
          <cell r="C413" t="str">
            <v>三春台保育園</v>
          </cell>
        </row>
        <row r="414">
          <cell r="A414">
            <v>232000602</v>
          </cell>
          <cell r="B414">
            <v>232000602</v>
          </cell>
          <cell r="C414" t="str">
            <v>男女共同参画センター横浜南</v>
          </cell>
        </row>
        <row r="415">
          <cell r="A415">
            <v>232000603</v>
          </cell>
          <cell r="B415">
            <v>232000603</v>
          </cell>
          <cell r="C415" t="str">
            <v>南地区センター</v>
          </cell>
        </row>
        <row r="416">
          <cell r="A416">
            <v>232000604</v>
          </cell>
          <cell r="B416">
            <v>232000603</v>
          </cell>
          <cell r="C416" t="str">
            <v>南寿荘</v>
          </cell>
        </row>
        <row r="417">
          <cell r="A417">
            <v>232000702</v>
          </cell>
          <cell r="B417">
            <v>232000702</v>
          </cell>
          <cell r="C417" t="str">
            <v>清水ケ丘公園</v>
          </cell>
        </row>
        <row r="418">
          <cell r="A418">
            <v>232000703</v>
          </cell>
          <cell r="B418">
            <v>232000703</v>
          </cell>
          <cell r="C418" t="str">
            <v>清水ヶ丘保育園</v>
          </cell>
        </row>
        <row r="419">
          <cell r="A419">
            <v>232000704</v>
          </cell>
          <cell r="B419">
            <v>232000704</v>
          </cell>
          <cell r="C419" t="str">
            <v>中部地域療育センター</v>
          </cell>
        </row>
        <row r="420">
          <cell r="A420">
            <v>232000705</v>
          </cell>
          <cell r="B420">
            <v>232000704</v>
          </cell>
          <cell r="C420" t="str">
            <v>清水ケ丘地域ケアプラザ</v>
          </cell>
        </row>
        <row r="421">
          <cell r="A421">
            <v>232001402</v>
          </cell>
          <cell r="B421">
            <v>232001401</v>
          </cell>
          <cell r="C421" t="str">
            <v>吉野町市民プラザ</v>
          </cell>
        </row>
        <row r="422">
          <cell r="A422">
            <v>232001703</v>
          </cell>
          <cell r="B422">
            <v>232001703</v>
          </cell>
          <cell r="C422" t="str">
            <v>中部公園緑地事務所</v>
          </cell>
        </row>
        <row r="423">
          <cell r="A423">
            <v>232001705</v>
          </cell>
          <cell r="B423">
            <v>232001705</v>
          </cell>
          <cell r="C423" t="str">
            <v>蒔田コミュニティハウス</v>
          </cell>
        </row>
        <row r="424">
          <cell r="A424">
            <v>232001802</v>
          </cell>
          <cell r="B424">
            <v>232001802</v>
          </cell>
          <cell r="C424" t="str">
            <v>南区総合庁舎</v>
          </cell>
        </row>
        <row r="425">
          <cell r="A425">
            <v>232001803</v>
          </cell>
          <cell r="B425">
            <v>232001802</v>
          </cell>
          <cell r="C425" t="str">
            <v>南公会堂</v>
          </cell>
        </row>
        <row r="426">
          <cell r="A426">
            <v>232001804</v>
          </cell>
          <cell r="B426">
            <v>232001802</v>
          </cell>
          <cell r="C426" t="str">
            <v>南消防署</v>
          </cell>
        </row>
        <row r="427">
          <cell r="A427">
            <v>232002404</v>
          </cell>
          <cell r="B427">
            <v>232002404</v>
          </cell>
          <cell r="C427" t="str">
            <v>浦舟園</v>
          </cell>
        </row>
        <row r="428">
          <cell r="A428">
            <v>232002405</v>
          </cell>
          <cell r="B428">
            <v>232002404</v>
          </cell>
          <cell r="C428" t="str">
            <v>天神ホーム</v>
          </cell>
        </row>
        <row r="429">
          <cell r="A429">
            <v>232002406</v>
          </cell>
          <cell r="B429">
            <v>232002404</v>
          </cell>
          <cell r="C429" t="str">
            <v>浦舟ホーム</v>
          </cell>
        </row>
        <row r="430">
          <cell r="A430">
            <v>232002407</v>
          </cell>
          <cell r="B430">
            <v>232002404</v>
          </cell>
          <cell r="C430" t="str">
            <v>浦舟地域ケアプラザ</v>
          </cell>
        </row>
        <row r="431">
          <cell r="A431">
            <v>232002408</v>
          </cell>
          <cell r="B431">
            <v>232002404</v>
          </cell>
          <cell r="C431" t="str">
            <v>南区福祉保健活動拠点</v>
          </cell>
        </row>
        <row r="432">
          <cell r="A432">
            <v>232002409</v>
          </cell>
          <cell r="B432">
            <v>232002404</v>
          </cell>
          <cell r="C432" t="str">
            <v>フリースペースみなみ</v>
          </cell>
        </row>
        <row r="433">
          <cell r="A433">
            <v>232002410</v>
          </cell>
          <cell r="B433">
            <v>232002404</v>
          </cell>
          <cell r="C433" t="str">
            <v>みなみ市民活動・多文化共生ラウンジ</v>
          </cell>
        </row>
        <row r="434">
          <cell r="A434">
            <v>232002411</v>
          </cell>
          <cell r="B434">
            <v>232002404</v>
          </cell>
          <cell r="C434" t="str">
            <v>浦舟コミュニティハウス</v>
          </cell>
        </row>
        <row r="435">
          <cell r="A435">
            <v>232002413</v>
          </cell>
          <cell r="B435">
            <v>232002413</v>
          </cell>
          <cell r="C435" t="str">
            <v>中央児童相談所</v>
          </cell>
        </row>
        <row r="436">
          <cell r="A436">
            <v>232002414</v>
          </cell>
          <cell r="B436">
            <v>232002413</v>
          </cell>
          <cell r="C436" t="str">
            <v>青少年相談センター</v>
          </cell>
        </row>
        <row r="437">
          <cell r="A437">
            <v>232002415</v>
          </cell>
          <cell r="B437">
            <v>232002404</v>
          </cell>
          <cell r="C437" t="str">
            <v>能力資源センター横浜（ＡＲＣ横浜）</v>
          </cell>
        </row>
        <row r="438">
          <cell r="A438">
            <v>232002416</v>
          </cell>
          <cell r="B438">
            <v>232002404</v>
          </cell>
          <cell r="C438" t="str">
            <v>よこはま夢工房</v>
          </cell>
        </row>
        <row r="439">
          <cell r="A439">
            <v>232003307</v>
          </cell>
          <cell r="B439">
            <v>232003307</v>
          </cell>
          <cell r="C439" t="str">
            <v>中央浩生館</v>
          </cell>
        </row>
        <row r="440">
          <cell r="A440">
            <v>232003309</v>
          </cell>
          <cell r="B440">
            <v>232003309</v>
          </cell>
          <cell r="C440" t="str">
            <v>救急救命士養成所_消防職員待機宿舎中村町寮</v>
          </cell>
        </row>
        <row r="441">
          <cell r="A441">
            <v>232003310</v>
          </cell>
          <cell r="B441">
            <v>232003310</v>
          </cell>
          <cell r="C441" t="str">
            <v>しろばら保育園</v>
          </cell>
        </row>
        <row r="442">
          <cell r="A442">
            <v>232003311</v>
          </cell>
          <cell r="B442">
            <v>232003311</v>
          </cell>
          <cell r="C442" t="str">
            <v>中村公園</v>
          </cell>
        </row>
        <row r="443">
          <cell r="A443">
            <v>232003314</v>
          </cell>
          <cell r="B443">
            <v>232003314</v>
          </cell>
          <cell r="C443" t="str">
            <v>中村町消防出張所</v>
          </cell>
        </row>
        <row r="444">
          <cell r="A444">
            <v>232003316</v>
          </cell>
          <cell r="B444">
            <v>232003316</v>
          </cell>
          <cell r="C444" t="str">
            <v>南浩生館</v>
          </cell>
        </row>
        <row r="445">
          <cell r="A445">
            <v>232003322</v>
          </cell>
          <cell r="B445">
            <v>232003322</v>
          </cell>
          <cell r="C445" t="str">
            <v>中村地区センター</v>
          </cell>
        </row>
        <row r="446">
          <cell r="A446">
            <v>232003324</v>
          </cell>
          <cell r="B446">
            <v>232003324</v>
          </cell>
          <cell r="C446" t="str">
            <v>中村地域ケアプラザ</v>
          </cell>
        </row>
        <row r="447">
          <cell r="A447">
            <v>232004102</v>
          </cell>
          <cell r="B447">
            <v>232004102</v>
          </cell>
          <cell r="C447" t="str">
            <v>南福祉授産所</v>
          </cell>
        </row>
        <row r="448">
          <cell r="A448">
            <v>232004103</v>
          </cell>
          <cell r="B448">
            <v>232004102</v>
          </cell>
          <cell r="C448" t="str">
            <v>睦コミュニティハウス</v>
          </cell>
        </row>
        <row r="449">
          <cell r="A449">
            <v>232004106</v>
          </cell>
          <cell r="B449">
            <v>232004106</v>
          </cell>
          <cell r="C449" t="str">
            <v>横浜青年館</v>
          </cell>
        </row>
        <row r="450">
          <cell r="A450">
            <v>232004107</v>
          </cell>
          <cell r="B450">
            <v>232004106</v>
          </cell>
          <cell r="C450" t="str">
            <v>シルバー人材センター_南事務所</v>
          </cell>
        </row>
        <row r="451">
          <cell r="A451">
            <v>232004108</v>
          </cell>
          <cell r="B451">
            <v>232004108</v>
          </cell>
          <cell r="C451" t="str">
            <v>睦地域ケアプラザ</v>
          </cell>
        </row>
        <row r="452">
          <cell r="A452">
            <v>232005302</v>
          </cell>
          <cell r="B452">
            <v>232005302</v>
          </cell>
          <cell r="C452" t="str">
            <v>井土ヶ谷保育園</v>
          </cell>
        </row>
        <row r="453">
          <cell r="A453">
            <v>232006102</v>
          </cell>
          <cell r="B453">
            <v>232006102</v>
          </cell>
          <cell r="C453" t="str">
            <v>南スポーツセンター</v>
          </cell>
        </row>
        <row r="454">
          <cell r="A454">
            <v>232006103</v>
          </cell>
          <cell r="B454">
            <v>232006102</v>
          </cell>
          <cell r="C454" t="str">
            <v>大岡地区センター</v>
          </cell>
        </row>
        <row r="455">
          <cell r="A455">
            <v>232006104</v>
          </cell>
          <cell r="B455">
            <v>232006102</v>
          </cell>
          <cell r="C455" t="str">
            <v>大岡地域ケアプラザ</v>
          </cell>
        </row>
        <row r="456">
          <cell r="A456">
            <v>232006106</v>
          </cell>
          <cell r="B456">
            <v>232006106</v>
          </cell>
          <cell r="C456" t="str">
            <v>大岡消防出張所</v>
          </cell>
        </row>
        <row r="457">
          <cell r="A457">
            <v>232006401</v>
          </cell>
          <cell r="B457">
            <v>232006401</v>
          </cell>
          <cell r="C457" t="str">
            <v>南土木事務所</v>
          </cell>
        </row>
        <row r="458">
          <cell r="A458">
            <v>232006404</v>
          </cell>
          <cell r="B458">
            <v>232006404</v>
          </cell>
          <cell r="C458" t="str">
            <v>別所コミュニティハウス</v>
          </cell>
        </row>
        <row r="459">
          <cell r="A459">
            <v>232006602</v>
          </cell>
          <cell r="B459">
            <v>232006602</v>
          </cell>
          <cell r="C459" t="str">
            <v>六ツ川消防出張所</v>
          </cell>
        </row>
        <row r="460">
          <cell r="A460">
            <v>232006609</v>
          </cell>
          <cell r="B460">
            <v>232006609</v>
          </cell>
          <cell r="C460" t="str">
            <v>六ツ川地域ケアプラザ</v>
          </cell>
        </row>
        <row r="461">
          <cell r="A461">
            <v>232006610</v>
          </cell>
          <cell r="B461">
            <v>232006610</v>
          </cell>
          <cell r="C461" t="str">
            <v>六ツ川スポーツ会館</v>
          </cell>
        </row>
        <row r="462">
          <cell r="A462">
            <v>232006614</v>
          </cell>
          <cell r="B462">
            <v>232006614</v>
          </cell>
          <cell r="C462" t="str">
            <v>六ツ川一丁目コミュニティハウス</v>
          </cell>
        </row>
        <row r="463">
          <cell r="A463">
            <v>232006615</v>
          </cell>
          <cell r="B463">
            <v>232006615</v>
          </cell>
          <cell r="C463" t="str">
            <v>こども植物園</v>
          </cell>
        </row>
        <row r="464">
          <cell r="A464">
            <v>232006701</v>
          </cell>
          <cell r="B464">
            <v>232006701</v>
          </cell>
          <cell r="C464" t="str">
            <v>南図書館</v>
          </cell>
        </row>
        <row r="465">
          <cell r="A465">
            <v>232006702</v>
          </cell>
          <cell r="B465">
            <v>232006702</v>
          </cell>
          <cell r="C465" t="str">
            <v>弘明寺公園</v>
          </cell>
        </row>
        <row r="466">
          <cell r="A466">
            <v>232007301</v>
          </cell>
          <cell r="B466">
            <v>232007301</v>
          </cell>
          <cell r="C466" t="str">
            <v>永田地域ケアプラザ</v>
          </cell>
        </row>
        <row r="467">
          <cell r="A467">
            <v>232007502</v>
          </cell>
          <cell r="B467">
            <v>232007502</v>
          </cell>
          <cell r="C467" t="str">
            <v>永田保育園</v>
          </cell>
        </row>
        <row r="468">
          <cell r="A468">
            <v>232007601</v>
          </cell>
          <cell r="B468">
            <v>232007601</v>
          </cell>
          <cell r="C468" t="str">
            <v>永田地区センター</v>
          </cell>
        </row>
        <row r="469">
          <cell r="A469">
            <v>233000101</v>
          </cell>
          <cell r="B469">
            <v>233000101</v>
          </cell>
          <cell r="C469" t="str">
            <v>上大岡東保育園</v>
          </cell>
        </row>
        <row r="470">
          <cell r="A470">
            <v>233000103</v>
          </cell>
          <cell r="B470">
            <v>233000103</v>
          </cell>
          <cell r="C470" t="str">
            <v>久良岐公園</v>
          </cell>
        </row>
        <row r="471">
          <cell r="A471">
            <v>233000105</v>
          </cell>
          <cell r="B471">
            <v>233000105</v>
          </cell>
          <cell r="C471" t="str">
            <v>上大岡コミュニティハウス</v>
          </cell>
        </row>
        <row r="472">
          <cell r="A472">
            <v>233000201</v>
          </cell>
          <cell r="B472">
            <v>233000201</v>
          </cell>
          <cell r="C472" t="str">
            <v>港南区民文化センター_ひまわりの郷</v>
          </cell>
        </row>
        <row r="473">
          <cell r="A473">
            <v>233000202</v>
          </cell>
          <cell r="B473">
            <v>233000201</v>
          </cell>
          <cell r="C473" t="str">
            <v>消費生活総合センター</v>
          </cell>
        </row>
        <row r="474">
          <cell r="A474">
            <v>233000203</v>
          </cell>
          <cell r="B474">
            <v>233000201</v>
          </cell>
          <cell r="C474" t="str">
            <v>シルバー社会活動センター</v>
          </cell>
        </row>
        <row r="475">
          <cell r="A475">
            <v>233000204</v>
          </cell>
          <cell r="B475">
            <v>233000201</v>
          </cell>
          <cell r="C475" t="str">
            <v>港南国際交流ラウンジ</v>
          </cell>
        </row>
        <row r="476">
          <cell r="A476">
            <v>233000206</v>
          </cell>
          <cell r="B476">
            <v>233000201</v>
          </cell>
          <cell r="C476" t="str">
            <v>福祉保健研修交流センター_ウィリング横浜</v>
          </cell>
        </row>
        <row r="477">
          <cell r="A477">
            <v>233000209</v>
          </cell>
          <cell r="B477">
            <v>233000201</v>
          </cell>
          <cell r="C477" t="str">
            <v>ゆめおおおかオフィスタワー５階経済局</v>
          </cell>
        </row>
        <row r="478">
          <cell r="A478">
            <v>233000302</v>
          </cell>
          <cell r="B478">
            <v>233000302</v>
          </cell>
          <cell r="C478" t="str">
            <v>港南区福祉保健活動拠点</v>
          </cell>
        </row>
        <row r="479">
          <cell r="A479">
            <v>233000305</v>
          </cell>
          <cell r="B479">
            <v>233000305</v>
          </cell>
          <cell r="C479" t="str">
            <v>港南区精神障害者生活支援センター</v>
          </cell>
        </row>
        <row r="480">
          <cell r="A480">
            <v>233000306</v>
          </cell>
          <cell r="B480">
            <v>233000306</v>
          </cell>
          <cell r="C480" t="str">
            <v>港南中央地域ケアプラザ</v>
          </cell>
        </row>
        <row r="481">
          <cell r="A481">
            <v>233000307</v>
          </cell>
          <cell r="B481">
            <v>233000307</v>
          </cell>
          <cell r="C481" t="str">
            <v>日野中央公園</v>
          </cell>
        </row>
        <row r="482">
          <cell r="A482">
            <v>233000308</v>
          </cell>
          <cell r="B482">
            <v>233000308</v>
          </cell>
          <cell r="C482" t="str">
            <v>桜道コミュニティハウス</v>
          </cell>
        </row>
        <row r="483">
          <cell r="A483">
            <v>233000309</v>
          </cell>
          <cell r="B483">
            <v>233000309</v>
          </cell>
          <cell r="C483" t="str">
            <v>笹下保育園</v>
          </cell>
        </row>
        <row r="484">
          <cell r="A484">
            <v>233000402</v>
          </cell>
          <cell r="B484">
            <v>233000402</v>
          </cell>
          <cell r="C484" t="str">
            <v>港南区総合庁舎</v>
          </cell>
        </row>
        <row r="485">
          <cell r="A485">
            <v>233000403</v>
          </cell>
          <cell r="B485">
            <v>233000402</v>
          </cell>
          <cell r="C485" t="str">
            <v>港南公会堂</v>
          </cell>
        </row>
        <row r="486">
          <cell r="A486">
            <v>233000404</v>
          </cell>
          <cell r="B486">
            <v>233000402</v>
          </cell>
          <cell r="C486" t="str">
            <v>港南消防署</v>
          </cell>
        </row>
        <row r="487">
          <cell r="A487">
            <v>233000602</v>
          </cell>
          <cell r="B487">
            <v>233000602</v>
          </cell>
          <cell r="C487" t="str">
            <v>芹が谷消防出張所</v>
          </cell>
        </row>
        <row r="488">
          <cell r="A488">
            <v>233000604</v>
          </cell>
          <cell r="B488">
            <v>233000604</v>
          </cell>
          <cell r="C488" t="str">
            <v>永谷地区センター</v>
          </cell>
        </row>
        <row r="489">
          <cell r="A489">
            <v>233000608</v>
          </cell>
          <cell r="B489">
            <v>233000608</v>
          </cell>
          <cell r="C489" t="str">
            <v>芹が谷地域ケアプラザ</v>
          </cell>
        </row>
        <row r="490">
          <cell r="A490">
            <v>233000702</v>
          </cell>
          <cell r="B490">
            <v>233000702</v>
          </cell>
          <cell r="C490" t="str">
            <v>大久保保育園</v>
          </cell>
        </row>
        <row r="491">
          <cell r="A491">
            <v>233001102</v>
          </cell>
          <cell r="B491">
            <v>233001102</v>
          </cell>
          <cell r="C491" t="str">
            <v>東永谷地区センター</v>
          </cell>
        </row>
        <row r="492">
          <cell r="A492">
            <v>233001103</v>
          </cell>
          <cell r="B492">
            <v>233001102</v>
          </cell>
          <cell r="C492" t="str">
            <v>東永谷地域ケアプラザ</v>
          </cell>
        </row>
        <row r="493">
          <cell r="A493">
            <v>233001202</v>
          </cell>
          <cell r="B493">
            <v>233001202</v>
          </cell>
          <cell r="C493" t="str">
            <v>上永谷東保育園</v>
          </cell>
        </row>
        <row r="494">
          <cell r="A494">
            <v>233001206</v>
          </cell>
          <cell r="B494">
            <v>233001206</v>
          </cell>
          <cell r="C494" t="str">
            <v>上永谷西保育園</v>
          </cell>
        </row>
        <row r="495">
          <cell r="A495">
            <v>233001304</v>
          </cell>
          <cell r="B495">
            <v>233001304</v>
          </cell>
          <cell r="C495" t="str">
            <v>港南土木事務所</v>
          </cell>
        </row>
        <row r="496">
          <cell r="A496">
            <v>233001306</v>
          </cell>
          <cell r="B496">
            <v>233001306</v>
          </cell>
          <cell r="C496" t="str">
            <v>上永谷消防出張所</v>
          </cell>
        </row>
        <row r="497">
          <cell r="A497">
            <v>233001402</v>
          </cell>
          <cell r="B497">
            <v>233001402</v>
          </cell>
          <cell r="C497" t="str">
            <v>休養舎</v>
          </cell>
        </row>
        <row r="498">
          <cell r="A498">
            <v>233001602</v>
          </cell>
          <cell r="B498">
            <v>233001602</v>
          </cell>
          <cell r="C498" t="str">
            <v>下永谷地域ケアプラザ</v>
          </cell>
        </row>
        <row r="499">
          <cell r="A499">
            <v>234005101</v>
          </cell>
          <cell r="B499">
            <v>234005101</v>
          </cell>
          <cell r="C499" t="str">
            <v>港南スポーツセンター</v>
          </cell>
        </row>
        <row r="500">
          <cell r="A500">
            <v>234005102</v>
          </cell>
          <cell r="B500">
            <v>234005102</v>
          </cell>
          <cell r="C500" t="str">
            <v>港南地区センター</v>
          </cell>
        </row>
        <row r="501">
          <cell r="A501">
            <v>234005201</v>
          </cell>
          <cell r="B501">
            <v>234005201</v>
          </cell>
          <cell r="C501" t="str">
            <v>日下地域ケアプラザ</v>
          </cell>
        </row>
        <row r="502">
          <cell r="A502">
            <v>234005203</v>
          </cell>
          <cell r="B502">
            <v>234005203</v>
          </cell>
          <cell r="C502" t="str">
            <v>笹下南保育園</v>
          </cell>
        </row>
        <row r="503">
          <cell r="A503">
            <v>234005302</v>
          </cell>
          <cell r="B503">
            <v>234005302</v>
          </cell>
          <cell r="C503" t="str">
            <v>日野公園墓地管理事務所</v>
          </cell>
        </row>
        <row r="504">
          <cell r="A504">
            <v>234005404</v>
          </cell>
          <cell r="B504">
            <v>234005404</v>
          </cell>
          <cell r="C504" t="str">
            <v>港南台地区センター</v>
          </cell>
        </row>
        <row r="505">
          <cell r="A505">
            <v>234005406</v>
          </cell>
          <cell r="B505">
            <v>234005406</v>
          </cell>
          <cell r="C505" t="str">
            <v>港南台地域ケアプラザ</v>
          </cell>
        </row>
        <row r="506">
          <cell r="A506">
            <v>234005407</v>
          </cell>
          <cell r="B506">
            <v>234005407</v>
          </cell>
          <cell r="C506" t="str">
            <v>南部公園緑地事務所</v>
          </cell>
        </row>
        <row r="507">
          <cell r="A507">
            <v>234005408</v>
          </cell>
          <cell r="B507">
            <v>234005408</v>
          </cell>
          <cell r="C507" t="str">
            <v>港南台保育園</v>
          </cell>
        </row>
        <row r="508">
          <cell r="A508">
            <v>234005411</v>
          </cell>
          <cell r="B508">
            <v>234005411</v>
          </cell>
          <cell r="C508" t="str">
            <v>港南台第二保育園</v>
          </cell>
        </row>
        <row r="509">
          <cell r="A509">
            <v>234005414</v>
          </cell>
          <cell r="B509">
            <v>234005414</v>
          </cell>
          <cell r="C509" t="str">
            <v>港南台消防出張所</v>
          </cell>
        </row>
        <row r="510">
          <cell r="A510">
            <v>234005417</v>
          </cell>
          <cell r="B510">
            <v>234005417</v>
          </cell>
          <cell r="C510" t="str">
            <v>蓬莱荘</v>
          </cell>
        </row>
        <row r="511">
          <cell r="A511">
            <v>234005418</v>
          </cell>
          <cell r="B511">
            <v>234005417</v>
          </cell>
          <cell r="C511" t="str">
            <v>港南プール</v>
          </cell>
        </row>
        <row r="512">
          <cell r="A512">
            <v>234005505</v>
          </cell>
          <cell r="B512">
            <v>234005505</v>
          </cell>
          <cell r="C512" t="str">
            <v>南日野保育園</v>
          </cell>
        </row>
        <row r="513">
          <cell r="A513">
            <v>234005507</v>
          </cell>
          <cell r="B513">
            <v>234005507</v>
          </cell>
          <cell r="C513" t="str">
            <v>日野南地域ケアプラザ</v>
          </cell>
        </row>
        <row r="514">
          <cell r="A514">
            <v>234005508</v>
          </cell>
          <cell r="B514">
            <v>234005508</v>
          </cell>
          <cell r="C514" t="str">
            <v>日野南コミュニティハウス</v>
          </cell>
        </row>
        <row r="515">
          <cell r="A515">
            <v>234005601</v>
          </cell>
          <cell r="B515">
            <v>234005601</v>
          </cell>
          <cell r="C515" t="str">
            <v>野庭地域ケアプラザ</v>
          </cell>
        </row>
        <row r="516">
          <cell r="A516">
            <v>234005606</v>
          </cell>
          <cell r="B516">
            <v>234005606</v>
          </cell>
          <cell r="C516" t="str">
            <v>港南図書館</v>
          </cell>
        </row>
        <row r="517">
          <cell r="A517">
            <v>234005609</v>
          </cell>
          <cell r="B517">
            <v>234005609</v>
          </cell>
          <cell r="C517" t="str">
            <v>野庭第二保育園</v>
          </cell>
        </row>
        <row r="518">
          <cell r="A518">
            <v>234005611</v>
          </cell>
          <cell r="B518">
            <v>234005601</v>
          </cell>
          <cell r="C518" t="str">
            <v>野庭地区センター</v>
          </cell>
        </row>
        <row r="519">
          <cell r="A519">
            <v>234005612</v>
          </cell>
          <cell r="B519">
            <v>234005612</v>
          </cell>
          <cell r="C519" t="str">
            <v>野庭中央公園</v>
          </cell>
        </row>
        <row r="520">
          <cell r="A520">
            <v>234005618</v>
          </cell>
          <cell r="B520">
            <v>234005618</v>
          </cell>
          <cell r="C520" t="str">
            <v>野庭保育園</v>
          </cell>
        </row>
        <row r="521">
          <cell r="A521">
            <v>234005625</v>
          </cell>
          <cell r="B521">
            <v>234005625</v>
          </cell>
          <cell r="C521" t="str">
            <v>下野庭スポーツ会館</v>
          </cell>
        </row>
        <row r="522">
          <cell r="A522">
            <v>234005628</v>
          </cell>
          <cell r="B522">
            <v>234005628</v>
          </cell>
          <cell r="C522" t="str">
            <v>野庭消防出張所</v>
          </cell>
        </row>
        <row r="523">
          <cell r="A523">
            <v>235000201</v>
          </cell>
          <cell r="B523">
            <v>235000201</v>
          </cell>
          <cell r="C523" t="str">
            <v>根岸地区センター</v>
          </cell>
        </row>
        <row r="524">
          <cell r="A524">
            <v>235000202</v>
          </cell>
          <cell r="B524">
            <v>235000201</v>
          </cell>
          <cell r="C524" t="str">
            <v>根岸地域ケアプラザ</v>
          </cell>
        </row>
        <row r="525">
          <cell r="A525">
            <v>235000502</v>
          </cell>
          <cell r="B525">
            <v>235000502</v>
          </cell>
          <cell r="C525" t="str">
            <v>職員宿舎中根岸寮</v>
          </cell>
        </row>
        <row r="526">
          <cell r="A526">
            <v>235000803</v>
          </cell>
          <cell r="B526">
            <v>235000803</v>
          </cell>
          <cell r="C526" t="str">
            <v>横浜プールセンター</v>
          </cell>
        </row>
        <row r="527">
          <cell r="A527">
            <v>235001202</v>
          </cell>
          <cell r="B527">
            <v>235001202</v>
          </cell>
          <cell r="C527" t="str">
            <v>衛生研究所</v>
          </cell>
        </row>
        <row r="528">
          <cell r="A528">
            <v>235001208</v>
          </cell>
          <cell r="B528">
            <v>235001208</v>
          </cell>
          <cell r="C528" t="str">
            <v>旧環境科学研究所</v>
          </cell>
        </row>
        <row r="529">
          <cell r="A529">
            <v>235001209</v>
          </cell>
          <cell r="B529">
            <v>235001209</v>
          </cell>
          <cell r="C529" t="str">
            <v>滝頭保育園</v>
          </cell>
        </row>
        <row r="530">
          <cell r="A530">
            <v>235001213</v>
          </cell>
          <cell r="B530">
            <v>235001213</v>
          </cell>
          <cell r="C530" t="str">
            <v>たきがしら会館</v>
          </cell>
        </row>
        <row r="531">
          <cell r="A531">
            <v>235001214</v>
          </cell>
          <cell r="B531">
            <v>235001214</v>
          </cell>
          <cell r="C531" t="str">
            <v>市医療職員宿舎</v>
          </cell>
        </row>
        <row r="532">
          <cell r="A532">
            <v>235001215</v>
          </cell>
          <cell r="B532">
            <v>235001214</v>
          </cell>
          <cell r="C532" t="str">
            <v>磯子ホーム</v>
          </cell>
        </row>
        <row r="533">
          <cell r="A533">
            <v>235001217</v>
          </cell>
          <cell r="B533">
            <v>235001217</v>
          </cell>
          <cell r="C533" t="str">
            <v>東滝頭保育園</v>
          </cell>
        </row>
        <row r="534">
          <cell r="A534">
            <v>235001218</v>
          </cell>
          <cell r="B534">
            <v>235001218</v>
          </cell>
          <cell r="C534" t="str">
            <v>滝頭コミュニティハウス</v>
          </cell>
        </row>
        <row r="535">
          <cell r="A535">
            <v>235001219</v>
          </cell>
          <cell r="B535">
            <v>235001219</v>
          </cell>
          <cell r="C535" t="str">
            <v>滝頭地域ケアプラザ</v>
          </cell>
        </row>
        <row r="536">
          <cell r="A536">
            <v>235001221</v>
          </cell>
          <cell r="B536">
            <v>235001213</v>
          </cell>
          <cell r="C536" t="str">
            <v>東滝頭保育園（分園）</v>
          </cell>
        </row>
        <row r="537">
          <cell r="A537">
            <v>235001601</v>
          </cell>
          <cell r="B537">
            <v>235001601</v>
          </cell>
          <cell r="C537" t="str">
            <v>区庁舎分室（旧水道局磯子・金沢地域サービスセンター）</v>
          </cell>
        </row>
        <row r="538">
          <cell r="A538">
            <v>235001602</v>
          </cell>
          <cell r="B538">
            <v>235001602</v>
          </cell>
          <cell r="C538" t="str">
            <v>磯子消防署</v>
          </cell>
        </row>
        <row r="539">
          <cell r="A539">
            <v>235001606</v>
          </cell>
          <cell r="B539">
            <v>235001606</v>
          </cell>
          <cell r="C539" t="str">
            <v>磯子地域ケアプラザ</v>
          </cell>
        </row>
        <row r="540">
          <cell r="A540">
            <v>235001607</v>
          </cell>
          <cell r="B540">
            <v>235001608</v>
          </cell>
          <cell r="C540" t="str">
            <v>磯子図書館</v>
          </cell>
        </row>
        <row r="541">
          <cell r="A541">
            <v>235001608</v>
          </cell>
          <cell r="B541">
            <v>235001608</v>
          </cell>
          <cell r="C541" t="str">
            <v>磯子区総合庁舎</v>
          </cell>
        </row>
        <row r="542">
          <cell r="A542">
            <v>235001609</v>
          </cell>
          <cell r="B542">
            <v>235001608</v>
          </cell>
          <cell r="C542" t="str">
            <v>磯子公会堂</v>
          </cell>
        </row>
        <row r="543">
          <cell r="A543">
            <v>235001610</v>
          </cell>
          <cell r="B543">
            <v>235001610</v>
          </cell>
          <cell r="C543" t="str">
            <v>磯子地区センター</v>
          </cell>
        </row>
        <row r="544">
          <cell r="A544">
            <v>235001611</v>
          </cell>
          <cell r="B544">
            <v>235001610</v>
          </cell>
          <cell r="C544" t="str">
            <v>喜楽荘</v>
          </cell>
        </row>
        <row r="545">
          <cell r="A545">
            <v>235001612</v>
          </cell>
          <cell r="B545">
            <v>235001612</v>
          </cell>
          <cell r="C545" t="str">
            <v>磯子土木事務所</v>
          </cell>
        </row>
        <row r="546">
          <cell r="A546">
            <v>235001614</v>
          </cell>
          <cell r="B546">
            <v>235001614</v>
          </cell>
          <cell r="C546" t="str">
            <v>磯子腰越公園</v>
          </cell>
        </row>
        <row r="547">
          <cell r="A547">
            <v>235001619</v>
          </cell>
          <cell r="B547">
            <v>235001610</v>
          </cell>
          <cell r="C547" t="str">
            <v>磯子区福祉保健活動拠点</v>
          </cell>
        </row>
        <row r="548">
          <cell r="A548">
            <v>235001620</v>
          </cell>
          <cell r="B548">
            <v>235001620</v>
          </cell>
          <cell r="C548" t="str">
            <v>社会教育コーナー</v>
          </cell>
        </row>
        <row r="549">
          <cell r="A549">
            <v>235002103</v>
          </cell>
          <cell r="B549">
            <v>235002103</v>
          </cell>
          <cell r="C549" t="str">
            <v>いそごハイム</v>
          </cell>
        </row>
        <row r="550">
          <cell r="A550">
            <v>235002105</v>
          </cell>
          <cell r="B550">
            <v>235002105</v>
          </cell>
          <cell r="C550" t="str">
            <v>三殿台考古館</v>
          </cell>
        </row>
        <row r="551">
          <cell r="A551">
            <v>235002106</v>
          </cell>
          <cell r="B551">
            <v>235002106</v>
          </cell>
          <cell r="C551" t="str">
            <v>岡村公園</v>
          </cell>
        </row>
        <row r="552">
          <cell r="A552">
            <v>235002108</v>
          </cell>
          <cell r="B552">
            <v>235002108</v>
          </cell>
          <cell r="C552" t="str">
            <v>久良岐能舞台</v>
          </cell>
        </row>
        <row r="553">
          <cell r="A553">
            <v>235002306</v>
          </cell>
          <cell r="B553">
            <v>235002306</v>
          </cell>
          <cell r="C553" t="str">
            <v>森町公園</v>
          </cell>
        </row>
        <row r="554">
          <cell r="A554">
            <v>235002309</v>
          </cell>
          <cell r="B554">
            <v>235002309</v>
          </cell>
          <cell r="C554" t="str">
            <v>屏風ヶ浦地域ケアプラザ</v>
          </cell>
        </row>
        <row r="555">
          <cell r="A555">
            <v>235002310</v>
          </cell>
          <cell r="B555">
            <v>235002309</v>
          </cell>
          <cell r="C555" t="str">
            <v>磯子区精神障害者生活支援センター</v>
          </cell>
        </row>
        <row r="556">
          <cell r="A556">
            <v>235003202</v>
          </cell>
          <cell r="B556">
            <v>235003202</v>
          </cell>
          <cell r="C556" t="str">
            <v>新杉田地域ケアプラザ</v>
          </cell>
        </row>
        <row r="557">
          <cell r="A557">
            <v>235003203</v>
          </cell>
          <cell r="B557">
            <v>235003202</v>
          </cell>
          <cell r="C557" t="str">
            <v>新杉田行政サービスコーナー</v>
          </cell>
        </row>
        <row r="558">
          <cell r="A558">
            <v>235003303</v>
          </cell>
          <cell r="B558">
            <v>235003303</v>
          </cell>
          <cell r="C558" t="str">
            <v>杉田地区センター</v>
          </cell>
        </row>
        <row r="559">
          <cell r="A559">
            <v>235003305</v>
          </cell>
          <cell r="B559">
            <v>235003305</v>
          </cell>
          <cell r="C559" t="str">
            <v>新杉田公園</v>
          </cell>
        </row>
        <row r="560">
          <cell r="A560">
            <v>235003307</v>
          </cell>
          <cell r="B560">
            <v>235003307</v>
          </cell>
          <cell r="C560" t="str">
            <v>磯子水上消防訓練場_（旧）磯子水上消防出張所</v>
          </cell>
        </row>
        <row r="561">
          <cell r="A561">
            <v>235003308</v>
          </cell>
          <cell r="B561">
            <v>235003308</v>
          </cell>
          <cell r="C561" t="str">
            <v>南部地域療育センター</v>
          </cell>
        </row>
        <row r="562">
          <cell r="A562">
            <v>235003309</v>
          </cell>
          <cell r="B562">
            <v>235003309</v>
          </cell>
          <cell r="C562" t="str">
            <v>磯子スポーツセンター</v>
          </cell>
        </row>
        <row r="563">
          <cell r="A563">
            <v>235003313</v>
          </cell>
          <cell r="B563">
            <v>235003313</v>
          </cell>
          <cell r="C563" t="str">
            <v>杉田保育園</v>
          </cell>
        </row>
        <row r="564">
          <cell r="A564">
            <v>235003314</v>
          </cell>
          <cell r="B564">
            <v>235003314</v>
          </cell>
          <cell r="C564" t="str">
            <v>磯子区民文化センター_杉田劇場</v>
          </cell>
        </row>
        <row r="565">
          <cell r="A565">
            <v>235003601</v>
          </cell>
          <cell r="B565">
            <v>235003601</v>
          </cell>
          <cell r="C565" t="str">
            <v>杉田消防出張所</v>
          </cell>
        </row>
        <row r="566">
          <cell r="A566">
            <v>235004202</v>
          </cell>
          <cell r="B566">
            <v>235004202</v>
          </cell>
          <cell r="C566" t="str">
            <v>上中里地区センター</v>
          </cell>
        </row>
        <row r="567">
          <cell r="A567">
            <v>235004304</v>
          </cell>
          <cell r="B567">
            <v>235004304</v>
          </cell>
          <cell r="C567" t="str">
            <v>上笹下地域ケアプラザ</v>
          </cell>
        </row>
        <row r="568">
          <cell r="A568">
            <v>235004506</v>
          </cell>
          <cell r="B568">
            <v>235004506</v>
          </cell>
          <cell r="C568" t="str">
            <v>横浜こども科学館</v>
          </cell>
        </row>
        <row r="569">
          <cell r="A569">
            <v>235004507</v>
          </cell>
          <cell r="B569">
            <v>235004507</v>
          </cell>
          <cell r="C569" t="str">
            <v>シルバー人材センター_磯子事務所</v>
          </cell>
        </row>
        <row r="570">
          <cell r="A570">
            <v>235004509</v>
          </cell>
          <cell r="B570">
            <v>235004509</v>
          </cell>
          <cell r="C570" t="str">
            <v>南部児童相談所</v>
          </cell>
        </row>
        <row r="571">
          <cell r="A571">
            <v>235004510</v>
          </cell>
          <cell r="B571">
            <v>235004510</v>
          </cell>
          <cell r="C571" t="str">
            <v>洋光台消防出張所</v>
          </cell>
        </row>
        <row r="572">
          <cell r="A572">
            <v>235004512</v>
          </cell>
          <cell r="B572">
            <v>235004512</v>
          </cell>
          <cell r="C572" t="str">
            <v>洋光台第二保育園</v>
          </cell>
        </row>
        <row r="573">
          <cell r="A573">
            <v>235004516</v>
          </cell>
          <cell r="B573">
            <v>235004516</v>
          </cell>
          <cell r="C573" t="str">
            <v>洋光台南公園</v>
          </cell>
        </row>
        <row r="574">
          <cell r="A574">
            <v>235004520</v>
          </cell>
          <cell r="B574">
            <v>235004520</v>
          </cell>
          <cell r="C574" t="str">
            <v>洋光台地域ケアプラザ</v>
          </cell>
        </row>
        <row r="575">
          <cell r="A575">
            <v>236000203</v>
          </cell>
          <cell r="B575">
            <v>236000203</v>
          </cell>
          <cell r="C575" t="str">
            <v>鳥浜トライ＆トライアルステージ</v>
          </cell>
        </row>
        <row r="576">
          <cell r="A576">
            <v>236000308</v>
          </cell>
          <cell r="B576">
            <v>236000308</v>
          </cell>
          <cell r="C576" t="str">
            <v>幸浦消防出張所</v>
          </cell>
        </row>
        <row r="577">
          <cell r="A577">
            <v>236000405</v>
          </cell>
          <cell r="B577">
            <v>236000405</v>
          </cell>
          <cell r="C577" t="str">
            <v>金沢ハイテクセンター・テクノコア</v>
          </cell>
        </row>
        <row r="578">
          <cell r="A578">
            <v>236000406</v>
          </cell>
          <cell r="B578">
            <v>236000406</v>
          </cell>
          <cell r="C578" t="str">
            <v>工業技術支援センター</v>
          </cell>
        </row>
        <row r="579">
          <cell r="A579">
            <v>236000407</v>
          </cell>
          <cell r="B579">
            <v>236000407</v>
          </cell>
          <cell r="C579" t="str">
            <v>横浜ヘリポート</v>
          </cell>
        </row>
        <row r="580">
          <cell r="A580">
            <v>236000505</v>
          </cell>
          <cell r="B580">
            <v>236000505</v>
          </cell>
          <cell r="C580" t="str">
            <v>並木保育園</v>
          </cell>
        </row>
        <row r="581">
          <cell r="A581">
            <v>236000507</v>
          </cell>
          <cell r="B581">
            <v>236000507</v>
          </cell>
          <cell r="C581" t="str">
            <v>並木第二保育園</v>
          </cell>
        </row>
        <row r="582">
          <cell r="A582">
            <v>236001101</v>
          </cell>
          <cell r="B582">
            <v>236001101</v>
          </cell>
          <cell r="C582" t="str">
            <v>長浜公園</v>
          </cell>
        </row>
        <row r="583">
          <cell r="A583">
            <v>236001102</v>
          </cell>
          <cell r="B583">
            <v>236001102</v>
          </cell>
          <cell r="C583" t="str">
            <v>金沢スポーツセンター</v>
          </cell>
        </row>
        <row r="584">
          <cell r="A584">
            <v>236001103</v>
          </cell>
          <cell r="B584">
            <v>236001103</v>
          </cell>
          <cell r="C584" t="str">
            <v>長浜ホール</v>
          </cell>
        </row>
        <row r="585">
          <cell r="A585">
            <v>236001302</v>
          </cell>
          <cell r="B585">
            <v>236001302</v>
          </cell>
          <cell r="C585" t="str">
            <v>海の公園</v>
          </cell>
        </row>
        <row r="586">
          <cell r="A586">
            <v>236001401</v>
          </cell>
          <cell r="B586">
            <v>236001401</v>
          </cell>
          <cell r="C586" t="str">
            <v>金沢土木事務所</v>
          </cell>
        </row>
        <row r="587">
          <cell r="A587">
            <v>236002101</v>
          </cell>
          <cell r="B587">
            <v>236002101</v>
          </cell>
          <cell r="C587" t="str">
            <v>金沢さくら保育園</v>
          </cell>
        </row>
        <row r="588">
          <cell r="A588">
            <v>236002104</v>
          </cell>
          <cell r="B588">
            <v>236002104</v>
          </cell>
          <cell r="C588" t="str">
            <v>晴嵐かなざわ</v>
          </cell>
        </row>
        <row r="589">
          <cell r="A589">
            <v>236002105</v>
          </cell>
          <cell r="B589">
            <v>236002104</v>
          </cell>
          <cell r="C589" t="str">
            <v>泥亀地域ケアプラザ</v>
          </cell>
        </row>
        <row r="590">
          <cell r="A590">
            <v>236002106</v>
          </cell>
          <cell r="B590">
            <v>236002104</v>
          </cell>
          <cell r="C590" t="str">
            <v>金沢区福祉保健活動拠点</v>
          </cell>
        </row>
        <row r="591">
          <cell r="A591">
            <v>236002107</v>
          </cell>
          <cell r="B591">
            <v>236002104</v>
          </cell>
          <cell r="C591" t="str">
            <v>泥亀福祉機器支援センター</v>
          </cell>
        </row>
        <row r="592">
          <cell r="A592">
            <v>236002108</v>
          </cell>
          <cell r="B592">
            <v>236002108</v>
          </cell>
          <cell r="C592" t="str">
            <v>金沢図書館</v>
          </cell>
        </row>
        <row r="593">
          <cell r="A593">
            <v>236002109</v>
          </cell>
          <cell r="B593">
            <v>236002108</v>
          </cell>
          <cell r="C593" t="str">
            <v>金沢地区センター</v>
          </cell>
        </row>
        <row r="594">
          <cell r="A594">
            <v>236002110</v>
          </cell>
          <cell r="B594">
            <v>236002111</v>
          </cell>
          <cell r="C594" t="str">
            <v>金沢連絡所</v>
          </cell>
        </row>
        <row r="595">
          <cell r="A595">
            <v>236002111</v>
          </cell>
          <cell r="B595">
            <v>236002111</v>
          </cell>
          <cell r="C595" t="str">
            <v>金沢区総合庁舎</v>
          </cell>
        </row>
        <row r="596">
          <cell r="A596">
            <v>236002112</v>
          </cell>
          <cell r="B596">
            <v>236002111</v>
          </cell>
          <cell r="C596" t="str">
            <v>金沢公会堂</v>
          </cell>
        </row>
        <row r="597">
          <cell r="A597">
            <v>236002113</v>
          </cell>
          <cell r="B597">
            <v>236002111</v>
          </cell>
          <cell r="C597" t="str">
            <v>金沢消防署</v>
          </cell>
        </row>
        <row r="598">
          <cell r="A598">
            <v>236002501</v>
          </cell>
          <cell r="B598">
            <v>236002501</v>
          </cell>
          <cell r="C598" t="str">
            <v>野島公園</v>
          </cell>
        </row>
        <row r="599">
          <cell r="A599">
            <v>236002502</v>
          </cell>
          <cell r="B599">
            <v>236002502</v>
          </cell>
          <cell r="C599" t="str">
            <v>野島青少年研修センター</v>
          </cell>
        </row>
        <row r="600">
          <cell r="A600">
            <v>236002602</v>
          </cell>
          <cell r="B600">
            <v>236002602</v>
          </cell>
          <cell r="C600" t="str">
            <v>柳町コミュニティハウス</v>
          </cell>
        </row>
        <row r="601">
          <cell r="A601">
            <v>236002604</v>
          </cell>
          <cell r="B601">
            <v>236002602</v>
          </cell>
          <cell r="C601" t="str">
            <v>金沢八景保育園</v>
          </cell>
        </row>
        <row r="602">
          <cell r="A602">
            <v>236002605</v>
          </cell>
          <cell r="B602">
            <v>236002605</v>
          </cell>
          <cell r="C602" t="str">
            <v>柳町地域ケアプラザ</v>
          </cell>
        </row>
        <row r="603">
          <cell r="A603">
            <v>236003102</v>
          </cell>
          <cell r="B603">
            <v>236003102</v>
          </cell>
          <cell r="C603" t="str">
            <v>北六浦保育園</v>
          </cell>
        </row>
        <row r="604">
          <cell r="A604">
            <v>236003201</v>
          </cell>
          <cell r="B604">
            <v>236003201</v>
          </cell>
          <cell r="C604" t="str">
            <v>六浦地区センター</v>
          </cell>
        </row>
        <row r="605">
          <cell r="A605">
            <v>236003206</v>
          </cell>
          <cell r="B605">
            <v>236003206</v>
          </cell>
          <cell r="C605" t="str">
            <v>六浦スポーツ会館</v>
          </cell>
        </row>
        <row r="606">
          <cell r="A606">
            <v>236003210</v>
          </cell>
          <cell r="B606">
            <v>236003210</v>
          </cell>
          <cell r="C606" t="str">
            <v>六浦消防出張所</v>
          </cell>
        </row>
        <row r="607">
          <cell r="A607">
            <v>236003211</v>
          </cell>
          <cell r="B607">
            <v>236003201</v>
          </cell>
          <cell r="C607" t="str">
            <v>六浦地域ケアプラザ</v>
          </cell>
        </row>
        <row r="608">
          <cell r="A608">
            <v>236003212</v>
          </cell>
          <cell r="B608">
            <v>236003212</v>
          </cell>
          <cell r="C608" t="str">
            <v>南六浦保育園</v>
          </cell>
        </row>
        <row r="609">
          <cell r="A609">
            <v>236003601</v>
          </cell>
          <cell r="B609">
            <v>236003601</v>
          </cell>
          <cell r="C609" t="str">
            <v>南部斎場</v>
          </cell>
        </row>
        <row r="610">
          <cell r="A610">
            <v>236004206</v>
          </cell>
          <cell r="B610">
            <v>236004206</v>
          </cell>
          <cell r="C610" t="str">
            <v>釜利谷保育園</v>
          </cell>
        </row>
        <row r="611">
          <cell r="A611">
            <v>236004207</v>
          </cell>
          <cell r="B611">
            <v>236004207</v>
          </cell>
          <cell r="C611" t="str">
            <v>金沢自然公園</v>
          </cell>
        </row>
        <row r="612">
          <cell r="A612">
            <v>236004402</v>
          </cell>
          <cell r="B612">
            <v>236004402</v>
          </cell>
          <cell r="C612" t="str">
            <v>金沢区福祉保健ボランティア等活動拠点</v>
          </cell>
        </row>
        <row r="613">
          <cell r="A613">
            <v>236004501</v>
          </cell>
          <cell r="B613">
            <v>236004501</v>
          </cell>
          <cell r="C613" t="str">
            <v>釜利谷地区センター</v>
          </cell>
        </row>
        <row r="614">
          <cell r="A614">
            <v>236004502</v>
          </cell>
          <cell r="B614">
            <v>236004502</v>
          </cell>
          <cell r="C614" t="str">
            <v>釜利谷消防出張所</v>
          </cell>
        </row>
        <row r="615">
          <cell r="A615">
            <v>236004505</v>
          </cell>
          <cell r="B615">
            <v>236004505</v>
          </cell>
          <cell r="C615" t="str">
            <v>釜利谷地域ケアプラザ</v>
          </cell>
        </row>
        <row r="616">
          <cell r="A616">
            <v>236004506</v>
          </cell>
          <cell r="B616">
            <v>236004506</v>
          </cell>
          <cell r="C616" t="str">
            <v>西金沢地域ケアプラザ</v>
          </cell>
        </row>
        <row r="617">
          <cell r="A617">
            <v>236005105</v>
          </cell>
          <cell r="B617">
            <v>236005105</v>
          </cell>
          <cell r="C617" t="str">
            <v>東富岡消防出張所</v>
          </cell>
        </row>
        <row r="618">
          <cell r="A618">
            <v>236005106</v>
          </cell>
          <cell r="B618">
            <v>236005106</v>
          </cell>
          <cell r="C618" t="str">
            <v>三春学園</v>
          </cell>
        </row>
        <row r="619">
          <cell r="A619">
            <v>236005107</v>
          </cell>
          <cell r="B619">
            <v>236005107</v>
          </cell>
          <cell r="C619" t="str">
            <v>富岡八幡公園</v>
          </cell>
        </row>
        <row r="620">
          <cell r="A620">
            <v>236005109</v>
          </cell>
          <cell r="B620">
            <v>236005109</v>
          </cell>
          <cell r="C620" t="str">
            <v>富岡並木地区センター</v>
          </cell>
        </row>
        <row r="621">
          <cell r="A621">
            <v>236005110</v>
          </cell>
          <cell r="B621">
            <v>236005110</v>
          </cell>
          <cell r="C621" t="str">
            <v>富岡総合公園</v>
          </cell>
        </row>
        <row r="622">
          <cell r="A622">
            <v>236005111</v>
          </cell>
          <cell r="B622">
            <v>236005111</v>
          </cell>
          <cell r="C622" t="str">
            <v>南部方面備蓄庫</v>
          </cell>
        </row>
        <row r="623">
          <cell r="A623">
            <v>236005112</v>
          </cell>
          <cell r="B623">
            <v>236005112</v>
          </cell>
          <cell r="C623" t="str">
            <v>並木地域ケアプラザ</v>
          </cell>
        </row>
        <row r="624">
          <cell r="A624">
            <v>236005113</v>
          </cell>
          <cell r="B624">
            <v>236005113</v>
          </cell>
          <cell r="C624" t="str">
            <v>富岡東地域ケアプラザ</v>
          </cell>
        </row>
        <row r="625">
          <cell r="A625">
            <v>236005114</v>
          </cell>
          <cell r="B625">
            <v>236005114</v>
          </cell>
          <cell r="C625" t="str">
            <v>旧川合玉堂別邸</v>
          </cell>
        </row>
        <row r="626">
          <cell r="A626">
            <v>236005115</v>
          </cell>
          <cell r="B626">
            <v>236005115</v>
          </cell>
          <cell r="C626" t="str">
            <v>衛生研究所</v>
          </cell>
        </row>
        <row r="627">
          <cell r="A627">
            <v>236005204</v>
          </cell>
          <cell r="B627">
            <v>236005204</v>
          </cell>
          <cell r="C627" t="str">
            <v>富岡消防出張所</v>
          </cell>
        </row>
        <row r="628">
          <cell r="A628">
            <v>236005209</v>
          </cell>
          <cell r="B628">
            <v>236005209</v>
          </cell>
          <cell r="C628" t="str">
            <v>富岡地域ケアプラザ</v>
          </cell>
        </row>
        <row r="629">
          <cell r="A629">
            <v>236005211</v>
          </cell>
          <cell r="B629">
            <v>236005211</v>
          </cell>
          <cell r="C629" t="str">
            <v>富岡西公園</v>
          </cell>
        </row>
        <row r="630">
          <cell r="A630">
            <v>236005702</v>
          </cell>
          <cell r="B630">
            <v>236005702</v>
          </cell>
          <cell r="C630" t="str">
            <v>能見台消防出張所</v>
          </cell>
        </row>
        <row r="631">
          <cell r="A631">
            <v>236005802</v>
          </cell>
          <cell r="B631">
            <v>236005802</v>
          </cell>
          <cell r="C631" t="str">
            <v>能見台地区センター</v>
          </cell>
        </row>
        <row r="632">
          <cell r="A632">
            <v>236005803</v>
          </cell>
          <cell r="B632">
            <v>236005802</v>
          </cell>
          <cell r="C632" t="str">
            <v>能見台地域ケアプラザ</v>
          </cell>
        </row>
        <row r="633">
          <cell r="A633">
            <v>236006201</v>
          </cell>
          <cell r="B633">
            <v>236006201</v>
          </cell>
          <cell r="C633" t="str">
            <v>金沢プール</v>
          </cell>
        </row>
        <row r="634">
          <cell r="A634">
            <v>240000103</v>
          </cell>
          <cell r="B634">
            <v>240000103</v>
          </cell>
          <cell r="C634" t="str">
            <v>保土ケ谷区総合庁舎</v>
          </cell>
        </row>
        <row r="635">
          <cell r="A635">
            <v>240000104</v>
          </cell>
          <cell r="B635">
            <v>240000103</v>
          </cell>
          <cell r="C635" t="str">
            <v>保土ケ谷消防署</v>
          </cell>
        </row>
        <row r="636">
          <cell r="A636">
            <v>240000105</v>
          </cell>
          <cell r="B636">
            <v>240000103</v>
          </cell>
          <cell r="C636" t="str">
            <v>消防局</v>
          </cell>
        </row>
        <row r="637">
          <cell r="A637">
            <v>240000106</v>
          </cell>
          <cell r="B637">
            <v>240000103</v>
          </cell>
          <cell r="C637" t="str">
            <v>消防司令センター</v>
          </cell>
        </row>
        <row r="638">
          <cell r="A638">
            <v>240000109</v>
          </cell>
          <cell r="B638">
            <v>240000109</v>
          </cell>
          <cell r="C638" t="str">
            <v>川辺公園</v>
          </cell>
        </row>
        <row r="639">
          <cell r="A639">
            <v>240000110</v>
          </cell>
          <cell r="B639">
            <v>240000110</v>
          </cell>
          <cell r="C639" t="str">
            <v>西部児童相談所</v>
          </cell>
        </row>
        <row r="640">
          <cell r="A640">
            <v>240000111</v>
          </cell>
          <cell r="B640">
            <v>240000111</v>
          </cell>
          <cell r="C640" t="str">
            <v>保土ケ谷区精神障害者生活支援センター</v>
          </cell>
        </row>
        <row r="641">
          <cell r="A641">
            <v>240000114</v>
          </cell>
          <cell r="B641">
            <v>240000111</v>
          </cell>
          <cell r="C641" t="str">
            <v>星川地域ケアプラザ</v>
          </cell>
        </row>
        <row r="642">
          <cell r="A642">
            <v>240000115</v>
          </cell>
          <cell r="B642">
            <v>240000115</v>
          </cell>
          <cell r="C642" t="str">
            <v>保土ケ谷区福祉保健活動拠点</v>
          </cell>
        </row>
        <row r="643">
          <cell r="A643">
            <v>240000116</v>
          </cell>
          <cell r="B643">
            <v>240000111</v>
          </cell>
          <cell r="C643" t="str">
            <v>保土ケ谷区庁舎分室</v>
          </cell>
        </row>
        <row r="644">
          <cell r="A644">
            <v>240000303</v>
          </cell>
          <cell r="B644">
            <v>240000303</v>
          </cell>
          <cell r="C644" t="str">
            <v>ほどがや地区センター</v>
          </cell>
        </row>
        <row r="645">
          <cell r="A645">
            <v>240000304</v>
          </cell>
          <cell r="B645">
            <v>240000304</v>
          </cell>
          <cell r="C645" t="str">
            <v>保土ケ谷保育園</v>
          </cell>
        </row>
        <row r="646">
          <cell r="A646">
            <v>240000306</v>
          </cell>
          <cell r="B646">
            <v>240000306</v>
          </cell>
          <cell r="C646" t="str">
            <v>天王町保育園</v>
          </cell>
        </row>
        <row r="647">
          <cell r="A647">
            <v>240000402</v>
          </cell>
          <cell r="B647">
            <v>240000402</v>
          </cell>
          <cell r="C647" t="str">
            <v>保土ケ谷三師会館</v>
          </cell>
        </row>
        <row r="648">
          <cell r="A648">
            <v>240000404</v>
          </cell>
          <cell r="B648">
            <v>240000402</v>
          </cell>
          <cell r="C648" t="str">
            <v>岩間市民プラザ</v>
          </cell>
        </row>
        <row r="649">
          <cell r="A649">
            <v>240000405</v>
          </cell>
          <cell r="B649">
            <v>240000402</v>
          </cell>
          <cell r="C649" t="str">
            <v>保土ケ谷区国際交流コーナー</v>
          </cell>
        </row>
        <row r="650">
          <cell r="A650">
            <v>240000502</v>
          </cell>
          <cell r="B650">
            <v>240000502</v>
          </cell>
          <cell r="C650" t="str">
            <v>保土ケ谷土木事務所</v>
          </cell>
        </row>
        <row r="651">
          <cell r="A651">
            <v>240000503</v>
          </cell>
          <cell r="B651">
            <v>240000503</v>
          </cell>
          <cell r="C651" t="str">
            <v>神戸保育園</v>
          </cell>
        </row>
        <row r="652">
          <cell r="A652">
            <v>240000504</v>
          </cell>
          <cell r="B652">
            <v>240000504</v>
          </cell>
          <cell r="C652" t="str">
            <v>保土ケ谷スポーツセンター</v>
          </cell>
        </row>
        <row r="653">
          <cell r="A653">
            <v>240000601</v>
          </cell>
          <cell r="B653">
            <v>240000601</v>
          </cell>
          <cell r="C653" t="str">
            <v>ほどがや市民活動センター</v>
          </cell>
        </row>
        <row r="654">
          <cell r="A654">
            <v>240000602</v>
          </cell>
          <cell r="B654">
            <v>240000602</v>
          </cell>
          <cell r="C654" t="str">
            <v>保土ケ谷図書館</v>
          </cell>
        </row>
        <row r="655">
          <cell r="A655">
            <v>240000603</v>
          </cell>
          <cell r="B655">
            <v>240000602</v>
          </cell>
          <cell r="C655" t="str">
            <v>保土ケ谷公会堂</v>
          </cell>
        </row>
        <row r="656">
          <cell r="A656">
            <v>240001501</v>
          </cell>
          <cell r="B656">
            <v>240001501</v>
          </cell>
          <cell r="C656" t="str">
            <v>岩崎地域ケアプラザ</v>
          </cell>
        </row>
        <row r="657">
          <cell r="A657">
            <v>240001503</v>
          </cell>
          <cell r="B657">
            <v>240001503</v>
          </cell>
          <cell r="C657" t="str">
            <v>桜ケ丘コミュニティハウス</v>
          </cell>
        </row>
        <row r="658">
          <cell r="A658">
            <v>240002101</v>
          </cell>
          <cell r="B658">
            <v>240002101</v>
          </cell>
          <cell r="C658" t="str">
            <v>本陣消防出張所</v>
          </cell>
        </row>
        <row r="659">
          <cell r="A659">
            <v>240002306</v>
          </cell>
          <cell r="B659">
            <v>240002304</v>
          </cell>
          <cell r="C659" t="str">
            <v>岩井保育園</v>
          </cell>
        </row>
        <row r="660">
          <cell r="A660">
            <v>240002401</v>
          </cell>
          <cell r="B660">
            <v>240002401</v>
          </cell>
          <cell r="C660" t="str">
            <v>瀬戸ケ谷スポーツ会館</v>
          </cell>
        </row>
        <row r="661">
          <cell r="A661">
            <v>240002503</v>
          </cell>
          <cell r="B661">
            <v>240002503</v>
          </cell>
          <cell r="C661" t="str">
            <v>児童遊園地（環境活動支援センター）</v>
          </cell>
        </row>
        <row r="662">
          <cell r="A662">
            <v>240002504</v>
          </cell>
          <cell r="B662">
            <v>240002504</v>
          </cell>
          <cell r="C662" t="str">
            <v>保土ケ谷プール</v>
          </cell>
        </row>
        <row r="663">
          <cell r="A663">
            <v>240002505</v>
          </cell>
          <cell r="B663">
            <v>240002504</v>
          </cell>
          <cell r="C663" t="str">
            <v>狩場緑風荘</v>
          </cell>
        </row>
        <row r="664">
          <cell r="A664">
            <v>240002601</v>
          </cell>
          <cell r="B664">
            <v>240002601</v>
          </cell>
          <cell r="C664" t="str">
            <v>権太坂消防出張所</v>
          </cell>
        </row>
        <row r="665">
          <cell r="A665">
            <v>240003102</v>
          </cell>
          <cell r="B665">
            <v>240003102</v>
          </cell>
          <cell r="C665" t="str">
            <v>初音が丘地区センター</v>
          </cell>
        </row>
        <row r="666">
          <cell r="A666">
            <v>240003503</v>
          </cell>
          <cell r="B666">
            <v>240003503</v>
          </cell>
          <cell r="C666" t="str">
            <v>今井消防出張所</v>
          </cell>
        </row>
        <row r="667">
          <cell r="A667">
            <v>240003504</v>
          </cell>
          <cell r="B667">
            <v>240003504</v>
          </cell>
          <cell r="C667" t="str">
            <v>今井地区センター</v>
          </cell>
        </row>
        <row r="668">
          <cell r="A668">
            <v>240003505</v>
          </cell>
          <cell r="B668">
            <v>240003504</v>
          </cell>
          <cell r="C668" t="str">
            <v>今井地域ケアプラザ</v>
          </cell>
        </row>
        <row r="669">
          <cell r="A669">
            <v>240003506</v>
          </cell>
          <cell r="B669">
            <v>240003506</v>
          </cell>
          <cell r="C669" t="str">
            <v>西部地域療育センター</v>
          </cell>
        </row>
        <row r="670">
          <cell r="A670">
            <v>240004405</v>
          </cell>
          <cell r="B670">
            <v>240004405</v>
          </cell>
          <cell r="C670" t="str">
            <v>特別支援教育総合センター</v>
          </cell>
        </row>
        <row r="671">
          <cell r="A671">
            <v>240004413</v>
          </cell>
          <cell r="B671">
            <v>240004413</v>
          </cell>
          <cell r="C671" t="str">
            <v>仏向地域ケアプラザ</v>
          </cell>
        </row>
        <row r="672">
          <cell r="A672">
            <v>240004502</v>
          </cell>
          <cell r="B672">
            <v>240004502</v>
          </cell>
          <cell r="C672" t="str">
            <v>向台保育園</v>
          </cell>
        </row>
        <row r="673">
          <cell r="A673">
            <v>240004503</v>
          </cell>
          <cell r="B673">
            <v>240004503</v>
          </cell>
          <cell r="C673" t="str">
            <v>川島保育園</v>
          </cell>
        </row>
        <row r="674">
          <cell r="A674">
            <v>240004519</v>
          </cell>
          <cell r="B674">
            <v>240004519</v>
          </cell>
          <cell r="C674" t="str">
            <v>西谷無線中継所</v>
          </cell>
        </row>
        <row r="675">
          <cell r="A675">
            <v>240004522</v>
          </cell>
          <cell r="B675">
            <v>240004522</v>
          </cell>
          <cell r="C675" t="str">
            <v>川島地域ケアプラザ</v>
          </cell>
        </row>
        <row r="676">
          <cell r="A676">
            <v>240005201</v>
          </cell>
          <cell r="B676">
            <v>240005201</v>
          </cell>
          <cell r="C676" t="str">
            <v>西谷消防出張所</v>
          </cell>
        </row>
        <row r="677">
          <cell r="A677">
            <v>240005202</v>
          </cell>
          <cell r="B677">
            <v>240005202</v>
          </cell>
          <cell r="C677" t="str">
            <v>【旧】西谷地区センター</v>
          </cell>
        </row>
        <row r="678">
          <cell r="A678">
            <v>240005205</v>
          </cell>
          <cell r="B678">
            <v>240005205</v>
          </cell>
          <cell r="C678" t="str">
            <v>西谷地区センター</v>
          </cell>
        </row>
        <row r="679">
          <cell r="A679">
            <v>240005301</v>
          </cell>
          <cell r="B679">
            <v>240005301</v>
          </cell>
          <cell r="C679" t="str">
            <v>向陽学園</v>
          </cell>
        </row>
        <row r="680">
          <cell r="A680">
            <v>240006701</v>
          </cell>
          <cell r="B680">
            <v>240006701</v>
          </cell>
          <cell r="C680" t="str">
            <v>常盤公園</v>
          </cell>
        </row>
        <row r="681">
          <cell r="A681">
            <v>240006704</v>
          </cell>
          <cell r="B681">
            <v>240006704</v>
          </cell>
          <cell r="C681" t="str">
            <v>恵風ホーム</v>
          </cell>
        </row>
        <row r="682">
          <cell r="A682">
            <v>240006705</v>
          </cell>
          <cell r="B682">
            <v>240006705</v>
          </cell>
          <cell r="C682" t="str">
            <v>常盤台コミュニティハウス</v>
          </cell>
        </row>
        <row r="683">
          <cell r="A683">
            <v>240006706</v>
          </cell>
          <cell r="B683">
            <v>240006705</v>
          </cell>
          <cell r="C683" t="str">
            <v>常盤台地域ケアプラザ</v>
          </cell>
        </row>
        <row r="684">
          <cell r="A684">
            <v>241000101</v>
          </cell>
          <cell r="B684">
            <v>241000101</v>
          </cell>
          <cell r="C684" t="str">
            <v>上白根地域ケアプラザ</v>
          </cell>
        </row>
        <row r="685">
          <cell r="A685">
            <v>241000114</v>
          </cell>
          <cell r="B685">
            <v>241000114</v>
          </cell>
          <cell r="C685" t="str">
            <v>ひかりが丘保育園</v>
          </cell>
        </row>
        <row r="686">
          <cell r="A686">
            <v>241000117</v>
          </cell>
          <cell r="B686">
            <v>241000117</v>
          </cell>
          <cell r="C686" t="str">
            <v>横浜動物の森公園</v>
          </cell>
        </row>
        <row r="687">
          <cell r="A687">
            <v>241000122</v>
          </cell>
          <cell r="B687">
            <v>241000122</v>
          </cell>
          <cell r="C687" t="str">
            <v>ひかりが丘地域ケアプラザ</v>
          </cell>
        </row>
        <row r="688">
          <cell r="A688">
            <v>241000123</v>
          </cell>
          <cell r="B688">
            <v>241000123</v>
          </cell>
          <cell r="C688" t="str">
            <v>上白根コミュニティハウス</v>
          </cell>
        </row>
        <row r="689">
          <cell r="A689">
            <v>241000126</v>
          </cell>
          <cell r="B689">
            <v>241000126</v>
          </cell>
          <cell r="C689" t="str">
            <v>横浜動物の森公園（その２）</v>
          </cell>
        </row>
        <row r="690">
          <cell r="A690">
            <v>241000504</v>
          </cell>
          <cell r="B690">
            <v>241000504</v>
          </cell>
          <cell r="C690" t="str">
            <v>白根地区センター</v>
          </cell>
        </row>
        <row r="691">
          <cell r="A691">
            <v>241000505</v>
          </cell>
          <cell r="B691">
            <v>241000505</v>
          </cell>
          <cell r="C691" t="str">
            <v>旭図書館</v>
          </cell>
        </row>
        <row r="692">
          <cell r="A692">
            <v>241000506</v>
          </cell>
          <cell r="B692">
            <v>241000506</v>
          </cell>
          <cell r="C692" t="str">
            <v>白根保育園</v>
          </cell>
        </row>
        <row r="693">
          <cell r="A693">
            <v>241000507</v>
          </cell>
          <cell r="B693">
            <v>241000507</v>
          </cell>
          <cell r="C693" t="str">
            <v>旭プール</v>
          </cell>
        </row>
        <row r="694">
          <cell r="A694">
            <v>241000508</v>
          </cell>
          <cell r="B694">
            <v>241000507</v>
          </cell>
          <cell r="C694" t="str">
            <v>福寿荘</v>
          </cell>
        </row>
        <row r="695">
          <cell r="A695">
            <v>241001102</v>
          </cell>
          <cell r="B695">
            <v>241001102</v>
          </cell>
          <cell r="C695" t="str">
            <v>旭スポーツセンター</v>
          </cell>
        </row>
        <row r="696">
          <cell r="A696">
            <v>241001201</v>
          </cell>
          <cell r="B696">
            <v>241001201</v>
          </cell>
          <cell r="C696" t="str">
            <v>西川島保育園</v>
          </cell>
        </row>
        <row r="697">
          <cell r="A697">
            <v>241001401</v>
          </cell>
          <cell r="B697">
            <v>241001401</v>
          </cell>
          <cell r="C697" t="str">
            <v>市沢地区センター</v>
          </cell>
        </row>
        <row r="698">
          <cell r="A698">
            <v>241001403</v>
          </cell>
          <cell r="B698">
            <v>241001403</v>
          </cell>
          <cell r="C698" t="str">
            <v>市沢消防出張所</v>
          </cell>
        </row>
        <row r="699">
          <cell r="A699">
            <v>241002101</v>
          </cell>
          <cell r="B699">
            <v>241002101</v>
          </cell>
          <cell r="C699" t="str">
            <v>鶴ヶ峰本町公園</v>
          </cell>
        </row>
        <row r="700">
          <cell r="A700">
            <v>241002102</v>
          </cell>
          <cell r="B700">
            <v>241002102</v>
          </cell>
          <cell r="C700" t="str">
            <v>鶴ケ峰コミュニティハウス</v>
          </cell>
        </row>
        <row r="701">
          <cell r="A701">
            <v>241002203</v>
          </cell>
          <cell r="B701">
            <v>241002203</v>
          </cell>
          <cell r="C701" t="str">
            <v>鶴ケ峰地域ケアプラザ</v>
          </cell>
        </row>
        <row r="702">
          <cell r="A702">
            <v>241002207</v>
          </cell>
          <cell r="B702">
            <v>241002207</v>
          </cell>
          <cell r="C702" t="str">
            <v>旭区総合庁舎</v>
          </cell>
        </row>
        <row r="703">
          <cell r="A703">
            <v>241002208</v>
          </cell>
          <cell r="B703">
            <v>241002207</v>
          </cell>
          <cell r="C703" t="str">
            <v>旭公会堂</v>
          </cell>
        </row>
        <row r="704">
          <cell r="A704">
            <v>241002209</v>
          </cell>
          <cell r="B704">
            <v>241002207</v>
          </cell>
          <cell r="C704" t="str">
            <v>旭消防署</v>
          </cell>
        </row>
        <row r="705">
          <cell r="A705">
            <v>241002212</v>
          </cell>
          <cell r="B705">
            <v>241002212</v>
          </cell>
          <cell r="C705" t="str">
            <v>旭区市民活動支援センター</v>
          </cell>
        </row>
        <row r="706">
          <cell r="A706">
            <v>241002401</v>
          </cell>
          <cell r="B706">
            <v>241002401</v>
          </cell>
          <cell r="C706" t="str">
            <v>本村スポーツ会館</v>
          </cell>
        </row>
        <row r="707">
          <cell r="A707">
            <v>241003101</v>
          </cell>
          <cell r="B707">
            <v>241003101</v>
          </cell>
          <cell r="C707" t="str">
            <v>都岡地区センター</v>
          </cell>
        </row>
        <row r="708">
          <cell r="A708">
            <v>241003103</v>
          </cell>
          <cell r="B708">
            <v>241003103</v>
          </cell>
          <cell r="C708" t="str">
            <v>今宿西地域ケアプラザ</v>
          </cell>
        </row>
        <row r="709">
          <cell r="A709">
            <v>241003204</v>
          </cell>
          <cell r="B709">
            <v>241003204</v>
          </cell>
          <cell r="C709" t="str">
            <v>旭土木事務所</v>
          </cell>
        </row>
        <row r="710">
          <cell r="A710">
            <v>241003301</v>
          </cell>
          <cell r="B710">
            <v>241003301</v>
          </cell>
          <cell r="C710" t="str">
            <v>今川公園</v>
          </cell>
        </row>
        <row r="711">
          <cell r="A711">
            <v>241003401</v>
          </cell>
          <cell r="B711">
            <v>241003401</v>
          </cell>
          <cell r="C711" t="str">
            <v>今宿保育園</v>
          </cell>
        </row>
        <row r="712">
          <cell r="A712">
            <v>241080104</v>
          </cell>
          <cell r="B712">
            <v>241080104</v>
          </cell>
          <cell r="C712" t="str">
            <v>若葉台消防出張所</v>
          </cell>
        </row>
        <row r="713">
          <cell r="A713">
            <v>241080105</v>
          </cell>
          <cell r="B713">
            <v>241080105</v>
          </cell>
          <cell r="C713" t="str">
            <v>若葉台地区センター</v>
          </cell>
        </row>
        <row r="714">
          <cell r="A714">
            <v>241080108</v>
          </cell>
          <cell r="B714">
            <v>241080108</v>
          </cell>
          <cell r="C714" t="str">
            <v>若葉台地域ケアプラザ</v>
          </cell>
        </row>
        <row r="715">
          <cell r="A715">
            <v>241080109</v>
          </cell>
          <cell r="B715">
            <v>241080109</v>
          </cell>
          <cell r="C715" t="str">
            <v>大貫谷公園</v>
          </cell>
        </row>
        <row r="716">
          <cell r="A716">
            <v>241080113</v>
          </cell>
          <cell r="B716">
            <v>241080113</v>
          </cell>
          <cell r="C716" t="str">
            <v>若葉台保育園</v>
          </cell>
        </row>
        <row r="717">
          <cell r="A717">
            <v>241080301</v>
          </cell>
          <cell r="B717">
            <v>241080301</v>
          </cell>
          <cell r="C717" t="str">
            <v>川井地域ケアプラザ</v>
          </cell>
        </row>
        <row r="718">
          <cell r="A718">
            <v>241080403</v>
          </cell>
          <cell r="B718">
            <v>241080403</v>
          </cell>
          <cell r="C718" t="str">
            <v>都岡消防出張所</v>
          </cell>
        </row>
        <row r="719">
          <cell r="A719">
            <v>241080501</v>
          </cell>
          <cell r="B719">
            <v>241080501</v>
          </cell>
          <cell r="C719" t="str">
            <v>川井宿保育園</v>
          </cell>
        </row>
        <row r="720">
          <cell r="A720">
            <v>241081301</v>
          </cell>
          <cell r="B720">
            <v>241081301</v>
          </cell>
          <cell r="C720" t="str">
            <v>今宿地域ケアプラザ</v>
          </cell>
        </row>
        <row r="721">
          <cell r="A721">
            <v>241081302</v>
          </cell>
          <cell r="B721">
            <v>241081301</v>
          </cell>
          <cell r="C721" t="str">
            <v>今宿地区センター</v>
          </cell>
        </row>
        <row r="722">
          <cell r="A722">
            <v>241081501</v>
          </cell>
          <cell r="B722">
            <v>241081501</v>
          </cell>
          <cell r="C722" t="str">
            <v>中尾保育園</v>
          </cell>
        </row>
        <row r="723">
          <cell r="A723">
            <v>241081604</v>
          </cell>
          <cell r="B723">
            <v>241081604</v>
          </cell>
          <cell r="C723" t="str">
            <v>笹野台地域ケアプラザ</v>
          </cell>
        </row>
        <row r="724">
          <cell r="A724">
            <v>241081701</v>
          </cell>
          <cell r="B724">
            <v>241081701</v>
          </cell>
          <cell r="C724" t="str">
            <v>今宿消防出張所</v>
          </cell>
        </row>
        <row r="725">
          <cell r="A725">
            <v>241082101</v>
          </cell>
          <cell r="B725">
            <v>241082101</v>
          </cell>
          <cell r="C725" t="str">
            <v>旭区民文化センター_サンハート</v>
          </cell>
        </row>
        <row r="726">
          <cell r="A726">
            <v>241082201</v>
          </cell>
          <cell r="B726">
            <v>241082201</v>
          </cell>
          <cell r="C726" t="str">
            <v>さちが丘消防出張所</v>
          </cell>
        </row>
        <row r="727">
          <cell r="A727">
            <v>241082402</v>
          </cell>
          <cell r="B727">
            <v>241082402</v>
          </cell>
          <cell r="C727" t="str">
            <v>南希望が丘地域ケアプラザ</v>
          </cell>
        </row>
        <row r="728">
          <cell r="A728">
            <v>241082503</v>
          </cell>
          <cell r="B728">
            <v>241082503</v>
          </cell>
          <cell r="C728" t="str">
            <v>希望が丘地区センター</v>
          </cell>
        </row>
        <row r="729">
          <cell r="A729">
            <v>241083103</v>
          </cell>
          <cell r="B729">
            <v>241083103</v>
          </cell>
          <cell r="C729" t="str">
            <v>左近山保育園</v>
          </cell>
        </row>
        <row r="730">
          <cell r="A730">
            <v>241083105</v>
          </cell>
          <cell r="B730">
            <v>241083105</v>
          </cell>
          <cell r="C730" t="str">
            <v>左近山地域ケアプラザ</v>
          </cell>
        </row>
        <row r="731">
          <cell r="A731">
            <v>241083302</v>
          </cell>
          <cell r="B731">
            <v>241083302</v>
          </cell>
          <cell r="C731" t="str">
            <v>南本宿公園</v>
          </cell>
        </row>
        <row r="732">
          <cell r="A732">
            <v>241083303</v>
          </cell>
          <cell r="B732">
            <v>241083303</v>
          </cell>
          <cell r="C732" t="str">
            <v>南本宿消防出張所</v>
          </cell>
        </row>
        <row r="733">
          <cell r="A733">
            <v>241083402</v>
          </cell>
          <cell r="B733">
            <v>241083402</v>
          </cell>
          <cell r="C733" t="str">
            <v>こども自然公園</v>
          </cell>
        </row>
        <row r="734">
          <cell r="A734">
            <v>241083404</v>
          </cell>
          <cell r="B734">
            <v>241083404</v>
          </cell>
          <cell r="C734" t="str">
            <v>こども自然公園青少年野外活動センター</v>
          </cell>
        </row>
        <row r="735">
          <cell r="A735">
            <v>241083405</v>
          </cell>
          <cell r="B735">
            <v>241083405</v>
          </cell>
          <cell r="C735" t="str">
            <v>西部公園緑地事務所</v>
          </cell>
        </row>
        <row r="736">
          <cell r="A736">
            <v>241083502</v>
          </cell>
          <cell r="B736">
            <v>241083502</v>
          </cell>
          <cell r="C736" t="str">
            <v>柏保育園</v>
          </cell>
        </row>
        <row r="737">
          <cell r="A737">
            <v>244000102</v>
          </cell>
          <cell r="B737">
            <v>244000102</v>
          </cell>
          <cell r="C737" t="str">
            <v>鳥が丘消防出張所</v>
          </cell>
        </row>
        <row r="738">
          <cell r="A738">
            <v>244000103</v>
          </cell>
          <cell r="B738">
            <v>244000103</v>
          </cell>
          <cell r="C738" t="str">
            <v>戸塚斎場</v>
          </cell>
        </row>
        <row r="739">
          <cell r="A739">
            <v>244000304</v>
          </cell>
          <cell r="B739">
            <v>244000304</v>
          </cell>
          <cell r="C739" t="str">
            <v>南戸塚地域ケアプラザ</v>
          </cell>
        </row>
        <row r="740">
          <cell r="A740">
            <v>244000306</v>
          </cell>
          <cell r="B740">
            <v>244000305</v>
          </cell>
          <cell r="C740" t="str">
            <v>戸塚図書館</v>
          </cell>
        </row>
        <row r="741">
          <cell r="A741">
            <v>244000307</v>
          </cell>
          <cell r="B741">
            <v>244000305</v>
          </cell>
          <cell r="C741" t="str">
            <v>戸塚公会堂</v>
          </cell>
        </row>
        <row r="742">
          <cell r="A742">
            <v>244000308</v>
          </cell>
          <cell r="B742">
            <v>244000305</v>
          </cell>
          <cell r="C742" t="str">
            <v>戸塚地区センター</v>
          </cell>
        </row>
        <row r="743">
          <cell r="A743">
            <v>244000310</v>
          </cell>
          <cell r="B743">
            <v>244000310</v>
          </cell>
          <cell r="C743" t="str">
            <v>戸塚消防署</v>
          </cell>
        </row>
        <row r="744">
          <cell r="A744">
            <v>244000312</v>
          </cell>
          <cell r="B744">
            <v>244000312</v>
          </cell>
          <cell r="C744" t="str">
            <v>戸塚柏桜荘</v>
          </cell>
        </row>
        <row r="745">
          <cell r="A745">
            <v>244000317</v>
          </cell>
          <cell r="B745">
            <v>244000317</v>
          </cell>
          <cell r="C745" t="str">
            <v>戸塚土木事務所</v>
          </cell>
        </row>
        <row r="746">
          <cell r="A746">
            <v>244000318</v>
          </cell>
          <cell r="B746">
            <v>244000318</v>
          </cell>
          <cell r="C746" t="str">
            <v>旧戸塚区役所倉庫</v>
          </cell>
        </row>
        <row r="747">
          <cell r="A747">
            <v>244000319</v>
          </cell>
          <cell r="B747">
            <v>244000319</v>
          </cell>
          <cell r="C747" t="str">
            <v>戸塚福祉授産所</v>
          </cell>
        </row>
        <row r="748">
          <cell r="A748">
            <v>244000320</v>
          </cell>
          <cell r="B748">
            <v>244000320</v>
          </cell>
          <cell r="C748" t="str">
            <v>戸塚区総合庁舎（旧庁舎）</v>
          </cell>
        </row>
        <row r="749">
          <cell r="A749">
            <v>244000321</v>
          </cell>
          <cell r="B749">
            <v>244000320</v>
          </cell>
          <cell r="C749" t="str">
            <v>旧南部農政事務所</v>
          </cell>
        </row>
        <row r="750">
          <cell r="A750">
            <v>244000326</v>
          </cell>
          <cell r="B750">
            <v>244000326</v>
          </cell>
          <cell r="C750" t="str">
            <v>大坂下公園</v>
          </cell>
        </row>
        <row r="751">
          <cell r="A751">
            <v>244000402</v>
          </cell>
          <cell r="B751">
            <v>244000402</v>
          </cell>
          <cell r="C751" t="str">
            <v>小雀公園</v>
          </cell>
        </row>
        <row r="752">
          <cell r="A752">
            <v>244080105</v>
          </cell>
          <cell r="B752">
            <v>244080105</v>
          </cell>
          <cell r="C752" t="str">
            <v>東戸塚駅行政サービスコーナー</v>
          </cell>
        </row>
        <row r="753">
          <cell r="A753">
            <v>244080205</v>
          </cell>
          <cell r="B753">
            <v>244080202</v>
          </cell>
          <cell r="C753" t="str">
            <v>平戸地域ケアプラザ</v>
          </cell>
        </row>
        <row r="754">
          <cell r="A754">
            <v>244080503</v>
          </cell>
          <cell r="B754">
            <v>244080503</v>
          </cell>
          <cell r="C754" t="str">
            <v>東戸塚消防出張所</v>
          </cell>
        </row>
        <row r="755">
          <cell r="A755">
            <v>244080504</v>
          </cell>
          <cell r="B755">
            <v>244080504</v>
          </cell>
          <cell r="C755" t="str">
            <v>東戸塚地区センター</v>
          </cell>
        </row>
        <row r="756">
          <cell r="A756">
            <v>244080505</v>
          </cell>
          <cell r="B756">
            <v>244080504</v>
          </cell>
          <cell r="C756" t="str">
            <v>東戸塚地域ケアプラザ</v>
          </cell>
        </row>
        <row r="757">
          <cell r="A757">
            <v>244080506</v>
          </cell>
          <cell r="B757">
            <v>244080504</v>
          </cell>
          <cell r="C757" t="str">
            <v>戸塚地域療育センター</v>
          </cell>
        </row>
        <row r="758">
          <cell r="A758">
            <v>244080507</v>
          </cell>
          <cell r="B758">
            <v>244080507</v>
          </cell>
          <cell r="C758" t="str">
            <v>川上保育園</v>
          </cell>
        </row>
        <row r="759">
          <cell r="A759">
            <v>244081304</v>
          </cell>
          <cell r="B759">
            <v>244081304</v>
          </cell>
          <cell r="C759" t="str">
            <v>舞岡公園</v>
          </cell>
        </row>
        <row r="760">
          <cell r="A760">
            <v>244081305</v>
          </cell>
          <cell r="B760">
            <v>244081305</v>
          </cell>
          <cell r="C760" t="str">
            <v>舞岡保育園</v>
          </cell>
        </row>
        <row r="761">
          <cell r="A761">
            <v>244081306</v>
          </cell>
          <cell r="B761">
            <v>244081306</v>
          </cell>
          <cell r="C761" t="str">
            <v>舞岡地区センター</v>
          </cell>
        </row>
        <row r="762">
          <cell r="A762">
            <v>244081307</v>
          </cell>
          <cell r="B762">
            <v>244081307</v>
          </cell>
          <cell r="C762" t="str">
            <v>舞岡柏尾地域ケアプラザ</v>
          </cell>
        </row>
        <row r="763">
          <cell r="A763">
            <v>244081309</v>
          </cell>
          <cell r="B763">
            <v>244081309</v>
          </cell>
          <cell r="C763" t="str">
            <v>舞岡ふるさと村総合案内所虹の家</v>
          </cell>
        </row>
        <row r="764">
          <cell r="A764">
            <v>244081402</v>
          </cell>
          <cell r="B764">
            <v>244081402</v>
          </cell>
          <cell r="C764" t="str">
            <v>下倉田地域ケアプラザ</v>
          </cell>
        </row>
        <row r="765">
          <cell r="A765">
            <v>244081601</v>
          </cell>
          <cell r="B765">
            <v>244081601</v>
          </cell>
          <cell r="C765" t="str">
            <v>戸塚スポーツセンター</v>
          </cell>
        </row>
        <row r="766">
          <cell r="A766">
            <v>244081603</v>
          </cell>
          <cell r="B766">
            <v>244081603</v>
          </cell>
          <cell r="C766" t="str">
            <v>上倉田地域ケアプラザ</v>
          </cell>
        </row>
        <row r="767">
          <cell r="A767">
            <v>244081604</v>
          </cell>
          <cell r="B767">
            <v>244081604</v>
          </cell>
          <cell r="C767" t="str">
            <v>男女共同参画センター横浜</v>
          </cell>
        </row>
        <row r="768">
          <cell r="A768">
            <v>244081606</v>
          </cell>
          <cell r="B768">
            <v>244081606</v>
          </cell>
          <cell r="C768" t="str">
            <v>倉田コミュニティハウス</v>
          </cell>
        </row>
        <row r="769">
          <cell r="A769">
            <v>244081702</v>
          </cell>
          <cell r="B769">
            <v>244081702</v>
          </cell>
          <cell r="C769" t="str">
            <v>吉田消防出張所</v>
          </cell>
        </row>
        <row r="770">
          <cell r="A770">
            <v>244084103</v>
          </cell>
          <cell r="B770">
            <v>244084103</v>
          </cell>
          <cell r="C770" t="str">
            <v>栄区役所旧豊田吏員派出所庁舎</v>
          </cell>
        </row>
        <row r="771">
          <cell r="A771">
            <v>244084201</v>
          </cell>
          <cell r="B771">
            <v>244084201</v>
          </cell>
          <cell r="C771" t="str">
            <v>飯島保育園</v>
          </cell>
        </row>
        <row r="772">
          <cell r="A772">
            <v>244084202</v>
          </cell>
          <cell r="B772">
            <v>244084202</v>
          </cell>
          <cell r="C772" t="str">
            <v>豊田消防出張所</v>
          </cell>
        </row>
        <row r="773">
          <cell r="A773">
            <v>244084203</v>
          </cell>
          <cell r="B773">
            <v>244084203</v>
          </cell>
          <cell r="C773" t="str">
            <v>豊田地区センター</v>
          </cell>
        </row>
        <row r="774">
          <cell r="A774">
            <v>244084204</v>
          </cell>
          <cell r="B774">
            <v>244084204</v>
          </cell>
          <cell r="C774" t="str">
            <v>豊田地域ケアプラザ</v>
          </cell>
        </row>
        <row r="775">
          <cell r="A775">
            <v>244084209</v>
          </cell>
          <cell r="B775">
            <v>244084209</v>
          </cell>
          <cell r="C775" t="str">
            <v>飯島コミュニティハウス</v>
          </cell>
        </row>
        <row r="776">
          <cell r="A776">
            <v>244084401</v>
          </cell>
          <cell r="B776">
            <v>244084401</v>
          </cell>
          <cell r="C776" t="str">
            <v>千秀センター</v>
          </cell>
        </row>
        <row r="777">
          <cell r="A777">
            <v>244084501</v>
          </cell>
          <cell r="B777">
            <v>244084501</v>
          </cell>
          <cell r="C777" t="str">
            <v>金井公園</v>
          </cell>
        </row>
        <row r="778">
          <cell r="A778">
            <v>245000203</v>
          </cell>
          <cell r="B778">
            <v>245000203</v>
          </cell>
          <cell r="C778" t="str">
            <v>緑園消防出張所</v>
          </cell>
        </row>
        <row r="779">
          <cell r="A779">
            <v>245000303</v>
          </cell>
          <cell r="B779">
            <v>245000303</v>
          </cell>
          <cell r="C779" t="str">
            <v>岡津消防出張所</v>
          </cell>
        </row>
        <row r="780">
          <cell r="A780">
            <v>245000601</v>
          </cell>
          <cell r="B780">
            <v>245000601</v>
          </cell>
          <cell r="C780" t="str">
            <v>泉スポーツセンター</v>
          </cell>
        </row>
        <row r="781">
          <cell r="A781">
            <v>245000602</v>
          </cell>
          <cell r="B781">
            <v>245000602</v>
          </cell>
          <cell r="C781" t="str">
            <v>泉寿荘</v>
          </cell>
        </row>
        <row r="782">
          <cell r="A782">
            <v>245000701</v>
          </cell>
          <cell r="B782">
            <v>245000701</v>
          </cell>
          <cell r="C782" t="str">
            <v>中川地区センター</v>
          </cell>
        </row>
        <row r="783">
          <cell r="A783">
            <v>245000901</v>
          </cell>
          <cell r="B783">
            <v>245000901</v>
          </cell>
          <cell r="C783" t="str">
            <v>新橋ホーム</v>
          </cell>
        </row>
        <row r="784">
          <cell r="A784">
            <v>245000907</v>
          </cell>
          <cell r="B784">
            <v>245000907</v>
          </cell>
          <cell r="C784" t="str">
            <v>新橋地域ケアプラザ</v>
          </cell>
        </row>
        <row r="785">
          <cell r="A785">
            <v>245000908</v>
          </cell>
          <cell r="B785">
            <v>245000907</v>
          </cell>
          <cell r="C785" t="str">
            <v>新橋コミュニティハウス</v>
          </cell>
        </row>
        <row r="786">
          <cell r="A786">
            <v>245001101</v>
          </cell>
          <cell r="B786">
            <v>245001101</v>
          </cell>
          <cell r="C786" t="str">
            <v>中田中央公園</v>
          </cell>
        </row>
        <row r="787">
          <cell r="A787">
            <v>245001201</v>
          </cell>
          <cell r="B787">
            <v>245001201</v>
          </cell>
          <cell r="C787" t="str">
            <v>立場地区センター</v>
          </cell>
        </row>
        <row r="788">
          <cell r="A788">
            <v>245001202</v>
          </cell>
          <cell r="B788">
            <v>245001202</v>
          </cell>
          <cell r="C788" t="str">
            <v>中田消防出張所</v>
          </cell>
        </row>
        <row r="789">
          <cell r="A789">
            <v>245001302</v>
          </cell>
          <cell r="B789">
            <v>245001302</v>
          </cell>
          <cell r="C789" t="str">
            <v>しらゆり公園</v>
          </cell>
        </row>
        <row r="790">
          <cell r="A790">
            <v>245001303</v>
          </cell>
          <cell r="B790">
            <v>245001302</v>
          </cell>
          <cell r="C790" t="str">
            <v>しらゆり集会所</v>
          </cell>
        </row>
        <row r="791">
          <cell r="A791">
            <v>245001304</v>
          </cell>
          <cell r="B791">
            <v>245001301</v>
          </cell>
          <cell r="C791" t="str">
            <v>踊場地域ケアプラザ</v>
          </cell>
        </row>
        <row r="792">
          <cell r="A792">
            <v>245001404</v>
          </cell>
          <cell r="B792">
            <v>245001404</v>
          </cell>
          <cell r="C792" t="str">
            <v>中田コミュニティハウス</v>
          </cell>
        </row>
        <row r="793">
          <cell r="A793">
            <v>245001613</v>
          </cell>
          <cell r="B793">
            <v>245001613</v>
          </cell>
          <cell r="C793" t="str">
            <v>泉土木事務所</v>
          </cell>
        </row>
        <row r="794">
          <cell r="A794">
            <v>245001617</v>
          </cell>
          <cell r="B794">
            <v>245001617</v>
          </cell>
          <cell r="C794" t="str">
            <v>下和泉地区センター</v>
          </cell>
        </row>
        <row r="795">
          <cell r="A795">
            <v>245001618</v>
          </cell>
          <cell r="B795">
            <v>245001617</v>
          </cell>
          <cell r="C795" t="str">
            <v>下和泉地域ケアプラザ</v>
          </cell>
        </row>
        <row r="796">
          <cell r="A796">
            <v>245001619</v>
          </cell>
          <cell r="B796">
            <v>245001619</v>
          </cell>
          <cell r="C796" t="str">
            <v>泉区民文化センター_テアトルフォンテ</v>
          </cell>
        </row>
        <row r="797">
          <cell r="A797">
            <v>245001620</v>
          </cell>
          <cell r="B797">
            <v>245001621</v>
          </cell>
          <cell r="C797" t="str">
            <v>泉公会堂</v>
          </cell>
        </row>
        <row r="798">
          <cell r="A798">
            <v>245001621</v>
          </cell>
          <cell r="B798">
            <v>245001621</v>
          </cell>
          <cell r="C798" t="str">
            <v>泉区総合庁舎</v>
          </cell>
        </row>
        <row r="799">
          <cell r="A799">
            <v>245001622</v>
          </cell>
          <cell r="B799">
            <v>245001621</v>
          </cell>
          <cell r="C799" t="str">
            <v>泉消防署</v>
          </cell>
        </row>
        <row r="800">
          <cell r="A800">
            <v>245001623</v>
          </cell>
          <cell r="B800">
            <v>245001623</v>
          </cell>
          <cell r="C800" t="str">
            <v>いずみ中央地域ケアプラザ</v>
          </cell>
        </row>
        <row r="801">
          <cell r="A801">
            <v>245001624</v>
          </cell>
          <cell r="B801">
            <v>245001624</v>
          </cell>
          <cell r="C801" t="str">
            <v>和泉保育園</v>
          </cell>
        </row>
        <row r="802">
          <cell r="A802">
            <v>245001625</v>
          </cell>
          <cell r="B802">
            <v>245001625</v>
          </cell>
          <cell r="C802" t="str">
            <v>泉図書館</v>
          </cell>
        </row>
        <row r="803">
          <cell r="A803">
            <v>245001628</v>
          </cell>
          <cell r="B803">
            <v>245001628</v>
          </cell>
          <cell r="C803" t="str">
            <v>いずみ野消防出張所</v>
          </cell>
        </row>
        <row r="804">
          <cell r="A804">
            <v>245001631</v>
          </cell>
          <cell r="B804">
            <v>245001631</v>
          </cell>
          <cell r="C804" t="str">
            <v>いずみ台公園</v>
          </cell>
        </row>
        <row r="805">
          <cell r="A805">
            <v>245001703</v>
          </cell>
          <cell r="B805">
            <v>245001703</v>
          </cell>
          <cell r="C805" t="str">
            <v>なしの木学園</v>
          </cell>
        </row>
        <row r="806">
          <cell r="A806">
            <v>245001801</v>
          </cell>
          <cell r="B806">
            <v>245001801</v>
          </cell>
          <cell r="C806" t="str">
            <v>上飯田地区センター</v>
          </cell>
        </row>
        <row r="807">
          <cell r="A807">
            <v>245001805</v>
          </cell>
          <cell r="B807">
            <v>245001805</v>
          </cell>
          <cell r="C807" t="str">
            <v>松風学園</v>
          </cell>
        </row>
        <row r="808">
          <cell r="A808">
            <v>245001807</v>
          </cell>
          <cell r="B808">
            <v>245001807</v>
          </cell>
          <cell r="C808" t="str">
            <v>上飯田西公園</v>
          </cell>
        </row>
        <row r="809">
          <cell r="A809">
            <v>245001809</v>
          </cell>
          <cell r="B809">
            <v>245001809</v>
          </cell>
          <cell r="C809" t="str">
            <v>北上飯田保育園</v>
          </cell>
        </row>
        <row r="810">
          <cell r="A810">
            <v>245001812</v>
          </cell>
          <cell r="B810">
            <v>245001812</v>
          </cell>
          <cell r="C810" t="str">
            <v>上飯田地域ケアプラザ</v>
          </cell>
        </row>
        <row r="811">
          <cell r="A811">
            <v>245005104</v>
          </cell>
          <cell r="B811">
            <v>245005104</v>
          </cell>
          <cell r="C811" t="str">
            <v>名瀬ホーム</v>
          </cell>
        </row>
        <row r="812">
          <cell r="A812">
            <v>245005109</v>
          </cell>
          <cell r="B812">
            <v>245005109</v>
          </cell>
          <cell r="C812" t="str">
            <v>名瀬地域ケアプラザ</v>
          </cell>
        </row>
        <row r="813">
          <cell r="A813">
            <v>245005302</v>
          </cell>
          <cell r="B813">
            <v>245005302</v>
          </cell>
          <cell r="C813" t="str">
            <v>上矢部地区センター</v>
          </cell>
        </row>
        <row r="814">
          <cell r="A814">
            <v>245005303</v>
          </cell>
          <cell r="B814">
            <v>245005302</v>
          </cell>
          <cell r="C814" t="str">
            <v>上矢部地域ケアプラザ</v>
          </cell>
        </row>
        <row r="815">
          <cell r="A815">
            <v>245006103</v>
          </cell>
          <cell r="B815">
            <v>245006103</v>
          </cell>
          <cell r="C815" t="str">
            <v>汲沢保育園</v>
          </cell>
        </row>
        <row r="816">
          <cell r="A816">
            <v>245006107</v>
          </cell>
          <cell r="B816">
            <v>245006107</v>
          </cell>
          <cell r="C816" t="str">
            <v>踊場地区センター</v>
          </cell>
        </row>
        <row r="817">
          <cell r="A817">
            <v>245006302</v>
          </cell>
          <cell r="B817">
            <v>245006302</v>
          </cell>
          <cell r="C817" t="str">
            <v>原宿保育園</v>
          </cell>
        </row>
        <row r="818">
          <cell r="A818">
            <v>245006304</v>
          </cell>
          <cell r="B818">
            <v>245006304</v>
          </cell>
          <cell r="C818" t="str">
            <v>大正吏員派出所</v>
          </cell>
        </row>
        <row r="819">
          <cell r="A819">
            <v>245006305</v>
          </cell>
          <cell r="B819">
            <v>245006305</v>
          </cell>
          <cell r="C819" t="str">
            <v>大正消防出張所</v>
          </cell>
        </row>
        <row r="820">
          <cell r="A820">
            <v>245006306</v>
          </cell>
          <cell r="B820">
            <v>245006306</v>
          </cell>
          <cell r="C820" t="str">
            <v>原宿地域ケアプラザ</v>
          </cell>
        </row>
        <row r="821">
          <cell r="A821">
            <v>245006308</v>
          </cell>
          <cell r="B821">
            <v>245006308</v>
          </cell>
          <cell r="C821" t="str">
            <v>大正地区センター</v>
          </cell>
        </row>
        <row r="822">
          <cell r="A822">
            <v>245006502</v>
          </cell>
          <cell r="B822">
            <v>245006502</v>
          </cell>
          <cell r="C822" t="str">
            <v>東俣野中央公園</v>
          </cell>
        </row>
        <row r="823">
          <cell r="A823">
            <v>245006506</v>
          </cell>
          <cell r="B823">
            <v>245006506</v>
          </cell>
          <cell r="C823" t="str">
            <v>俣野別邸庭園</v>
          </cell>
        </row>
        <row r="824">
          <cell r="A824">
            <v>245006602</v>
          </cell>
          <cell r="B824">
            <v>245006602</v>
          </cell>
          <cell r="C824" t="str">
            <v>俣野保育園</v>
          </cell>
        </row>
        <row r="825">
          <cell r="A825">
            <v>245006604</v>
          </cell>
          <cell r="B825">
            <v>245006604</v>
          </cell>
          <cell r="C825" t="str">
            <v>俣野公園</v>
          </cell>
        </row>
        <row r="826">
          <cell r="A826">
            <v>245006605</v>
          </cell>
          <cell r="B826">
            <v>245006604</v>
          </cell>
          <cell r="C826" t="str">
            <v>横浜市営墓地_メモリアルグリーン</v>
          </cell>
        </row>
        <row r="827">
          <cell r="A827">
            <v>245006701</v>
          </cell>
          <cell r="B827">
            <v>245006701</v>
          </cell>
          <cell r="C827" t="str">
            <v>消防訓練センター</v>
          </cell>
        </row>
        <row r="828">
          <cell r="A828">
            <v>245006704</v>
          </cell>
          <cell r="B828">
            <v>245006704</v>
          </cell>
          <cell r="C828" t="str">
            <v>深谷消防出張所</v>
          </cell>
        </row>
        <row r="829">
          <cell r="A829">
            <v>246000301</v>
          </cell>
          <cell r="B829">
            <v>246000301</v>
          </cell>
          <cell r="C829" t="str">
            <v>細谷戸保育園</v>
          </cell>
        </row>
        <row r="830">
          <cell r="A830">
            <v>246000401</v>
          </cell>
          <cell r="B830">
            <v>246000401</v>
          </cell>
          <cell r="C830" t="str">
            <v>中屋敷地区センター</v>
          </cell>
        </row>
        <row r="831">
          <cell r="A831">
            <v>246000402</v>
          </cell>
          <cell r="B831">
            <v>246000401</v>
          </cell>
          <cell r="C831" t="str">
            <v>中屋敷地域ケアプラザ</v>
          </cell>
        </row>
        <row r="832">
          <cell r="A832">
            <v>246000403</v>
          </cell>
          <cell r="B832">
            <v>246000403</v>
          </cell>
          <cell r="C832" t="str">
            <v>中屋敷保育園</v>
          </cell>
        </row>
        <row r="833">
          <cell r="A833">
            <v>246000404</v>
          </cell>
          <cell r="B833">
            <v>246000404</v>
          </cell>
          <cell r="C833" t="str">
            <v>中瀬谷消防出張所</v>
          </cell>
        </row>
        <row r="834">
          <cell r="A834">
            <v>246001502</v>
          </cell>
          <cell r="B834">
            <v>246001502</v>
          </cell>
          <cell r="C834" t="str">
            <v>瀬谷図書館</v>
          </cell>
        </row>
        <row r="835">
          <cell r="A835">
            <v>246001506</v>
          </cell>
          <cell r="B835">
            <v>246001506</v>
          </cell>
          <cell r="C835" t="str">
            <v>瀬谷本郷公園</v>
          </cell>
        </row>
        <row r="836">
          <cell r="A836">
            <v>246002110</v>
          </cell>
          <cell r="B836">
            <v>246002110</v>
          </cell>
          <cell r="C836" t="str">
            <v>二ツ橋地域ケアプラザ</v>
          </cell>
        </row>
        <row r="837">
          <cell r="A837">
            <v>246002111</v>
          </cell>
          <cell r="B837">
            <v>246002111</v>
          </cell>
          <cell r="C837" t="str">
            <v>二ツ橋保育園</v>
          </cell>
        </row>
        <row r="838">
          <cell r="A838">
            <v>246002115</v>
          </cell>
          <cell r="B838">
            <v>246002115</v>
          </cell>
          <cell r="C838" t="str">
            <v>瀬谷区精神障害者生活支援センター</v>
          </cell>
        </row>
        <row r="839">
          <cell r="A839">
            <v>246002116</v>
          </cell>
          <cell r="B839">
            <v>246002116</v>
          </cell>
          <cell r="C839" t="str">
            <v>瀬谷区民活動センター</v>
          </cell>
        </row>
        <row r="840">
          <cell r="A840">
            <v>246002117</v>
          </cell>
          <cell r="B840">
            <v>246002117</v>
          </cell>
          <cell r="C840" t="str">
            <v>瀬谷区福祉保健活動拠点</v>
          </cell>
        </row>
        <row r="841">
          <cell r="A841">
            <v>246002118</v>
          </cell>
          <cell r="B841">
            <v>246002118</v>
          </cell>
          <cell r="C841" t="str">
            <v>瀬谷区地域子育て支援拠点にこてらす</v>
          </cell>
        </row>
        <row r="842">
          <cell r="A842">
            <v>246002119</v>
          </cell>
          <cell r="B842">
            <v>246002119</v>
          </cell>
          <cell r="C842" t="str">
            <v>二ツ橋第二地域ケアプラザ</v>
          </cell>
        </row>
        <row r="843">
          <cell r="A843">
            <v>246002208</v>
          </cell>
          <cell r="B843">
            <v>246002208</v>
          </cell>
          <cell r="C843" t="str">
            <v>瀬谷土木事務所</v>
          </cell>
        </row>
        <row r="844">
          <cell r="A844">
            <v>246002303</v>
          </cell>
          <cell r="B844">
            <v>246002303</v>
          </cell>
          <cell r="C844" t="str">
            <v>阿久和消防出張所</v>
          </cell>
        </row>
        <row r="845">
          <cell r="A845">
            <v>246002602</v>
          </cell>
          <cell r="B845">
            <v>246002602</v>
          </cell>
          <cell r="C845" t="str">
            <v>阿久和地区センター</v>
          </cell>
        </row>
        <row r="846">
          <cell r="A846">
            <v>246002603</v>
          </cell>
          <cell r="B846">
            <v>246002602</v>
          </cell>
          <cell r="C846" t="str">
            <v>阿久和地域ケアプラザ</v>
          </cell>
        </row>
        <row r="847">
          <cell r="A847">
            <v>246003101</v>
          </cell>
          <cell r="B847">
            <v>246003101</v>
          </cell>
          <cell r="C847" t="str">
            <v>瀬谷地区センター</v>
          </cell>
        </row>
        <row r="848">
          <cell r="A848">
            <v>246003102</v>
          </cell>
          <cell r="B848">
            <v>246003101</v>
          </cell>
          <cell r="C848" t="str">
            <v>瀬谷和楽荘</v>
          </cell>
        </row>
        <row r="849">
          <cell r="A849">
            <v>246003104</v>
          </cell>
          <cell r="B849">
            <v>246003104</v>
          </cell>
          <cell r="C849" t="str">
            <v>瀬谷第二保育園</v>
          </cell>
        </row>
        <row r="850">
          <cell r="A850">
            <v>246003205</v>
          </cell>
          <cell r="B850">
            <v>246003205</v>
          </cell>
          <cell r="C850" t="str">
            <v>瀬谷スポーツセンター</v>
          </cell>
        </row>
        <row r="851">
          <cell r="A851">
            <v>246003501</v>
          </cell>
          <cell r="B851">
            <v>246003501</v>
          </cell>
          <cell r="C851" t="str">
            <v>下瀬谷地域ケアプラザ</v>
          </cell>
        </row>
        <row r="852">
          <cell r="A852">
            <v>246003505</v>
          </cell>
          <cell r="B852">
            <v>246003505</v>
          </cell>
          <cell r="C852" t="str">
            <v>下瀬谷消防出張所</v>
          </cell>
        </row>
        <row r="853">
          <cell r="A853">
            <v>246003601</v>
          </cell>
          <cell r="B853">
            <v>246003601</v>
          </cell>
          <cell r="C853" t="str">
            <v>下瀬谷保育園</v>
          </cell>
        </row>
        <row r="854">
          <cell r="A854">
            <v>246003802</v>
          </cell>
          <cell r="B854">
            <v>246003802</v>
          </cell>
          <cell r="C854" t="str">
            <v>宮沢町第二公園</v>
          </cell>
        </row>
        <row r="855">
          <cell r="A855">
            <v>247000502</v>
          </cell>
          <cell r="B855">
            <v>247000502</v>
          </cell>
          <cell r="C855" t="str">
            <v>本郷地区センター</v>
          </cell>
        </row>
        <row r="856">
          <cell r="A856">
            <v>247000504</v>
          </cell>
          <cell r="B856">
            <v>247000502</v>
          </cell>
          <cell r="C856" t="str">
            <v>栄消防署</v>
          </cell>
        </row>
        <row r="857">
          <cell r="A857">
            <v>247000506</v>
          </cell>
          <cell r="B857">
            <v>247000506</v>
          </cell>
          <cell r="C857" t="str">
            <v>栄スポーツセンター</v>
          </cell>
        </row>
        <row r="858">
          <cell r="A858">
            <v>247000507</v>
          </cell>
          <cell r="B858">
            <v>247000506</v>
          </cell>
          <cell r="C858" t="str">
            <v>栄公会堂</v>
          </cell>
        </row>
        <row r="859">
          <cell r="A859">
            <v>247000508</v>
          </cell>
          <cell r="B859">
            <v>247000508</v>
          </cell>
          <cell r="C859" t="str">
            <v>栄区総合庁舎</v>
          </cell>
        </row>
        <row r="860">
          <cell r="A860">
            <v>247000601</v>
          </cell>
          <cell r="B860">
            <v>247000601</v>
          </cell>
          <cell r="C860" t="str">
            <v>笠間地域ケアプラザ</v>
          </cell>
        </row>
        <row r="861">
          <cell r="A861">
            <v>247000704</v>
          </cell>
          <cell r="B861">
            <v>247000704</v>
          </cell>
          <cell r="C861" t="str">
            <v>栄区民文化センター_リリス</v>
          </cell>
        </row>
        <row r="862">
          <cell r="A862">
            <v>247000705</v>
          </cell>
          <cell r="B862">
            <v>247000705</v>
          </cell>
          <cell r="C862" t="str">
            <v>栄土木事務所</v>
          </cell>
        </row>
        <row r="863">
          <cell r="A863">
            <v>247000707</v>
          </cell>
          <cell r="B863">
            <v>247000707</v>
          </cell>
          <cell r="C863" t="str">
            <v>栄区精神障害者生活支援センター</v>
          </cell>
        </row>
        <row r="864">
          <cell r="A864">
            <v>247000708</v>
          </cell>
          <cell r="B864">
            <v>247000708</v>
          </cell>
          <cell r="C864" t="str">
            <v>栄区福祉保健活動拠点</v>
          </cell>
        </row>
        <row r="865">
          <cell r="A865">
            <v>247000709</v>
          </cell>
          <cell r="B865">
            <v>247000707</v>
          </cell>
          <cell r="C865" t="str">
            <v>小菅ケ谷地域ケアプラザ</v>
          </cell>
        </row>
        <row r="866">
          <cell r="A866">
            <v>247000714</v>
          </cell>
          <cell r="B866">
            <v>247000714</v>
          </cell>
          <cell r="C866" t="str">
            <v>小菅ケ谷北公園</v>
          </cell>
        </row>
        <row r="867">
          <cell r="A867">
            <v>247001303</v>
          </cell>
          <cell r="B867">
            <v>247001303</v>
          </cell>
          <cell r="C867" t="str">
            <v>上郷消防出張所</v>
          </cell>
        </row>
        <row r="868">
          <cell r="A868">
            <v>247001304</v>
          </cell>
          <cell r="B868">
            <v>247001304</v>
          </cell>
          <cell r="C868" t="str">
            <v>上郷・森の家</v>
          </cell>
        </row>
        <row r="869">
          <cell r="A869">
            <v>247001308</v>
          </cell>
          <cell r="B869">
            <v>247001308</v>
          </cell>
          <cell r="C869" t="str">
            <v>自然観察センター</v>
          </cell>
        </row>
        <row r="870">
          <cell r="A870">
            <v>247001311</v>
          </cell>
          <cell r="B870">
            <v>247001311</v>
          </cell>
          <cell r="C870" t="str">
            <v>上郷地区センター</v>
          </cell>
        </row>
        <row r="871">
          <cell r="A871">
            <v>247001401</v>
          </cell>
          <cell r="B871">
            <v>247001401</v>
          </cell>
          <cell r="C871" t="str">
            <v>公田保育園</v>
          </cell>
        </row>
        <row r="872">
          <cell r="A872">
            <v>247001403</v>
          </cell>
          <cell r="B872">
            <v>247001403</v>
          </cell>
          <cell r="C872" t="str">
            <v>栄図書館</v>
          </cell>
        </row>
        <row r="873">
          <cell r="A873">
            <v>247001501</v>
          </cell>
          <cell r="B873">
            <v>247001501</v>
          </cell>
          <cell r="C873" t="str">
            <v>本郷ふじやま公園</v>
          </cell>
        </row>
        <row r="874">
          <cell r="A874">
            <v>247001504</v>
          </cell>
          <cell r="B874">
            <v>247001504</v>
          </cell>
          <cell r="C874" t="str">
            <v>中野地域ケアプラザ</v>
          </cell>
        </row>
        <row r="875">
          <cell r="A875">
            <v>247002402</v>
          </cell>
          <cell r="B875">
            <v>247002402</v>
          </cell>
          <cell r="C875" t="str">
            <v>上郷保育園</v>
          </cell>
        </row>
        <row r="876">
          <cell r="A876">
            <v>247002403</v>
          </cell>
          <cell r="B876">
            <v>247002403</v>
          </cell>
          <cell r="C876" t="str">
            <v>翠風荘</v>
          </cell>
        </row>
        <row r="877">
          <cell r="A877">
            <v>246464574.892694</v>
          </cell>
          <cell r="B877">
            <v>246464574.59000501</v>
          </cell>
          <cell r="C877" t="str">
            <v>西区福祉保健活動拠点</v>
          </cell>
        </row>
        <row r="878">
          <cell r="A878">
            <v>247002405</v>
          </cell>
          <cell r="B878">
            <v>247002405</v>
          </cell>
          <cell r="C878" t="str">
            <v>埋蔵文化財センター</v>
          </cell>
        </row>
        <row r="879">
          <cell r="A879">
            <v>247002406</v>
          </cell>
          <cell r="B879">
            <v>247002406</v>
          </cell>
          <cell r="C879" t="str">
            <v>野七里地域ケアプラザ</v>
          </cell>
        </row>
        <row r="880">
          <cell r="A880">
            <v>247003306</v>
          </cell>
          <cell r="B880">
            <v>247003306</v>
          </cell>
          <cell r="C880" t="str">
            <v>上郷矢沢コミュニティハウス</v>
          </cell>
        </row>
        <row r="881">
          <cell r="A881">
            <v>247003401</v>
          </cell>
          <cell r="B881">
            <v>247003401</v>
          </cell>
          <cell r="C881" t="str">
            <v>桂台地域ケアプラザ</v>
          </cell>
        </row>
        <row r="882">
          <cell r="A882">
            <v>247003402</v>
          </cell>
          <cell r="B882">
            <v>247003402</v>
          </cell>
          <cell r="C882" t="str">
            <v>桂台保育園</v>
          </cell>
        </row>
        <row r="883">
          <cell r="A883">
            <v>379120301</v>
          </cell>
          <cell r="B883">
            <v>379120301</v>
          </cell>
          <cell r="C883" t="str">
            <v>少年自然の家赤城林間学園</v>
          </cell>
        </row>
        <row r="884">
          <cell r="A884">
            <v>402021501</v>
          </cell>
          <cell r="B884">
            <v>402021501</v>
          </cell>
          <cell r="C884" t="str">
            <v>道志青少年野外活動センタースポーツ広場</v>
          </cell>
        </row>
        <row r="885">
          <cell r="A885">
            <v>402021502</v>
          </cell>
          <cell r="B885">
            <v>402021502</v>
          </cell>
          <cell r="C885" t="str">
            <v>道志青少年野外活動センター_キャンプ場</v>
          </cell>
        </row>
        <row r="886">
          <cell r="A886">
            <v>415053201</v>
          </cell>
          <cell r="B886">
            <v>415053201</v>
          </cell>
          <cell r="C886" t="str">
            <v>少年自然の家南伊豆臨海学園</v>
          </cell>
        </row>
      </sheetData>
      <sheetData sheetId="27">
        <row r="2">
          <cell r="C2">
            <v>22000110701</v>
          </cell>
          <cell r="D2" t="str">
            <v>ファーストプレイス横浜</v>
          </cell>
        </row>
        <row r="3">
          <cell r="C3">
            <v>22000120501</v>
          </cell>
          <cell r="D3" t="str">
            <v>パシフィコ横浜ホテル棟</v>
          </cell>
        </row>
        <row r="4">
          <cell r="C4">
            <v>22000120601</v>
          </cell>
          <cell r="D4" t="str">
            <v>単独</v>
          </cell>
        </row>
        <row r="5">
          <cell r="C5">
            <v>22000120701</v>
          </cell>
          <cell r="D5" t="str">
            <v>クロスパティオ</v>
          </cell>
        </row>
        <row r="6">
          <cell r="C6">
            <v>22000120702</v>
          </cell>
          <cell r="D6" t="str">
            <v>便所</v>
          </cell>
        </row>
        <row r="7">
          <cell r="C7">
            <v>22000120901</v>
          </cell>
          <cell r="D7" t="str">
            <v>クイーンズスクエア横浜みなとみらいホール</v>
          </cell>
        </row>
        <row r="8">
          <cell r="C8">
            <v>22000240301</v>
          </cell>
          <cell r="D8" t="str">
            <v>平沼集会所・沈砂池ポンプ棟</v>
          </cell>
        </row>
        <row r="9">
          <cell r="C9">
            <v>22000310101</v>
          </cell>
          <cell r="D9" t="str">
            <v>単独</v>
          </cell>
        </row>
        <row r="10">
          <cell r="C10">
            <v>22000310201</v>
          </cell>
          <cell r="D10" t="str">
            <v>単独</v>
          </cell>
        </row>
        <row r="11">
          <cell r="C11">
            <v>22000320101</v>
          </cell>
          <cell r="D11" t="str">
            <v>単独</v>
          </cell>
        </row>
        <row r="12">
          <cell r="C12">
            <v>22000320301</v>
          </cell>
          <cell r="D12" t="str">
            <v>単独</v>
          </cell>
        </row>
        <row r="13">
          <cell r="C13">
            <v>22000320601</v>
          </cell>
          <cell r="D13" t="str">
            <v>複合単独</v>
          </cell>
        </row>
        <row r="14">
          <cell r="C14">
            <v>22000320801</v>
          </cell>
          <cell r="D14" t="str">
            <v>洋館棟</v>
          </cell>
        </row>
        <row r="15">
          <cell r="C15">
            <v>22000320802</v>
          </cell>
          <cell r="D15" t="str">
            <v>管理棟</v>
          </cell>
        </row>
        <row r="16">
          <cell r="C16">
            <v>22000320803</v>
          </cell>
          <cell r="D16" t="str">
            <v>集会室棟</v>
          </cell>
        </row>
        <row r="17">
          <cell r="C17">
            <v>22000410101</v>
          </cell>
          <cell r="D17" t="str">
            <v>単独</v>
          </cell>
        </row>
        <row r="18">
          <cell r="C18">
            <v>22000410301</v>
          </cell>
          <cell r="D18" t="str">
            <v>民間複合棟</v>
          </cell>
        </row>
        <row r="19">
          <cell r="C19">
            <v>22000430201</v>
          </cell>
          <cell r="D19" t="str">
            <v>単独</v>
          </cell>
        </row>
        <row r="20">
          <cell r="C20">
            <v>22000440201</v>
          </cell>
          <cell r="D20" t="str">
            <v>単独</v>
          </cell>
        </row>
        <row r="21">
          <cell r="C21">
            <v>22000510201</v>
          </cell>
          <cell r="D21" t="str">
            <v>複合単独</v>
          </cell>
        </row>
        <row r="22">
          <cell r="C22">
            <v>22000510202</v>
          </cell>
          <cell r="D22" t="str">
            <v>車庫</v>
          </cell>
        </row>
        <row r="23">
          <cell r="C23">
            <v>22000510203</v>
          </cell>
          <cell r="D23" t="str">
            <v>会議室</v>
          </cell>
        </row>
        <row r="24">
          <cell r="C24">
            <v>22000510601</v>
          </cell>
          <cell r="D24" t="str">
            <v>単独</v>
          </cell>
        </row>
        <row r="25">
          <cell r="C25">
            <v>22000530101</v>
          </cell>
          <cell r="D25" t="str">
            <v>2棟</v>
          </cell>
        </row>
        <row r="26">
          <cell r="C26">
            <v>22000540101</v>
          </cell>
          <cell r="D26" t="str">
            <v>単独</v>
          </cell>
        </row>
        <row r="27">
          <cell r="C27">
            <v>22000550201</v>
          </cell>
          <cell r="D27" t="str">
            <v>事務所棟</v>
          </cell>
        </row>
        <row r="28">
          <cell r="C28">
            <v>22000550202</v>
          </cell>
          <cell r="D28" t="str">
            <v>増築棟</v>
          </cell>
        </row>
        <row r="29">
          <cell r="C29">
            <v>22000630101</v>
          </cell>
          <cell r="D29" t="str">
            <v>単独</v>
          </cell>
        </row>
        <row r="30">
          <cell r="C30">
            <v>22000630202</v>
          </cell>
          <cell r="D30" t="str">
            <v>本館棟</v>
          </cell>
        </row>
        <row r="31">
          <cell r="C31">
            <v>22000630203</v>
          </cell>
          <cell r="D31" t="str">
            <v>駐車場棟</v>
          </cell>
        </row>
        <row r="32">
          <cell r="C32">
            <v>22000720701</v>
          </cell>
          <cell r="D32" t="str">
            <v>単独</v>
          </cell>
        </row>
        <row r="33">
          <cell r="C33">
            <v>22000720801</v>
          </cell>
          <cell r="D33" t="str">
            <v>事務所・工場</v>
          </cell>
        </row>
        <row r="34">
          <cell r="C34">
            <v>22000730101</v>
          </cell>
          <cell r="D34" t="str">
            <v>複合単独</v>
          </cell>
        </row>
        <row r="35">
          <cell r="C35">
            <v>22000730301</v>
          </cell>
          <cell r="D35" t="str">
            <v>プール管理棟</v>
          </cell>
        </row>
        <row r="36">
          <cell r="C36">
            <v>22000730302</v>
          </cell>
          <cell r="D36" t="str">
            <v>便所</v>
          </cell>
        </row>
        <row r="37">
          <cell r="C37">
            <v>22000740401</v>
          </cell>
          <cell r="D37" t="str">
            <v>単独</v>
          </cell>
        </row>
        <row r="38">
          <cell r="C38">
            <v>22100050201</v>
          </cell>
          <cell r="D38" t="str">
            <v>単独</v>
          </cell>
        </row>
        <row r="39">
          <cell r="C39">
            <v>22100050301</v>
          </cell>
          <cell r="D39" t="str">
            <v>単独</v>
          </cell>
        </row>
        <row r="40">
          <cell r="C40">
            <v>22100050501</v>
          </cell>
          <cell r="D40" t="str">
            <v>単独</v>
          </cell>
        </row>
        <row r="41">
          <cell r="C41">
            <v>22100110101</v>
          </cell>
          <cell r="D41" t="str">
            <v>単独</v>
          </cell>
        </row>
        <row r="42">
          <cell r="C42">
            <v>22100130101</v>
          </cell>
          <cell r="D42" t="str">
            <v>オルトヨコハマ</v>
          </cell>
        </row>
        <row r="43">
          <cell r="C43">
            <v>22100140101</v>
          </cell>
          <cell r="D43" t="str">
            <v>プール管理棟</v>
          </cell>
        </row>
        <row r="44">
          <cell r="C44">
            <v>22100140102</v>
          </cell>
          <cell r="D44" t="str">
            <v>便所</v>
          </cell>
        </row>
        <row r="45">
          <cell r="C45">
            <v>22100140103</v>
          </cell>
          <cell r="D45" t="str">
            <v>機械室</v>
          </cell>
        </row>
        <row r="46">
          <cell r="C46">
            <v>22100150101</v>
          </cell>
          <cell r="D46" t="str">
            <v>複合単独</v>
          </cell>
        </row>
        <row r="47">
          <cell r="C47">
            <v>22100420101</v>
          </cell>
          <cell r="D47" t="str">
            <v>単独</v>
          </cell>
        </row>
        <row r="48">
          <cell r="C48">
            <v>22100440302</v>
          </cell>
          <cell r="D48" t="str">
            <v>単独</v>
          </cell>
        </row>
        <row r="49">
          <cell r="C49">
            <v>22100440501</v>
          </cell>
          <cell r="D49" t="str">
            <v>ザ・ステーションタワー東神奈川</v>
          </cell>
        </row>
        <row r="50">
          <cell r="C50">
            <v>22100440701</v>
          </cell>
          <cell r="D50" t="str">
            <v>リーデンスフォート横浜</v>
          </cell>
        </row>
        <row r="51">
          <cell r="C51">
            <v>22100460101</v>
          </cell>
          <cell r="D51" t="str">
            <v>単独</v>
          </cell>
        </row>
        <row r="52">
          <cell r="C52">
            <v>22100510201</v>
          </cell>
          <cell r="D52" t="str">
            <v>単独</v>
          </cell>
        </row>
        <row r="53">
          <cell r="C53">
            <v>22100520101</v>
          </cell>
          <cell r="D53" t="str">
            <v>単独</v>
          </cell>
        </row>
        <row r="54">
          <cell r="C54">
            <v>22100630101</v>
          </cell>
          <cell r="D54" t="str">
            <v>複合単独</v>
          </cell>
        </row>
        <row r="55">
          <cell r="C55">
            <v>22100710102</v>
          </cell>
          <cell r="D55" t="str">
            <v>プール管理棟</v>
          </cell>
        </row>
        <row r="56">
          <cell r="C56">
            <v>22100750201</v>
          </cell>
          <cell r="D56" t="str">
            <v>単独</v>
          </cell>
        </row>
        <row r="57">
          <cell r="C57">
            <v>22108010601</v>
          </cell>
          <cell r="D57" t="str">
            <v>単独</v>
          </cell>
        </row>
        <row r="58">
          <cell r="C58">
            <v>22108010801</v>
          </cell>
          <cell r="D58" t="str">
            <v>単独</v>
          </cell>
        </row>
        <row r="59">
          <cell r="C59">
            <v>22108010901</v>
          </cell>
          <cell r="D59" t="str">
            <v>単独</v>
          </cell>
        </row>
        <row r="60">
          <cell r="C60">
            <v>22108011001</v>
          </cell>
          <cell r="D60" t="str">
            <v>単独</v>
          </cell>
        </row>
        <row r="61">
          <cell r="C61">
            <v>22108020401</v>
          </cell>
          <cell r="D61" t="str">
            <v>プール管理棟</v>
          </cell>
        </row>
        <row r="62">
          <cell r="C62">
            <v>22108020402</v>
          </cell>
          <cell r="D62" t="str">
            <v>機械室</v>
          </cell>
        </row>
        <row r="63">
          <cell r="C63">
            <v>22108120101</v>
          </cell>
          <cell r="D63" t="str">
            <v>単独</v>
          </cell>
        </row>
        <row r="64">
          <cell r="C64">
            <v>22108210101</v>
          </cell>
          <cell r="D64" t="str">
            <v>単独</v>
          </cell>
        </row>
        <row r="65">
          <cell r="C65">
            <v>22108240101</v>
          </cell>
          <cell r="D65" t="str">
            <v>本館</v>
          </cell>
        </row>
        <row r="66">
          <cell r="C66">
            <v>22108240102</v>
          </cell>
          <cell r="D66" t="str">
            <v>別館</v>
          </cell>
        </row>
        <row r="67">
          <cell r="C67">
            <v>22108250101</v>
          </cell>
          <cell r="D67" t="str">
            <v>単独</v>
          </cell>
        </row>
        <row r="68">
          <cell r="C68">
            <v>22108250501</v>
          </cell>
          <cell r="D68" t="str">
            <v>管理詰所</v>
          </cell>
        </row>
        <row r="69">
          <cell r="C69">
            <v>22108250502</v>
          </cell>
          <cell r="D69" t="str">
            <v>噴水裏便所</v>
          </cell>
        </row>
        <row r="70">
          <cell r="C70">
            <v>22108250503</v>
          </cell>
          <cell r="D70" t="str">
            <v>中心広場便所</v>
          </cell>
        </row>
        <row r="71">
          <cell r="C71">
            <v>22108250504</v>
          </cell>
          <cell r="D71" t="str">
            <v>多目的広場便所</v>
          </cell>
        </row>
        <row r="72">
          <cell r="C72">
            <v>22108250601</v>
          </cell>
          <cell r="D72" t="str">
            <v>民間複合単独棟</v>
          </cell>
        </row>
        <row r="73">
          <cell r="C73">
            <v>22108440201</v>
          </cell>
          <cell r="D73" t="str">
            <v>単独</v>
          </cell>
        </row>
        <row r="74">
          <cell r="C74">
            <v>22108440301</v>
          </cell>
          <cell r="D74" t="str">
            <v>民間複合棟</v>
          </cell>
        </row>
        <row r="75">
          <cell r="C75">
            <v>22108550101</v>
          </cell>
          <cell r="D75" t="str">
            <v>単独</v>
          </cell>
        </row>
        <row r="76">
          <cell r="C76">
            <v>22108550201</v>
          </cell>
          <cell r="D76" t="str">
            <v>単独</v>
          </cell>
        </row>
        <row r="77">
          <cell r="C77">
            <v>22108550301</v>
          </cell>
          <cell r="D77" t="str">
            <v>第一レストハウス</v>
          </cell>
        </row>
        <row r="78">
          <cell r="C78">
            <v>22108550401</v>
          </cell>
          <cell r="D78" t="str">
            <v>第二レストハウス</v>
          </cell>
        </row>
        <row r="79">
          <cell r="C79">
            <v>22108550402</v>
          </cell>
          <cell r="D79" t="str">
            <v>兼用コート更衣室</v>
          </cell>
        </row>
        <row r="80">
          <cell r="C80">
            <v>22108550403</v>
          </cell>
          <cell r="D80" t="str">
            <v>球技場サイド・バックスタンド</v>
          </cell>
        </row>
        <row r="81">
          <cell r="C81">
            <v>22108550404</v>
          </cell>
          <cell r="D81" t="str">
            <v>陸上競技場貴賓室</v>
          </cell>
        </row>
        <row r="82">
          <cell r="C82">
            <v>22108550405</v>
          </cell>
          <cell r="D82" t="str">
            <v>陸上競技場スタンド</v>
          </cell>
        </row>
        <row r="83">
          <cell r="C83">
            <v>22108550406</v>
          </cell>
          <cell r="D83" t="str">
            <v>球技場メインスタンド</v>
          </cell>
        </row>
        <row r="84">
          <cell r="C84">
            <v>22108550407</v>
          </cell>
          <cell r="D84" t="str">
            <v>平沼像裏便所</v>
          </cell>
        </row>
        <row r="85">
          <cell r="C85">
            <v>22108550408</v>
          </cell>
          <cell r="D85" t="str">
            <v>わんぱく広場便所</v>
          </cell>
        </row>
        <row r="86">
          <cell r="C86">
            <v>22108550409</v>
          </cell>
          <cell r="D86" t="str">
            <v>野球場前便所</v>
          </cell>
        </row>
        <row r="87">
          <cell r="C87">
            <v>22108550410</v>
          </cell>
          <cell r="D87" t="str">
            <v>トリム広場便所</v>
          </cell>
        </row>
        <row r="88">
          <cell r="C88">
            <v>22108550411</v>
          </cell>
          <cell r="D88" t="str">
            <v>すもう広場便所</v>
          </cell>
        </row>
        <row r="89">
          <cell r="C89">
            <v>22108550412</v>
          </cell>
          <cell r="D89" t="str">
            <v>ガレージ</v>
          </cell>
        </row>
        <row r="90">
          <cell r="C90">
            <v>22108550413</v>
          </cell>
          <cell r="D90" t="str">
            <v>2層式立体駐車場</v>
          </cell>
        </row>
        <row r="91">
          <cell r="C91">
            <v>22108550415</v>
          </cell>
          <cell r="D91" t="str">
            <v>管理事務所（馬術協会）</v>
          </cell>
        </row>
        <row r="92">
          <cell r="C92">
            <v>22108550416</v>
          </cell>
          <cell r="D92" t="str">
            <v>第三レストハウス</v>
          </cell>
        </row>
        <row r="93">
          <cell r="C93">
            <v>22108550417</v>
          </cell>
          <cell r="D93" t="str">
            <v>陸上競技場写真判定室</v>
          </cell>
        </row>
        <row r="94">
          <cell r="C94">
            <v>22108550418</v>
          </cell>
          <cell r="D94" t="str">
            <v>陸上競技場キュービクル建屋</v>
          </cell>
        </row>
        <row r="95">
          <cell r="C95">
            <v>22108550419</v>
          </cell>
          <cell r="D95" t="str">
            <v>第二レストハウスキュービクル建屋</v>
          </cell>
        </row>
        <row r="96">
          <cell r="C96">
            <v>22108550420</v>
          </cell>
          <cell r="D96" t="str">
            <v>陸上競技場器具庫</v>
          </cell>
        </row>
        <row r="97">
          <cell r="C97">
            <v>22108550421</v>
          </cell>
          <cell r="D97" t="str">
            <v>補助陸上競技場器具庫</v>
          </cell>
        </row>
        <row r="98">
          <cell r="C98">
            <v>22108550422</v>
          </cell>
          <cell r="D98" t="str">
            <v>陸上競技場資材庫</v>
          </cell>
        </row>
        <row r="99">
          <cell r="C99">
            <v>22108550423</v>
          </cell>
          <cell r="D99" t="str">
            <v>補助陸上競技場資材庫</v>
          </cell>
        </row>
        <row r="100">
          <cell r="C100">
            <v>22108550424</v>
          </cell>
          <cell r="D100" t="str">
            <v>補助陸上競技場倉庫</v>
          </cell>
        </row>
        <row r="101">
          <cell r="C101">
            <v>22108550425</v>
          </cell>
          <cell r="D101" t="str">
            <v>テニス班倉庫</v>
          </cell>
        </row>
        <row r="102">
          <cell r="C102">
            <v>22108550426</v>
          </cell>
          <cell r="D102" t="str">
            <v>陸上班倉庫</v>
          </cell>
        </row>
        <row r="103">
          <cell r="C103">
            <v>22108550427</v>
          </cell>
          <cell r="D103" t="str">
            <v>危険物保管庫（第二レストハウス）</v>
          </cell>
        </row>
        <row r="104">
          <cell r="C104">
            <v>22108550428</v>
          </cell>
          <cell r="D104" t="str">
            <v>ごみ集積所（第一レストハウス）</v>
          </cell>
        </row>
        <row r="105">
          <cell r="C105">
            <v>22108550429</v>
          </cell>
          <cell r="D105" t="str">
            <v>ごみ集積所（陸上競技場）</v>
          </cell>
        </row>
        <row r="106">
          <cell r="C106">
            <v>22108550430</v>
          </cell>
          <cell r="D106" t="str">
            <v>ポンプ室（陸上競技場）</v>
          </cell>
        </row>
        <row r="107">
          <cell r="C107">
            <v>22108550431</v>
          </cell>
          <cell r="D107" t="str">
            <v>陸上競技場内便所（芝スタンド）</v>
          </cell>
        </row>
        <row r="108">
          <cell r="C108">
            <v>22108550432</v>
          </cell>
          <cell r="D108" t="str">
            <v>陸上競技場内便所（メインスタンド東）</v>
          </cell>
        </row>
        <row r="109">
          <cell r="C109">
            <v>22108550433</v>
          </cell>
          <cell r="D109" t="str">
            <v>陸上競技場内便所（メインスタンド西）</v>
          </cell>
        </row>
        <row r="110">
          <cell r="C110">
            <v>22108550434</v>
          </cell>
          <cell r="D110" t="str">
            <v>陸上競技場ナイター用更衣室</v>
          </cell>
        </row>
        <row r="111">
          <cell r="C111">
            <v>22108550435</v>
          </cell>
          <cell r="D111" t="str">
            <v>危険物保管庫（第一レストハウス）</v>
          </cell>
        </row>
        <row r="112">
          <cell r="C112">
            <v>22108550436</v>
          </cell>
          <cell r="D112" t="str">
            <v>危険物保管庫（旧：野外活動センター</v>
          </cell>
        </row>
        <row r="113">
          <cell r="C113">
            <v>22108550437</v>
          </cell>
          <cell r="D113" t="str">
            <v>球技場外便所</v>
          </cell>
        </row>
        <row r="114">
          <cell r="C114">
            <v>22108550438</v>
          </cell>
          <cell r="D114" t="str">
            <v>便所（野球場）</v>
          </cell>
        </row>
        <row r="115">
          <cell r="C115">
            <v>22108550439</v>
          </cell>
          <cell r="D115" t="str">
            <v>便所（第一駐車場）</v>
          </cell>
        </row>
        <row r="116">
          <cell r="C116">
            <v>22108550440</v>
          </cell>
          <cell r="D116" t="str">
            <v>陸上競技場休憩棟</v>
          </cell>
        </row>
        <row r="117">
          <cell r="C117">
            <v>22108550442</v>
          </cell>
          <cell r="D117" t="str">
            <v>テニス場資材庫</v>
          </cell>
        </row>
        <row r="118">
          <cell r="C118">
            <v>22108550443</v>
          </cell>
          <cell r="D118" t="str">
            <v>野球場キュービクル建屋</v>
          </cell>
        </row>
        <row r="119">
          <cell r="C119">
            <v>22108550444</v>
          </cell>
          <cell r="D119" t="str">
            <v>野球場車庫</v>
          </cell>
        </row>
        <row r="120">
          <cell r="C120">
            <v>22108550445</v>
          </cell>
          <cell r="D120" t="str">
            <v>野球場倉庫</v>
          </cell>
        </row>
        <row r="121">
          <cell r="C121">
            <v>22108550446</v>
          </cell>
          <cell r="D121" t="str">
            <v>野球場器具庫</v>
          </cell>
        </row>
        <row r="122">
          <cell r="C122">
            <v>22108550447</v>
          </cell>
          <cell r="D122" t="str">
            <v>第一駐車場管理詰所</v>
          </cell>
        </row>
        <row r="123">
          <cell r="C123">
            <v>22108550448</v>
          </cell>
          <cell r="D123" t="str">
            <v>馬術練習場厩舎</v>
          </cell>
        </row>
        <row r="124">
          <cell r="C124">
            <v>22108550449</v>
          </cell>
          <cell r="D124" t="str">
            <v>乗馬練習場つなぎ場</v>
          </cell>
        </row>
        <row r="125">
          <cell r="C125">
            <v>22108550450</v>
          </cell>
          <cell r="D125" t="str">
            <v>事務所資材置き場倉庫</v>
          </cell>
        </row>
        <row r="126">
          <cell r="C126">
            <v>22108550451</v>
          </cell>
          <cell r="D126" t="str">
            <v>環境創造局資材置き場倉庫</v>
          </cell>
        </row>
        <row r="127">
          <cell r="C127">
            <v>22108550452</v>
          </cell>
          <cell r="D127" t="str">
            <v>第ニ駐車場監視小屋</v>
          </cell>
        </row>
        <row r="128">
          <cell r="C128">
            <v>22108550453</v>
          </cell>
          <cell r="D128" t="str">
            <v>第三駐車場監視小屋</v>
          </cell>
        </row>
        <row r="129">
          <cell r="C129">
            <v>22108550454</v>
          </cell>
          <cell r="D129" t="str">
            <v>臨時駐車場監視小屋</v>
          </cell>
        </row>
        <row r="130">
          <cell r="C130">
            <v>22108550455</v>
          </cell>
          <cell r="D130" t="str">
            <v>岡沢南広場便所</v>
          </cell>
        </row>
        <row r="131">
          <cell r="C131">
            <v>22108550456</v>
          </cell>
          <cell r="D131" t="str">
            <v>テニス場器具庫</v>
          </cell>
        </row>
        <row r="132">
          <cell r="C132">
            <v>22108560101</v>
          </cell>
          <cell r="D132" t="str">
            <v>単独</v>
          </cell>
        </row>
        <row r="133">
          <cell r="C133">
            <v>22108620101</v>
          </cell>
          <cell r="D133" t="str">
            <v>単独</v>
          </cell>
        </row>
        <row r="134">
          <cell r="C134">
            <v>22108630301</v>
          </cell>
          <cell r="D134" t="str">
            <v>単独</v>
          </cell>
        </row>
        <row r="135">
          <cell r="C135">
            <v>22108640301</v>
          </cell>
          <cell r="D135" t="str">
            <v>単独</v>
          </cell>
        </row>
        <row r="136">
          <cell r="C136">
            <v>22108640701</v>
          </cell>
          <cell r="D136" t="str">
            <v>単独</v>
          </cell>
        </row>
        <row r="137">
          <cell r="C137">
            <v>22108641001</v>
          </cell>
          <cell r="D137" t="str">
            <v>単独</v>
          </cell>
        </row>
        <row r="138">
          <cell r="C138">
            <v>22108641101</v>
          </cell>
          <cell r="D138" t="str">
            <v>複合単独</v>
          </cell>
        </row>
        <row r="139">
          <cell r="C139">
            <v>22108641601</v>
          </cell>
          <cell r="D139" t="str">
            <v>単独</v>
          </cell>
        </row>
        <row r="140">
          <cell r="C140">
            <v>22108650301</v>
          </cell>
          <cell r="D140" t="str">
            <v>単独</v>
          </cell>
        </row>
        <row r="141">
          <cell r="C141">
            <v>22200010101</v>
          </cell>
          <cell r="D141" t="str">
            <v>単独</v>
          </cell>
        </row>
        <row r="142">
          <cell r="C142">
            <v>22200020401</v>
          </cell>
          <cell r="D142" t="str">
            <v>便所・倉庫棟</v>
          </cell>
        </row>
        <row r="143">
          <cell r="C143">
            <v>22200030301</v>
          </cell>
          <cell r="D143" t="str">
            <v>単独</v>
          </cell>
        </row>
        <row r="144">
          <cell r="C144">
            <v>22200110201</v>
          </cell>
          <cell r="D144" t="str">
            <v>プール管理棟</v>
          </cell>
        </row>
        <row r="145">
          <cell r="C145">
            <v>22200110202</v>
          </cell>
          <cell r="D145" t="str">
            <v>便所（池脇）</v>
          </cell>
        </row>
        <row r="146">
          <cell r="C146">
            <v>22200110203</v>
          </cell>
          <cell r="D146" t="str">
            <v>便所（広場・プール兼用）</v>
          </cell>
        </row>
        <row r="147">
          <cell r="C147">
            <v>22200110401</v>
          </cell>
          <cell r="D147" t="str">
            <v>複合単独</v>
          </cell>
        </row>
        <row r="148">
          <cell r="C148">
            <v>22200110601</v>
          </cell>
          <cell r="D148" t="str">
            <v>単独</v>
          </cell>
        </row>
        <row r="149">
          <cell r="C149">
            <v>22200110801</v>
          </cell>
          <cell r="D149" t="str">
            <v>複合単独</v>
          </cell>
        </row>
        <row r="150">
          <cell r="C150">
            <v>22200220201</v>
          </cell>
          <cell r="D150" t="str">
            <v>複合単独</v>
          </cell>
        </row>
        <row r="151">
          <cell r="C151">
            <v>22200230101</v>
          </cell>
          <cell r="D151" t="str">
            <v>単独</v>
          </cell>
        </row>
        <row r="152">
          <cell r="C152">
            <v>22200260301</v>
          </cell>
          <cell r="D152" t="str">
            <v>単独</v>
          </cell>
        </row>
        <row r="153">
          <cell r="C153">
            <v>22200310401</v>
          </cell>
          <cell r="D153" t="str">
            <v>単独</v>
          </cell>
        </row>
        <row r="154">
          <cell r="C154">
            <v>22200310501</v>
          </cell>
          <cell r="D154" t="str">
            <v>管理詰所</v>
          </cell>
        </row>
        <row r="155">
          <cell r="C155">
            <v>22200310502</v>
          </cell>
          <cell r="D155" t="str">
            <v>便所</v>
          </cell>
        </row>
        <row r="156">
          <cell r="C156">
            <v>22200310901</v>
          </cell>
          <cell r="D156" t="str">
            <v>便所</v>
          </cell>
        </row>
        <row r="157">
          <cell r="C157">
            <v>22200310902</v>
          </cell>
          <cell r="D157" t="str">
            <v>エレベータ</v>
          </cell>
        </row>
        <row r="158">
          <cell r="C158">
            <v>22200311001</v>
          </cell>
          <cell r="D158" t="str">
            <v>単独</v>
          </cell>
        </row>
        <row r="159">
          <cell r="C159">
            <v>22200311401</v>
          </cell>
          <cell r="D159" t="str">
            <v>単独</v>
          </cell>
        </row>
        <row r="160">
          <cell r="C160">
            <v>22200311501</v>
          </cell>
          <cell r="D160" t="str">
            <v>単独</v>
          </cell>
        </row>
        <row r="161">
          <cell r="C161">
            <v>22200320401</v>
          </cell>
          <cell r="D161" t="str">
            <v>区庁舎棟</v>
          </cell>
        </row>
        <row r="162">
          <cell r="C162">
            <v>22200320402</v>
          </cell>
          <cell r="D162" t="str">
            <v>港北公会堂</v>
          </cell>
        </row>
        <row r="163">
          <cell r="C163">
            <v>22200320403</v>
          </cell>
          <cell r="D163" t="str">
            <v>港北消防署</v>
          </cell>
        </row>
        <row r="164">
          <cell r="C164">
            <v>22200320701</v>
          </cell>
          <cell r="D164" t="str">
            <v>本館</v>
          </cell>
        </row>
        <row r="165">
          <cell r="C165">
            <v>22200321001</v>
          </cell>
          <cell r="D165" t="str">
            <v>単独</v>
          </cell>
        </row>
        <row r="166">
          <cell r="C166">
            <v>22200340101</v>
          </cell>
          <cell r="D166" t="str">
            <v>災害備蓄倉庫</v>
          </cell>
        </row>
        <row r="167">
          <cell r="C167">
            <v>22200340102</v>
          </cell>
          <cell r="D167" t="str">
            <v>管理詰所</v>
          </cell>
        </row>
        <row r="168">
          <cell r="C168">
            <v>22200340103</v>
          </cell>
          <cell r="D168" t="str">
            <v>運動広場便所</v>
          </cell>
        </row>
        <row r="169">
          <cell r="C169">
            <v>22200340104</v>
          </cell>
          <cell r="D169" t="str">
            <v>駐車場便所</v>
          </cell>
        </row>
        <row r="170">
          <cell r="C170">
            <v>22200340105</v>
          </cell>
          <cell r="D170" t="str">
            <v>少年野球場便所</v>
          </cell>
        </row>
        <row r="171">
          <cell r="C171">
            <v>22200340106</v>
          </cell>
          <cell r="D171" t="str">
            <v>車庫</v>
          </cell>
        </row>
        <row r="172">
          <cell r="C172">
            <v>22200340107</v>
          </cell>
          <cell r="D172" t="str">
            <v>倉庫</v>
          </cell>
        </row>
        <row r="173">
          <cell r="C173">
            <v>22200340108</v>
          </cell>
          <cell r="D173" t="str">
            <v>2層式立体駐車場</v>
          </cell>
        </row>
        <row r="174">
          <cell r="C174">
            <v>22200340109</v>
          </cell>
          <cell r="D174" t="str">
            <v>便所（駐車場脇）</v>
          </cell>
        </row>
        <row r="175">
          <cell r="C175">
            <v>22200340110</v>
          </cell>
          <cell r="D175" t="str">
            <v>運動広場便所</v>
          </cell>
        </row>
        <row r="176">
          <cell r="C176">
            <v>22200350201</v>
          </cell>
          <cell r="D176" t="str">
            <v>単独</v>
          </cell>
        </row>
        <row r="177">
          <cell r="C177">
            <v>22200350301</v>
          </cell>
          <cell r="D177" t="str">
            <v>単独</v>
          </cell>
        </row>
        <row r="178">
          <cell r="C178">
            <v>22200350401</v>
          </cell>
          <cell r="D178" t="str">
            <v>単独</v>
          </cell>
        </row>
        <row r="179">
          <cell r="C179">
            <v>22200360301</v>
          </cell>
          <cell r="D179" t="str">
            <v>小机レストハウス・器具庫</v>
          </cell>
        </row>
        <row r="180">
          <cell r="C180">
            <v>22200360302</v>
          </cell>
          <cell r="D180" t="str">
            <v>排水機場</v>
          </cell>
        </row>
        <row r="181">
          <cell r="C181">
            <v>22200360303</v>
          </cell>
          <cell r="D181" t="str">
            <v>横浜国際総合競技場</v>
          </cell>
        </row>
        <row r="182">
          <cell r="C182">
            <v>22200360304</v>
          </cell>
          <cell r="D182" t="str">
            <v>第３レストハウス</v>
          </cell>
        </row>
        <row r="183">
          <cell r="C183">
            <v>22200360305</v>
          </cell>
          <cell r="D183" t="str">
            <v>警備員詰所No.1</v>
          </cell>
        </row>
        <row r="184">
          <cell r="C184">
            <v>22200360306</v>
          </cell>
          <cell r="D184" t="str">
            <v>警備員詰所No.2</v>
          </cell>
        </row>
        <row r="185">
          <cell r="C185">
            <v>22200360307</v>
          </cell>
          <cell r="D185" t="str">
            <v>駐車管制機上屋Ａ（第3駐車場）</v>
          </cell>
        </row>
        <row r="186">
          <cell r="C186">
            <v>22200360308</v>
          </cell>
          <cell r="D186" t="str">
            <v>駐車管制機上屋Ｂ（第3駐車場）</v>
          </cell>
        </row>
        <row r="187">
          <cell r="C187">
            <v>22200360309</v>
          </cell>
          <cell r="D187" t="str">
            <v>クラブハウス（フットボールパーク）</v>
          </cell>
        </row>
        <row r="188">
          <cell r="C188">
            <v>22200360310</v>
          </cell>
          <cell r="D188" t="str">
            <v>投てき練習場トイレ・器具庫</v>
          </cell>
        </row>
        <row r="189">
          <cell r="C189">
            <v>22200360311</v>
          </cell>
          <cell r="D189" t="str">
            <v>第２レストハウス</v>
          </cell>
        </row>
        <row r="190">
          <cell r="C190">
            <v>22200360312</v>
          </cell>
          <cell r="D190" t="str">
            <v>草地広場トイレ棟</v>
          </cell>
        </row>
        <row r="191">
          <cell r="C191">
            <v>22200360601</v>
          </cell>
          <cell r="D191" t="str">
            <v>単独</v>
          </cell>
        </row>
        <row r="192">
          <cell r="C192">
            <v>22200360701</v>
          </cell>
          <cell r="D192" t="str">
            <v>単独</v>
          </cell>
        </row>
        <row r="193">
          <cell r="C193">
            <v>22200361001</v>
          </cell>
          <cell r="D193" t="str">
            <v>単独</v>
          </cell>
        </row>
        <row r="194">
          <cell r="C194">
            <v>22300510101</v>
          </cell>
          <cell r="D194" t="str">
            <v>単独</v>
          </cell>
        </row>
        <row r="195">
          <cell r="C195">
            <v>22300510201</v>
          </cell>
          <cell r="D195" t="str">
            <v>単独</v>
          </cell>
        </row>
        <row r="196">
          <cell r="C196">
            <v>22300510301</v>
          </cell>
          <cell r="D196" t="str">
            <v>１棟</v>
          </cell>
        </row>
        <row r="197">
          <cell r="C197">
            <v>22300530101</v>
          </cell>
          <cell r="D197" t="str">
            <v>単独</v>
          </cell>
        </row>
        <row r="198">
          <cell r="C198">
            <v>22300530401</v>
          </cell>
          <cell r="D198" t="str">
            <v>単独</v>
          </cell>
        </row>
        <row r="199">
          <cell r="C199">
            <v>22300540101</v>
          </cell>
          <cell r="D199" t="str">
            <v>プール管理棟</v>
          </cell>
        </row>
        <row r="200">
          <cell r="C200">
            <v>22300540102</v>
          </cell>
          <cell r="D200" t="str">
            <v>便所</v>
          </cell>
        </row>
        <row r="201">
          <cell r="C201">
            <v>22300560201</v>
          </cell>
          <cell r="D201" t="str">
            <v>単独</v>
          </cell>
        </row>
        <row r="202">
          <cell r="C202">
            <v>22300570801</v>
          </cell>
          <cell r="D202" t="str">
            <v>単独</v>
          </cell>
        </row>
        <row r="203">
          <cell r="C203">
            <v>22300620201</v>
          </cell>
          <cell r="D203" t="str">
            <v>単独</v>
          </cell>
        </row>
        <row r="204">
          <cell r="C204">
            <v>22300620202</v>
          </cell>
          <cell r="D204" t="str">
            <v>日吉地区センター別館</v>
          </cell>
        </row>
        <row r="205">
          <cell r="C205">
            <v>22300621001</v>
          </cell>
          <cell r="D205" t="str">
            <v>単独</v>
          </cell>
        </row>
        <row r="206">
          <cell r="C206">
            <v>22300621401</v>
          </cell>
          <cell r="D206" t="str">
            <v>１棟</v>
          </cell>
        </row>
        <row r="207">
          <cell r="C207">
            <v>22300640301</v>
          </cell>
          <cell r="D207" t="str">
            <v>単独</v>
          </cell>
        </row>
        <row r="208">
          <cell r="C208">
            <v>22300660201</v>
          </cell>
          <cell r="D208" t="str">
            <v>単独</v>
          </cell>
        </row>
        <row r="209">
          <cell r="C209">
            <v>22300660301</v>
          </cell>
          <cell r="D209" t="str">
            <v>単独</v>
          </cell>
        </row>
        <row r="210">
          <cell r="C210">
            <v>22300660302</v>
          </cell>
          <cell r="D210" t="str">
            <v>救急消毒室</v>
          </cell>
        </row>
        <row r="211">
          <cell r="C211">
            <v>22300660401</v>
          </cell>
          <cell r="D211" t="str">
            <v>単独</v>
          </cell>
        </row>
        <row r="212">
          <cell r="C212">
            <v>22400010301</v>
          </cell>
          <cell r="D212" t="str">
            <v>プール管理棟</v>
          </cell>
        </row>
        <row r="213">
          <cell r="C213">
            <v>22400010302</v>
          </cell>
          <cell r="D213" t="str">
            <v>トイレ</v>
          </cell>
        </row>
        <row r="214">
          <cell r="C214">
            <v>22400010501</v>
          </cell>
          <cell r="D214" t="str">
            <v>単独</v>
          </cell>
        </row>
        <row r="215">
          <cell r="C215">
            <v>22400010701</v>
          </cell>
          <cell r="D215" t="str">
            <v>単独</v>
          </cell>
        </row>
        <row r="216">
          <cell r="C216">
            <v>22400011001</v>
          </cell>
          <cell r="D216" t="str">
            <v>民間複合単独棟</v>
          </cell>
        </row>
        <row r="217">
          <cell r="C217">
            <v>22400030301</v>
          </cell>
          <cell r="D217" t="str">
            <v>単独</v>
          </cell>
        </row>
        <row r="218">
          <cell r="C218">
            <v>22400070101</v>
          </cell>
          <cell r="D218" t="str">
            <v>単独</v>
          </cell>
        </row>
        <row r="219">
          <cell r="C219">
            <v>22400210101</v>
          </cell>
          <cell r="D219" t="str">
            <v>単独</v>
          </cell>
        </row>
        <row r="220">
          <cell r="C220">
            <v>22400210501</v>
          </cell>
          <cell r="D220" t="str">
            <v>単独</v>
          </cell>
        </row>
        <row r="221">
          <cell r="C221">
            <v>22400210601</v>
          </cell>
          <cell r="D221" t="str">
            <v>本館</v>
          </cell>
        </row>
        <row r="222">
          <cell r="C222">
            <v>22400240101</v>
          </cell>
          <cell r="D222" t="str">
            <v>単独</v>
          </cell>
        </row>
        <row r="223">
          <cell r="C223">
            <v>22400280101</v>
          </cell>
          <cell r="D223" t="str">
            <v>旧長沢家住宅管理棟兼ポンプ室</v>
          </cell>
        </row>
        <row r="224">
          <cell r="C224">
            <v>22400280102</v>
          </cell>
          <cell r="D224" t="str">
            <v>旧長沢家住宅主屋，馬屋</v>
          </cell>
        </row>
        <row r="225">
          <cell r="C225">
            <v>22400280103</v>
          </cell>
          <cell r="D225" t="str">
            <v>旧長沢家住宅物置</v>
          </cell>
        </row>
        <row r="226">
          <cell r="C226">
            <v>22400280104</v>
          </cell>
          <cell r="D226" t="str">
            <v>多目的利用施設</v>
          </cell>
        </row>
        <row r="227">
          <cell r="C227">
            <v>22400280105</v>
          </cell>
          <cell r="D227" t="str">
            <v>旧長沢家住宅便所</v>
          </cell>
        </row>
        <row r="228">
          <cell r="C228">
            <v>22400280106</v>
          </cell>
          <cell r="D228" t="str">
            <v>復原住居</v>
          </cell>
        </row>
        <row r="229">
          <cell r="C229">
            <v>22400310201</v>
          </cell>
          <cell r="D229" t="str">
            <v>詰所</v>
          </cell>
        </row>
        <row r="230">
          <cell r="C230">
            <v>22400310202</v>
          </cell>
          <cell r="D230" t="str">
            <v>駐車場棟</v>
          </cell>
        </row>
        <row r="231">
          <cell r="C231">
            <v>22400310203</v>
          </cell>
          <cell r="D231" t="str">
            <v>駐車場管理棟</v>
          </cell>
        </row>
        <row r="232">
          <cell r="C232">
            <v>22400310204</v>
          </cell>
          <cell r="D232" t="str">
            <v>便所（展望広場）</v>
          </cell>
        </row>
        <row r="233">
          <cell r="C233">
            <v>22400310205</v>
          </cell>
          <cell r="D233" t="str">
            <v>作業休憩舎</v>
          </cell>
        </row>
        <row r="234">
          <cell r="C234">
            <v>22400310206</v>
          </cell>
          <cell r="D234" t="str">
            <v>レストハウス</v>
          </cell>
        </row>
        <row r="235">
          <cell r="C235">
            <v>22400310207</v>
          </cell>
          <cell r="D235" t="str">
            <v>便所（駐車場）</v>
          </cell>
        </row>
        <row r="236">
          <cell r="C236">
            <v>22400310208</v>
          </cell>
          <cell r="D236" t="str">
            <v>便所（円形広場）</v>
          </cell>
        </row>
        <row r="237">
          <cell r="C237">
            <v>22400310209</v>
          </cell>
          <cell r="D237" t="str">
            <v>宮谷戸炭焼き小屋</v>
          </cell>
        </row>
        <row r="238">
          <cell r="C238">
            <v>22400310210</v>
          </cell>
          <cell r="D238" t="str">
            <v>ばじょうじ炭焼き小屋</v>
          </cell>
        </row>
        <row r="239">
          <cell r="C239">
            <v>22400320401</v>
          </cell>
          <cell r="D239" t="str">
            <v>複合単独</v>
          </cell>
        </row>
        <row r="240">
          <cell r="C240">
            <v>22400320901</v>
          </cell>
          <cell r="D240" t="str">
            <v>単独</v>
          </cell>
        </row>
        <row r="241">
          <cell r="C241">
            <v>22400350101</v>
          </cell>
          <cell r="D241" t="str">
            <v>単独</v>
          </cell>
        </row>
        <row r="242">
          <cell r="C242">
            <v>22400370201</v>
          </cell>
          <cell r="D242" t="str">
            <v>プール管理棟</v>
          </cell>
        </row>
        <row r="243">
          <cell r="C243">
            <v>22400370202</v>
          </cell>
          <cell r="D243" t="str">
            <v>便所（池）</v>
          </cell>
        </row>
        <row r="244">
          <cell r="C244">
            <v>22400370203</v>
          </cell>
          <cell r="D244" t="str">
            <v>便所（自然生態園）</v>
          </cell>
        </row>
        <row r="245">
          <cell r="C245">
            <v>22400370204</v>
          </cell>
          <cell r="D245" t="str">
            <v>便所（中央）</v>
          </cell>
        </row>
        <row r="246">
          <cell r="C246">
            <v>22400370205</v>
          </cell>
          <cell r="D246" t="str">
            <v>自然生態園管理棟</v>
          </cell>
        </row>
        <row r="247">
          <cell r="C247">
            <v>22400370601</v>
          </cell>
          <cell r="D247" t="str">
            <v>単独</v>
          </cell>
        </row>
        <row r="248">
          <cell r="C248">
            <v>22400370701</v>
          </cell>
          <cell r="D248" t="str">
            <v>単独</v>
          </cell>
        </row>
        <row r="249">
          <cell r="C249">
            <v>22400410301</v>
          </cell>
          <cell r="D249" t="str">
            <v>単独</v>
          </cell>
        </row>
        <row r="250">
          <cell r="C250">
            <v>22400410401</v>
          </cell>
          <cell r="D250" t="str">
            <v>単独</v>
          </cell>
        </row>
        <row r="251">
          <cell r="C251">
            <v>22400410501</v>
          </cell>
          <cell r="D251" t="str">
            <v>単独</v>
          </cell>
        </row>
        <row r="252">
          <cell r="C252">
            <v>22400420101</v>
          </cell>
          <cell r="D252" t="str">
            <v>単独</v>
          </cell>
        </row>
        <row r="253">
          <cell r="C253">
            <v>22400520101</v>
          </cell>
          <cell r="D253" t="str">
            <v>管理棟</v>
          </cell>
        </row>
        <row r="254">
          <cell r="C254">
            <v>22400520102</v>
          </cell>
          <cell r="D254" t="str">
            <v>便所（グランド）</v>
          </cell>
        </row>
        <row r="255">
          <cell r="C255">
            <v>22400530501</v>
          </cell>
          <cell r="D255" t="str">
            <v>単独</v>
          </cell>
        </row>
        <row r="256">
          <cell r="C256">
            <v>22400540201</v>
          </cell>
          <cell r="D256" t="str">
            <v>単独</v>
          </cell>
        </row>
        <row r="257">
          <cell r="C257">
            <v>22400550201</v>
          </cell>
          <cell r="D257" t="str">
            <v>単独</v>
          </cell>
        </row>
        <row r="258">
          <cell r="C258">
            <v>22400570301</v>
          </cell>
          <cell r="D258" t="str">
            <v>単独</v>
          </cell>
        </row>
        <row r="259">
          <cell r="C259">
            <v>22400620201</v>
          </cell>
          <cell r="D259" t="str">
            <v>老福・地区センター棟</v>
          </cell>
        </row>
        <row r="260">
          <cell r="C260">
            <v>22400620202</v>
          </cell>
          <cell r="D260" t="str">
            <v>プール棟</v>
          </cell>
        </row>
        <row r="261">
          <cell r="C261">
            <v>22400620203</v>
          </cell>
          <cell r="D261" t="str">
            <v>あゆみ荘棟</v>
          </cell>
        </row>
        <row r="262">
          <cell r="C262">
            <v>22400620601</v>
          </cell>
          <cell r="D262" t="str">
            <v>複合単独</v>
          </cell>
        </row>
        <row r="263">
          <cell r="C263">
            <v>22500010101</v>
          </cell>
          <cell r="D263" t="str">
            <v>単独</v>
          </cell>
        </row>
        <row r="264">
          <cell r="C264">
            <v>22500020101</v>
          </cell>
          <cell r="D264" t="str">
            <v>単独</v>
          </cell>
        </row>
        <row r="265">
          <cell r="C265">
            <v>22500020701</v>
          </cell>
          <cell r="D265" t="str">
            <v>単独</v>
          </cell>
        </row>
        <row r="266">
          <cell r="C266">
            <v>22500021201</v>
          </cell>
          <cell r="D266" t="str">
            <v>単独</v>
          </cell>
        </row>
        <row r="267">
          <cell r="C267">
            <v>22500030201</v>
          </cell>
          <cell r="D267" t="str">
            <v>単独</v>
          </cell>
        </row>
        <row r="268">
          <cell r="C268">
            <v>22500110501</v>
          </cell>
          <cell r="D268" t="str">
            <v>複合単独</v>
          </cell>
        </row>
        <row r="269">
          <cell r="C269">
            <v>22500120101</v>
          </cell>
          <cell r="D269" t="str">
            <v>単独</v>
          </cell>
        </row>
        <row r="270">
          <cell r="C270">
            <v>22500130301</v>
          </cell>
          <cell r="D270" t="str">
            <v>単独</v>
          </cell>
        </row>
        <row r="271">
          <cell r="C271">
            <v>22500130401</v>
          </cell>
          <cell r="D271" t="str">
            <v>民間複合棟</v>
          </cell>
        </row>
        <row r="272">
          <cell r="C272">
            <v>22500140201</v>
          </cell>
          <cell r="D272" t="str">
            <v>管理詰所</v>
          </cell>
        </row>
        <row r="273">
          <cell r="C273">
            <v>22500140202</v>
          </cell>
          <cell r="D273" t="str">
            <v>便所</v>
          </cell>
        </row>
        <row r="274">
          <cell r="C274">
            <v>22500140401</v>
          </cell>
          <cell r="D274" t="str">
            <v>単独</v>
          </cell>
        </row>
        <row r="275">
          <cell r="C275">
            <v>22500150101</v>
          </cell>
          <cell r="D275" t="str">
            <v>単独</v>
          </cell>
        </row>
        <row r="276">
          <cell r="C276">
            <v>22500150201</v>
          </cell>
          <cell r="D276" t="str">
            <v>単独</v>
          </cell>
        </row>
        <row r="277">
          <cell r="C277">
            <v>22500160101</v>
          </cell>
          <cell r="D277" t="str">
            <v>単独</v>
          </cell>
        </row>
        <row r="278">
          <cell r="C278">
            <v>22500210101</v>
          </cell>
          <cell r="D278" t="str">
            <v>単独</v>
          </cell>
        </row>
        <row r="279">
          <cell r="C279">
            <v>22500210601</v>
          </cell>
          <cell r="D279" t="str">
            <v>単独</v>
          </cell>
        </row>
        <row r="280">
          <cell r="C280">
            <v>22500230101</v>
          </cell>
          <cell r="D280" t="str">
            <v>単独</v>
          </cell>
        </row>
        <row r="281">
          <cell r="C281">
            <v>22500240501</v>
          </cell>
          <cell r="D281" t="str">
            <v>複合単独</v>
          </cell>
        </row>
        <row r="282">
          <cell r="C282">
            <v>22500240601</v>
          </cell>
          <cell r="D282" t="str">
            <v>青葉区総合庁舎</v>
          </cell>
        </row>
        <row r="283">
          <cell r="C283">
            <v>22500240801</v>
          </cell>
          <cell r="D283" t="str">
            <v>単独</v>
          </cell>
        </row>
        <row r="284">
          <cell r="C284">
            <v>22500240901</v>
          </cell>
          <cell r="D284" t="str">
            <v>庁舎棟</v>
          </cell>
        </row>
        <row r="285">
          <cell r="C285">
            <v>22500240902</v>
          </cell>
          <cell r="D285" t="str">
            <v>倉庫・車庫棟</v>
          </cell>
        </row>
        <row r="286">
          <cell r="C286">
            <v>22500240903</v>
          </cell>
          <cell r="D286" t="str">
            <v>車庫棟</v>
          </cell>
        </row>
        <row r="287">
          <cell r="C287">
            <v>22500241001</v>
          </cell>
          <cell r="D287" t="str">
            <v>単独</v>
          </cell>
        </row>
        <row r="288">
          <cell r="C288">
            <v>22500241501</v>
          </cell>
          <cell r="D288" t="str">
            <v>ふれあい青葉</v>
          </cell>
        </row>
        <row r="289">
          <cell r="C289">
            <v>22500250201</v>
          </cell>
          <cell r="D289" t="str">
            <v>単独</v>
          </cell>
        </row>
        <row r="290">
          <cell r="C290">
            <v>22600020301</v>
          </cell>
          <cell r="D290" t="str">
            <v>単独</v>
          </cell>
        </row>
        <row r="291">
          <cell r="C291">
            <v>22600020401</v>
          </cell>
          <cell r="D291" t="str">
            <v>単独</v>
          </cell>
        </row>
        <row r="292">
          <cell r="C292">
            <v>22600030201</v>
          </cell>
          <cell r="D292" t="str">
            <v>単独</v>
          </cell>
        </row>
        <row r="293">
          <cell r="C293">
            <v>22600030202</v>
          </cell>
          <cell r="D293" t="str">
            <v>増築園舎</v>
          </cell>
        </row>
        <row r="294">
          <cell r="C294">
            <v>22600030301</v>
          </cell>
          <cell r="D294" t="str">
            <v>単独</v>
          </cell>
        </row>
        <row r="295">
          <cell r="C295">
            <v>22600030801</v>
          </cell>
          <cell r="D295" t="str">
            <v>鴨居ケアプラザ単独棟</v>
          </cell>
        </row>
        <row r="296">
          <cell r="C296">
            <v>22600050101</v>
          </cell>
          <cell r="D296" t="str">
            <v>単独</v>
          </cell>
        </row>
        <row r="297">
          <cell r="C297">
            <v>22600060101</v>
          </cell>
          <cell r="D297" t="str">
            <v>単独</v>
          </cell>
        </row>
        <row r="298">
          <cell r="C298">
            <v>22600060401</v>
          </cell>
          <cell r="D298" t="str">
            <v>単独</v>
          </cell>
        </row>
        <row r="299">
          <cell r="C299">
            <v>22600110301</v>
          </cell>
          <cell r="D299" t="str">
            <v>単独</v>
          </cell>
        </row>
        <row r="300">
          <cell r="C300">
            <v>22600110401</v>
          </cell>
          <cell r="D300" t="str">
            <v>単独</v>
          </cell>
        </row>
        <row r="301">
          <cell r="C301">
            <v>22600110501</v>
          </cell>
          <cell r="D301" t="str">
            <v>ハーモニーみどり</v>
          </cell>
        </row>
        <row r="302">
          <cell r="C302">
            <v>22600111001</v>
          </cell>
          <cell r="D302" t="str">
            <v>単独</v>
          </cell>
        </row>
        <row r="303">
          <cell r="C303">
            <v>22600111701</v>
          </cell>
          <cell r="D303" t="str">
            <v>緑消防署</v>
          </cell>
        </row>
        <row r="304">
          <cell r="C304">
            <v>22600120301</v>
          </cell>
          <cell r="D304" t="str">
            <v>ほくほくの郷付属建物</v>
          </cell>
        </row>
        <row r="305">
          <cell r="C305">
            <v>22600120701</v>
          </cell>
          <cell r="D305" t="str">
            <v>ほくほくの郷</v>
          </cell>
        </row>
        <row r="306">
          <cell r="C306">
            <v>22600130301</v>
          </cell>
          <cell r="D306" t="str">
            <v>本館</v>
          </cell>
        </row>
        <row r="307">
          <cell r="C307">
            <v>22600130302</v>
          </cell>
          <cell r="D307" t="str">
            <v>立体駐車場</v>
          </cell>
        </row>
        <row r="308">
          <cell r="C308">
            <v>22600130303</v>
          </cell>
          <cell r="D308" t="str">
            <v>駐車場管理棟</v>
          </cell>
        </row>
        <row r="309">
          <cell r="C309">
            <v>22600130701</v>
          </cell>
          <cell r="D309" t="str">
            <v>管理棟</v>
          </cell>
        </row>
        <row r="310">
          <cell r="C310">
            <v>22600130702</v>
          </cell>
          <cell r="D310" t="str">
            <v>第二レストハウス</v>
          </cell>
        </row>
        <row r="311">
          <cell r="C311">
            <v>22600130703</v>
          </cell>
          <cell r="D311" t="str">
            <v>便所（駐車場）</v>
          </cell>
        </row>
        <row r="312">
          <cell r="C312">
            <v>22600130704</v>
          </cell>
          <cell r="D312" t="str">
            <v>便所（広場）</v>
          </cell>
        </row>
        <row r="313">
          <cell r="C313">
            <v>22600160701</v>
          </cell>
          <cell r="D313" t="str">
            <v>霧の里1.1</v>
          </cell>
        </row>
        <row r="314">
          <cell r="C314">
            <v>22600161101</v>
          </cell>
          <cell r="D314" t="str">
            <v>霧が丘地域スポーツ広場</v>
          </cell>
        </row>
        <row r="315">
          <cell r="C315">
            <v>22600180101</v>
          </cell>
          <cell r="D315" t="str">
            <v>管理棟</v>
          </cell>
        </row>
        <row r="316">
          <cell r="C316">
            <v>22600180102</v>
          </cell>
          <cell r="D316" t="str">
            <v>便所</v>
          </cell>
        </row>
        <row r="317">
          <cell r="C317">
            <v>22600180103</v>
          </cell>
          <cell r="D317" t="str">
            <v>バーベキュー棟</v>
          </cell>
        </row>
        <row r="318">
          <cell r="C318">
            <v>22600210401</v>
          </cell>
          <cell r="D318" t="str">
            <v>単独</v>
          </cell>
        </row>
        <row r="319">
          <cell r="C319">
            <v>22600251801</v>
          </cell>
          <cell r="D319" t="str">
            <v>単独</v>
          </cell>
        </row>
        <row r="320">
          <cell r="C320">
            <v>22600251901</v>
          </cell>
          <cell r="D320" t="str">
            <v>単独</v>
          </cell>
        </row>
        <row r="321">
          <cell r="C321">
            <v>22600252101</v>
          </cell>
          <cell r="D321" t="str">
            <v>１棟</v>
          </cell>
        </row>
        <row r="322">
          <cell r="C322">
            <v>22600252301</v>
          </cell>
          <cell r="D322" t="str">
            <v>単独</v>
          </cell>
        </row>
        <row r="323">
          <cell r="C323">
            <v>22600252401</v>
          </cell>
          <cell r="D323" t="str">
            <v>複合単独</v>
          </cell>
        </row>
        <row r="324">
          <cell r="C324">
            <v>22600252801</v>
          </cell>
          <cell r="D324" t="str">
            <v>本館</v>
          </cell>
        </row>
        <row r="325">
          <cell r="C325">
            <v>22600252802</v>
          </cell>
          <cell r="D325" t="str">
            <v>増築棟</v>
          </cell>
        </row>
        <row r="326">
          <cell r="C326">
            <v>22600260201</v>
          </cell>
          <cell r="D326" t="str">
            <v>本棟</v>
          </cell>
        </row>
        <row r="327">
          <cell r="C327">
            <v>22600260202</v>
          </cell>
          <cell r="D327" t="str">
            <v>体育室棟</v>
          </cell>
        </row>
        <row r="328">
          <cell r="C328">
            <v>22600260601</v>
          </cell>
          <cell r="D328" t="str">
            <v>火葬棟</v>
          </cell>
        </row>
        <row r="329">
          <cell r="C329">
            <v>22600260602</v>
          </cell>
          <cell r="D329" t="str">
            <v>葬祭棟</v>
          </cell>
        </row>
        <row r="330">
          <cell r="C330">
            <v>22600260603</v>
          </cell>
          <cell r="D330" t="str">
            <v>駐車場棟</v>
          </cell>
        </row>
        <row r="331">
          <cell r="C331">
            <v>22600270201</v>
          </cell>
          <cell r="D331" t="str">
            <v>１棟</v>
          </cell>
        </row>
        <row r="332">
          <cell r="C332">
            <v>22600270202</v>
          </cell>
          <cell r="D332" t="str">
            <v>２棟</v>
          </cell>
        </row>
        <row r="333">
          <cell r="C333">
            <v>22600270701</v>
          </cell>
          <cell r="D333" t="str">
            <v>単独</v>
          </cell>
        </row>
        <row r="334">
          <cell r="C334">
            <v>22600270801</v>
          </cell>
          <cell r="D334" t="str">
            <v>長津田マークタウン</v>
          </cell>
        </row>
        <row r="335">
          <cell r="C335">
            <v>22700310101</v>
          </cell>
          <cell r="D335" t="str">
            <v>四季の家</v>
          </cell>
        </row>
        <row r="336">
          <cell r="C336">
            <v>22700330501</v>
          </cell>
          <cell r="D336" t="str">
            <v>単独</v>
          </cell>
        </row>
        <row r="337">
          <cell r="C337">
            <v>22700330801</v>
          </cell>
          <cell r="D337" t="str">
            <v>単独</v>
          </cell>
        </row>
        <row r="338">
          <cell r="C338">
            <v>22700360301</v>
          </cell>
          <cell r="D338" t="str">
            <v>単独</v>
          </cell>
        </row>
        <row r="339">
          <cell r="C339">
            <v>22700360401</v>
          </cell>
          <cell r="D339" t="str">
            <v>単独</v>
          </cell>
        </row>
        <row r="340">
          <cell r="C340">
            <v>22700380202</v>
          </cell>
          <cell r="D340" t="str">
            <v>出張所棟</v>
          </cell>
        </row>
        <row r="341">
          <cell r="C341">
            <v>22700420101</v>
          </cell>
          <cell r="D341" t="str">
            <v>管理棟</v>
          </cell>
        </row>
        <row r="342">
          <cell r="C342">
            <v>22700430401</v>
          </cell>
          <cell r="D342" t="str">
            <v>単独</v>
          </cell>
        </row>
        <row r="343">
          <cell r="C343">
            <v>22700440301</v>
          </cell>
          <cell r="D343" t="str">
            <v>単独</v>
          </cell>
        </row>
        <row r="344">
          <cell r="C344">
            <v>22700450101</v>
          </cell>
          <cell r="D344" t="str">
            <v>単独</v>
          </cell>
        </row>
        <row r="345">
          <cell r="C345">
            <v>22700510201</v>
          </cell>
          <cell r="D345" t="str">
            <v>プール管理棟</v>
          </cell>
        </row>
        <row r="346">
          <cell r="C346">
            <v>22700510202</v>
          </cell>
          <cell r="D346" t="str">
            <v>便所</v>
          </cell>
        </row>
        <row r="347">
          <cell r="C347">
            <v>22700510203</v>
          </cell>
          <cell r="D347" t="str">
            <v>機械室棟</v>
          </cell>
        </row>
        <row r="348">
          <cell r="C348">
            <v>22700530301</v>
          </cell>
          <cell r="D348" t="str">
            <v>単独</v>
          </cell>
        </row>
        <row r="349">
          <cell r="C349">
            <v>22700620401</v>
          </cell>
          <cell r="D349" t="str">
            <v>単独</v>
          </cell>
        </row>
        <row r="350">
          <cell r="C350">
            <v>22700620501</v>
          </cell>
          <cell r="D350" t="str">
            <v>青葉台東急スクエア本館</v>
          </cell>
        </row>
        <row r="351">
          <cell r="C351">
            <v>22700620601</v>
          </cell>
          <cell r="D351" t="str">
            <v>青葉台消防出張所複合棟</v>
          </cell>
        </row>
        <row r="352">
          <cell r="C352">
            <v>22700660501</v>
          </cell>
          <cell r="D352" t="str">
            <v>恩田地域ケアプラザ</v>
          </cell>
        </row>
        <row r="353">
          <cell r="C353">
            <v>23000010501</v>
          </cell>
          <cell r="D353" t="str">
            <v>単独</v>
          </cell>
        </row>
        <row r="354">
          <cell r="C354">
            <v>23000010601</v>
          </cell>
          <cell r="D354" t="str">
            <v>１棟</v>
          </cell>
        </row>
        <row r="355">
          <cell r="C355">
            <v>23000040401</v>
          </cell>
          <cell r="D355" t="str">
            <v>単独</v>
          </cell>
        </row>
        <row r="356">
          <cell r="C356">
            <v>23000040601</v>
          </cell>
          <cell r="D356" t="str">
            <v>単独</v>
          </cell>
        </row>
        <row r="357">
          <cell r="C357">
            <v>23000110401</v>
          </cell>
          <cell r="D357" t="str">
            <v>単独</v>
          </cell>
        </row>
        <row r="358">
          <cell r="C358">
            <v>23000120201</v>
          </cell>
          <cell r="D358" t="str">
            <v>単独</v>
          </cell>
        </row>
        <row r="359">
          <cell r="C359">
            <v>23000240401</v>
          </cell>
          <cell r="D359" t="str">
            <v>単独</v>
          </cell>
        </row>
        <row r="360">
          <cell r="C360">
            <v>23000310101</v>
          </cell>
          <cell r="D360" t="str">
            <v>プール管理棟</v>
          </cell>
        </row>
        <row r="361">
          <cell r="C361">
            <v>23000310102</v>
          </cell>
          <cell r="D361" t="str">
            <v>便所</v>
          </cell>
        </row>
        <row r="362">
          <cell r="C362">
            <v>23000370401</v>
          </cell>
          <cell r="D362" t="str">
            <v>管理詰所</v>
          </cell>
        </row>
        <row r="363">
          <cell r="C363">
            <v>23000370402</v>
          </cell>
          <cell r="D363" t="str">
            <v>野球場便所</v>
          </cell>
        </row>
        <row r="364">
          <cell r="C364">
            <v>23000370403</v>
          </cell>
          <cell r="D364" t="str">
            <v>遊び場便所</v>
          </cell>
        </row>
        <row r="365">
          <cell r="C365">
            <v>23000370404</v>
          </cell>
          <cell r="D365" t="str">
            <v>プール更衣室便所</v>
          </cell>
        </row>
        <row r="366">
          <cell r="C366">
            <v>23000370405</v>
          </cell>
          <cell r="D366" t="str">
            <v>野球場便所</v>
          </cell>
        </row>
        <row r="367">
          <cell r="C367">
            <v>23000370406</v>
          </cell>
          <cell r="D367" t="str">
            <v>遊具広場便所</v>
          </cell>
        </row>
        <row r="368">
          <cell r="C368">
            <v>23000370501</v>
          </cell>
          <cell r="D368" t="str">
            <v>単独</v>
          </cell>
        </row>
        <row r="369">
          <cell r="C369">
            <v>23000380101</v>
          </cell>
          <cell r="D369" t="str">
            <v>単独</v>
          </cell>
        </row>
        <row r="370">
          <cell r="C370">
            <v>23000410101</v>
          </cell>
          <cell r="D370" t="str">
            <v>単独</v>
          </cell>
        </row>
        <row r="371">
          <cell r="C371">
            <v>23000420101</v>
          </cell>
          <cell r="D371" t="str">
            <v>資料保管所</v>
          </cell>
        </row>
        <row r="372">
          <cell r="C372">
            <v>23000440102</v>
          </cell>
          <cell r="D372" t="str">
            <v>管理詰所兼災害備蓄倉庫</v>
          </cell>
        </row>
        <row r="373">
          <cell r="C373">
            <v>23000440103</v>
          </cell>
          <cell r="D373" t="str">
            <v>倉庫車庫棟</v>
          </cell>
        </row>
        <row r="374">
          <cell r="C374">
            <v>23000440104</v>
          </cell>
          <cell r="D374" t="str">
            <v>ポンプ室</v>
          </cell>
        </row>
        <row r="375">
          <cell r="C375">
            <v>23000440105</v>
          </cell>
          <cell r="D375" t="str">
            <v>危険物庫</v>
          </cell>
        </row>
        <row r="376">
          <cell r="C376">
            <v>23000440201</v>
          </cell>
          <cell r="D376" t="str">
            <v>単独</v>
          </cell>
        </row>
        <row r="377">
          <cell r="C377">
            <v>23000450701</v>
          </cell>
          <cell r="D377" t="str">
            <v>単独</v>
          </cell>
        </row>
        <row r="378">
          <cell r="C378">
            <v>23000450901</v>
          </cell>
          <cell r="D378" t="str">
            <v>単独</v>
          </cell>
        </row>
        <row r="379">
          <cell r="C379">
            <v>23000451001</v>
          </cell>
          <cell r="D379" t="str">
            <v>単独</v>
          </cell>
        </row>
        <row r="380">
          <cell r="C380">
            <v>23000480101</v>
          </cell>
          <cell r="D380" t="str">
            <v>複合単独</v>
          </cell>
        </row>
        <row r="381">
          <cell r="C381">
            <v>23000510501</v>
          </cell>
          <cell r="D381" t="str">
            <v>単独</v>
          </cell>
        </row>
        <row r="382">
          <cell r="C382">
            <v>23000510801</v>
          </cell>
          <cell r="D382" t="str">
            <v>複合単独</v>
          </cell>
        </row>
        <row r="383">
          <cell r="C383">
            <v>23000511001</v>
          </cell>
          <cell r="D383" t="str">
            <v>事務所棟</v>
          </cell>
        </row>
        <row r="384">
          <cell r="C384">
            <v>23000511002</v>
          </cell>
          <cell r="D384" t="str">
            <v>倉庫・車庫棟</v>
          </cell>
        </row>
        <row r="385">
          <cell r="C385">
            <v>23000511003</v>
          </cell>
          <cell r="D385" t="str">
            <v>溶接作業所棟</v>
          </cell>
        </row>
        <row r="386">
          <cell r="C386">
            <v>23000511004</v>
          </cell>
          <cell r="D386" t="str">
            <v>駐車場上屋棟</v>
          </cell>
        </row>
        <row r="387">
          <cell r="C387">
            <v>23000511005</v>
          </cell>
          <cell r="D387" t="str">
            <v>貯蔵倉庫棟</v>
          </cell>
        </row>
        <row r="388">
          <cell r="C388">
            <v>23000511101</v>
          </cell>
          <cell r="D388" t="str">
            <v>単独</v>
          </cell>
        </row>
        <row r="389">
          <cell r="C389">
            <v>23000511301</v>
          </cell>
          <cell r="D389" t="str">
            <v>複合単独</v>
          </cell>
        </row>
        <row r="390">
          <cell r="C390">
            <v>23000511501</v>
          </cell>
          <cell r="D390" t="str">
            <v>単独</v>
          </cell>
        </row>
        <row r="391">
          <cell r="C391">
            <v>23000511901</v>
          </cell>
          <cell r="D391" t="str">
            <v>鶴見会館</v>
          </cell>
        </row>
        <row r="392">
          <cell r="C392">
            <v>23000512001</v>
          </cell>
          <cell r="D392" t="str">
            <v>単独</v>
          </cell>
        </row>
        <row r="393">
          <cell r="C393">
            <v>23000512101</v>
          </cell>
          <cell r="D393" t="str">
            <v>シークレイン</v>
          </cell>
        </row>
        <row r="394">
          <cell r="C394">
            <v>23000520801</v>
          </cell>
          <cell r="D394" t="str">
            <v>単独</v>
          </cell>
        </row>
        <row r="395">
          <cell r="C395">
            <v>23000520901</v>
          </cell>
          <cell r="D395" t="str">
            <v>単独</v>
          </cell>
        </row>
        <row r="396">
          <cell r="C396">
            <v>23000521001</v>
          </cell>
          <cell r="D396" t="str">
            <v>生麦地域ケアプラザ</v>
          </cell>
        </row>
        <row r="397">
          <cell r="C397">
            <v>23000530301</v>
          </cell>
          <cell r="D397" t="str">
            <v>単独</v>
          </cell>
        </row>
        <row r="398">
          <cell r="C398">
            <v>23000540401</v>
          </cell>
          <cell r="D398" t="str">
            <v>単独</v>
          </cell>
        </row>
        <row r="399">
          <cell r="C399">
            <v>23000620101</v>
          </cell>
          <cell r="D399" t="str">
            <v>複合単独</v>
          </cell>
        </row>
        <row r="400">
          <cell r="C400">
            <v>23000620401</v>
          </cell>
          <cell r="D400" t="str">
            <v>鶴見フーガⅠ</v>
          </cell>
        </row>
        <row r="401">
          <cell r="C401">
            <v>23000620501</v>
          </cell>
          <cell r="D401" t="str">
            <v>単独</v>
          </cell>
        </row>
        <row r="402">
          <cell r="C402">
            <v>23000620502</v>
          </cell>
          <cell r="D402" t="str">
            <v>本体</v>
          </cell>
        </row>
        <row r="403">
          <cell r="C403">
            <v>23000620602</v>
          </cell>
          <cell r="D403" t="str">
            <v>ハーモニーとよおか</v>
          </cell>
        </row>
        <row r="404">
          <cell r="C404">
            <v>23000710401</v>
          </cell>
          <cell r="D404" t="str">
            <v>単独</v>
          </cell>
        </row>
        <row r="405">
          <cell r="C405">
            <v>23000710701</v>
          </cell>
          <cell r="D405" t="str">
            <v>単独</v>
          </cell>
        </row>
        <row r="406">
          <cell r="C406">
            <v>23000740301</v>
          </cell>
          <cell r="D406" t="str">
            <v>単独</v>
          </cell>
        </row>
        <row r="407">
          <cell r="C407">
            <v>23000760401</v>
          </cell>
          <cell r="D407" t="str">
            <v>複合単独</v>
          </cell>
        </row>
        <row r="408">
          <cell r="C408">
            <v>23000760701</v>
          </cell>
          <cell r="D408" t="str">
            <v>単独</v>
          </cell>
        </row>
        <row r="409">
          <cell r="C409">
            <v>23000760801</v>
          </cell>
          <cell r="D409" t="str">
            <v>休憩棟（茶室）</v>
          </cell>
        </row>
        <row r="410">
          <cell r="C410">
            <v>23000760802</v>
          </cell>
          <cell r="D410" t="str">
            <v>公園管理棟</v>
          </cell>
        </row>
        <row r="411">
          <cell r="C411">
            <v>23000761601</v>
          </cell>
          <cell r="D411" t="str">
            <v>馬場地域ケアプラザ</v>
          </cell>
        </row>
        <row r="412">
          <cell r="C412">
            <v>23000770101</v>
          </cell>
          <cell r="D412" t="str">
            <v>単独</v>
          </cell>
        </row>
        <row r="413">
          <cell r="C413">
            <v>23000770401</v>
          </cell>
          <cell r="D413" t="str">
            <v>単独</v>
          </cell>
        </row>
        <row r="414">
          <cell r="C414">
            <v>23000780201</v>
          </cell>
          <cell r="D414" t="str">
            <v>児童会館</v>
          </cell>
        </row>
        <row r="415">
          <cell r="C415">
            <v>23000780202</v>
          </cell>
          <cell r="D415" t="str">
            <v>プール管理棟</v>
          </cell>
        </row>
        <row r="416">
          <cell r="C416">
            <v>23000780203</v>
          </cell>
          <cell r="D416" t="str">
            <v>便所</v>
          </cell>
        </row>
        <row r="417">
          <cell r="C417">
            <v>23000780204</v>
          </cell>
          <cell r="D417" t="str">
            <v>便所</v>
          </cell>
        </row>
        <row r="418">
          <cell r="C418">
            <v>23000780401</v>
          </cell>
          <cell r="D418" t="str">
            <v>単独</v>
          </cell>
        </row>
        <row r="419">
          <cell r="C419">
            <v>23100050101</v>
          </cell>
          <cell r="D419" t="str">
            <v>単独</v>
          </cell>
        </row>
        <row r="420">
          <cell r="C420">
            <v>23100050201</v>
          </cell>
          <cell r="D420" t="str">
            <v>単独</v>
          </cell>
        </row>
        <row r="421">
          <cell r="C421">
            <v>23100050301</v>
          </cell>
          <cell r="D421" t="str">
            <v>横浜アイランドタワー</v>
          </cell>
        </row>
        <row r="422">
          <cell r="C422">
            <v>23100130201</v>
          </cell>
          <cell r="D422" t="str">
            <v>複合単独</v>
          </cell>
        </row>
        <row r="423">
          <cell r="C423">
            <v>23100170301</v>
          </cell>
          <cell r="D423" t="str">
            <v>市会３号棟</v>
          </cell>
        </row>
        <row r="424">
          <cell r="C424">
            <v>23100170302</v>
          </cell>
          <cell r="D424" t="str">
            <v>庁舎棟</v>
          </cell>
        </row>
        <row r="425">
          <cell r="C425">
            <v>23100170303</v>
          </cell>
          <cell r="D425" t="str">
            <v>中庭棟</v>
          </cell>
        </row>
        <row r="426">
          <cell r="C426">
            <v>23100170304</v>
          </cell>
          <cell r="D426" t="str">
            <v>市会２号棟</v>
          </cell>
        </row>
        <row r="427">
          <cell r="C427">
            <v>23100170305</v>
          </cell>
          <cell r="D427" t="str">
            <v>市会１号棟</v>
          </cell>
        </row>
        <row r="428">
          <cell r="C428">
            <v>23100210101</v>
          </cell>
          <cell r="D428" t="str">
            <v>新館棟</v>
          </cell>
        </row>
        <row r="429">
          <cell r="C429">
            <v>23100210102</v>
          </cell>
          <cell r="D429" t="str">
            <v>旧館</v>
          </cell>
        </row>
        <row r="430">
          <cell r="C430">
            <v>23100210201</v>
          </cell>
          <cell r="D430" t="str">
            <v>横浜都市発展記念館・ユーラシア文化館</v>
          </cell>
        </row>
        <row r="431">
          <cell r="C431">
            <v>23100210301</v>
          </cell>
          <cell r="D431" t="str">
            <v>単独</v>
          </cell>
        </row>
        <row r="432">
          <cell r="C432">
            <v>23100210401</v>
          </cell>
          <cell r="D432" t="str">
            <v>単独</v>
          </cell>
        </row>
        <row r="433">
          <cell r="C433">
            <v>23100210601</v>
          </cell>
          <cell r="D433" t="str">
            <v>単独</v>
          </cell>
        </row>
        <row r="434">
          <cell r="C434">
            <v>23100210602</v>
          </cell>
          <cell r="D434" t="str">
            <v>【解体】倉庫</v>
          </cell>
        </row>
        <row r="435">
          <cell r="C435">
            <v>23100220201</v>
          </cell>
          <cell r="D435" t="str">
            <v>ポンプ室</v>
          </cell>
        </row>
        <row r="436">
          <cell r="C436">
            <v>23100220203</v>
          </cell>
          <cell r="D436" t="str">
            <v>便所</v>
          </cell>
        </row>
        <row r="437">
          <cell r="C437">
            <v>23100232501</v>
          </cell>
          <cell r="D437" t="str">
            <v>単独</v>
          </cell>
        </row>
        <row r="438">
          <cell r="C438">
            <v>23100232601</v>
          </cell>
          <cell r="D438" t="str">
            <v>単独</v>
          </cell>
        </row>
        <row r="439">
          <cell r="C439">
            <v>23100232701</v>
          </cell>
          <cell r="D439" t="str">
            <v>単独</v>
          </cell>
        </row>
        <row r="440">
          <cell r="C440">
            <v>23100232801</v>
          </cell>
          <cell r="D440" t="str">
            <v>単独</v>
          </cell>
        </row>
        <row r="441">
          <cell r="C441">
            <v>23100233301</v>
          </cell>
          <cell r="D441" t="str">
            <v>単独</v>
          </cell>
        </row>
        <row r="442">
          <cell r="C442">
            <v>23100233601</v>
          </cell>
          <cell r="D442" t="str">
            <v>レストハウス</v>
          </cell>
        </row>
        <row r="443">
          <cell r="C443">
            <v>23100233602</v>
          </cell>
          <cell r="D443" t="str">
            <v>便所（石のステージ横）</v>
          </cell>
        </row>
        <row r="444">
          <cell r="C444">
            <v>23100233603</v>
          </cell>
          <cell r="D444" t="str">
            <v>管理詰所</v>
          </cell>
        </row>
        <row r="445">
          <cell r="C445">
            <v>23100233604</v>
          </cell>
          <cell r="D445" t="str">
            <v>駐車場</v>
          </cell>
        </row>
        <row r="446">
          <cell r="C446">
            <v>23100233605</v>
          </cell>
          <cell r="D446" t="str">
            <v>便所（中央広場男子棟）</v>
          </cell>
        </row>
        <row r="447">
          <cell r="C447">
            <v>23100233606</v>
          </cell>
          <cell r="D447" t="str">
            <v>便所（中央広場女子棟）</v>
          </cell>
        </row>
        <row r="448">
          <cell r="C448">
            <v>23100233701</v>
          </cell>
          <cell r="D448" t="str">
            <v>複合単独</v>
          </cell>
        </row>
        <row r="449">
          <cell r="C449">
            <v>23100234001</v>
          </cell>
          <cell r="D449" t="str">
            <v>単独</v>
          </cell>
        </row>
        <row r="450">
          <cell r="C450">
            <v>23100234101</v>
          </cell>
          <cell r="D450" t="str">
            <v>単独</v>
          </cell>
        </row>
        <row r="451">
          <cell r="C451">
            <v>23100250101</v>
          </cell>
          <cell r="D451" t="str">
            <v>衛生局車庫倉庫</v>
          </cell>
        </row>
        <row r="452">
          <cell r="C452">
            <v>23100260101</v>
          </cell>
          <cell r="D452" t="str">
            <v>単独</v>
          </cell>
        </row>
        <row r="453">
          <cell r="C453">
            <v>23100260301</v>
          </cell>
          <cell r="D453" t="str">
            <v>１棟</v>
          </cell>
        </row>
        <row r="454">
          <cell r="C454">
            <v>23100260501</v>
          </cell>
          <cell r="D454" t="str">
            <v>新築棟（はまかぜ）</v>
          </cell>
        </row>
        <row r="455">
          <cell r="C455">
            <v>23100260502</v>
          </cell>
          <cell r="D455" t="str">
            <v>改修棟（プラザ）</v>
          </cell>
        </row>
        <row r="456">
          <cell r="C456">
            <v>23100280301</v>
          </cell>
          <cell r="D456" t="str">
            <v>単独</v>
          </cell>
        </row>
        <row r="457">
          <cell r="C457">
            <v>23100310201</v>
          </cell>
          <cell r="D457" t="str">
            <v>単独</v>
          </cell>
        </row>
        <row r="458">
          <cell r="C458">
            <v>23100310301</v>
          </cell>
          <cell r="D458" t="str">
            <v>複合単独</v>
          </cell>
        </row>
        <row r="459">
          <cell r="C459">
            <v>23100320101</v>
          </cell>
          <cell r="D459" t="str">
            <v>１棟</v>
          </cell>
        </row>
        <row r="460">
          <cell r="C460">
            <v>23100320301</v>
          </cell>
          <cell r="D460" t="str">
            <v>複合単独</v>
          </cell>
        </row>
        <row r="461">
          <cell r="C461">
            <v>23100330201</v>
          </cell>
          <cell r="D461" t="str">
            <v>旧管理棟</v>
          </cell>
        </row>
        <row r="462">
          <cell r="C462">
            <v>23100330202</v>
          </cell>
          <cell r="D462" t="str">
            <v>野外ステージ（便所）</v>
          </cell>
        </row>
        <row r="463">
          <cell r="C463">
            <v>23100330203</v>
          </cell>
          <cell r="D463" t="str">
            <v>便所（遊具広場）</v>
          </cell>
        </row>
        <row r="464">
          <cell r="C464">
            <v>23100330204</v>
          </cell>
          <cell r="D464" t="str">
            <v>便所（石の広場）</v>
          </cell>
        </row>
        <row r="465">
          <cell r="C465">
            <v>23100380101</v>
          </cell>
          <cell r="D465" t="str">
            <v>大通り公園管理詰所</v>
          </cell>
        </row>
        <row r="466">
          <cell r="C466">
            <v>23100380201</v>
          </cell>
          <cell r="D466" t="str">
            <v>単独</v>
          </cell>
        </row>
        <row r="467">
          <cell r="C467">
            <v>23100620301</v>
          </cell>
          <cell r="D467" t="str">
            <v>健康福祉総合センター</v>
          </cell>
        </row>
        <row r="468">
          <cell r="C468">
            <v>23100640101</v>
          </cell>
          <cell r="D468" t="str">
            <v>民間複合棟</v>
          </cell>
        </row>
        <row r="469">
          <cell r="C469">
            <v>23100640201</v>
          </cell>
          <cell r="D469" t="str">
            <v>ちぇるる野毛</v>
          </cell>
        </row>
        <row r="470">
          <cell r="C470">
            <v>23108010601</v>
          </cell>
          <cell r="D470" t="str">
            <v>民間複合単独棟</v>
          </cell>
        </row>
        <row r="471">
          <cell r="C471">
            <v>23108011601</v>
          </cell>
          <cell r="D471" t="str">
            <v>単独</v>
          </cell>
        </row>
        <row r="472">
          <cell r="C472">
            <v>23108030201</v>
          </cell>
          <cell r="D472" t="str">
            <v>単独</v>
          </cell>
        </row>
        <row r="473">
          <cell r="C473">
            <v>23108050101</v>
          </cell>
          <cell r="D473" t="str">
            <v>管理詰所</v>
          </cell>
        </row>
        <row r="474">
          <cell r="C474">
            <v>23108050102</v>
          </cell>
          <cell r="D474" t="str">
            <v>便所（駐車場上）</v>
          </cell>
        </row>
        <row r="475">
          <cell r="C475">
            <v>23108050103</v>
          </cell>
          <cell r="D475" t="str">
            <v>便所（駐車場入口）</v>
          </cell>
        </row>
        <row r="476">
          <cell r="C476">
            <v>23108050104</v>
          </cell>
          <cell r="D476" t="str">
            <v>便所（観山広場）</v>
          </cell>
        </row>
        <row r="477">
          <cell r="C477">
            <v>23108050105</v>
          </cell>
          <cell r="D477" t="str">
            <v>便所（キャンプのできる広場）</v>
          </cell>
        </row>
        <row r="478">
          <cell r="C478">
            <v>23108060201</v>
          </cell>
          <cell r="D478" t="str">
            <v>単独</v>
          </cell>
        </row>
        <row r="479">
          <cell r="C479">
            <v>23108120201</v>
          </cell>
          <cell r="D479" t="str">
            <v>単独</v>
          </cell>
        </row>
        <row r="480">
          <cell r="C480">
            <v>23108130101</v>
          </cell>
          <cell r="D480" t="str">
            <v>単独</v>
          </cell>
        </row>
        <row r="481">
          <cell r="C481">
            <v>23108210101</v>
          </cell>
          <cell r="D481" t="str">
            <v>複合単独</v>
          </cell>
        </row>
        <row r="482">
          <cell r="C482">
            <v>23108210501</v>
          </cell>
          <cell r="D482" t="str">
            <v>単独</v>
          </cell>
        </row>
        <row r="483">
          <cell r="C483">
            <v>23108220401</v>
          </cell>
          <cell r="D483" t="str">
            <v>単独</v>
          </cell>
        </row>
        <row r="484">
          <cell r="C484">
            <v>23108220501</v>
          </cell>
          <cell r="D484" t="str">
            <v>屋外展示棟</v>
          </cell>
        </row>
        <row r="485">
          <cell r="C485">
            <v>23108220502</v>
          </cell>
          <cell r="D485" t="str">
            <v>資料館</v>
          </cell>
        </row>
        <row r="486">
          <cell r="C486">
            <v>23108230201</v>
          </cell>
          <cell r="D486" t="str">
            <v>管理詰所</v>
          </cell>
        </row>
        <row r="487">
          <cell r="C487">
            <v>23108230202</v>
          </cell>
          <cell r="D487" t="str">
            <v>便所（運動広場脇）</v>
          </cell>
        </row>
        <row r="488">
          <cell r="C488">
            <v>23108230203</v>
          </cell>
          <cell r="D488" t="str">
            <v>便所（駐車場１）</v>
          </cell>
        </row>
        <row r="489">
          <cell r="C489">
            <v>23108230204</v>
          </cell>
          <cell r="D489" t="str">
            <v>便所（駐車場２）</v>
          </cell>
        </row>
        <row r="490">
          <cell r="C490">
            <v>23108230205</v>
          </cell>
          <cell r="D490" t="str">
            <v>便所（サイクリング１）</v>
          </cell>
        </row>
        <row r="491">
          <cell r="C491">
            <v>23108230206</v>
          </cell>
          <cell r="D491" t="str">
            <v>便所（サイクリング２）</v>
          </cell>
        </row>
        <row r="492">
          <cell r="C492">
            <v>23108240101</v>
          </cell>
          <cell r="D492" t="str">
            <v>単独</v>
          </cell>
        </row>
        <row r="493">
          <cell r="C493">
            <v>23108270301</v>
          </cell>
          <cell r="D493" t="str">
            <v>単独</v>
          </cell>
        </row>
        <row r="494">
          <cell r="C494">
            <v>23108270501</v>
          </cell>
          <cell r="D494" t="str">
            <v>単独</v>
          </cell>
        </row>
        <row r="495">
          <cell r="C495">
            <v>23108430101</v>
          </cell>
          <cell r="D495" t="str">
            <v>民間複合棟</v>
          </cell>
        </row>
        <row r="496">
          <cell r="C496">
            <v>23108470101</v>
          </cell>
          <cell r="D496" t="str">
            <v>単独</v>
          </cell>
        </row>
        <row r="497">
          <cell r="C497">
            <v>23108470201</v>
          </cell>
          <cell r="D497" t="str">
            <v>単独</v>
          </cell>
        </row>
        <row r="498">
          <cell r="C498">
            <v>23108490201</v>
          </cell>
          <cell r="D498" t="str">
            <v>単独</v>
          </cell>
        </row>
        <row r="499">
          <cell r="C499">
            <v>23108490301</v>
          </cell>
          <cell r="D499" t="str">
            <v>単独</v>
          </cell>
        </row>
        <row r="500">
          <cell r="C500">
            <v>23108510301</v>
          </cell>
          <cell r="D500" t="str">
            <v>単独</v>
          </cell>
        </row>
        <row r="501">
          <cell r="C501">
            <v>23108530201</v>
          </cell>
          <cell r="D501" t="str">
            <v>管理詰所</v>
          </cell>
        </row>
        <row r="502">
          <cell r="C502">
            <v>23108530202</v>
          </cell>
          <cell r="D502" t="str">
            <v>便所（第一駐車場）</v>
          </cell>
        </row>
        <row r="503">
          <cell r="C503">
            <v>23108530203</v>
          </cell>
          <cell r="D503" t="str">
            <v>便所（簑沢区域）</v>
          </cell>
        </row>
        <row r="504">
          <cell r="C504">
            <v>23108530204</v>
          </cell>
          <cell r="D504" t="str">
            <v>便所（園路沿い北側）</v>
          </cell>
        </row>
        <row r="505">
          <cell r="C505">
            <v>23108530205</v>
          </cell>
          <cell r="D505" t="str">
            <v>便所（第二駐車場）</v>
          </cell>
        </row>
        <row r="506">
          <cell r="C506">
            <v>23108530206</v>
          </cell>
          <cell r="D506" t="str">
            <v>便所（園路沿い南側）</v>
          </cell>
        </row>
        <row r="507">
          <cell r="C507">
            <v>23108560101</v>
          </cell>
          <cell r="D507" t="str">
            <v>単独</v>
          </cell>
        </row>
        <row r="508">
          <cell r="C508">
            <v>23108610101</v>
          </cell>
          <cell r="D508" t="str">
            <v>ベーリックホール</v>
          </cell>
        </row>
        <row r="509">
          <cell r="C509">
            <v>23108610102</v>
          </cell>
          <cell r="D509" t="str">
            <v>エリスマン邸</v>
          </cell>
        </row>
        <row r="510">
          <cell r="C510">
            <v>23108610103</v>
          </cell>
          <cell r="D510" t="str">
            <v>プール管理棟</v>
          </cell>
        </row>
        <row r="511">
          <cell r="C511">
            <v>23108610104</v>
          </cell>
          <cell r="D511" t="str">
            <v>山手234番館</v>
          </cell>
        </row>
        <row r="512">
          <cell r="C512">
            <v>23108610105</v>
          </cell>
          <cell r="D512" t="str">
            <v>弓道場</v>
          </cell>
        </row>
        <row r="513">
          <cell r="C513">
            <v>23108610106</v>
          </cell>
          <cell r="D513" t="str">
            <v>便所（山手通り沿い）</v>
          </cell>
        </row>
        <row r="514">
          <cell r="C514">
            <v>23108620301</v>
          </cell>
          <cell r="D514" t="str">
            <v>単独</v>
          </cell>
        </row>
        <row r="515">
          <cell r="C515">
            <v>23108620401</v>
          </cell>
          <cell r="D515" t="str">
            <v>管理詰所</v>
          </cell>
        </row>
        <row r="516">
          <cell r="C516">
            <v>23108620402</v>
          </cell>
          <cell r="D516" t="str">
            <v>イギリス館</v>
          </cell>
        </row>
        <row r="517">
          <cell r="C517">
            <v>23108620403</v>
          </cell>
          <cell r="D517" t="str">
            <v>山手111番館</v>
          </cell>
        </row>
        <row r="518">
          <cell r="C518">
            <v>23108620404</v>
          </cell>
          <cell r="D518" t="str">
            <v>中央便所</v>
          </cell>
        </row>
        <row r="519">
          <cell r="C519">
            <v>23108620405</v>
          </cell>
          <cell r="D519" t="str">
            <v>フランス橋便所</v>
          </cell>
        </row>
        <row r="520">
          <cell r="C520">
            <v>23108620406</v>
          </cell>
          <cell r="D520" t="str">
            <v>中央便所</v>
          </cell>
        </row>
        <row r="521">
          <cell r="C521">
            <v>23108620501</v>
          </cell>
          <cell r="D521" t="str">
            <v>単独</v>
          </cell>
        </row>
        <row r="522">
          <cell r="C522">
            <v>23108621001</v>
          </cell>
          <cell r="D522" t="str">
            <v>アメリカ山公園（建築物）</v>
          </cell>
        </row>
        <row r="523">
          <cell r="C523">
            <v>23108650101</v>
          </cell>
          <cell r="D523" t="str">
            <v>単独</v>
          </cell>
        </row>
        <row r="524">
          <cell r="C524">
            <v>23200020201</v>
          </cell>
          <cell r="D524" t="str">
            <v>複合単独</v>
          </cell>
        </row>
        <row r="525">
          <cell r="C525">
            <v>23200020401</v>
          </cell>
          <cell r="D525" t="str">
            <v>三春台保育園単独棟</v>
          </cell>
        </row>
        <row r="526">
          <cell r="C526">
            <v>23200060201</v>
          </cell>
          <cell r="D526" t="str">
            <v>単独</v>
          </cell>
        </row>
        <row r="527">
          <cell r="C527">
            <v>23200060301</v>
          </cell>
          <cell r="D527" t="str">
            <v>複合単独</v>
          </cell>
        </row>
        <row r="528">
          <cell r="C528">
            <v>23200070201</v>
          </cell>
          <cell r="D528" t="str">
            <v>管理詰所</v>
          </cell>
        </row>
        <row r="529">
          <cell r="C529">
            <v>23200070202</v>
          </cell>
          <cell r="D529" t="str">
            <v>屋内プール</v>
          </cell>
        </row>
        <row r="530">
          <cell r="C530">
            <v>23200070203</v>
          </cell>
          <cell r="D530" t="str">
            <v>体育館</v>
          </cell>
        </row>
        <row r="531">
          <cell r="C531">
            <v>23200070204</v>
          </cell>
          <cell r="D531" t="str">
            <v>便所（運動広場）</v>
          </cell>
        </row>
        <row r="532">
          <cell r="C532">
            <v>23200070205</v>
          </cell>
          <cell r="D532" t="str">
            <v>便所（多目的広場）</v>
          </cell>
        </row>
        <row r="533">
          <cell r="C533">
            <v>23200070301</v>
          </cell>
          <cell r="D533" t="str">
            <v>単独</v>
          </cell>
        </row>
        <row r="534">
          <cell r="C534">
            <v>23200070401</v>
          </cell>
          <cell r="D534" t="str">
            <v>複合単独</v>
          </cell>
        </row>
        <row r="535">
          <cell r="C535">
            <v>23200140101</v>
          </cell>
          <cell r="D535" t="str">
            <v>複合単独</v>
          </cell>
        </row>
        <row r="536">
          <cell r="C536">
            <v>23200170301</v>
          </cell>
          <cell r="D536" t="str">
            <v>管理事務所</v>
          </cell>
        </row>
        <row r="537">
          <cell r="C537">
            <v>23200170501</v>
          </cell>
          <cell r="D537" t="str">
            <v>蒔田コミュニティハウス</v>
          </cell>
        </row>
        <row r="538">
          <cell r="C538">
            <v>23200180201</v>
          </cell>
          <cell r="D538" t="str">
            <v>庁舎棟</v>
          </cell>
        </row>
        <row r="539">
          <cell r="C539">
            <v>23200180202</v>
          </cell>
          <cell r="D539" t="str">
            <v>公会堂棟</v>
          </cell>
        </row>
        <row r="540">
          <cell r="C540">
            <v>23200240401</v>
          </cell>
          <cell r="D540" t="str">
            <v>複合単独</v>
          </cell>
        </row>
        <row r="541">
          <cell r="C541">
            <v>23200241301</v>
          </cell>
          <cell r="D541" t="str">
            <v>本館</v>
          </cell>
        </row>
        <row r="542">
          <cell r="C542">
            <v>23200330701</v>
          </cell>
          <cell r="D542" t="str">
            <v>単独</v>
          </cell>
        </row>
        <row r="543">
          <cell r="C543">
            <v>23200330901</v>
          </cell>
          <cell r="D543" t="str">
            <v>民間複合棟</v>
          </cell>
        </row>
        <row r="544">
          <cell r="C544">
            <v>23200331001</v>
          </cell>
          <cell r="D544" t="str">
            <v>単独</v>
          </cell>
        </row>
        <row r="545">
          <cell r="C545">
            <v>23200331101</v>
          </cell>
          <cell r="D545" t="str">
            <v>プール管理棟</v>
          </cell>
        </row>
        <row r="546">
          <cell r="C546">
            <v>23200331401</v>
          </cell>
          <cell r="D546" t="str">
            <v>単独</v>
          </cell>
        </row>
        <row r="547">
          <cell r="C547">
            <v>23200331601</v>
          </cell>
          <cell r="D547" t="str">
            <v>単独</v>
          </cell>
        </row>
        <row r="548">
          <cell r="C548">
            <v>23200332201</v>
          </cell>
          <cell r="D548" t="str">
            <v>単独</v>
          </cell>
        </row>
        <row r="549">
          <cell r="C549">
            <v>23200332401</v>
          </cell>
          <cell r="D549" t="str">
            <v>単独</v>
          </cell>
        </row>
        <row r="550">
          <cell r="C550">
            <v>23200410201</v>
          </cell>
          <cell r="D550" t="str">
            <v>福祉授産所</v>
          </cell>
        </row>
        <row r="551">
          <cell r="C551">
            <v>23200410701</v>
          </cell>
          <cell r="D551" t="str">
            <v>民間複合棟</v>
          </cell>
        </row>
        <row r="552">
          <cell r="C552">
            <v>23200410801</v>
          </cell>
          <cell r="D552" t="str">
            <v>民間複合単独棟（むつみハイム）</v>
          </cell>
        </row>
        <row r="553">
          <cell r="C553">
            <v>23200530201</v>
          </cell>
          <cell r="D553" t="str">
            <v>単独</v>
          </cell>
        </row>
        <row r="554">
          <cell r="C554">
            <v>23200610201</v>
          </cell>
          <cell r="D554" t="str">
            <v>複合単独</v>
          </cell>
        </row>
        <row r="555">
          <cell r="C555">
            <v>23200610601</v>
          </cell>
          <cell r="D555" t="str">
            <v>単独</v>
          </cell>
        </row>
        <row r="556">
          <cell r="C556">
            <v>23200640101</v>
          </cell>
          <cell r="D556" t="str">
            <v>事務所棟</v>
          </cell>
        </row>
        <row r="557">
          <cell r="C557">
            <v>23200640102</v>
          </cell>
          <cell r="D557" t="str">
            <v>増築棟</v>
          </cell>
        </row>
        <row r="558">
          <cell r="C558">
            <v>23200640103</v>
          </cell>
          <cell r="D558" t="str">
            <v>倉庫</v>
          </cell>
        </row>
        <row r="559">
          <cell r="C559">
            <v>23200640401</v>
          </cell>
          <cell r="D559" t="str">
            <v>単独</v>
          </cell>
        </row>
        <row r="560">
          <cell r="C560">
            <v>23200660201</v>
          </cell>
          <cell r="D560" t="str">
            <v>単独</v>
          </cell>
        </row>
        <row r="561">
          <cell r="C561">
            <v>23200660901</v>
          </cell>
          <cell r="D561" t="str">
            <v>単独</v>
          </cell>
        </row>
        <row r="562">
          <cell r="C562">
            <v>23200661001</v>
          </cell>
          <cell r="D562" t="str">
            <v>単独</v>
          </cell>
        </row>
        <row r="563">
          <cell r="C563">
            <v>23200661401</v>
          </cell>
          <cell r="D563" t="str">
            <v>単独</v>
          </cell>
        </row>
        <row r="564">
          <cell r="C564">
            <v>23200661501</v>
          </cell>
          <cell r="D564" t="str">
            <v>こども植物園展示研修館</v>
          </cell>
        </row>
        <row r="565">
          <cell r="C565">
            <v>23200661502</v>
          </cell>
          <cell r="D565" t="str">
            <v>こども植物園本館</v>
          </cell>
        </row>
        <row r="566">
          <cell r="C566">
            <v>23200661503</v>
          </cell>
          <cell r="D566" t="str">
            <v>こども植物園多肉植物温室</v>
          </cell>
        </row>
        <row r="567">
          <cell r="C567">
            <v>23200661504</v>
          </cell>
          <cell r="D567" t="str">
            <v>こども植物園食虫植物･ラン温室</v>
          </cell>
        </row>
        <row r="568">
          <cell r="C568">
            <v>23200661505</v>
          </cell>
          <cell r="D568" t="str">
            <v>便所</v>
          </cell>
        </row>
        <row r="569">
          <cell r="C569">
            <v>23200661506</v>
          </cell>
          <cell r="D569" t="str">
            <v>標本館</v>
          </cell>
        </row>
        <row r="570">
          <cell r="C570">
            <v>23200661507</v>
          </cell>
          <cell r="D570" t="str">
            <v>倉庫１</v>
          </cell>
        </row>
        <row r="571">
          <cell r="C571">
            <v>23200661508</v>
          </cell>
          <cell r="D571" t="str">
            <v>倉庫２</v>
          </cell>
        </row>
        <row r="572">
          <cell r="C572">
            <v>23200670101</v>
          </cell>
          <cell r="D572" t="str">
            <v>弘明寺公園プール</v>
          </cell>
        </row>
        <row r="573">
          <cell r="C573">
            <v>23200670201</v>
          </cell>
          <cell r="D573" t="str">
            <v>便所（ふれあい広場）</v>
          </cell>
        </row>
        <row r="574">
          <cell r="C574">
            <v>23200670202</v>
          </cell>
          <cell r="D574" t="str">
            <v>展望休憩所</v>
          </cell>
        </row>
        <row r="575">
          <cell r="C575">
            <v>23200730101</v>
          </cell>
          <cell r="D575" t="str">
            <v>単独</v>
          </cell>
        </row>
        <row r="576">
          <cell r="C576">
            <v>23200750201</v>
          </cell>
          <cell r="D576" t="str">
            <v>本棟</v>
          </cell>
        </row>
        <row r="577">
          <cell r="C577">
            <v>23200750202</v>
          </cell>
          <cell r="D577" t="str">
            <v>増築棟</v>
          </cell>
        </row>
        <row r="578">
          <cell r="C578">
            <v>23200760101</v>
          </cell>
          <cell r="D578" t="str">
            <v>単独</v>
          </cell>
        </row>
        <row r="579">
          <cell r="C579">
            <v>23300010101</v>
          </cell>
          <cell r="D579" t="str">
            <v>単独</v>
          </cell>
        </row>
        <row r="580">
          <cell r="C580">
            <v>23300010302</v>
          </cell>
          <cell r="D580" t="str">
            <v>休憩舎</v>
          </cell>
        </row>
        <row r="581">
          <cell r="C581">
            <v>23300010303</v>
          </cell>
          <cell r="D581" t="str">
            <v>管理棟（事務室）</v>
          </cell>
        </row>
        <row r="582">
          <cell r="C582">
            <v>23300010304</v>
          </cell>
          <cell r="D582" t="str">
            <v>管理棟（休憩室）</v>
          </cell>
        </row>
        <row r="583">
          <cell r="C583">
            <v>23300010305</v>
          </cell>
          <cell r="D583" t="str">
            <v>便所（池の広場）</v>
          </cell>
        </row>
        <row r="584">
          <cell r="C584">
            <v>23300010306</v>
          </cell>
          <cell r="D584" t="str">
            <v>便所（多目的広場）</v>
          </cell>
        </row>
        <row r="585">
          <cell r="C585">
            <v>23300010307</v>
          </cell>
          <cell r="D585" t="str">
            <v>便所（園路沿）</v>
          </cell>
        </row>
        <row r="586">
          <cell r="C586">
            <v>23300010501</v>
          </cell>
          <cell r="D586" t="str">
            <v>上大岡コミュニティハウス</v>
          </cell>
        </row>
        <row r="587">
          <cell r="C587">
            <v>23300020104</v>
          </cell>
          <cell r="D587" t="str">
            <v>ゆめおおおか</v>
          </cell>
        </row>
        <row r="588">
          <cell r="C588">
            <v>23300030201</v>
          </cell>
          <cell r="D588" t="str">
            <v>民間複合棟</v>
          </cell>
        </row>
        <row r="589">
          <cell r="C589">
            <v>23300030501</v>
          </cell>
          <cell r="D589" t="str">
            <v>単独</v>
          </cell>
        </row>
        <row r="590">
          <cell r="C590">
            <v>23300030701</v>
          </cell>
          <cell r="D590" t="str">
            <v>倉庫</v>
          </cell>
        </row>
        <row r="591">
          <cell r="C591">
            <v>23300030702</v>
          </cell>
          <cell r="D591" t="str">
            <v>詰所</v>
          </cell>
        </row>
        <row r="592">
          <cell r="C592">
            <v>23300030703</v>
          </cell>
          <cell r="D592" t="str">
            <v>便所（太陽広場）</v>
          </cell>
        </row>
        <row r="593">
          <cell r="C593">
            <v>23300030801</v>
          </cell>
          <cell r="D593" t="str">
            <v>単独</v>
          </cell>
        </row>
        <row r="594">
          <cell r="C594">
            <v>23300030901</v>
          </cell>
          <cell r="D594" t="str">
            <v>単独</v>
          </cell>
        </row>
        <row r="595">
          <cell r="C595">
            <v>23300040201</v>
          </cell>
          <cell r="D595" t="str">
            <v>港南区総合庁舎</v>
          </cell>
        </row>
        <row r="596">
          <cell r="C596">
            <v>23300040202</v>
          </cell>
          <cell r="D596" t="str">
            <v>港南区総合庁舎別棟</v>
          </cell>
        </row>
        <row r="597">
          <cell r="C597">
            <v>23300060201</v>
          </cell>
          <cell r="D597" t="str">
            <v>単独</v>
          </cell>
        </row>
        <row r="598">
          <cell r="C598">
            <v>23300060401</v>
          </cell>
          <cell r="D598" t="str">
            <v>単独</v>
          </cell>
        </row>
        <row r="599">
          <cell r="C599">
            <v>23300060801</v>
          </cell>
          <cell r="D599" t="str">
            <v>横浜市芹が谷地域ケアプラザ</v>
          </cell>
        </row>
        <row r="600">
          <cell r="C600">
            <v>23300070201</v>
          </cell>
          <cell r="D600" t="str">
            <v>単独</v>
          </cell>
        </row>
        <row r="601">
          <cell r="C601">
            <v>23300110201</v>
          </cell>
          <cell r="D601" t="str">
            <v>複合単独</v>
          </cell>
        </row>
        <row r="602">
          <cell r="C602">
            <v>23300120201</v>
          </cell>
          <cell r="D602" t="str">
            <v>単独</v>
          </cell>
        </row>
        <row r="603">
          <cell r="C603">
            <v>23300120601</v>
          </cell>
          <cell r="D603" t="str">
            <v>単独</v>
          </cell>
        </row>
        <row r="604">
          <cell r="C604">
            <v>23300130401</v>
          </cell>
          <cell r="D604" t="str">
            <v>事務所棟</v>
          </cell>
        </row>
        <row r="605">
          <cell r="C605">
            <v>23300130402</v>
          </cell>
          <cell r="D605" t="str">
            <v>増築棟</v>
          </cell>
        </row>
        <row r="606">
          <cell r="C606">
            <v>23300130601</v>
          </cell>
          <cell r="D606" t="str">
            <v>単独</v>
          </cell>
        </row>
        <row r="607">
          <cell r="C607">
            <v>23300140201</v>
          </cell>
          <cell r="D607" t="str">
            <v>休養舎</v>
          </cell>
        </row>
        <row r="608">
          <cell r="C608">
            <v>23300160201</v>
          </cell>
          <cell r="D608" t="str">
            <v>単独</v>
          </cell>
        </row>
        <row r="609">
          <cell r="C609">
            <v>23400510101</v>
          </cell>
          <cell r="D609" t="str">
            <v>単独</v>
          </cell>
        </row>
        <row r="610">
          <cell r="C610">
            <v>23400510201</v>
          </cell>
          <cell r="D610" t="str">
            <v>本館、ﾌﾟﾚｲﾙｰﾑ</v>
          </cell>
        </row>
        <row r="611">
          <cell r="C611">
            <v>23400520101</v>
          </cell>
          <cell r="D611" t="str">
            <v>単独棟</v>
          </cell>
        </row>
        <row r="612">
          <cell r="C612">
            <v>23400520301</v>
          </cell>
          <cell r="D612" t="str">
            <v>単独</v>
          </cell>
        </row>
        <row r="613">
          <cell r="C613">
            <v>23400530201</v>
          </cell>
          <cell r="D613" t="str">
            <v>単独</v>
          </cell>
        </row>
        <row r="614">
          <cell r="C614">
            <v>23400540401</v>
          </cell>
          <cell r="D614" t="str">
            <v>単独</v>
          </cell>
        </row>
        <row r="615">
          <cell r="C615">
            <v>23400540601</v>
          </cell>
          <cell r="D615" t="str">
            <v>港南台２１４ビル</v>
          </cell>
        </row>
        <row r="616">
          <cell r="C616">
            <v>23400540701</v>
          </cell>
          <cell r="D616" t="str">
            <v>作業室兼倉庫</v>
          </cell>
        </row>
        <row r="617">
          <cell r="C617">
            <v>23400540702</v>
          </cell>
          <cell r="D617" t="str">
            <v>庁舎公舎</v>
          </cell>
        </row>
        <row r="618">
          <cell r="C618">
            <v>23400540801</v>
          </cell>
          <cell r="D618" t="str">
            <v>単独</v>
          </cell>
        </row>
        <row r="619">
          <cell r="C619">
            <v>23400541101</v>
          </cell>
          <cell r="D619" t="str">
            <v>単独</v>
          </cell>
        </row>
        <row r="620">
          <cell r="C620">
            <v>23400541401</v>
          </cell>
          <cell r="D620" t="str">
            <v>単独</v>
          </cell>
        </row>
        <row r="621">
          <cell r="C621">
            <v>23400541402</v>
          </cell>
          <cell r="D621" t="str">
            <v>空気ボンベ充填施設</v>
          </cell>
        </row>
        <row r="622">
          <cell r="C622">
            <v>23400541701</v>
          </cell>
          <cell r="D622" t="str">
            <v>プール棟</v>
          </cell>
        </row>
        <row r="623">
          <cell r="C623">
            <v>23400541702</v>
          </cell>
          <cell r="D623" t="str">
            <v>蓬莱荘棟</v>
          </cell>
        </row>
        <row r="624">
          <cell r="C624">
            <v>23400550501</v>
          </cell>
          <cell r="D624" t="str">
            <v>単独</v>
          </cell>
        </row>
        <row r="625">
          <cell r="C625">
            <v>23400550701</v>
          </cell>
          <cell r="D625" t="str">
            <v>日野南地域ケアプラザ</v>
          </cell>
        </row>
        <row r="626">
          <cell r="C626">
            <v>23400550801</v>
          </cell>
          <cell r="D626" t="str">
            <v>日野南コミュニティハウス</v>
          </cell>
        </row>
        <row r="627">
          <cell r="C627">
            <v>23400560101</v>
          </cell>
          <cell r="D627" t="str">
            <v>単独</v>
          </cell>
        </row>
        <row r="628">
          <cell r="C628">
            <v>23400560601</v>
          </cell>
          <cell r="D628" t="str">
            <v>単独</v>
          </cell>
        </row>
        <row r="629">
          <cell r="C629">
            <v>23400560901</v>
          </cell>
          <cell r="D629" t="str">
            <v>単独</v>
          </cell>
        </row>
        <row r="630">
          <cell r="C630">
            <v>23400561201</v>
          </cell>
          <cell r="D630" t="str">
            <v>プール管理棟</v>
          </cell>
        </row>
        <row r="631">
          <cell r="C631">
            <v>23400561202</v>
          </cell>
          <cell r="D631" t="str">
            <v>便所</v>
          </cell>
        </row>
        <row r="632">
          <cell r="C632">
            <v>23400561801</v>
          </cell>
          <cell r="D632" t="str">
            <v>単独</v>
          </cell>
        </row>
        <row r="633">
          <cell r="C633">
            <v>23400562501</v>
          </cell>
          <cell r="D633" t="str">
            <v>単独</v>
          </cell>
        </row>
        <row r="634">
          <cell r="C634">
            <v>23400562801</v>
          </cell>
          <cell r="D634" t="str">
            <v>単独</v>
          </cell>
        </row>
        <row r="635">
          <cell r="C635">
            <v>23500020101</v>
          </cell>
          <cell r="D635" t="str">
            <v>複合単独</v>
          </cell>
        </row>
        <row r="636">
          <cell r="C636">
            <v>23500050201</v>
          </cell>
          <cell r="D636" t="str">
            <v>単独</v>
          </cell>
        </row>
        <row r="637">
          <cell r="C637">
            <v>23500080301</v>
          </cell>
          <cell r="D637" t="str">
            <v>単独</v>
          </cell>
        </row>
        <row r="638">
          <cell r="C638">
            <v>23500120201</v>
          </cell>
          <cell r="D638" t="str">
            <v>本館</v>
          </cell>
        </row>
        <row r="639">
          <cell r="C639">
            <v>23500120202</v>
          </cell>
          <cell r="D639" t="str">
            <v>別館</v>
          </cell>
        </row>
        <row r="640">
          <cell r="C640">
            <v>23500120801</v>
          </cell>
          <cell r="D640" t="str">
            <v>研究棟</v>
          </cell>
        </row>
        <row r="641">
          <cell r="C641">
            <v>23500120802</v>
          </cell>
          <cell r="D641" t="str">
            <v>第二研究棟</v>
          </cell>
        </row>
        <row r="642">
          <cell r="C642">
            <v>23500120901</v>
          </cell>
          <cell r="D642" t="str">
            <v>単独</v>
          </cell>
        </row>
        <row r="643">
          <cell r="C643">
            <v>23500121301</v>
          </cell>
          <cell r="D643" t="str">
            <v>単独</v>
          </cell>
        </row>
        <row r="644">
          <cell r="C644">
            <v>23500121401</v>
          </cell>
          <cell r="D644" t="str">
            <v>単独</v>
          </cell>
        </row>
        <row r="645">
          <cell r="C645">
            <v>23500121701</v>
          </cell>
          <cell r="D645" t="str">
            <v>単独</v>
          </cell>
        </row>
        <row r="646">
          <cell r="C646">
            <v>23500121801</v>
          </cell>
          <cell r="D646" t="str">
            <v>単独</v>
          </cell>
        </row>
        <row r="647">
          <cell r="C647">
            <v>23500121901</v>
          </cell>
          <cell r="D647" t="str">
            <v>単独</v>
          </cell>
        </row>
        <row r="648">
          <cell r="C648">
            <v>23500160101</v>
          </cell>
          <cell r="D648" t="str">
            <v>単独</v>
          </cell>
        </row>
        <row r="649">
          <cell r="C649">
            <v>23500160201</v>
          </cell>
          <cell r="D649" t="str">
            <v>単独</v>
          </cell>
        </row>
        <row r="650">
          <cell r="C650">
            <v>23500160601</v>
          </cell>
          <cell r="D650" t="str">
            <v>単独</v>
          </cell>
        </row>
        <row r="651">
          <cell r="C651">
            <v>23500160801</v>
          </cell>
          <cell r="D651" t="str">
            <v>複合単独</v>
          </cell>
        </row>
        <row r="652">
          <cell r="C652">
            <v>23500161001</v>
          </cell>
          <cell r="D652" t="str">
            <v>複合単独</v>
          </cell>
        </row>
        <row r="653">
          <cell r="C653">
            <v>23500161201</v>
          </cell>
          <cell r="D653" t="str">
            <v>単独</v>
          </cell>
        </row>
        <row r="654">
          <cell r="C654">
            <v>23500161401</v>
          </cell>
          <cell r="D654" t="str">
            <v>更衣室・便所</v>
          </cell>
        </row>
        <row r="655">
          <cell r="C655">
            <v>23500161402</v>
          </cell>
          <cell r="D655" t="str">
            <v>管理棟</v>
          </cell>
        </row>
        <row r="656">
          <cell r="C656">
            <v>23500162001</v>
          </cell>
          <cell r="D656" t="str">
            <v>民間複合棟</v>
          </cell>
        </row>
        <row r="657">
          <cell r="C657">
            <v>23500210301</v>
          </cell>
          <cell r="D657" t="str">
            <v>単独</v>
          </cell>
        </row>
        <row r="658">
          <cell r="C658">
            <v>23500210501</v>
          </cell>
          <cell r="D658" t="str">
            <v>収蔵庫</v>
          </cell>
        </row>
        <row r="659">
          <cell r="C659">
            <v>23500210502</v>
          </cell>
          <cell r="D659" t="str">
            <v>見学者用トイレ</v>
          </cell>
        </row>
        <row r="660">
          <cell r="C660">
            <v>23500210503</v>
          </cell>
          <cell r="D660" t="str">
            <v>住宅址保護棟</v>
          </cell>
        </row>
        <row r="661">
          <cell r="C661">
            <v>23500210504</v>
          </cell>
          <cell r="D661" t="str">
            <v>管理棟</v>
          </cell>
        </row>
        <row r="662">
          <cell r="C662">
            <v>23500210505</v>
          </cell>
          <cell r="D662" t="str">
            <v>復原住居</v>
          </cell>
        </row>
        <row r="663">
          <cell r="C663">
            <v>23500210601</v>
          </cell>
          <cell r="D663" t="str">
            <v>詰所</v>
          </cell>
        </row>
        <row r="664">
          <cell r="C664">
            <v>23500210602</v>
          </cell>
          <cell r="D664" t="str">
            <v>便所（野球場）</v>
          </cell>
        </row>
        <row r="665">
          <cell r="C665">
            <v>23500210603</v>
          </cell>
          <cell r="D665" t="str">
            <v>便所（梅林）</v>
          </cell>
        </row>
        <row r="666">
          <cell r="C666">
            <v>23500210801</v>
          </cell>
          <cell r="D666" t="str">
            <v>単独</v>
          </cell>
        </row>
        <row r="667">
          <cell r="C667">
            <v>23500230601</v>
          </cell>
          <cell r="D667" t="str">
            <v>プール事務所（兼集会所）</v>
          </cell>
        </row>
        <row r="668">
          <cell r="C668">
            <v>23500230602</v>
          </cell>
          <cell r="D668" t="str">
            <v>機械室他</v>
          </cell>
        </row>
        <row r="669">
          <cell r="C669">
            <v>23500230901</v>
          </cell>
          <cell r="D669" t="str">
            <v>単独</v>
          </cell>
        </row>
        <row r="670">
          <cell r="C670">
            <v>23500320201</v>
          </cell>
          <cell r="D670" t="str">
            <v>民間複合単独棟</v>
          </cell>
        </row>
        <row r="671">
          <cell r="C671">
            <v>23500330301</v>
          </cell>
          <cell r="D671" t="str">
            <v>プララ</v>
          </cell>
        </row>
        <row r="672">
          <cell r="C672">
            <v>23500330501</v>
          </cell>
          <cell r="D672" t="str">
            <v>詰所</v>
          </cell>
        </row>
        <row r="673">
          <cell r="C673">
            <v>23500330502</v>
          </cell>
          <cell r="D673" t="str">
            <v>倉庫</v>
          </cell>
        </row>
        <row r="674">
          <cell r="C674">
            <v>23500330701</v>
          </cell>
          <cell r="D674" t="str">
            <v>単独</v>
          </cell>
        </row>
        <row r="675">
          <cell r="C675">
            <v>23500330801</v>
          </cell>
          <cell r="D675" t="str">
            <v>単独</v>
          </cell>
        </row>
        <row r="676">
          <cell r="C676">
            <v>23500330901</v>
          </cell>
          <cell r="D676" t="str">
            <v>単独</v>
          </cell>
        </row>
        <row r="677">
          <cell r="C677">
            <v>23500331301</v>
          </cell>
          <cell r="D677" t="str">
            <v>単独</v>
          </cell>
        </row>
        <row r="678">
          <cell r="C678">
            <v>23500331601</v>
          </cell>
          <cell r="D678" t="str">
            <v>らびすた新杉田</v>
          </cell>
        </row>
        <row r="679">
          <cell r="C679">
            <v>23500360101</v>
          </cell>
          <cell r="D679" t="str">
            <v>単独</v>
          </cell>
        </row>
        <row r="680">
          <cell r="C680">
            <v>23500420201</v>
          </cell>
          <cell r="D680" t="str">
            <v>単独</v>
          </cell>
        </row>
        <row r="681">
          <cell r="C681">
            <v>23500430401</v>
          </cell>
          <cell r="D681" t="str">
            <v>横浜市上笹下地域ケアプラザ</v>
          </cell>
        </row>
        <row r="682">
          <cell r="C682">
            <v>23500450601</v>
          </cell>
          <cell r="D682" t="str">
            <v>単独</v>
          </cell>
        </row>
        <row r="683">
          <cell r="C683">
            <v>23500450701</v>
          </cell>
          <cell r="D683" t="str">
            <v>単独</v>
          </cell>
        </row>
        <row r="684">
          <cell r="C684">
            <v>23500450901</v>
          </cell>
          <cell r="D684" t="str">
            <v>単独</v>
          </cell>
        </row>
        <row r="685">
          <cell r="C685">
            <v>23500451001</v>
          </cell>
          <cell r="D685" t="str">
            <v>単独</v>
          </cell>
        </row>
        <row r="686">
          <cell r="C686">
            <v>23500451201</v>
          </cell>
          <cell r="D686" t="str">
            <v>単独</v>
          </cell>
        </row>
        <row r="687">
          <cell r="C687">
            <v>23500451601</v>
          </cell>
          <cell r="D687" t="str">
            <v>プール管理棟</v>
          </cell>
        </row>
        <row r="688">
          <cell r="C688">
            <v>23500451602</v>
          </cell>
          <cell r="D688" t="str">
            <v>便所</v>
          </cell>
        </row>
        <row r="689">
          <cell r="C689">
            <v>23500451603</v>
          </cell>
          <cell r="D689" t="str">
            <v>機械室</v>
          </cell>
        </row>
        <row r="690">
          <cell r="C690">
            <v>23500451604</v>
          </cell>
          <cell r="D690" t="str">
            <v>便所（プール脇）</v>
          </cell>
        </row>
        <row r="691">
          <cell r="C691">
            <v>23500451605</v>
          </cell>
          <cell r="D691" t="str">
            <v>プレハブ倉庫</v>
          </cell>
        </row>
        <row r="692">
          <cell r="C692">
            <v>23500452001</v>
          </cell>
          <cell r="D692" t="str">
            <v>単独</v>
          </cell>
        </row>
        <row r="693">
          <cell r="C693">
            <v>23600020301</v>
          </cell>
          <cell r="D693" t="str">
            <v>単独</v>
          </cell>
        </row>
        <row r="694">
          <cell r="C694">
            <v>23600030801</v>
          </cell>
          <cell r="D694" t="str">
            <v>単独</v>
          </cell>
        </row>
        <row r="695">
          <cell r="C695">
            <v>23600040501</v>
          </cell>
          <cell r="D695" t="str">
            <v>テクノコア</v>
          </cell>
        </row>
        <row r="696">
          <cell r="C696">
            <v>23600040701</v>
          </cell>
          <cell r="D696" t="str">
            <v>単独</v>
          </cell>
        </row>
        <row r="697">
          <cell r="C697">
            <v>23600050501</v>
          </cell>
          <cell r="D697" t="str">
            <v>単独</v>
          </cell>
        </row>
        <row r="698">
          <cell r="C698">
            <v>23600050701</v>
          </cell>
          <cell r="D698" t="str">
            <v>単独</v>
          </cell>
        </row>
        <row r="699">
          <cell r="C699">
            <v>23600110101</v>
          </cell>
          <cell r="D699" t="str">
            <v>管理詰所</v>
          </cell>
        </row>
        <row r="700">
          <cell r="C700">
            <v>23600110102</v>
          </cell>
          <cell r="D700" t="str">
            <v>変電室・車庫・倉庫</v>
          </cell>
        </row>
        <row r="701">
          <cell r="C701">
            <v>23600110103</v>
          </cell>
          <cell r="D701" t="str">
            <v>便所（駐車場）</v>
          </cell>
        </row>
        <row r="702">
          <cell r="C702">
            <v>23600110104</v>
          </cell>
          <cell r="D702" t="str">
            <v>便所（中央広場）</v>
          </cell>
        </row>
        <row r="703">
          <cell r="C703">
            <v>23600110105</v>
          </cell>
          <cell r="D703" t="str">
            <v>便所（野鳥観察園）</v>
          </cell>
        </row>
        <row r="704">
          <cell r="C704">
            <v>23600110201</v>
          </cell>
          <cell r="D704" t="str">
            <v>単独</v>
          </cell>
        </row>
        <row r="705">
          <cell r="C705">
            <v>23600110301</v>
          </cell>
          <cell r="D705" t="str">
            <v>単独</v>
          </cell>
        </row>
        <row r="706">
          <cell r="C706">
            <v>23600130201</v>
          </cell>
          <cell r="D706" t="str">
            <v>磯浜案内所棟</v>
          </cell>
        </row>
        <row r="707">
          <cell r="C707">
            <v>23600130202</v>
          </cell>
          <cell r="D707" t="str">
            <v>南口便所棟</v>
          </cell>
        </row>
        <row r="708">
          <cell r="C708">
            <v>23600130203</v>
          </cell>
          <cell r="D708" t="str">
            <v>柴口休憩所</v>
          </cell>
        </row>
        <row r="709">
          <cell r="C709">
            <v>23600130204</v>
          </cell>
          <cell r="D709" t="str">
            <v>南口休憩所</v>
          </cell>
        </row>
        <row r="710">
          <cell r="C710">
            <v>23600130205</v>
          </cell>
          <cell r="D710" t="str">
            <v>管理センター棟</v>
          </cell>
        </row>
        <row r="711">
          <cell r="C711">
            <v>23600130206</v>
          </cell>
          <cell r="D711" t="str">
            <v>なぎさ広場管理棟</v>
          </cell>
        </row>
        <row r="712">
          <cell r="C712">
            <v>23600130207</v>
          </cell>
          <cell r="D712" t="str">
            <v>柴口便所棟</v>
          </cell>
        </row>
        <row r="713">
          <cell r="C713">
            <v>23600130208</v>
          </cell>
          <cell r="D713" t="str">
            <v>便所棟（磯浜）</v>
          </cell>
        </row>
        <row r="714">
          <cell r="C714">
            <v>23600130209</v>
          </cell>
          <cell r="D714" t="str">
            <v>便所棟（バーベキュー場）</v>
          </cell>
        </row>
        <row r="715">
          <cell r="C715">
            <v>23600130210</v>
          </cell>
          <cell r="D715" t="str">
            <v>便所棟（中央）</v>
          </cell>
        </row>
        <row r="716">
          <cell r="C716">
            <v>23600130211</v>
          </cell>
          <cell r="D716" t="str">
            <v>便所棟（八景島駅前）</v>
          </cell>
        </row>
        <row r="717">
          <cell r="C717">
            <v>23600130212</v>
          </cell>
          <cell r="D717" t="str">
            <v>便所棟（八景島入口）</v>
          </cell>
        </row>
        <row r="718">
          <cell r="C718">
            <v>23600130213</v>
          </cell>
          <cell r="D718" t="str">
            <v>ウインドサーフィン艇庫</v>
          </cell>
        </row>
        <row r="719">
          <cell r="C719">
            <v>23600130214</v>
          </cell>
          <cell r="D719" t="str">
            <v>磯浜倉庫棟</v>
          </cell>
        </row>
        <row r="720">
          <cell r="C720">
            <v>23600130215</v>
          </cell>
          <cell r="D720" t="str">
            <v>磯浜休憩所(バーベキューセンター)</v>
          </cell>
        </row>
        <row r="721">
          <cell r="C721">
            <v>23600140101</v>
          </cell>
          <cell r="D721" t="str">
            <v>単独</v>
          </cell>
        </row>
        <row r="722">
          <cell r="C722">
            <v>23600140102</v>
          </cell>
          <cell r="D722" t="str">
            <v>単独</v>
          </cell>
        </row>
        <row r="723">
          <cell r="C723">
            <v>23600210101</v>
          </cell>
          <cell r="D723" t="str">
            <v>単独</v>
          </cell>
        </row>
        <row r="724">
          <cell r="C724">
            <v>23600210102</v>
          </cell>
          <cell r="D724" t="str">
            <v>増築園舎</v>
          </cell>
        </row>
        <row r="725">
          <cell r="C725">
            <v>23600210401</v>
          </cell>
          <cell r="D725" t="str">
            <v>複合単独</v>
          </cell>
        </row>
        <row r="726">
          <cell r="C726">
            <v>23600210801</v>
          </cell>
          <cell r="D726" t="str">
            <v>複合単独</v>
          </cell>
        </row>
        <row r="727">
          <cell r="C727">
            <v>23600211101</v>
          </cell>
          <cell r="D727" t="str">
            <v>複合単独</v>
          </cell>
        </row>
        <row r="728">
          <cell r="C728">
            <v>23600250101</v>
          </cell>
          <cell r="D728" t="str">
            <v>伊藤博文別荘</v>
          </cell>
        </row>
        <row r="729">
          <cell r="C729">
            <v>23600250102</v>
          </cell>
          <cell r="D729" t="str">
            <v>詰所</v>
          </cell>
        </row>
        <row r="730">
          <cell r="C730">
            <v>23600250103</v>
          </cell>
          <cell r="D730" t="str">
            <v>展望休憩所</v>
          </cell>
        </row>
        <row r="731">
          <cell r="C731">
            <v>23600250104</v>
          </cell>
          <cell r="D731" t="str">
            <v>便所（キャンプ場）</v>
          </cell>
        </row>
        <row r="732">
          <cell r="C732">
            <v>23600250105</v>
          </cell>
          <cell r="D732" t="str">
            <v>便所（海岸沿い）</v>
          </cell>
        </row>
        <row r="733">
          <cell r="C733">
            <v>23600250106</v>
          </cell>
          <cell r="D733" t="str">
            <v>便所（小公園）</v>
          </cell>
        </row>
        <row r="734">
          <cell r="C734">
            <v>23600250107</v>
          </cell>
          <cell r="D734" t="str">
            <v>便所（室ノ木）</v>
          </cell>
        </row>
        <row r="735">
          <cell r="C735">
            <v>23600250108</v>
          </cell>
          <cell r="D735" t="str">
            <v>便所（室ノ木）</v>
          </cell>
        </row>
        <row r="736">
          <cell r="C736">
            <v>23600250109</v>
          </cell>
          <cell r="D736" t="str">
            <v>バーベキュー場倉庫</v>
          </cell>
        </row>
        <row r="737">
          <cell r="C737">
            <v>23600250110</v>
          </cell>
          <cell r="D737" t="str">
            <v>便所（海岸沿い）</v>
          </cell>
        </row>
        <row r="738">
          <cell r="C738">
            <v>23600250201</v>
          </cell>
          <cell r="D738" t="str">
            <v>単独</v>
          </cell>
        </row>
        <row r="739">
          <cell r="C739">
            <v>23600260201</v>
          </cell>
          <cell r="D739" t="str">
            <v>複合単独</v>
          </cell>
        </row>
        <row r="740">
          <cell r="C740">
            <v>23600260501</v>
          </cell>
          <cell r="D740" t="str">
            <v>柳町地域ケアプラザ</v>
          </cell>
        </row>
        <row r="741">
          <cell r="C741">
            <v>23600310201</v>
          </cell>
          <cell r="D741" t="str">
            <v>単独</v>
          </cell>
        </row>
        <row r="742">
          <cell r="C742">
            <v>23600320101</v>
          </cell>
          <cell r="D742" t="str">
            <v>複合単独</v>
          </cell>
        </row>
        <row r="743">
          <cell r="C743">
            <v>23600320601</v>
          </cell>
          <cell r="D743" t="str">
            <v>単独</v>
          </cell>
        </row>
        <row r="744">
          <cell r="C744">
            <v>23600321001</v>
          </cell>
          <cell r="D744" t="str">
            <v>単独</v>
          </cell>
        </row>
        <row r="745">
          <cell r="C745">
            <v>23600321201</v>
          </cell>
          <cell r="D745" t="str">
            <v>単独</v>
          </cell>
        </row>
        <row r="746">
          <cell r="C746">
            <v>23600360101</v>
          </cell>
          <cell r="D746" t="str">
            <v>単独</v>
          </cell>
        </row>
        <row r="747">
          <cell r="C747">
            <v>23600420601</v>
          </cell>
          <cell r="D747" t="str">
            <v>単独</v>
          </cell>
        </row>
        <row r="748">
          <cell r="C748">
            <v>23600420701</v>
          </cell>
          <cell r="D748" t="str">
            <v>ｱﾒﾘｶ区飼育管理棟</v>
          </cell>
        </row>
        <row r="749">
          <cell r="C749">
            <v>23600420702</v>
          </cell>
          <cell r="D749" t="str">
            <v>ｱﾒﾘｶ区便所</v>
          </cell>
        </row>
        <row r="750">
          <cell r="C750">
            <v>23600420703</v>
          </cell>
          <cell r="D750" t="str">
            <v>しいのき山展望台</v>
          </cell>
        </row>
        <row r="751">
          <cell r="C751">
            <v>23600420704</v>
          </cell>
          <cell r="D751" t="str">
            <v>ﾌﾟﾛﾝｸﾞﾎｰﾝ予備舎</v>
          </cell>
        </row>
        <row r="752">
          <cell r="C752">
            <v>23600420705</v>
          </cell>
          <cell r="D752" t="str">
            <v>ﾍﾗｼﾞｶ舎</v>
          </cell>
        </row>
        <row r="753">
          <cell r="C753">
            <v>23600420706</v>
          </cell>
          <cell r="D753" t="str">
            <v>機械棟</v>
          </cell>
        </row>
        <row r="754">
          <cell r="C754">
            <v>23600420707</v>
          </cell>
          <cell r="D754" t="str">
            <v>のんびり野原便所</v>
          </cell>
        </row>
        <row r="755">
          <cell r="C755">
            <v>23600420708</v>
          </cell>
          <cell r="D755" t="str">
            <v>しいのき山便所</v>
          </cell>
        </row>
        <row r="756">
          <cell r="C756">
            <v>23600420709</v>
          </cell>
          <cell r="D756" t="str">
            <v>ｱｶｼｶ舎</v>
          </cell>
        </row>
        <row r="757">
          <cell r="C757">
            <v>23600420710</v>
          </cell>
          <cell r="D757" t="str">
            <v>ｱﾒﾘｶ区ﾚｽﾄﾊｳｽ</v>
          </cell>
        </row>
        <row r="758">
          <cell r="C758">
            <v>23600420711</v>
          </cell>
          <cell r="D758" t="str">
            <v>ﾎﾞﾝｺﾞ･ｵﾘｯｸｽ舎</v>
          </cell>
        </row>
        <row r="759">
          <cell r="C759">
            <v>23600420712</v>
          </cell>
          <cell r="D759" t="str">
            <v>主入口電気室</v>
          </cell>
        </row>
        <row r="760">
          <cell r="C760">
            <v>23600420713</v>
          </cell>
          <cell r="D760" t="str">
            <v>うきうき林便所</v>
          </cell>
        </row>
        <row r="761">
          <cell r="C761">
            <v>23600420714</v>
          </cell>
          <cell r="D761" t="str">
            <v>ﾀﾝﾁｮｳ舎</v>
          </cell>
        </row>
        <row r="762">
          <cell r="C762">
            <v>23600420715</v>
          </cell>
          <cell r="D762" t="str">
            <v>正面口駐車場休憩所</v>
          </cell>
        </row>
        <row r="763">
          <cell r="C763">
            <v>23600420716</v>
          </cell>
          <cell r="D763" t="str">
            <v>しだの谷入口便所</v>
          </cell>
        </row>
        <row r="764">
          <cell r="C764">
            <v>23600420717</v>
          </cell>
          <cell r="D764" t="str">
            <v>ﾜﾗｲｶﾜｾﾐ舎</v>
          </cell>
        </row>
        <row r="765">
          <cell r="C765">
            <v>23600420718</v>
          </cell>
          <cell r="D765" t="str">
            <v>ﾋｸｲﾄﾞﾘ舎</v>
          </cell>
        </row>
        <row r="766">
          <cell r="C766">
            <v>23600420719</v>
          </cell>
          <cell r="D766" t="str">
            <v>車庫</v>
          </cell>
        </row>
        <row r="767">
          <cell r="C767">
            <v>23600420720</v>
          </cell>
          <cell r="D767" t="str">
            <v>ｳｵﾝﾊﾞｯﾄ舎</v>
          </cell>
        </row>
        <row r="768">
          <cell r="C768">
            <v>23600420721</v>
          </cell>
          <cell r="D768" t="str">
            <v>ｺｱﾗ舎</v>
          </cell>
        </row>
        <row r="769">
          <cell r="C769">
            <v>23600420722</v>
          </cell>
          <cell r="D769" t="str">
            <v>ｱﾌﾘｶ区北口便所</v>
          </cell>
        </row>
        <row r="770">
          <cell r="C770">
            <v>23600420723</v>
          </cell>
          <cell r="D770" t="str">
            <v>ｻﾙ舎</v>
          </cell>
        </row>
        <row r="771">
          <cell r="C771">
            <v>23600420724</v>
          </cell>
          <cell r="D771" t="str">
            <v>ｵｾｱﾆｱ区ﾚｽﾄﾊｳｽ</v>
          </cell>
        </row>
        <row r="772">
          <cell r="C772">
            <v>23600420725</v>
          </cell>
          <cell r="D772" t="str">
            <v>ｼﾛｲﾜﾔｷﾞ舎</v>
          </cell>
        </row>
        <row r="773">
          <cell r="C773">
            <v>23600420726</v>
          </cell>
          <cell r="D773" t="str">
            <v>ﾒｲﾝｹﾞｰﾄ棟</v>
          </cell>
        </row>
        <row r="774">
          <cell r="C774">
            <v>23600420727</v>
          </cell>
          <cell r="D774" t="str">
            <v>なかよしﾄﾝﾈﾙ展示室</v>
          </cell>
        </row>
        <row r="775">
          <cell r="C775">
            <v>23600420728</v>
          </cell>
          <cell r="D775" t="str">
            <v>円海山ｹﾞｰﾄ</v>
          </cell>
        </row>
        <row r="776">
          <cell r="C776">
            <v>23600420729</v>
          </cell>
          <cell r="D776" t="str">
            <v>ﾄﾝﾈﾙｹﾞｰﾄ</v>
          </cell>
        </row>
        <row r="777">
          <cell r="C777">
            <v>23600420730</v>
          </cell>
          <cell r="D777" t="str">
            <v>ｺｱﾗ舎作業場</v>
          </cell>
        </row>
        <row r="778">
          <cell r="C778">
            <v>23600420731</v>
          </cell>
          <cell r="D778" t="str">
            <v>育雛棟</v>
          </cell>
        </row>
        <row r="779">
          <cell r="C779">
            <v>23600420732</v>
          </cell>
          <cell r="D779" t="str">
            <v>S１変電室</v>
          </cell>
        </row>
        <row r="780">
          <cell r="C780">
            <v>23600420733</v>
          </cell>
          <cell r="D780" t="str">
            <v>S３変電室</v>
          </cell>
        </row>
        <row r="781">
          <cell r="C781">
            <v>23600420734</v>
          </cell>
          <cell r="D781" t="str">
            <v>ｶﾝｶﾞﾙｰ舎</v>
          </cell>
        </row>
        <row r="782">
          <cell r="C782">
            <v>23600420735</v>
          </cell>
          <cell r="D782" t="str">
            <v>ｱﾌﾘｶ区広場便所</v>
          </cell>
        </row>
        <row r="783">
          <cell r="C783">
            <v>23600420736</v>
          </cell>
          <cell r="D783" t="str">
            <v>ﾕｰｱｼｱ区休憩所</v>
          </cell>
        </row>
        <row r="784">
          <cell r="C784">
            <v>23600420737</v>
          </cell>
          <cell r="D784" t="str">
            <v>ﾊﾞｰﾗﾙ舎</v>
          </cell>
        </row>
        <row r="785">
          <cell r="C785">
            <v>23600420738</v>
          </cell>
          <cell r="D785" t="str">
            <v>ｷﾘﾝ舎</v>
          </cell>
        </row>
        <row r="786">
          <cell r="C786">
            <v>23600420739</v>
          </cell>
          <cell r="D786" t="str">
            <v>ｵｵﾂﾉﾋﾂｼﾞ舎</v>
          </cell>
        </row>
        <row r="787">
          <cell r="C787">
            <v>23600420740</v>
          </cell>
          <cell r="D787" t="str">
            <v>にこにこﾌﾟﾗｻﾞ便所</v>
          </cell>
        </row>
        <row r="788">
          <cell r="C788">
            <v>23600420741</v>
          </cell>
          <cell r="D788" t="str">
            <v>倉庫</v>
          </cell>
        </row>
        <row r="789">
          <cell r="C789">
            <v>23600420742</v>
          </cell>
          <cell r="D789" t="str">
            <v>ｲﾝﾄﾞｻｲ舎</v>
          </cell>
        </row>
        <row r="790">
          <cell r="C790">
            <v>23600420743</v>
          </cell>
          <cell r="D790" t="str">
            <v>ｱﾌﾘｶ区飼育管理棟</v>
          </cell>
        </row>
        <row r="791">
          <cell r="C791">
            <v>23600420744</v>
          </cell>
          <cell r="D791" t="str">
            <v>みずの谷便所</v>
          </cell>
        </row>
        <row r="792">
          <cell r="C792">
            <v>23600420745</v>
          </cell>
          <cell r="D792" t="str">
            <v>パドック</v>
          </cell>
        </row>
        <row r="793">
          <cell r="C793">
            <v>23600420746</v>
          </cell>
          <cell r="D793" t="str">
            <v>ﾍﾞｱｰﾄﾞﾊﾞｸ舎</v>
          </cell>
        </row>
        <row r="794">
          <cell r="C794">
            <v>23600420747</v>
          </cell>
          <cell r="D794" t="str">
            <v>ﾕｰﾗｼｱ区飼育管理棟</v>
          </cell>
        </row>
        <row r="795">
          <cell r="C795">
            <v>23600420748</v>
          </cell>
          <cell r="D795" t="str">
            <v>ｲﾝﾄﾞｿﾞｳ舎</v>
          </cell>
        </row>
        <row r="796">
          <cell r="C796">
            <v>23600420749</v>
          </cell>
          <cell r="D796" t="str">
            <v>ｿﾏﾘﾉﾛﾊﾞ舎</v>
          </cell>
        </row>
        <row r="797">
          <cell r="C797">
            <v>23600420750</v>
          </cell>
          <cell r="D797" t="str">
            <v>ﾆﾎﾝｶﾓｼｶ舎</v>
          </cell>
        </row>
        <row r="798">
          <cell r="C798">
            <v>23600420751</v>
          </cell>
          <cell r="D798" t="str">
            <v>ｸﾛｻｲ舎</v>
          </cell>
        </row>
        <row r="799">
          <cell r="C799">
            <v>23600420752</v>
          </cell>
          <cell r="D799" t="str">
            <v>正面口駐車場便所</v>
          </cell>
        </row>
        <row r="800">
          <cell r="C800">
            <v>23600420753</v>
          </cell>
          <cell r="D800" t="str">
            <v>園管理棟</v>
          </cell>
        </row>
        <row r="801">
          <cell r="C801">
            <v>23600420754</v>
          </cell>
          <cell r="D801" t="str">
            <v>正面口駐車場待合室</v>
          </cell>
        </row>
        <row r="802">
          <cell r="C802">
            <v>23600420755</v>
          </cell>
          <cell r="D802" t="str">
            <v>高速駐車場事務所</v>
          </cell>
        </row>
        <row r="803">
          <cell r="C803">
            <v>23600420756</v>
          </cell>
          <cell r="D803" t="str">
            <v>正面口駐車場</v>
          </cell>
        </row>
        <row r="804">
          <cell r="C804">
            <v>23600420757</v>
          </cell>
          <cell r="D804" t="str">
            <v>高速駐車場便所</v>
          </cell>
        </row>
        <row r="805">
          <cell r="C805">
            <v>23600420758</v>
          </cell>
          <cell r="D805" t="str">
            <v>ののはな館</v>
          </cell>
        </row>
        <row r="806">
          <cell r="C806">
            <v>23600420759</v>
          </cell>
          <cell r="D806" t="str">
            <v>ﾌﾟﾛﾝｸﾞﾎｰﾝ舎</v>
          </cell>
        </row>
        <row r="807">
          <cell r="C807">
            <v>23600420760</v>
          </cell>
          <cell r="D807" t="str">
            <v>動物病院棟</v>
          </cell>
        </row>
        <row r="808">
          <cell r="C808">
            <v>23600420761</v>
          </cell>
          <cell r="D808" t="str">
            <v>ｱﾉｱ･ｶﾞｳﾙ舎</v>
          </cell>
        </row>
        <row r="809">
          <cell r="C809">
            <v>23600420762</v>
          </cell>
          <cell r="D809" t="str">
            <v>林場</v>
          </cell>
        </row>
        <row r="810">
          <cell r="C810">
            <v>23600420763</v>
          </cell>
          <cell r="D810" t="str">
            <v>危険物倉庫</v>
          </cell>
        </row>
        <row r="811">
          <cell r="C811">
            <v>23600420764</v>
          </cell>
          <cell r="D811" t="str">
            <v>給水ポンプ室</v>
          </cell>
        </row>
        <row r="812">
          <cell r="C812">
            <v>23600420765</v>
          </cell>
          <cell r="D812" t="str">
            <v>車庫</v>
          </cell>
        </row>
        <row r="813">
          <cell r="C813">
            <v>23600420766</v>
          </cell>
          <cell r="D813" t="str">
            <v>プロパン庫</v>
          </cell>
        </row>
        <row r="814">
          <cell r="C814">
            <v>23600420767</v>
          </cell>
          <cell r="D814" t="str">
            <v>コアラ舎冷蔵庫</v>
          </cell>
        </row>
        <row r="815">
          <cell r="C815">
            <v>23600420768</v>
          </cell>
          <cell r="D815" t="str">
            <v>プロパン庫（病院）</v>
          </cell>
        </row>
        <row r="816">
          <cell r="C816">
            <v>23600420769</v>
          </cell>
          <cell r="D816" t="str">
            <v>事務所（にこにこプラザ）</v>
          </cell>
        </row>
        <row r="817">
          <cell r="C817">
            <v>23600420770</v>
          </cell>
          <cell r="D817" t="str">
            <v>ゲート上屋（にこにこプラザ）</v>
          </cell>
        </row>
        <row r="818">
          <cell r="C818">
            <v>23600420771</v>
          </cell>
          <cell r="D818" t="str">
            <v>鳥リハビリ小屋</v>
          </cell>
        </row>
        <row r="819">
          <cell r="C819">
            <v>23600420772</v>
          </cell>
          <cell r="D819" t="str">
            <v>バーベキュー広場管理棟（のんびりのはら）</v>
          </cell>
        </row>
        <row r="820">
          <cell r="C820">
            <v>23600420773</v>
          </cell>
          <cell r="D820" t="str">
            <v>電話ボックス</v>
          </cell>
        </row>
        <row r="821">
          <cell r="C821">
            <v>23600420774</v>
          </cell>
          <cell r="D821" t="str">
            <v>ベビーカー貸出所</v>
          </cell>
        </row>
        <row r="822">
          <cell r="C822">
            <v>23600420775</v>
          </cell>
          <cell r="D822" t="str">
            <v>男子トイレ（正面口駐車場上）</v>
          </cell>
        </row>
        <row r="823">
          <cell r="C823">
            <v>23600420776</v>
          </cell>
          <cell r="D823" t="str">
            <v>女子トイレ（正面口駐車場上）</v>
          </cell>
        </row>
        <row r="824">
          <cell r="C824">
            <v>23600420777</v>
          </cell>
          <cell r="D824" t="str">
            <v>身障者トイレ（正面口駐車場上）</v>
          </cell>
        </row>
        <row r="825">
          <cell r="C825">
            <v>23600420778</v>
          </cell>
          <cell r="D825" t="str">
            <v>コテージ（わくわく広場）</v>
          </cell>
        </row>
        <row r="826">
          <cell r="C826">
            <v>23600420779</v>
          </cell>
          <cell r="D826" t="str">
            <v>コテージ（わくわく広場）</v>
          </cell>
        </row>
        <row r="827">
          <cell r="C827">
            <v>23600420780</v>
          </cell>
          <cell r="D827" t="str">
            <v>シロイワヤギ舎（増築）</v>
          </cell>
        </row>
        <row r="828">
          <cell r="C828">
            <v>23600440201</v>
          </cell>
          <cell r="D828" t="str">
            <v>単独</v>
          </cell>
        </row>
        <row r="829">
          <cell r="C829">
            <v>23600450101</v>
          </cell>
          <cell r="D829" t="str">
            <v>単独</v>
          </cell>
        </row>
        <row r="830">
          <cell r="C830">
            <v>23600450201</v>
          </cell>
          <cell r="D830" t="str">
            <v>単独</v>
          </cell>
        </row>
        <row r="831">
          <cell r="C831">
            <v>23600450501</v>
          </cell>
          <cell r="D831" t="str">
            <v>民間複合棟</v>
          </cell>
        </row>
        <row r="832">
          <cell r="C832">
            <v>23600450601</v>
          </cell>
          <cell r="D832" t="str">
            <v>単独</v>
          </cell>
        </row>
        <row r="833">
          <cell r="C833">
            <v>23600510501</v>
          </cell>
          <cell r="D833" t="str">
            <v>単独</v>
          </cell>
        </row>
        <row r="834">
          <cell r="C834">
            <v>23600510601</v>
          </cell>
          <cell r="D834" t="str">
            <v>本館</v>
          </cell>
        </row>
        <row r="835">
          <cell r="C835">
            <v>23600510602</v>
          </cell>
          <cell r="D835" t="str">
            <v>Yブロック棟</v>
          </cell>
        </row>
        <row r="836">
          <cell r="C836">
            <v>23600510701</v>
          </cell>
          <cell r="D836" t="str">
            <v>プール管理棟</v>
          </cell>
        </row>
        <row r="837">
          <cell r="C837">
            <v>23600510702</v>
          </cell>
          <cell r="D837" t="str">
            <v>便所</v>
          </cell>
        </row>
        <row r="838">
          <cell r="C838">
            <v>23600510703</v>
          </cell>
          <cell r="D838" t="str">
            <v>便所</v>
          </cell>
        </row>
        <row r="839">
          <cell r="C839">
            <v>23600510901</v>
          </cell>
          <cell r="D839" t="str">
            <v>民間複合棟</v>
          </cell>
        </row>
        <row r="840">
          <cell r="C840">
            <v>23600511001</v>
          </cell>
          <cell r="D840" t="str">
            <v>詰所</v>
          </cell>
        </row>
        <row r="841">
          <cell r="C841">
            <v>23600511002</v>
          </cell>
          <cell r="D841" t="str">
            <v>便所（北台）</v>
          </cell>
        </row>
        <row r="842">
          <cell r="C842">
            <v>23600511003</v>
          </cell>
          <cell r="D842" t="str">
            <v>便所（洋弓場横）</v>
          </cell>
        </row>
        <row r="843">
          <cell r="C843">
            <v>23600511004</v>
          </cell>
          <cell r="D843" t="str">
            <v>便所（並木）</v>
          </cell>
        </row>
        <row r="844">
          <cell r="C844">
            <v>23600511005</v>
          </cell>
          <cell r="D844" t="str">
            <v>便所（ﾌﾟﾗﾀﾅｽ広場）</v>
          </cell>
        </row>
        <row r="845">
          <cell r="C845">
            <v>23600511006</v>
          </cell>
          <cell r="D845" t="str">
            <v>倉庫</v>
          </cell>
        </row>
        <row r="846">
          <cell r="C846">
            <v>23600511007</v>
          </cell>
          <cell r="D846" t="str">
            <v>洋弓場事務室・更衣室</v>
          </cell>
        </row>
        <row r="847">
          <cell r="C847">
            <v>23600511101</v>
          </cell>
          <cell r="D847" t="str">
            <v>単独</v>
          </cell>
        </row>
        <row r="848">
          <cell r="C848">
            <v>23600511201</v>
          </cell>
          <cell r="D848" t="str">
            <v>民間複合棟</v>
          </cell>
        </row>
        <row r="849">
          <cell r="C849">
            <v>23600511301</v>
          </cell>
          <cell r="D849" t="str">
            <v>単独</v>
          </cell>
        </row>
        <row r="850">
          <cell r="C850">
            <v>23600511401</v>
          </cell>
          <cell r="D850" t="str">
            <v>主屋</v>
          </cell>
        </row>
        <row r="851">
          <cell r="C851">
            <v>23600511501</v>
          </cell>
          <cell r="D851" t="str">
            <v>本館</v>
          </cell>
        </row>
        <row r="852">
          <cell r="C852">
            <v>23600520401</v>
          </cell>
          <cell r="D852" t="str">
            <v>単独</v>
          </cell>
        </row>
        <row r="853">
          <cell r="C853">
            <v>23600520901</v>
          </cell>
          <cell r="D853" t="str">
            <v>１棟</v>
          </cell>
        </row>
        <row r="854">
          <cell r="C854">
            <v>23600521101</v>
          </cell>
          <cell r="D854" t="str">
            <v>管理棟</v>
          </cell>
        </row>
        <row r="855">
          <cell r="C855">
            <v>23600521102</v>
          </cell>
          <cell r="D855" t="str">
            <v>倉庫</v>
          </cell>
        </row>
        <row r="856">
          <cell r="C856">
            <v>23600521103</v>
          </cell>
          <cell r="D856" t="str">
            <v>集会所</v>
          </cell>
        </row>
        <row r="857">
          <cell r="C857">
            <v>23600521104</v>
          </cell>
          <cell r="D857" t="str">
            <v>便所（遊具広場）</v>
          </cell>
        </row>
        <row r="858">
          <cell r="C858">
            <v>23600570201</v>
          </cell>
          <cell r="D858" t="str">
            <v>日飛興産ＫＫ(建築）単独</v>
          </cell>
        </row>
        <row r="859">
          <cell r="C859">
            <v>23600580201</v>
          </cell>
          <cell r="D859" t="str">
            <v>複合単独</v>
          </cell>
        </row>
        <row r="860">
          <cell r="C860">
            <v>23600620101</v>
          </cell>
          <cell r="D860" t="str">
            <v>プール棟</v>
          </cell>
        </row>
        <row r="861">
          <cell r="C861">
            <v>24000010301</v>
          </cell>
          <cell r="D861" t="str">
            <v>本館</v>
          </cell>
        </row>
        <row r="862">
          <cell r="C862">
            <v>24000010302</v>
          </cell>
          <cell r="D862" t="str">
            <v>消防署棟</v>
          </cell>
        </row>
        <row r="863">
          <cell r="C863">
            <v>24000010303</v>
          </cell>
          <cell r="D863" t="str">
            <v>消防司令センター棟</v>
          </cell>
        </row>
        <row r="864">
          <cell r="C864">
            <v>24000010304</v>
          </cell>
          <cell r="D864" t="str">
            <v>別館</v>
          </cell>
        </row>
        <row r="865">
          <cell r="C865">
            <v>24000010901</v>
          </cell>
          <cell r="D865" t="str">
            <v>プール管理棟</v>
          </cell>
        </row>
        <row r="866">
          <cell r="C866">
            <v>24000011001</v>
          </cell>
          <cell r="D866" t="str">
            <v>民間複合棟</v>
          </cell>
        </row>
        <row r="867">
          <cell r="C867">
            <v>24000011401</v>
          </cell>
          <cell r="D867" t="str">
            <v>かるがも</v>
          </cell>
        </row>
        <row r="868">
          <cell r="C868">
            <v>24000030301</v>
          </cell>
          <cell r="D868" t="str">
            <v>本館</v>
          </cell>
        </row>
        <row r="869">
          <cell r="C869">
            <v>24000030302</v>
          </cell>
          <cell r="D869" t="str">
            <v>体育館</v>
          </cell>
        </row>
        <row r="870">
          <cell r="C870">
            <v>24000030401</v>
          </cell>
          <cell r="D870" t="str">
            <v>単独</v>
          </cell>
        </row>
        <row r="871">
          <cell r="C871">
            <v>24000030601</v>
          </cell>
          <cell r="D871" t="str">
            <v>複合単独</v>
          </cell>
        </row>
        <row r="872">
          <cell r="C872">
            <v>24000040201</v>
          </cell>
          <cell r="D872" t="str">
            <v>複合単独</v>
          </cell>
        </row>
        <row r="873">
          <cell r="C873">
            <v>24000050201</v>
          </cell>
          <cell r="D873" t="str">
            <v>本館</v>
          </cell>
        </row>
        <row r="874">
          <cell r="C874">
            <v>24000050202</v>
          </cell>
          <cell r="D874" t="str">
            <v>別館</v>
          </cell>
        </row>
        <row r="875">
          <cell r="C875">
            <v>24000050301</v>
          </cell>
          <cell r="D875" t="str">
            <v>単独</v>
          </cell>
        </row>
        <row r="876">
          <cell r="C876">
            <v>24000050401</v>
          </cell>
          <cell r="D876" t="str">
            <v>単独</v>
          </cell>
        </row>
        <row r="877">
          <cell r="C877">
            <v>24000060101</v>
          </cell>
          <cell r="D877" t="str">
            <v>単独</v>
          </cell>
        </row>
        <row r="878">
          <cell r="C878">
            <v>24000060201</v>
          </cell>
          <cell r="D878" t="str">
            <v>複合単独</v>
          </cell>
        </row>
        <row r="879">
          <cell r="C879">
            <v>24000150101</v>
          </cell>
          <cell r="D879" t="str">
            <v>単独</v>
          </cell>
        </row>
        <row r="880">
          <cell r="C880">
            <v>24000150301</v>
          </cell>
          <cell r="D880" t="str">
            <v>単独</v>
          </cell>
        </row>
        <row r="881">
          <cell r="C881">
            <v>24000210101</v>
          </cell>
          <cell r="D881" t="str">
            <v>単独</v>
          </cell>
        </row>
        <row r="882">
          <cell r="C882">
            <v>24000230401</v>
          </cell>
          <cell r="D882" t="str">
            <v>２棟</v>
          </cell>
        </row>
        <row r="883">
          <cell r="C883">
            <v>24000240101</v>
          </cell>
          <cell r="D883" t="str">
            <v>単独</v>
          </cell>
        </row>
        <row r="884">
          <cell r="C884">
            <v>24000250301</v>
          </cell>
          <cell r="D884" t="str">
            <v>便所</v>
          </cell>
        </row>
        <row r="885">
          <cell r="C885">
            <v>24000250302</v>
          </cell>
          <cell r="D885" t="str">
            <v>管理詰所</v>
          </cell>
        </row>
        <row r="886">
          <cell r="C886">
            <v>24000250303</v>
          </cell>
          <cell r="D886" t="str">
            <v>倉庫</v>
          </cell>
        </row>
        <row r="887">
          <cell r="C887">
            <v>24000250304</v>
          </cell>
          <cell r="D887" t="str">
            <v>環境活動支援センター本館</v>
          </cell>
        </row>
        <row r="888">
          <cell r="C888">
            <v>24000250305</v>
          </cell>
          <cell r="D888" t="str">
            <v>実習展示場</v>
          </cell>
        </row>
        <row r="889">
          <cell r="C889">
            <v>24000250306</v>
          </cell>
          <cell r="D889" t="str">
            <v>１号温室</v>
          </cell>
        </row>
        <row r="890">
          <cell r="C890">
            <v>24000250307</v>
          </cell>
          <cell r="D890" t="str">
            <v>２号温室</v>
          </cell>
        </row>
        <row r="891">
          <cell r="C891">
            <v>24000250308</v>
          </cell>
          <cell r="D891" t="str">
            <v>３号温室</v>
          </cell>
        </row>
        <row r="892">
          <cell r="C892">
            <v>24000250309</v>
          </cell>
          <cell r="D892" t="str">
            <v>４号温室</v>
          </cell>
        </row>
        <row r="893">
          <cell r="C893">
            <v>24000250310</v>
          </cell>
          <cell r="D893" t="str">
            <v>５号温室</v>
          </cell>
        </row>
        <row r="894">
          <cell r="C894">
            <v>24000250311</v>
          </cell>
          <cell r="D894" t="str">
            <v>６号温室</v>
          </cell>
        </row>
        <row r="895">
          <cell r="C895">
            <v>24000250312</v>
          </cell>
          <cell r="D895" t="str">
            <v>７号温室</v>
          </cell>
        </row>
        <row r="896">
          <cell r="C896">
            <v>24000250313</v>
          </cell>
          <cell r="D896" t="str">
            <v>展示温室</v>
          </cell>
        </row>
        <row r="897">
          <cell r="C897">
            <v>24000250314</v>
          </cell>
          <cell r="D897" t="str">
            <v>冷蔵倉庫（格納庫）</v>
          </cell>
        </row>
        <row r="898">
          <cell r="C898">
            <v>24000250315</v>
          </cell>
          <cell r="D898" t="str">
            <v>温室機械室</v>
          </cell>
        </row>
        <row r="899">
          <cell r="C899">
            <v>24000250316</v>
          </cell>
          <cell r="D899" t="str">
            <v>井水ポンプ室</v>
          </cell>
        </row>
        <row r="900">
          <cell r="C900">
            <v>24000250317</v>
          </cell>
          <cell r="D900" t="str">
            <v>収納舎</v>
          </cell>
        </row>
        <row r="901">
          <cell r="C901">
            <v>24000250318</v>
          </cell>
          <cell r="D901" t="str">
            <v>処理室</v>
          </cell>
        </row>
        <row r="902">
          <cell r="C902">
            <v>24000250319</v>
          </cell>
          <cell r="D902" t="str">
            <v>車庫</v>
          </cell>
        </row>
        <row r="903">
          <cell r="C903">
            <v>24000250320</v>
          </cell>
          <cell r="D903" t="str">
            <v>休憩所（四阿）</v>
          </cell>
        </row>
        <row r="904">
          <cell r="C904">
            <v>24000250321</v>
          </cell>
          <cell r="D904" t="str">
            <v>培養土置き場</v>
          </cell>
        </row>
        <row r="905">
          <cell r="C905">
            <v>24000250322</v>
          </cell>
          <cell r="D905" t="str">
            <v>熱源機械室</v>
          </cell>
        </row>
        <row r="906">
          <cell r="C906">
            <v>24000250323</v>
          </cell>
          <cell r="D906" t="str">
            <v>公衆便所</v>
          </cell>
        </row>
        <row r="907">
          <cell r="C907">
            <v>24000250324</v>
          </cell>
          <cell r="D907" t="str">
            <v>公衆便所（女性用）</v>
          </cell>
        </row>
        <row r="908">
          <cell r="C908">
            <v>24000250325</v>
          </cell>
          <cell r="D908" t="str">
            <v>種苗冷蔵処理室</v>
          </cell>
        </row>
        <row r="909">
          <cell r="C909">
            <v>24000250401</v>
          </cell>
          <cell r="D909" t="str">
            <v>緑風荘棟</v>
          </cell>
        </row>
        <row r="910">
          <cell r="C910">
            <v>24000250402</v>
          </cell>
          <cell r="D910" t="str">
            <v>プール棟</v>
          </cell>
        </row>
        <row r="911">
          <cell r="C911">
            <v>24000260101</v>
          </cell>
          <cell r="D911" t="str">
            <v>単独</v>
          </cell>
        </row>
        <row r="912">
          <cell r="C912">
            <v>24000310201</v>
          </cell>
          <cell r="D912" t="str">
            <v>単独</v>
          </cell>
        </row>
        <row r="913">
          <cell r="C913">
            <v>24000350301</v>
          </cell>
          <cell r="D913" t="str">
            <v>単独</v>
          </cell>
        </row>
        <row r="914">
          <cell r="C914">
            <v>24000350401</v>
          </cell>
          <cell r="D914" t="str">
            <v>単独</v>
          </cell>
        </row>
        <row r="915">
          <cell r="C915">
            <v>24000350601</v>
          </cell>
          <cell r="D915" t="str">
            <v>単独</v>
          </cell>
        </row>
        <row r="916">
          <cell r="C916">
            <v>24000440501</v>
          </cell>
          <cell r="D916" t="str">
            <v>単独</v>
          </cell>
        </row>
        <row r="917">
          <cell r="C917">
            <v>24000441301</v>
          </cell>
          <cell r="D917" t="str">
            <v>単独</v>
          </cell>
        </row>
        <row r="918">
          <cell r="C918">
            <v>24000450201</v>
          </cell>
          <cell r="D918" t="str">
            <v>単独</v>
          </cell>
        </row>
        <row r="919">
          <cell r="C919">
            <v>24000450301</v>
          </cell>
          <cell r="D919" t="str">
            <v>単独</v>
          </cell>
        </row>
        <row r="920">
          <cell r="C920">
            <v>24000451901</v>
          </cell>
          <cell r="D920" t="str">
            <v>単独</v>
          </cell>
        </row>
        <row r="921">
          <cell r="C921">
            <v>24000452201</v>
          </cell>
          <cell r="D921" t="str">
            <v>単独</v>
          </cell>
        </row>
        <row r="922">
          <cell r="C922">
            <v>24000520101</v>
          </cell>
          <cell r="D922" t="str">
            <v>単独</v>
          </cell>
        </row>
        <row r="923">
          <cell r="C923">
            <v>24000520201</v>
          </cell>
          <cell r="D923" t="str">
            <v>単独</v>
          </cell>
        </row>
        <row r="924">
          <cell r="C924">
            <v>24000520501</v>
          </cell>
          <cell r="D924" t="str">
            <v>単独棟</v>
          </cell>
        </row>
        <row r="925">
          <cell r="C925">
            <v>24000530101</v>
          </cell>
          <cell r="D925" t="str">
            <v>本館棟（管理棟）</v>
          </cell>
        </row>
        <row r="926">
          <cell r="C926">
            <v>24000530102</v>
          </cell>
          <cell r="D926" t="str">
            <v>職員宿舎棟</v>
          </cell>
        </row>
        <row r="927">
          <cell r="C927">
            <v>24000530103</v>
          </cell>
          <cell r="D927" t="str">
            <v>学習棟</v>
          </cell>
        </row>
        <row r="928">
          <cell r="C928">
            <v>24000530104</v>
          </cell>
          <cell r="D928" t="str">
            <v>講堂</v>
          </cell>
        </row>
        <row r="929">
          <cell r="C929">
            <v>24000530105</v>
          </cell>
          <cell r="D929" t="str">
            <v>さくら寮</v>
          </cell>
        </row>
        <row r="930">
          <cell r="C930">
            <v>24000530106</v>
          </cell>
          <cell r="D930" t="str">
            <v>ふじ寮</v>
          </cell>
        </row>
        <row r="931">
          <cell r="C931">
            <v>24000530107</v>
          </cell>
          <cell r="D931" t="str">
            <v>ばら寮</v>
          </cell>
        </row>
        <row r="932">
          <cell r="C932">
            <v>24000530108</v>
          </cell>
          <cell r="D932" t="str">
            <v>やまゆり寮</v>
          </cell>
        </row>
        <row r="933">
          <cell r="C933">
            <v>24000530109</v>
          </cell>
          <cell r="D933" t="str">
            <v>厨房棟</v>
          </cell>
        </row>
        <row r="934">
          <cell r="C934">
            <v>24000530110</v>
          </cell>
          <cell r="D934" t="str">
            <v>変電室棟</v>
          </cell>
        </row>
        <row r="935">
          <cell r="C935">
            <v>24000530111</v>
          </cell>
          <cell r="D935" t="str">
            <v>プール棟</v>
          </cell>
        </row>
        <row r="936">
          <cell r="C936">
            <v>24000670101</v>
          </cell>
          <cell r="D936" t="str">
            <v>公園詰所</v>
          </cell>
        </row>
        <row r="937">
          <cell r="C937">
            <v>24000670102</v>
          </cell>
          <cell r="D937" t="str">
            <v>弓道場</v>
          </cell>
        </row>
        <row r="938">
          <cell r="C938">
            <v>24000670103</v>
          </cell>
          <cell r="D938" t="str">
            <v>テニスコート更衣室</v>
          </cell>
        </row>
        <row r="939">
          <cell r="C939">
            <v>24000670104</v>
          </cell>
          <cell r="D939" t="str">
            <v>便所（広場）</v>
          </cell>
        </row>
        <row r="940">
          <cell r="C940">
            <v>24000670105</v>
          </cell>
          <cell r="D940" t="str">
            <v>テニスコート倉庫</v>
          </cell>
        </row>
        <row r="941">
          <cell r="C941">
            <v>24000670106</v>
          </cell>
          <cell r="D941" t="str">
            <v>ダッグアウト上屋</v>
          </cell>
        </row>
        <row r="942">
          <cell r="C942">
            <v>24000670401</v>
          </cell>
          <cell r="D942" t="str">
            <v>単独</v>
          </cell>
        </row>
        <row r="943">
          <cell r="C943">
            <v>24000670501</v>
          </cell>
          <cell r="D943" t="str">
            <v>単独棟</v>
          </cell>
        </row>
        <row r="944">
          <cell r="C944">
            <v>24100010107</v>
          </cell>
          <cell r="D944" t="str">
            <v>７棟</v>
          </cell>
        </row>
        <row r="945">
          <cell r="C945">
            <v>24100011401</v>
          </cell>
          <cell r="D945" t="str">
            <v>単独</v>
          </cell>
        </row>
        <row r="946">
          <cell r="C946">
            <v>24100011701</v>
          </cell>
          <cell r="D946" t="str">
            <v>管理棟</v>
          </cell>
        </row>
        <row r="947">
          <cell r="C947">
            <v>24100011702</v>
          </cell>
          <cell r="D947" t="str">
            <v>第一ゾーンセンター</v>
          </cell>
        </row>
        <row r="948">
          <cell r="C948">
            <v>24100011703</v>
          </cell>
          <cell r="D948" t="str">
            <v>第一ゾーンセンター車庫</v>
          </cell>
        </row>
        <row r="949">
          <cell r="C949">
            <v>24100011704</v>
          </cell>
          <cell r="D949" t="str">
            <v>第一ゾーンインド象舎</v>
          </cell>
        </row>
        <row r="950">
          <cell r="C950">
            <v>24100011705</v>
          </cell>
          <cell r="D950" t="str">
            <v>第一ゾーンインド象観覧台</v>
          </cell>
        </row>
        <row r="951">
          <cell r="C951">
            <v>24100011706</v>
          </cell>
          <cell r="D951" t="str">
            <v>第一ゾーン観覧台エレベータ棟</v>
          </cell>
        </row>
        <row r="952">
          <cell r="C952">
            <v>24100011707</v>
          </cell>
          <cell r="D952" t="str">
            <v>第一ゾーンツカツクリ・シロムク・コクジャク舎</v>
          </cell>
        </row>
        <row r="953">
          <cell r="C953">
            <v>24100011708</v>
          </cell>
          <cell r="D953" t="str">
            <v>第一ゾーンオランウータン・テナガザル舎</v>
          </cell>
        </row>
        <row r="954">
          <cell r="C954">
            <v>24100011709</v>
          </cell>
          <cell r="D954" t="str">
            <v>第一ゾーンマレーバク</v>
          </cell>
        </row>
        <row r="955">
          <cell r="C955">
            <v>24100011710</v>
          </cell>
          <cell r="D955" t="str">
            <v>第一ゾーンベンガル虎・ウンピョウ舎</v>
          </cell>
        </row>
        <row r="956">
          <cell r="C956">
            <v>24100011711</v>
          </cell>
          <cell r="D956" t="str">
            <v>第一ゾーンオナガザ゛ル舎</v>
          </cell>
        </row>
        <row r="957">
          <cell r="C957">
            <v>24100011712</v>
          </cell>
          <cell r="D957" t="str">
            <v>第一ゾーンインドライオン舎</v>
          </cell>
        </row>
        <row r="958">
          <cell r="C958">
            <v>24100011713</v>
          </cell>
          <cell r="D958" t="str">
            <v>ジャングルカフェ（第一ゾーンインフォメーション棟）</v>
          </cell>
        </row>
        <row r="959">
          <cell r="C959">
            <v>24100011714</v>
          </cell>
          <cell r="D959" t="str">
            <v>第一ゾーントイレ棟</v>
          </cell>
        </row>
        <row r="960">
          <cell r="C960">
            <v>24100011715</v>
          </cell>
          <cell r="D960" t="str">
            <v>第二ゾーンレッサーパンダ・ゴールデンターキン舎</v>
          </cell>
        </row>
        <row r="961">
          <cell r="C961">
            <v>24100011716</v>
          </cell>
          <cell r="D961" t="str">
            <v>第二ゾーンキジ舎</v>
          </cell>
        </row>
        <row r="962">
          <cell r="C962">
            <v>24100011717</v>
          </cell>
          <cell r="D962" t="str">
            <v>第二ゾーンキジ舎前トイレ棟</v>
          </cell>
        </row>
        <row r="963">
          <cell r="C963">
            <v>24100011718</v>
          </cell>
          <cell r="D963" t="str">
            <v>第二ゾーンカワウソ舎</v>
          </cell>
        </row>
        <row r="964">
          <cell r="C964">
            <v>24100011719</v>
          </cell>
          <cell r="D964" t="str">
            <v>第二ゾーンカワウソポンプ室</v>
          </cell>
        </row>
        <row r="965">
          <cell r="C965">
            <v>24100011720</v>
          </cell>
          <cell r="D965" t="str">
            <v>第二ゾーンアムールトラ舎</v>
          </cell>
        </row>
        <row r="966">
          <cell r="C966">
            <v>24100011721</v>
          </cell>
          <cell r="D966" t="str">
            <v>第二ゾーン海鳥舎</v>
          </cell>
        </row>
        <row r="967">
          <cell r="C967">
            <v>24100011722</v>
          </cell>
          <cell r="D967" t="str">
            <v>第二ゾーンペンギン・オットセイ舎</v>
          </cell>
        </row>
        <row r="968">
          <cell r="C968">
            <v>24100011723</v>
          </cell>
          <cell r="D968" t="str">
            <v>第二ゾーンペンギン舎横トイレ棟</v>
          </cell>
        </row>
        <row r="969">
          <cell r="C969">
            <v>24100011724</v>
          </cell>
          <cell r="D969" t="str">
            <v>第二ゾーンペンギンポンプ室</v>
          </cell>
        </row>
        <row r="970">
          <cell r="C970">
            <v>24100011725</v>
          </cell>
          <cell r="D970" t="str">
            <v>第二ゾーン海獣舎観覧通路</v>
          </cell>
        </row>
        <row r="971">
          <cell r="C971">
            <v>24100011726</v>
          </cell>
          <cell r="D971" t="str">
            <v>第二ゾーン海獣舎水処理施設</v>
          </cell>
        </row>
        <row r="972">
          <cell r="C972">
            <v>24100011727</v>
          </cell>
          <cell r="D972" t="str">
            <v>第二ゾーンホッキョクグマ舎</v>
          </cell>
        </row>
        <row r="973">
          <cell r="C973">
            <v>24100011728</v>
          </cell>
          <cell r="D973" t="str">
            <v>第二ゾーンオットセイ・ホッキョクグマポンプ室</v>
          </cell>
        </row>
        <row r="974">
          <cell r="C974">
            <v>24100011729</v>
          </cell>
          <cell r="D974" t="str">
            <v>第二ゾーンエゾユキウサギ・シロフクロウ舎</v>
          </cell>
        </row>
        <row r="975">
          <cell r="C975">
            <v>24100011730</v>
          </cell>
          <cell r="D975" t="str">
            <v>第二ゾーンエネルギーセンター電気室</v>
          </cell>
        </row>
        <row r="976">
          <cell r="C976">
            <v>24100011731</v>
          </cell>
          <cell r="D976" t="str">
            <v>第二ゾーンエネルギーセンターポンプ室</v>
          </cell>
        </row>
        <row r="977">
          <cell r="C977">
            <v>24100011732</v>
          </cell>
          <cell r="D977" t="str">
            <v>アマゾンセンター（第三ゾーンゾーンセンター）</v>
          </cell>
        </row>
        <row r="978">
          <cell r="C978">
            <v>24100011733</v>
          </cell>
          <cell r="D978" t="str">
            <v>第三ゾーンセンター車庫</v>
          </cell>
        </row>
        <row r="979">
          <cell r="C979">
            <v>24100011734</v>
          </cell>
          <cell r="D979" t="str">
            <v>第三ゾーンカンガルー舎</v>
          </cell>
        </row>
        <row r="980">
          <cell r="C980">
            <v>24100011735</v>
          </cell>
          <cell r="D980" t="str">
            <v>オージーヒル（第三ゾーンカフェテリア）</v>
          </cell>
        </row>
        <row r="981">
          <cell r="C981">
            <v>24100011736</v>
          </cell>
          <cell r="D981" t="str">
            <v>第三ゾーンハクイザル舎</v>
          </cell>
        </row>
        <row r="982">
          <cell r="C982">
            <v>24100011737</v>
          </cell>
          <cell r="D982" t="str">
            <v>第三ゾーンシセンベニガオザル舎</v>
          </cell>
        </row>
        <row r="983">
          <cell r="C983">
            <v>24100011738</v>
          </cell>
          <cell r="D983" t="str">
            <v>第三ゾーンドール舎</v>
          </cell>
        </row>
        <row r="984">
          <cell r="C984">
            <v>24100011739</v>
          </cell>
          <cell r="D984" t="str">
            <v>第三ゾーンアジアノロバ舎</v>
          </cell>
        </row>
        <row r="985">
          <cell r="C985">
            <v>24100011740</v>
          </cell>
          <cell r="D985" t="str">
            <v>第三ゾーンマナヅル・クロヅル・コウノトリ舎</v>
          </cell>
        </row>
        <row r="986">
          <cell r="C986">
            <v>24100011741</v>
          </cell>
          <cell r="D986" t="str">
            <v>第三ゾーンニホンアナグマ・ハクビシン舎</v>
          </cell>
        </row>
        <row r="987">
          <cell r="C987">
            <v>24100011742</v>
          </cell>
          <cell r="D987" t="str">
            <v>第三ゾーンアカキツネ・タヌキ舎</v>
          </cell>
        </row>
        <row r="988">
          <cell r="C988">
            <v>24100011743</v>
          </cell>
          <cell r="D988" t="str">
            <v>第三ゾーンツキノワグマ舎</v>
          </cell>
        </row>
        <row r="989">
          <cell r="C989">
            <v>24100011744</v>
          </cell>
          <cell r="D989" t="str">
            <v>第三ゾーンニホンザル舎</v>
          </cell>
        </row>
        <row r="990">
          <cell r="C990">
            <v>24100011745</v>
          </cell>
          <cell r="D990" t="str">
            <v>第三ゾーンオオアリクイ舎</v>
          </cell>
        </row>
        <row r="991">
          <cell r="C991">
            <v>24100011746</v>
          </cell>
          <cell r="D991" t="str">
            <v>第三ゾーンオセロット・ウーリーモンキー舎</v>
          </cell>
        </row>
        <row r="992">
          <cell r="C992">
            <v>24100011747</v>
          </cell>
          <cell r="D992" t="str">
            <v>第三ゾーンヤブイヌ舎</v>
          </cell>
        </row>
        <row r="993">
          <cell r="C993">
            <v>24100011748</v>
          </cell>
          <cell r="D993" t="str">
            <v>第三ゾーンメガネグマ舎</v>
          </cell>
        </row>
        <row r="994">
          <cell r="C994">
            <v>24100011749</v>
          </cell>
          <cell r="D994" t="str">
            <v>第三ゾーントイレ棟（わくわく広場）</v>
          </cell>
        </row>
        <row r="995">
          <cell r="C995">
            <v>24100011750</v>
          </cell>
          <cell r="D995" t="str">
            <v>繁殖センターカグー・トキ舎</v>
          </cell>
        </row>
        <row r="996">
          <cell r="C996">
            <v>24100011751</v>
          </cell>
          <cell r="D996" t="str">
            <v>繁殖センター検疫舎</v>
          </cell>
        </row>
        <row r="997">
          <cell r="C997">
            <v>24100011752</v>
          </cell>
          <cell r="D997" t="str">
            <v>繁殖センターバク・カンムリシロムク舎</v>
          </cell>
        </row>
        <row r="998">
          <cell r="C998">
            <v>24100011753</v>
          </cell>
          <cell r="D998" t="str">
            <v>繁殖センター病院棟</v>
          </cell>
        </row>
        <row r="999">
          <cell r="C999">
            <v>24100011754</v>
          </cell>
          <cell r="D999" t="str">
            <v>繁殖センター放飼ゲージ</v>
          </cell>
        </row>
        <row r="1000">
          <cell r="C1000">
            <v>24100011755</v>
          </cell>
          <cell r="D1000" t="str">
            <v>繁殖センターポンプ室</v>
          </cell>
        </row>
        <row r="1001">
          <cell r="C1001">
            <v>24100011756</v>
          </cell>
          <cell r="D1001" t="str">
            <v>繁殖センター病院棟車庫</v>
          </cell>
        </row>
        <row r="1002">
          <cell r="C1002">
            <v>24100011757</v>
          </cell>
          <cell r="D1002" t="str">
            <v>南入口ゾーン５ゾーンゲート</v>
          </cell>
        </row>
        <row r="1003">
          <cell r="C1003">
            <v>24100011758</v>
          </cell>
          <cell r="D1003" t="str">
            <v>アクアテラス（南入口ゾーンサービス棟）</v>
          </cell>
        </row>
        <row r="1004">
          <cell r="C1004">
            <v>24100011759</v>
          </cell>
          <cell r="D1004" t="str">
            <v>南入口ゾーン車庫一号棟</v>
          </cell>
        </row>
        <row r="1005">
          <cell r="C1005">
            <v>24100011760</v>
          </cell>
          <cell r="D1005" t="str">
            <v>南入口ゾーン車庫二号棟</v>
          </cell>
        </row>
        <row r="1006">
          <cell r="C1006">
            <v>24100011761</v>
          </cell>
          <cell r="D1006" t="str">
            <v>南入口ゾーン車庫三号棟</v>
          </cell>
        </row>
        <row r="1007">
          <cell r="C1007">
            <v>24100011762</v>
          </cell>
          <cell r="D1007" t="str">
            <v>南入口ゾーン中央管理棟</v>
          </cell>
        </row>
        <row r="1008">
          <cell r="C1008">
            <v>24100011763</v>
          </cell>
          <cell r="D1008" t="str">
            <v>南入口ゾーンバスターミナル</v>
          </cell>
        </row>
        <row r="1009">
          <cell r="C1009">
            <v>24100011764</v>
          </cell>
          <cell r="D1009" t="str">
            <v>南入口ゾーンバス待合所</v>
          </cell>
        </row>
        <row r="1010">
          <cell r="C1010">
            <v>24100011765</v>
          </cell>
          <cell r="D1010" t="str">
            <v>南入口ゾーンリング（広場の屋根）</v>
          </cell>
        </row>
        <row r="1011">
          <cell r="C1011">
            <v>24100011766</v>
          </cell>
          <cell r="D1011" t="str">
            <v>第一駐車場トイレ棟</v>
          </cell>
        </row>
        <row r="1012">
          <cell r="C1012">
            <v>24100011767</v>
          </cell>
          <cell r="D1012" t="str">
            <v>第二駐車場トイレ棟</v>
          </cell>
        </row>
        <row r="1013">
          <cell r="C1013">
            <v>24100011768</v>
          </cell>
          <cell r="D1013" t="str">
            <v>第五ゾーントイレ棟</v>
          </cell>
        </row>
        <row r="1014">
          <cell r="C1014">
            <v>24100011769</v>
          </cell>
          <cell r="D1014" t="str">
            <v>建設事務所</v>
          </cell>
        </row>
        <row r="1015">
          <cell r="C1015">
            <v>24100011770</v>
          </cell>
          <cell r="D1015" t="str">
            <v>チンパンジー舎</v>
          </cell>
        </row>
        <row r="1016">
          <cell r="C1016">
            <v>24100011771</v>
          </cell>
          <cell r="D1016" t="str">
            <v>立体駐車場（Ａ棟）</v>
          </cell>
        </row>
        <row r="1017">
          <cell r="C1017">
            <v>24100011772</v>
          </cell>
          <cell r="D1017" t="str">
            <v>立体駐車場（Ｂ棟）</v>
          </cell>
        </row>
        <row r="1018">
          <cell r="C1018">
            <v>24100011773</v>
          </cell>
          <cell r="D1018" t="str">
            <v xml:space="preserve">立体駐車場（Ｃ棟） </v>
          </cell>
        </row>
        <row r="1019">
          <cell r="C1019">
            <v>24100011774</v>
          </cell>
          <cell r="D1019" t="str">
            <v xml:space="preserve">立体駐車場（Ｅ棟） </v>
          </cell>
        </row>
        <row r="1020">
          <cell r="C1020">
            <v>24100011775</v>
          </cell>
          <cell r="D1020" t="str">
            <v xml:space="preserve">立体駐車場（Ｄ棟） </v>
          </cell>
        </row>
        <row r="1021">
          <cell r="C1021">
            <v>24100011776</v>
          </cell>
          <cell r="D1021" t="str">
            <v>立体駐車場管理ボックス</v>
          </cell>
        </row>
        <row r="1022">
          <cell r="C1022">
            <v>24100011777</v>
          </cell>
          <cell r="D1022" t="str">
            <v>駐車場便所棟</v>
          </cell>
        </row>
        <row r="1023">
          <cell r="C1023">
            <v>24100011778</v>
          </cell>
          <cell r="D1023" t="str">
            <v>サバンナゾーンアビシニアコロブス・鳥類舎</v>
          </cell>
        </row>
        <row r="1024">
          <cell r="C1024">
            <v>24100011779</v>
          </cell>
          <cell r="D1024" t="str">
            <v>サバンナゾーンクロサイ舎</v>
          </cell>
        </row>
        <row r="1025">
          <cell r="C1025">
            <v>24100011780</v>
          </cell>
          <cell r="D1025" t="str">
            <v>サバンナゾーン受変電室</v>
          </cell>
        </row>
        <row r="1026">
          <cell r="C1026">
            <v>24100011781</v>
          </cell>
          <cell r="D1026" t="str">
            <v>サバンナゾーン家畜舎</v>
          </cell>
        </row>
        <row r="1027">
          <cell r="C1027">
            <v>24100011782</v>
          </cell>
          <cell r="D1027" t="str">
            <v>サバンナゾーンシマウマ・エランド舎</v>
          </cell>
        </row>
        <row r="1028">
          <cell r="C1028">
            <v>24100011783</v>
          </cell>
          <cell r="D1028" t="str">
            <v>サバンナゾーンふれあいエリア展示棟1</v>
          </cell>
        </row>
        <row r="1029">
          <cell r="C1029">
            <v>24100011784</v>
          </cell>
          <cell r="D1029" t="str">
            <v>サバンナゾーンふれあいエリア展示棟2</v>
          </cell>
        </row>
        <row r="1030">
          <cell r="C1030">
            <v>24100011785</v>
          </cell>
          <cell r="D1030" t="str">
            <v>サバンナゾーンふれあいエリア休憩棟1</v>
          </cell>
        </row>
        <row r="1031">
          <cell r="C1031">
            <v>24100011786</v>
          </cell>
          <cell r="D1031" t="str">
            <v>サバンナゾーンふれあいエリア休憩棟2</v>
          </cell>
        </row>
        <row r="1032">
          <cell r="C1032">
            <v>24100011787</v>
          </cell>
          <cell r="D1032" t="str">
            <v>サバンナゾーンふれあいエリアピグミーゴート舎</v>
          </cell>
        </row>
        <row r="1033">
          <cell r="C1033">
            <v>24100011788</v>
          </cell>
          <cell r="D1033" t="str">
            <v>サバンナゾーンふれあいエリアラクダライド待合所</v>
          </cell>
        </row>
        <row r="1034">
          <cell r="C1034">
            <v>24100011789</v>
          </cell>
          <cell r="D1034" t="str">
            <v>コミュニティ広場便所</v>
          </cell>
        </row>
        <row r="1035">
          <cell r="C1035">
            <v>24100011790</v>
          </cell>
          <cell r="D1035" t="str">
            <v>サバンナゾーンチーター舎</v>
          </cell>
        </row>
        <row r="1036">
          <cell r="C1036">
            <v>24100011791</v>
          </cell>
          <cell r="D1036" t="str">
            <v>サバンナゾーン北口ゲート棟</v>
          </cell>
        </row>
        <row r="1037">
          <cell r="C1037">
            <v>24100011792</v>
          </cell>
          <cell r="D1037" t="str">
            <v>サバンナゾーンバス停シェルター</v>
          </cell>
        </row>
        <row r="1038">
          <cell r="C1038">
            <v>24100011793</v>
          </cell>
          <cell r="D1038" t="str">
            <v>サバンナゾーンライオン舎</v>
          </cell>
        </row>
        <row r="1039">
          <cell r="C1039">
            <v>24100011794</v>
          </cell>
          <cell r="D1039" t="str">
            <v>第二駐車場トイレ</v>
          </cell>
        </row>
        <row r="1040">
          <cell r="C1040">
            <v>24100011795</v>
          </cell>
          <cell r="D1040" t="str">
            <v>サバンナゾーン休憩棟</v>
          </cell>
        </row>
        <row r="1041">
          <cell r="C1041">
            <v>24100011796</v>
          </cell>
          <cell r="D1041" t="str">
            <v>サバンナゾーンチータービューイングシェルター</v>
          </cell>
        </row>
        <row r="1042">
          <cell r="C1042">
            <v>24100011797</v>
          </cell>
          <cell r="D1042" t="str">
            <v>コピエ前便所棟</v>
          </cell>
        </row>
        <row r="1043">
          <cell r="C1043">
            <v>24100011798</v>
          </cell>
          <cell r="D1043" t="str">
            <v>リカオン舎</v>
          </cell>
        </row>
        <row r="1044">
          <cell r="C1044">
            <v>24100011799</v>
          </cell>
          <cell r="D1044" t="str">
            <v>オカピ舎</v>
          </cell>
        </row>
        <row r="1045">
          <cell r="C1045">
            <v>24100012201</v>
          </cell>
          <cell r="D1045" t="str">
            <v>単独</v>
          </cell>
        </row>
        <row r="1046">
          <cell r="C1046">
            <v>24100012301</v>
          </cell>
          <cell r="D1046" t="str">
            <v>上白根コミュニティハウス</v>
          </cell>
        </row>
        <row r="1047">
          <cell r="C1047">
            <v>24100012601</v>
          </cell>
          <cell r="D1047" t="str">
            <v>第４ゾーン変電室</v>
          </cell>
        </row>
        <row r="1048">
          <cell r="C1048">
            <v>24100012602</v>
          </cell>
          <cell r="D1048" t="str">
            <v>アフリカゾーントイレ棟</v>
          </cell>
        </row>
        <row r="1049">
          <cell r="C1049">
            <v>24100050401</v>
          </cell>
          <cell r="D1049" t="str">
            <v>単独</v>
          </cell>
        </row>
        <row r="1050">
          <cell r="C1050">
            <v>24100050501</v>
          </cell>
          <cell r="D1050" t="str">
            <v>単独</v>
          </cell>
        </row>
        <row r="1051">
          <cell r="C1051">
            <v>24100050601</v>
          </cell>
          <cell r="D1051" t="str">
            <v>単独</v>
          </cell>
        </row>
        <row r="1052">
          <cell r="C1052">
            <v>24100050701</v>
          </cell>
          <cell r="D1052" t="str">
            <v>プール棟</v>
          </cell>
        </row>
        <row r="1053">
          <cell r="C1053">
            <v>24100050702</v>
          </cell>
          <cell r="D1053" t="str">
            <v>福寿荘棟</v>
          </cell>
        </row>
        <row r="1054">
          <cell r="C1054">
            <v>24100110201</v>
          </cell>
          <cell r="D1054" t="str">
            <v>単独</v>
          </cell>
        </row>
        <row r="1055">
          <cell r="C1055">
            <v>24100120101</v>
          </cell>
          <cell r="D1055" t="str">
            <v>単独</v>
          </cell>
        </row>
        <row r="1056">
          <cell r="C1056">
            <v>24100140101</v>
          </cell>
          <cell r="D1056" t="str">
            <v>単独</v>
          </cell>
        </row>
        <row r="1057">
          <cell r="C1057">
            <v>24100140301</v>
          </cell>
          <cell r="D1057" t="str">
            <v>単独</v>
          </cell>
        </row>
        <row r="1058">
          <cell r="C1058">
            <v>24100210101</v>
          </cell>
          <cell r="D1058" t="str">
            <v>プール管理棟</v>
          </cell>
        </row>
        <row r="1059">
          <cell r="C1059">
            <v>24100210201</v>
          </cell>
          <cell r="D1059" t="str">
            <v>単独</v>
          </cell>
        </row>
        <row r="1060">
          <cell r="C1060">
            <v>24100220301</v>
          </cell>
          <cell r="D1060" t="str">
            <v>単独</v>
          </cell>
        </row>
        <row r="1061">
          <cell r="C1061">
            <v>24100220701</v>
          </cell>
          <cell r="D1061" t="str">
            <v>本館</v>
          </cell>
        </row>
        <row r="1062">
          <cell r="C1062">
            <v>24100220702</v>
          </cell>
          <cell r="D1062" t="str">
            <v>新館</v>
          </cell>
        </row>
        <row r="1063">
          <cell r="C1063">
            <v>24100221201</v>
          </cell>
          <cell r="D1063" t="str">
            <v>ココロット鶴ヶ峰</v>
          </cell>
        </row>
        <row r="1064">
          <cell r="C1064">
            <v>24100240101</v>
          </cell>
          <cell r="D1064" t="str">
            <v>単独</v>
          </cell>
        </row>
        <row r="1065">
          <cell r="C1065">
            <v>24100310101</v>
          </cell>
          <cell r="D1065" t="str">
            <v>単独</v>
          </cell>
        </row>
        <row r="1066">
          <cell r="C1066">
            <v>24100310301</v>
          </cell>
          <cell r="D1066" t="str">
            <v>単独棟</v>
          </cell>
        </row>
        <row r="1067">
          <cell r="C1067">
            <v>24100320401</v>
          </cell>
          <cell r="D1067" t="str">
            <v>本館</v>
          </cell>
        </row>
        <row r="1068">
          <cell r="C1068">
            <v>24100320402</v>
          </cell>
          <cell r="D1068" t="str">
            <v>別館</v>
          </cell>
        </row>
        <row r="1069">
          <cell r="C1069">
            <v>24100330101</v>
          </cell>
          <cell r="D1069" t="str">
            <v>管理詰所</v>
          </cell>
        </row>
        <row r="1070">
          <cell r="C1070">
            <v>24100330102</v>
          </cell>
          <cell r="D1070" t="str">
            <v>便所（遊び場）</v>
          </cell>
        </row>
        <row r="1071">
          <cell r="C1071">
            <v>24100330103</v>
          </cell>
          <cell r="D1071" t="str">
            <v>便所（園路沿い）</v>
          </cell>
        </row>
        <row r="1072">
          <cell r="C1072">
            <v>24100330104</v>
          </cell>
          <cell r="D1072" t="str">
            <v>ポンプ室</v>
          </cell>
        </row>
        <row r="1073">
          <cell r="C1073">
            <v>24100340101</v>
          </cell>
          <cell r="D1073" t="str">
            <v>単独</v>
          </cell>
        </row>
        <row r="1074">
          <cell r="C1074">
            <v>24108010401</v>
          </cell>
          <cell r="D1074" t="str">
            <v>単独</v>
          </cell>
        </row>
        <row r="1075">
          <cell r="C1075">
            <v>24108010501</v>
          </cell>
          <cell r="D1075" t="str">
            <v>民間複合棟</v>
          </cell>
        </row>
        <row r="1076">
          <cell r="C1076">
            <v>24108010801</v>
          </cell>
          <cell r="D1076" t="str">
            <v>単独</v>
          </cell>
        </row>
        <row r="1077">
          <cell r="C1077">
            <v>24108010901</v>
          </cell>
          <cell r="D1077" t="str">
            <v>プール管理棟</v>
          </cell>
        </row>
        <row r="1078">
          <cell r="C1078">
            <v>24108010902</v>
          </cell>
          <cell r="D1078" t="str">
            <v>倉庫</v>
          </cell>
        </row>
        <row r="1079">
          <cell r="C1079">
            <v>24108010903</v>
          </cell>
          <cell r="D1079" t="str">
            <v>便所</v>
          </cell>
        </row>
        <row r="1080">
          <cell r="C1080">
            <v>24108011301</v>
          </cell>
          <cell r="D1080" t="str">
            <v>単独</v>
          </cell>
        </row>
        <row r="1081">
          <cell r="C1081">
            <v>24108030103</v>
          </cell>
          <cell r="D1081" t="str">
            <v>川井本町住宅３号棟</v>
          </cell>
        </row>
        <row r="1082">
          <cell r="C1082">
            <v>24108040301</v>
          </cell>
          <cell r="D1082" t="str">
            <v>単独</v>
          </cell>
        </row>
        <row r="1083">
          <cell r="C1083">
            <v>24108050101</v>
          </cell>
          <cell r="D1083" t="str">
            <v>単独</v>
          </cell>
        </row>
        <row r="1084">
          <cell r="C1084">
            <v>24108050102</v>
          </cell>
          <cell r="D1084" t="str">
            <v>増築園舎</v>
          </cell>
        </row>
        <row r="1085">
          <cell r="C1085">
            <v>24108130101</v>
          </cell>
          <cell r="D1085" t="str">
            <v>複合単独</v>
          </cell>
        </row>
        <row r="1086">
          <cell r="C1086">
            <v>24108150101</v>
          </cell>
          <cell r="D1086" t="str">
            <v>単独</v>
          </cell>
        </row>
        <row r="1087">
          <cell r="C1087">
            <v>24108160401</v>
          </cell>
          <cell r="D1087" t="str">
            <v>横浜市笹野台地域ケアプラザ</v>
          </cell>
        </row>
        <row r="1088">
          <cell r="C1088">
            <v>24108170101</v>
          </cell>
          <cell r="D1088" t="str">
            <v>単独</v>
          </cell>
        </row>
        <row r="1089">
          <cell r="C1089">
            <v>24108210101</v>
          </cell>
          <cell r="D1089" t="str">
            <v>二俣川ライフ</v>
          </cell>
        </row>
        <row r="1090">
          <cell r="C1090">
            <v>24108220101</v>
          </cell>
          <cell r="D1090" t="str">
            <v>単独</v>
          </cell>
        </row>
        <row r="1091">
          <cell r="C1091">
            <v>24108240201</v>
          </cell>
          <cell r="D1091" t="str">
            <v>単独棟</v>
          </cell>
        </row>
        <row r="1092">
          <cell r="C1092">
            <v>24108250301</v>
          </cell>
          <cell r="D1092" t="str">
            <v>単独</v>
          </cell>
        </row>
        <row r="1093">
          <cell r="C1093">
            <v>24108310301</v>
          </cell>
          <cell r="D1093" t="str">
            <v>単独</v>
          </cell>
        </row>
        <row r="1094">
          <cell r="C1094">
            <v>24108310501</v>
          </cell>
          <cell r="D1094" t="str">
            <v>単独</v>
          </cell>
        </row>
        <row r="1095">
          <cell r="C1095">
            <v>24108330201</v>
          </cell>
          <cell r="D1095" t="str">
            <v>集会所</v>
          </cell>
        </row>
        <row r="1096">
          <cell r="C1096">
            <v>24108330301</v>
          </cell>
          <cell r="D1096" t="str">
            <v>単独</v>
          </cell>
        </row>
        <row r="1097">
          <cell r="C1097">
            <v>24108340201</v>
          </cell>
          <cell r="D1097" t="str">
            <v>売店</v>
          </cell>
        </row>
        <row r="1098">
          <cell r="C1098">
            <v>24108340202</v>
          </cell>
          <cell r="D1098" t="str">
            <v>便所（大池東）</v>
          </cell>
        </row>
        <row r="1099">
          <cell r="C1099">
            <v>24108340203</v>
          </cell>
          <cell r="D1099" t="str">
            <v>便所（動物園）</v>
          </cell>
        </row>
        <row r="1100">
          <cell r="C1100">
            <v>24108340204</v>
          </cell>
          <cell r="D1100" t="str">
            <v>便所（梅林西）</v>
          </cell>
        </row>
        <row r="1101">
          <cell r="C1101">
            <v>24108340205</v>
          </cell>
          <cell r="D1101" t="str">
            <v>便所（梅林東）</v>
          </cell>
        </row>
        <row r="1102">
          <cell r="C1102">
            <v>24108340206</v>
          </cell>
          <cell r="D1102" t="str">
            <v>便所（第二駐車場）</v>
          </cell>
        </row>
        <row r="1103">
          <cell r="C1103">
            <v>24108340207</v>
          </cell>
          <cell r="D1103" t="str">
            <v>便所（桜山）</v>
          </cell>
        </row>
        <row r="1104">
          <cell r="C1104">
            <v>24108340208</v>
          </cell>
          <cell r="D1104" t="str">
            <v>便所（バーベキュー場）</v>
          </cell>
        </row>
        <row r="1105">
          <cell r="C1105">
            <v>24108340209</v>
          </cell>
          <cell r="D1105" t="str">
            <v>作業休憩舎</v>
          </cell>
        </row>
        <row r="1106">
          <cell r="C1106">
            <v>24108340210</v>
          </cell>
          <cell r="D1106" t="str">
            <v>便所（野球場）</v>
          </cell>
        </row>
        <row r="1107">
          <cell r="C1107">
            <v>24108340211</v>
          </cell>
          <cell r="D1107" t="str">
            <v>便所（第一駐車場）</v>
          </cell>
        </row>
        <row r="1108">
          <cell r="C1108">
            <v>24108340212</v>
          </cell>
          <cell r="D1108" t="str">
            <v>便所（梅林東）</v>
          </cell>
        </row>
        <row r="1109">
          <cell r="C1109">
            <v>24108340213</v>
          </cell>
          <cell r="D1109" t="str">
            <v>便所（野球場）</v>
          </cell>
        </row>
        <row r="1110">
          <cell r="C1110">
            <v>24108340214</v>
          </cell>
          <cell r="D1110" t="str">
            <v>電気室（野球場）</v>
          </cell>
        </row>
        <row r="1111">
          <cell r="C1111">
            <v>24108340215</v>
          </cell>
          <cell r="D1111" t="str">
            <v>ポンプ室</v>
          </cell>
        </row>
        <row r="1112">
          <cell r="C1112">
            <v>24108340216</v>
          </cell>
          <cell r="D1112" t="str">
            <v>第一駐車場詰所</v>
          </cell>
        </row>
        <row r="1113">
          <cell r="C1113">
            <v>24108340217</v>
          </cell>
          <cell r="D1113" t="str">
            <v>バーベキュー広場管理センター</v>
          </cell>
        </row>
        <row r="1114">
          <cell r="C1114">
            <v>24108340218</v>
          </cell>
          <cell r="D1114" t="str">
            <v>便所６</v>
          </cell>
        </row>
        <row r="1115">
          <cell r="C1115">
            <v>24108340401</v>
          </cell>
          <cell r="D1115" t="str">
            <v>管理棟</v>
          </cell>
        </row>
        <row r="1116">
          <cell r="C1116">
            <v>24108340402</v>
          </cell>
          <cell r="D1116" t="str">
            <v>宿泊棟Ａ－１</v>
          </cell>
        </row>
        <row r="1117">
          <cell r="C1117">
            <v>24108340403</v>
          </cell>
          <cell r="D1117" t="str">
            <v>宿泊棟Ａ－２</v>
          </cell>
        </row>
        <row r="1118">
          <cell r="C1118">
            <v>24108340404</v>
          </cell>
          <cell r="D1118" t="str">
            <v>宿泊棟Ｂ－１</v>
          </cell>
        </row>
        <row r="1119">
          <cell r="C1119">
            <v>24108340405</v>
          </cell>
          <cell r="D1119" t="str">
            <v>宿泊棟Ｂ－２</v>
          </cell>
        </row>
        <row r="1120">
          <cell r="C1120">
            <v>24108340406</v>
          </cell>
          <cell r="D1120" t="str">
            <v>宿泊棟Ｃ－１</v>
          </cell>
        </row>
        <row r="1121">
          <cell r="C1121">
            <v>24108340407</v>
          </cell>
          <cell r="D1121" t="str">
            <v>宿泊棟Ｃ－２</v>
          </cell>
        </row>
        <row r="1122">
          <cell r="C1122">
            <v>24108340408</v>
          </cell>
          <cell r="D1122" t="str">
            <v>雨天集会場棟</v>
          </cell>
        </row>
        <row r="1123">
          <cell r="C1123">
            <v>24108340501</v>
          </cell>
          <cell r="D1123" t="str">
            <v>管理詰所</v>
          </cell>
        </row>
        <row r="1124">
          <cell r="C1124">
            <v>24108340502</v>
          </cell>
          <cell r="D1124" t="str">
            <v>車庫・倉庫</v>
          </cell>
        </row>
        <row r="1125">
          <cell r="C1125">
            <v>24108340503</v>
          </cell>
          <cell r="D1125" t="str">
            <v>プロパン庫</v>
          </cell>
        </row>
        <row r="1126">
          <cell r="C1126">
            <v>24108340504</v>
          </cell>
          <cell r="D1126" t="str">
            <v>元失対詰所</v>
          </cell>
        </row>
        <row r="1127">
          <cell r="C1127">
            <v>24108340505</v>
          </cell>
          <cell r="D1127" t="str">
            <v>危険物貯蔵庫</v>
          </cell>
        </row>
        <row r="1128">
          <cell r="C1128">
            <v>24108350201</v>
          </cell>
          <cell r="D1128" t="str">
            <v>単独</v>
          </cell>
        </row>
        <row r="1129">
          <cell r="C1129">
            <v>24400010201</v>
          </cell>
          <cell r="D1129" t="str">
            <v>単独</v>
          </cell>
        </row>
        <row r="1130">
          <cell r="C1130">
            <v>24400010301</v>
          </cell>
          <cell r="D1130" t="str">
            <v>本館棟・休憩棟</v>
          </cell>
        </row>
        <row r="1131">
          <cell r="C1131">
            <v>24400010302</v>
          </cell>
          <cell r="D1131" t="str">
            <v>小動物焼却棟</v>
          </cell>
        </row>
        <row r="1132">
          <cell r="C1132">
            <v>24400010303</v>
          </cell>
          <cell r="D1132" t="str">
            <v>葬祭棟</v>
          </cell>
        </row>
        <row r="1133">
          <cell r="C1133">
            <v>24400030401</v>
          </cell>
          <cell r="D1133" t="str">
            <v>単独</v>
          </cell>
        </row>
        <row r="1134">
          <cell r="C1134">
            <v>24400030501</v>
          </cell>
          <cell r="D1134" t="str">
            <v>複合単独</v>
          </cell>
        </row>
        <row r="1135">
          <cell r="C1135">
            <v>24400031001</v>
          </cell>
          <cell r="D1135" t="str">
            <v>単独</v>
          </cell>
        </row>
        <row r="1136">
          <cell r="C1136">
            <v>24400031201</v>
          </cell>
          <cell r="D1136" t="str">
            <v>単独</v>
          </cell>
        </row>
        <row r="1137">
          <cell r="C1137">
            <v>24400031701</v>
          </cell>
          <cell r="D1137" t="str">
            <v>単独</v>
          </cell>
        </row>
        <row r="1138">
          <cell r="C1138">
            <v>24400031801</v>
          </cell>
          <cell r="D1138" t="str">
            <v>単独</v>
          </cell>
        </row>
        <row r="1139">
          <cell r="C1139">
            <v>24400031901</v>
          </cell>
          <cell r="D1139" t="str">
            <v>単独</v>
          </cell>
        </row>
        <row r="1140">
          <cell r="C1140">
            <v>24400032001</v>
          </cell>
          <cell r="D1140" t="str">
            <v>複合単独</v>
          </cell>
        </row>
        <row r="1141">
          <cell r="C1141">
            <v>24400032601</v>
          </cell>
          <cell r="D1141" t="str">
            <v>プール管理棟</v>
          </cell>
        </row>
        <row r="1142">
          <cell r="C1142">
            <v>24400032602</v>
          </cell>
          <cell r="D1142" t="str">
            <v>プール機械室</v>
          </cell>
        </row>
        <row r="1143">
          <cell r="C1143">
            <v>24400040201</v>
          </cell>
          <cell r="D1143" t="str">
            <v>管理詰所</v>
          </cell>
        </row>
        <row r="1144">
          <cell r="C1144">
            <v>24400040202</v>
          </cell>
          <cell r="D1144" t="str">
            <v>便所（しょうぶ田）</v>
          </cell>
        </row>
        <row r="1145">
          <cell r="C1145">
            <v>24400040203</v>
          </cell>
          <cell r="D1145" t="str">
            <v>便所（遊具広場）</v>
          </cell>
        </row>
        <row r="1146">
          <cell r="C1146">
            <v>24408010501</v>
          </cell>
          <cell r="D1146" t="str">
            <v>単独</v>
          </cell>
        </row>
        <row r="1147">
          <cell r="C1147">
            <v>24408020201</v>
          </cell>
          <cell r="D1147" t="str">
            <v>１棟</v>
          </cell>
        </row>
        <row r="1148">
          <cell r="C1148">
            <v>24408050301</v>
          </cell>
          <cell r="D1148" t="str">
            <v>単独</v>
          </cell>
        </row>
        <row r="1149">
          <cell r="C1149">
            <v>24408050401</v>
          </cell>
          <cell r="D1149" t="str">
            <v>複合単独</v>
          </cell>
        </row>
        <row r="1150">
          <cell r="C1150">
            <v>24408050601</v>
          </cell>
          <cell r="D1150" t="str">
            <v>戸塚地域療育センター増築棟</v>
          </cell>
        </row>
        <row r="1151">
          <cell r="C1151">
            <v>24408050701</v>
          </cell>
          <cell r="D1151" t="str">
            <v>単独</v>
          </cell>
        </row>
        <row r="1152">
          <cell r="C1152">
            <v>24408130401</v>
          </cell>
          <cell r="D1152" t="str">
            <v>運営棟（小谷戸の里）</v>
          </cell>
        </row>
        <row r="1153">
          <cell r="C1153">
            <v>24408130402</v>
          </cell>
          <cell r="D1153" t="str">
            <v>作業棟（小谷戸の里）</v>
          </cell>
        </row>
        <row r="1154">
          <cell r="C1154">
            <v>24408130403</v>
          </cell>
          <cell r="D1154" t="str">
            <v>公衆便所Ⅰ（小谷戸の里）</v>
          </cell>
        </row>
        <row r="1155">
          <cell r="C1155">
            <v>24408130404</v>
          </cell>
          <cell r="D1155" t="str">
            <v>公衆便所Ⅱ（小谷戸の里）</v>
          </cell>
        </row>
        <row r="1156">
          <cell r="C1156">
            <v>24408130405</v>
          </cell>
          <cell r="D1156" t="str">
            <v>主屋（小谷戸の里）</v>
          </cell>
        </row>
        <row r="1157">
          <cell r="C1157">
            <v>24408130406</v>
          </cell>
          <cell r="D1157" t="str">
            <v>水屋（小谷戸の里）</v>
          </cell>
        </row>
        <row r="1158">
          <cell r="C1158">
            <v>24408130407</v>
          </cell>
          <cell r="D1158" t="str">
            <v>納屋（小谷戸の里）</v>
          </cell>
        </row>
        <row r="1159">
          <cell r="C1159">
            <v>24408130408</v>
          </cell>
          <cell r="D1159" t="str">
            <v>消防ポンプ小屋（小谷戸の里）</v>
          </cell>
        </row>
        <row r="1160">
          <cell r="C1160">
            <v>24408130409</v>
          </cell>
          <cell r="D1160" t="str">
            <v>水車小屋（小谷戸の里）</v>
          </cell>
        </row>
        <row r="1161">
          <cell r="C1161">
            <v>24408130410</v>
          </cell>
          <cell r="D1161" t="str">
            <v>管理詰所</v>
          </cell>
        </row>
        <row r="1162">
          <cell r="C1162">
            <v>24408130411</v>
          </cell>
          <cell r="D1162" t="str">
            <v>管理詰所脇便所</v>
          </cell>
        </row>
        <row r="1163">
          <cell r="C1163">
            <v>24408130412</v>
          </cell>
          <cell r="D1163" t="str">
            <v>瓜久保の里便所</v>
          </cell>
        </row>
        <row r="1164">
          <cell r="C1164">
            <v>24408130413</v>
          </cell>
          <cell r="D1164" t="str">
            <v>瓜久保の里倉庫</v>
          </cell>
        </row>
        <row r="1165">
          <cell r="C1165">
            <v>24408130414</v>
          </cell>
          <cell r="D1165" t="str">
            <v>さくら休憩所（便所）</v>
          </cell>
        </row>
        <row r="1166">
          <cell r="C1166">
            <v>24408130501</v>
          </cell>
          <cell r="D1166" t="str">
            <v>単独</v>
          </cell>
        </row>
        <row r="1167">
          <cell r="C1167">
            <v>24408130601</v>
          </cell>
          <cell r="D1167" t="str">
            <v>単独</v>
          </cell>
        </row>
        <row r="1168">
          <cell r="C1168">
            <v>24408130701</v>
          </cell>
          <cell r="D1168" t="str">
            <v>単独</v>
          </cell>
        </row>
        <row r="1169">
          <cell r="C1169">
            <v>24408130901</v>
          </cell>
          <cell r="D1169" t="str">
            <v>総合案内所虹の家</v>
          </cell>
        </row>
        <row r="1170">
          <cell r="C1170">
            <v>24408140201</v>
          </cell>
          <cell r="D1170" t="str">
            <v>単独</v>
          </cell>
        </row>
        <row r="1171">
          <cell r="C1171">
            <v>24408160101</v>
          </cell>
          <cell r="D1171" t="str">
            <v>単独</v>
          </cell>
        </row>
        <row r="1172">
          <cell r="C1172">
            <v>24408160301</v>
          </cell>
          <cell r="D1172" t="str">
            <v>民間複合単独棟</v>
          </cell>
        </row>
        <row r="1173">
          <cell r="C1173">
            <v>24408160401</v>
          </cell>
          <cell r="D1173" t="str">
            <v>単独</v>
          </cell>
        </row>
        <row r="1174">
          <cell r="C1174">
            <v>24408160601</v>
          </cell>
          <cell r="D1174" t="str">
            <v>倉田コミュニティハウス単独棟</v>
          </cell>
        </row>
        <row r="1175">
          <cell r="C1175">
            <v>24408160602</v>
          </cell>
          <cell r="D1175" t="str">
            <v>音楽室</v>
          </cell>
        </row>
        <row r="1176">
          <cell r="C1176">
            <v>24408170201</v>
          </cell>
          <cell r="D1176" t="str">
            <v>単独</v>
          </cell>
        </row>
        <row r="1177">
          <cell r="C1177">
            <v>24408170202</v>
          </cell>
          <cell r="D1177" t="str">
            <v>救急消毒室</v>
          </cell>
        </row>
        <row r="1178">
          <cell r="C1178">
            <v>24408410301</v>
          </cell>
          <cell r="D1178" t="str">
            <v>単独</v>
          </cell>
        </row>
        <row r="1179">
          <cell r="C1179">
            <v>24408420101</v>
          </cell>
          <cell r="D1179" t="str">
            <v>単独</v>
          </cell>
        </row>
        <row r="1180">
          <cell r="C1180">
            <v>24408420201</v>
          </cell>
          <cell r="D1180" t="str">
            <v>単独</v>
          </cell>
        </row>
        <row r="1181">
          <cell r="C1181">
            <v>24408420301</v>
          </cell>
          <cell r="D1181" t="str">
            <v>単独</v>
          </cell>
        </row>
        <row r="1182">
          <cell r="C1182">
            <v>24408420401</v>
          </cell>
          <cell r="D1182" t="str">
            <v>単独</v>
          </cell>
        </row>
        <row r="1183">
          <cell r="C1183">
            <v>24408420901</v>
          </cell>
          <cell r="D1183" t="str">
            <v>飯島コミュニティハウス</v>
          </cell>
        </row>
        <row r="1184">
          <cell r="C1184">
            <v>24408440101</v>
          </cell>
          <cell r="D1184" t="str">
            <v>単独</v>
          </cell>
        </row>
        <row r="1185">
          <cell r="C1185">
            <v>24408450101</v>
          </cell>
          <cell r="D1185" t="str">
            <v>管理詰所</v>
          </cell>
        </row>
        <row r="1186">
          <cell r="C1186">
            <v>24408450102</v>
          </cell>
          <cell r="D1186" t="str">
            <v>倉庫</v>
          </cell>
        </row>
        <row r="1187">
          <cell r="C1187">
            <v>24500020301</v>
          </cell>
          <cell r="D1187" t="str">
            <v>単独</v>
          </cell>
        </row>
        <row r="1188">
          <cell r="C1188">
            <v>24500030301</v>
          </cell>
          <cell r="D1188" t="str">
            <v>単独</v>
          </cell>
        </row>
        <row r="1189">
          <cell r="C1189">
            <v>24500060101</v>
          </cell>
          <cell r="D1189" t="str">
            <v>単独</v>
          </cell>
        </row>
        <row r="1190">
          <cell r="C1190">
            <v>24500060201</v>
          </cell>
          <cell r="D1190" t="str">
            <v>単独</v>
          </cell>
        </row>
        <row r="1191">
          <cell r="C1191">
            <v>24500070101</v>
          </cell>
          <cell r="D1191" t="str">
            <v>単独</v>
          </cell>
        </row>
        <row r="1192">
          <cell r="C1192">
            <v>24500090101</v>
          </cell>
          <cell r="D1192" t="str">
            <v>単独</v>
          </cell>
        </row>
        <row r="1193">
          <cell r="C1193">
            <v>24500090801</v>
          </cell>
          <cell r="D1193" t="str">
            <v>新橋地域ケアプラザ・新橋コミュニティハウス</v>
          </cell>
        </row>
        <row r="1194">
          <cell r="C1194">
            <v>24500110101</v>
          </cell>
          <cell r="D1194" t="str">
            <v>管理詰所</v>
          </cell>
        </row>
        <row r="1195">
          <cell r="C1195">
            <v>24500120101</v>
          </cell>
          <cell r="D1195" t="str">
            <v>単独</v>
          </cell>
        </row>
        <row r="1196">
          <cell r="C1196">
            <v>24500120201</v>
          </cell>
          <cell r="D1196" t="str">
            <v>単独</v>
          </cell>
        </row>
        <row r="1197">
          <cell r="C1197">
            <v>24500130202</v>
          </cell>
          <cell r="D1197" t="str">
            <v>プール管理棟</v>
          </cell>
        </row>
        <row r="1198">
          <cell r="C1198">
            <v>24500130203</v>
          </cell>
          <cell r="D1198" t="str">
            <v>便所（野球場上）</v>
          </cell>
        </row>
        <row r="1199">
          <cell r="C1199">
            <v>24500130204</v>
          </cell>
          <cell r="D1199" t="str">
            <v>便所（プール脇）</v>
          </cell>
        </row>
        <row r="1200">
          <cell r="C1200">
            <v>24500130401</v>
          </cell>
          <cell r="D1200" t="str">
            <v>単独</v>
          </cell>
        </row>
        <row r="1201">
          <cell r="C1201">
            <v>24500140401</v>
          </cell>
          <cell r="D1201" t="str">
            <v>単独</v>
          </cell>
        </row>
        <row r="1202">
          <cell r="C1202">
            <v>24500161301</v>
          </cell>
          <cell r="D1202" t="str">
            <v>事務所棟</v>
          </cell>
        </row>
        <row r="1203">
          <cell r="C1203">
            <v>24500161302</v>
          </cell>
          <cell r="D1203" t="str">
            <v>倉庫</v>
          </cell>
        </row>
        <row r="1204">
          <cell r="C1204">
            <v>24500161303</v>
          </cell>
          <cell r="D1204" t="str">
            <v>車庫</v>
          </cell>
        </row>
        <row r="1205">
          <cell r="C1205">
            <v>24500161701</v>
          </cell>
          <cell r="D1205" t="str">
            <v>複合単独</v>
          </cell>
        </row>
        <row r="1206">
          <cell r="C1206">
            <v>24500161901</v>
          </cell>
          <cell r="D1206" t="str">
            <v>いずみ中央ライフビル</v>
          </cell>
        </row>
        <row r="1207">
          <cell r="C1207">
            <v>24500162001</v>
          </cell>
          <cell r="D1207" t="str">
            <v>泉公会堂</v>
          </cell>
        </row>
        <row r="1208">
          <cell r="C1208">
            <v>24500162101</v>
          </cell>
          <cell r="D1208" t="str">
            <v>複合単独</v>
          </cell>
        </row>
        <row r="1209">
          <cell r="C1209">
            <v>24500162301</v>
          </cell>
          <cell r="D1209" t="str">
            <v>単独</v>
          </cell>
        </row>
        <row r="1210">
          <cell r="C1210">
            <v>24500162401</v>
          </cell>
          <cell r="D1210" t="str">
            <v>単独</v>
          </cell>
        </row>
        <row r="1211">
          <cell r="C1211">
            <v>24500162402</v>
          </cell>
          <cell r="D1211" t="str">
            <v>増築園舎</v>
          </cell>
        </row>
        <row r="1212">
          <cell r="C1212">
            <v>24500162501</v>
          </cell>
          <cell r="D1212" t="str">
            <v>単独</v>
          </cell>
        </row>
        <row r="1213">
          <cell r="C1213">
            <v>24500162801</v>
          </cell>
          <cell r="D1213" t="str">
            <v>単独</v>
          </cell>
        </row>
        <row r="1214">
          <cell r="C1214">
            <v>24500163101</v>
          </cell>
          <cell r="D1214" t="str">
            <v>便所兼詰所（旧）</v>
          </cell>
        </row>
        <row r="1215">
          <cell r="C1215">
            <v>24500170301</v>
          </cell>
          <cell r="D1215" t="str">
            <v>本館棟</v>
          </cell>
        </row>
        <row r="1216">
          <cell r="C1216">
            <v>24500170302</v>
          </cell>
          <cell r="D1216" t="str">
            <v>職員宿舎棟</v>
          </cell>
        </row>
        <row r="1217">
          <cell r="C1217">
            <v>24500170303</v>
          </cell>
          <cell r="D1217" t="str">
            <v>木工作業所</v>
          </cell>
        </row>
        <row r="1218">
          <cell r="C1218">
            <v>24500180101</v>
          </cell>
          <cell r="D1218" t="str">
            <v>単独</v>
          </cell>
        </row>
        <row r="1219">
          <cell r="C1219">
            <v>24500180501</v>
          </cell>
          <cell r="D1219" t="str">
            <v>管理棟</v>
          </cell>
        </row>
        <row r="1220">
          <cell r="C1220">
            <v>24500180502</v>
          </cell>
          <cell r="D1220" t="str">
            <v>A棟</v>
          </cell>
        </row>
        <row r="1221">
          <cell r="C1221">
            <v>24500180503</v>
          </cell>
          <cell r="D1221" t="str">
            <v>B棟</v>
          </cell>
        </row>
        <row r="1222">
          <cell r="C1222">
            <v>24500180504</v>
          </cell>
          <cell r="D1222" t="str">
            <v>体育棟</v>
          </cell>
        </row>
        <row r="1223">
          <cell r="C1223">
            <v>24500180505</v>
          </cell>
          <cell r="D1223" t="str">
            <v>通所更生施設</v>
          </cell>
        </row>
        <row r="1224">
          <cell r="C1224">
            <v>24500180506</v>
          </cell>
          <cell r="D1224" t="str">
            <v>短期宿泊訓練施設</v>
          </cell>
        </row>
        <row r="1225">
          <cell r="C1225">
            <v>24500180507</v>
          </cell>
          <cell r="D1225" t="str">
            <v>福祉ホーム</v>
          </cell>
        </row>
        <row r="1226">
          <cell r="C1226">
            <v>24500180508</v>
          </cell>
          <cell r="D1226" t="str">
            <v>作業室</v>
          </cell>
        </row>
        <row r="1227">
          <cell r="C1227">
            <v>24500180509</v>
          </cell>
          <cell r="D1227" t="str">
            <v>職員宿舎棟</v>
          </cell>
        </row>
        <row r="1228">
          <cell r="C1228">
            <v>24500180510</v>
          </cell>
          <cell r="D1228" t="str">
            <v>温室</v>
          </cell>
        </row>
        <row r="1229">
          <cell r="C1229">
            <v>24500180701</v>
          </cell>
          <cell r="D1229" t="str">
            <v>プール管理棟</v>
          </cell>
        </row>
        <row r="1230">
          <cell r="C1230">
            <v>24500180702</v>
          </cell>
          <cell r="D1230" t="str">
            <v>便所</v>
          </cell>
        </row>
        <row r="1231">
          <cell r="C1231">
            <v>24500180901</v>
          </cell>
          <cell r="D1231" t="str">
            <v>単独</v>
          </cell>
        </row>
        <row r="1232">
          <cell r="C1232">
            <v>24500181201</v>
          </cell>
          <cell r="D1232" t="str">
            <v>1棟</v>
          </cell>
        </row>
        <row r="1233">
          <cell r="C1233">
            <v>24500510401</v>
          </cell>
          <cell r="D1233" t="str">
            <v>本館棟</v>
          </cell>
        </row>
        <row r="1234">
          <cell r="C1234">
            <v>24500510402</v>
          </cell>
          <cell r="D1234" t="str">
            <v>職員宿舎棟</v>
          </cell>
        </row>
        <row r="1235">
          <cell r="C1235">
            <v>24500510901</v>
          </cell>
          <cell r="D1235" t="str">
            <v>名瀬地域ケアプラザ単独棟</v>
          </cell>
        </row>
        <row r="1236">
          <cell r="C1236">
            <v>24500530201</v>
          </cell>
          <cell r="D1236" t="str">
            <v>複合単独</v>
          </cell>
        </row>
        <row r="1237">
          <cell r="C1237">
            <v>24500610301</v>
          </cell>
          <cell r="D1237" t="str">
            <v>単独</v>
          </cell>
        </row>
        <row r="1238">
          <cell r="C1238">
            <v>24500610701</v>
          </cell>
          <cell r="D1238" t="str">
            <v>単独</v>
          </cell>
        </row>
        <row r="1239">
          <cell r="C1239">
            <v>24500630201</v>
          </cell>
          <cell r="D1239" t="str">
            <v>単独</v>
          </cell>
        </row>
        <row r="1240">
          <cell r="C1240">
            <v>24500630401</v>
          </cell>
          <cell r="D1240" t="str">
            <v>単独</v>
          </cell>
        </row>
        <row r="1241">
          <cell r="C1241">
            <v>24500630501</v>
          </cell>
          <cell r="D1241" t="str">
            <v>単独</v>
          </cell>
        </row>
        <row r="1242">
          <cell r="C1242">
            <v>24500630601</v>
          </cell>
          <cell r="D1242" t="str">
            <v>１棟１工区</v>
          </cell>
        </row>
        <row r="1243">
          <cell r="C1243">
            <v>24500630801</v>
          </cell>
          <cell r="D1243" t="str">
            <v>単独</v>
          </cell>
        </row>
        <row r="1244">
          <cell r="C1244">
            <v>24500650201</v>
          </cell>
          <cell r="D1244" t="str">
            <v>管理詰所</v>
          </cell>
        </row>
        <row r="1245">
          <cell r="C1245">
            <v>24500650202</v>
          </cell>
          <cell r="D1245" t="str">
            <v>便所（レストハウス脇）</v>
          </cell>
        </row>
        <row r="1246">
          <cell r="C1246">
            <v>24500650203</v>
          </cell>
          <cell r="D1246" t="str">
            <v>便所（空の広場）</v>
          </cell>
        </row>
        <row r="1247">
          <cell r="C1247">
            <v>24500650601</v>
          </cell>
          <cell r="D1247" t="str">
            <v>休憩所棟</v>
          </cell>
        </row>
        <row r="1248">
          <cell r="C1248">
            <v>24500650602</v>
          </cell>
          <cell r="D1248" t="str">
            <v>倉庫棟</v>
          </cell>
        </row>
        <row r="1249">
          <cell r="C1249">
            <v>24500660201</v>
          </cell>
          <cell r="D1249" t="str">
            <v>単独</v>
          </cell>
        </row>
        <row r="1250">
          <cell r="C1250">
            <v>24500660401</v>
          </cell>
          <cell r="D1250" t="str">
            <v>野球場</v>
          </cell>
        </row>
        <row r="1251">
          <cell r="C1251">
            <v>24500660402</v>
          </cell>
          <cell r="D1251" t="str">
            <v>公園レストハウス・墓地管理事務所</v>
          </cell>
        </row>
        <row r="1252">
          <cell r="C1252">
            <v>24500660403</v>
          </cell>
          <cell r="D1252" t="str">
            <v>便所（北入口）</v>
          </cell>
        </row>
        <row r="1253">
          <cell r="C1253">
            <v>24500670101</v>
          </cell>
          <cell r="D1253" t="str">
            <v>単独</v>
          </cell>
        </row>
        <row r="1254">
          <cell r="C1254">
            <v>24500670102</v>
          </cell>
          <cell r="D1254" t="str">
            <v>宿舎棟</v>
          </cell>
        </row>
        <row r="1255">
          <cell r="C1255">
            <v>24500670103</v>
          </cell>
          <cell r="D1255" t="str">
            <v>屋内訓練場</v>
          </cell>
        </row>
        <row r="1256">
          <cell r="C1256">
            <v>24500670104</v>
          </cell>
          <cell r="D1256" t="str">
            <v>訓練塔</v>
          </cell>
        </row>
        <row r="1257">
          <cell r="C1257">
            <v>24500670105</v>
          </cell>
          <cell r="D1257" t="str">
            <v>情報処理訓練塔</v>
          </cell>
        </row>
        <row r="1258">
          <cell r="C1258">
            <v>24500670106</v>
          </cell>
          <cell r="D1258" t="str">
            <v>消火訓練棟</v>
          </cell>
        </row>
        <row r="1259">
          <cell r="C1259">
            <v>24500670401</v>
          </cell>
          <cell r="D1259" t="str">
            <v>単独</v>
          </cell>
        </row>
        <row r="1260">
          <cell r="C1260">
            <v>24600030101</v>
          </cell>
          <cell r="D1260" t="str">
            <v>単独</v>
          </cell>
        </row>
        <row r="1261">
          <cell r="C1261">
            <v>24600040101</v>
          </cell>
          <cell r="D1261" t="str">
            <v>単独</v>
          </cell>
        </row>
        <row r="1262">
          <cell r="C1262">
            <v>24600040301</v>
          </cell>
          <cell r="D1262" t="str">
            <v>単独</v>
          </cell>
        </row>
        <row r="1263">
          <cell r="C1263">
            <v>24600040401</v>
          </cell>
          <cell r="D1263" t="str">
            <v>単独</v>
          </cell>
        </row>
        <row r="1264">
          <cell r="C1264">
            <v>24600150201</v>
          </cell>
          <cell r="D1264" t="str">
            <v>単独</v>
          </cell>
        </row>
        <row r="1265">
          <cell r="C1265">
            <v>24600150601</v>
          </cell>
          <cell r="D1265" t="str">
            <v>管理棟</v>
          </cell>
        </row>
        <row r="1266">
          <cell r="C1266">
            <v>24600150602</v>
          </cell>
          <cell r="D1266" t="str">
            <v>便所（駐車場）</v>
          </cell>
        </row>
        <row r="1267">
          <cell r="C1267">
            <v>24600211001</v>
          </cell>
          <cell r="D1267" t="str">
            <v>単独</v>
          </cell>
        </row>
        <row r="1268">
          <cell r="C1268">
            <v>24600211101</v>
          </cell>
          <cell r="D1268" t="str">
            <v>単独</v>
          </cell>
        </row>
        <row r="1269">
          <cell r="C1269">
            <v>24600211501</v>
          </cell>
          <cell r="D1269" t="str">
            <v>せやまる・ふれあい館</v>
          </cell>
        </row>
        <row r="1270">
          <cell r="C1270">
            <v>24600220801</v>
          </cell>
          <cell r="D1270" t="str">
            <v>単独</v>
          </cell>
        </row>
        <row r="1271">
          <cell r="C1271">
            <v>24600230301</v>
          </cell>
          <cell r="D1271" t="str">
            <v>単独</v>
          </cell>
        </row>
        <row r="1272">
          <cell r="C1272">
            <v>24600260201</v>
          </cell>
          <cell r="D1272" t="str">
            <v>複合単独</v>
          </cell>
        </row>
        <row r="1273">
          <cell r="C1273">
            <v>24600310101</v>
          </cell>
          <cell r="D1273" t="str">
            <v>複合単独</v>
          </cell>
        </row>
        <row r="1274">
          <cell r="C1274">
            <v>24600310401</v>
          </cell>
          <cell r="D1274" t="str">
            <v>単独</v>
          </cell>
        </row>
        <row r="1275">
          <cell r="C1275">
            <v>24600320501</v>
          </cell>
          <cell r="D1275" t="str">
            <v>単独</v>
          </cell>
        </row>
        <row r="1276">
          <cell r="C1276">
            <v>24600350101</v>
          </cell>
          <cell r="D1276" t="str">
            <v>単独</v>
          </cell>
        </row>
        <row r="1277">
          <cell r="C1277">
            <v>24600350501</v>
          </cell>
          <cell r="D1277" t="str">
            <v>単独</v>
          </cell>
        </row>
        <row r="1278">
          <cell r="C1278">
            <v>24600360101</v>
          </cell>
          <cell r="D1278" t="str">
            <v>単独</v>
          </cell>
        </row>
        <row r="1279">
          <cell r="C1279">
            <v>24600380201</v>
          </cell>
          <cell r="D1279" t="str">
            <v>プール管理棟</v>
          </cell>
        </row>
        <row r="1280">
          <cell r="C1280">
            <v>24700050202</v>
          </cell>
          <cell r="D1280" t="str">
            <v>消防署・地区センター棟</v>
          </cell>
        </row>
        <row r="1281">
          <cell r="C1281">
            <v>24700050203</v>
          </cell>
          <cell r="D1281" t="str">
            <v>1棟</v>
          </cell>
        </row>
        <row r="1282">
          <cell r="C1282">
            <v>24700050601</v>
          </cell>
          <cell r="D1282" t="str">
            <v>複合単独</v>
          </cell>
        </row>
        <row r="1283">
          <cell r="C1283">
            <v>24700050801</v>
          </cell>
          <cell r="D1283" t="str">
            <v>本館</v>
          </cell>
        </row>
        <row r="1284">
          <cell r="C1284">
            <v>24700050802</v>
          </cell>
          <cell r="D1284" t="str">
            <v>機械室</v>
          </cell>
        </row>
        <row r="1285">
          <cell r="C1285">
            <v>24700050803</v>
          </cell>
          <cell r="D1285" t="str">
            <v>新館</v>
          </cell>
        </row>
        <row r="1286">
          <cell r="C1286">
            <v>24700060101</v>
          </cell>
          <cell r="D1286" t="str">
            <v>ルリエ大船マンション</v>
          </cell>
        </row>
        <row r="1287">
          <cell r="C1287">
            <v>24700070401</v>
          </cell>
          <cell r="D1287" t="str">
            <v>地球市民かながわプラザ</v>
          </cell>
        </row>
        <row r="1288">
          <cell r="C1288">
            <v>24700070501</v>
          </cell>
          <cell r="D1288" t="str">
            <v>事務所棟</v>
          </cell>
        </row>
        <row r="1289">
          <cell r="C1289">
            <v>24700070502</v>
          </cell>
          <cell r="D1289" t="str">
            <v>車庫</v>
          </cell>
        </row>
        <row r="1290">
          <cell r="C1290">
            <v>24700070701</v>
          </cell>
          <cell r="D1290" t="str">
            <v>単独</v>
          </cell>
        </row>
        <row r="1291">
          <cell r="C1291">
            <v>24700070801</v>
          </cell>
          <cell r="D1291" t="str">
            <v>単独</v>
          </cell>
        </row>
        <row r="1292">
          <cell r="C1292">
            <v>24700071401</v>
          </cell>
          <cell r="D1292" t="str">
            <v>管理棟</v>
          </cell>
        </row>
        <row r="1293">
          <cell r="C1293">
            <v>24700071402</v>
          </cell>
          <cell r="D1293" t="str">
            <v>炊事棟</v>
          </cell>
        </row>
        <row r="1294">
          <cell r="C1294">
            <v>24700130301</v>
          </cell>
          <cell r="D1294" t="str">
            <v>単独</v>
          </cell>
        </row>
        <row r="1295">
          <cell r="C1295">
            <v>24700130401</v>
          </cell>
          <cell r="D1295" t="str">
            <v>本館</v>
          </cell>
        </row>
        <row r="1296">
          <cell r="C1296">
            <v>24700130402</v>
          </cell>
          <cell r="D1296" t="str">
            <v>別館</v>
          </cell>
        </row>
        <row r="1297">
          <cell r="C1297">
            <v>24700130801</v>
          </cell>
          <cell r="D1297" t="str">
            <v>自然観察センター</v>
          </cell>
        </row>
        <row r="1298">
          <cell r="C1298">
            <v>24700130802</v>
          </cell>
          <cell r="D1298" t="str">
            <v>自然観察センター活動拠点</v>
          </cell>
        </row>
        <row r="1299">
          <cell r="C1299">
            <v>24700131101</v>
          </cell>
          <cell r="D1299" t="str">
            <v>単独</v>
          </cell>
        </row>
        <row r="1300">
          <cell r="C1300">
            <v>24700140101</v>
          </cell>
          <cell r="D1300" t="str">
            <v>単独</v>
          </cell>
        </row>
        <row r="1301">
          <cell r="C1301">
            <v>24700140301</v>
          </cell>
          <cell r="D1301" t="str">
            <v>単独</v>
          </cell>
        </row>
        <row r="1302">
          <cell r="C1302">
            <v>24700150101</v>
          </cell>
          <cell r="D1302" t="str">
            <v>弓道場</v>
          </cell>
        </row>
        <row r="1303">
          <cell r="C1303">
            <v>24700150102</v>
          </cell>
          <cell r="D1303" t="str">
            <v>主屋（古民家ゾーン）</v>
          </cell>
        </row>
        <row r="1304">
          <cell r="C1304">
            <v>24700150103</v>
          </cell>
          <cell r="D1304" t="str">
            <v>長屋門（古民家ゾーン）</v>
          </cell>
        </row>
        <row r="1305">
          <cell r="C1305">
            <v>24700150104</v>
          </cell>
          <cell r="D1305" t="str">
            <v>内蔵（古民家ゾーン）</v>
          </cell>
        </row>
        <row r="1306">
          <cell r="C1306">
            <v>24700150105</v>
          </cell>
          <cell r="D1306" t="str">
            <v>内便所（古民家ゾーン）</v>
          </cell>
        </row>
        <row r="1307">
          <cell r="C1307">
            <v>24700150106</v>
          </cell>
          <cell r="D1307" t="str">
            <v>工作棟（古民家ゾーン）</v>
          </cell>
        </row>
        <row r="1308">
          <cell r="C1308">
            <v>24700150107</v>
          </cell>
          <cell r="D1308" t="str">
            <v>管理事務所（古民家ゾーン）</v>
          </cell>
        </row>
        <row r="1309">
          <cell r="C1309">
            <v>24700150108</v>
          </cell>
          <cell r="D1309" t="str">
            <v>外便所（古民家ゾーン）</v>
          </cell>
        </row>
        <row r="1310">
          <cell r="C1310">
            <v>24700150109</v>
          </cell>
          <cell r="D1310" t="str">
            <v>便所</v>
          </cell>
        </row>
        <row r="1311">
          <cell r="C1311">
            <v>24700150401</v>
          </cell>
          <cell r="D1311" t="str">
            <v>民間複合棟</v>
          </cell>
        </row>
        <row r="1312">
          <cell r="C1312">
            <v>24700240201</v>
          </cell>
          <cell r="D1312" t="str">
            <v>単独</v>
          </cell>
        </row>
        <row r="1313">
          <cell r="C1313">
            <v>24700240301</v>
          </cell>
          <cell r="D1313" t="str">
            <v>老人福祉センター棟</v>
          </cell>
        </row>
        <row r="1314">
          <cell r="C1314">
            <v>24700240302</v>
          </cell>
          <cell r="D1314" t="str">
            <v>プール施設棟</v>
          </cell>
        </row>
        <row r="1315">
          <cell r="C1315">
            <v>24700240501</v>
          </cell>
          <cell r="D1315" t="str">
            <v>A</v>
          </cell>
        </row>
        <row r="1316">
          <cell r="C1316">
            <v>24700240502</v>
          </cell>
          <cell r="D1316" t="str">
            <v>Ｂ</v>
          </cell>
        </row>
        <row r="1317">
          <cell r="C1317">
            <v>24700240503</v>
          </cell>
          <cell r="D1317" t="str">
            <v>C</v>
          </cell>
        </row>
        <row r="1318">
          <cell r="C1318">
            <v>24700240504</v>
          </cell>
          <cell r="D1318" t="str">
            <v>体育棟</v>
          </cell>
        </row>
        <row r="1319">
          <cell r="C1319">
            <v>24700240601</v>
          </cell>
          <cell r="D1319" t="str">
            <v>単独</v>
          </cell>
        </row>
        <row r="1320">
          <cell r="C1320">
            <v>24700330601</v>
          </cell>
          <cell r="D1320" t="str">
            <v>上郷矢沢コミュニティハウス</v>
          </cell>
        </row>
        <row r="1321">
          <cell r="C1321">
            <v>24700340101</v>
          </cell>
          <cell r="D1321" t="str">
            <v>民間複合棟</v>
          </cell>
        </row>
        <row r="1322">
          <cell r="C1322">
            <v>24700340201</v>
          </cell>
          <cell r="D1322" t="str">
            <v>単独</v>
          </cell>
        </row>
        <row r="1323">
          <cell r="C1323">
            <v>37912030101</v>
          </cell>
          <cell r="D1323" t="str">
            <v>単独</v>
          </cell>
        </row>
        <row r="1324">
          <cell r="C1324">
            <v>40202150101</v>
          </cell>
          <cell r="D1324" t="str">
            <v>単独</v>
          </cell>
        </row>
        <row r="1325">
          <cell r="C1325">
            <v>40202150201</v>
          </cell>
          <cell r="D1325" t="str">
            <v>道志青少年野外活動センター　キャンプ場</v>
          </cell>
        </row>
        <row r="1326">
          <cell r="C1326">
            <v>41505320101</v>
          </cell>
          <cell r="D1326" t="str">
            <v>単独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G106"/>
  <sheetViews>
    <sheetView tabSelected="1" view="pageBreakPreview" zoomScale="55" zoomScaleNormal="55" zoomScaleSheetLayoutView="55" workbookViewId="0">
      <selection activeCell="M9" sqref="M9"/>
    </sheetView>
  </sheetViews>
  <sheetFormatPr defaultRowHeight="30" customHeight="1" x14ac:dyDescent="0.15"/>
  <cols>
    <col min="1" max="1" width="5.5" style="172" bestFit="1" customWidth="1"/>
    <col min="2" max="2" width="24" style="172" customWidth="1"/>
    <col min="3" max="3" width="15.625" style="172" customWidth="1"/>
    <col min="4" max="4" width="10.5" style="172" bestFit="1" customWidth="1"/>
    <col min="5" max="5" width="12.75" style="172" bestFit="1" customWidth="1"/>
    <col min="6" max="6" width="9" style="172"/>
    <col min="7" max="7" width="9" style="12" customWidth="1"/>
    <col min="8" max="8" width="5.25" style="12" bestFit="1" customWidth="1"/>
    <col min="9" max="9" width="9" style="172"/>
    <col min="10" max="10" width="13.75" style="172" customWidth="1"/>
    <col min="11" max="11" width="18.625" style="172" customWidth="1"/>
    <col min="12" max="12" width="9" style="172"/>
    <col min="13" max="13" width="15.625" style="172" customWidth="1"/>
    <col min="14" max="15" width="7.125" style="172" customWidth="1"/>
    <col min="16" max="16" width="5.625" style="172" bestFit="1" customWidth="1"/>
    <col min="17" max="17" width="5.25" style="12" bestFit="1" customWidth="1"/>
    <col min="18" max="18" width="16.125" style="172" customWidth="1"/>
    <col min="19" max="19" width="5.25" style="12" bestFit="1" customWidth="1"/>
    <col min="20" max="20" width="24.5" style="172" bestFit="1" customWidth="1"/>
    <col min="21" max="21" width="9.625" style="172" bestFit="1" customWidth="1"/>
    <col min="22" max="22" width="9.625" style="172" customWidth="1"/>
    <col min="23" max="23" width="16.125" style="172" customWidth="1"/>
    <col min="24" max="26" width="9" style="172"/>
    <col min="27" max="27" width="5.625" style="172" bestFit="1" customWidth="1"/>
    <col min="28" max="28" width="5.25" style="12" bestFit="1" customWidth="1"/>
    <col min="29" max="29" width="9.5" style="172" customWidth="1"/>
    <col min="30" max="31" width="9" style="172"/>
    <col min="32" max="32" width="5.25" style="172" bestFit="1" customWidth="1"/>
    <col min="33" max="33" width="12.375" style="172" customWidth="1"/>
    <col min="34" max="256" width="9" style="172"/>
    <col min="257" max="257" width="5.5" style="172" bestFit="1" customWidth="1"/>
    <col min="258" max="258" width="24" style="172" customWidth="1"/>
    <col min="259" max="259" width="15.625" style="172" customWidth="1"/>
    <col min="260" max="260" width="10.5" style="172" bestFit="1" customWidth="1"/>
    <col min="261" max="261" width="12.75" style="172" bestFit="1" customWidth="1"/>
    <col min="262" max="262" width="9" style="172"/>
    <col min="263" max="263" width="5.625" style="172" bestFit="1" customWidth="1"/>
    <col min="264" max="264" width="5.25" style="172" bestFit="1" customWidth="1"/>
    <col min="265" max="266" width="9" style="172"/>
    <col min="267" max="267" width="18.625" style="172" customWidth="1"/>
    <col min="268" max="268" width="9" style="172"/>
    <col min="269" max="269" width="15.625" style="172" customWidth="1"/>
    <col min="270" max="271" width="7.125" style="172" customWidth="1"/>
    <col min="272" max="272" width="5.625" style="172" bestFit="1" customWidth="1"/>
    <col min="273" max="273" width="5.25" style="172" bestFit="1" customWidth="1"/>
    <col min="274" max="274" width="12.75" style="172" bestFit="1" customWidth="1"/>
    <col min="275" max="275" width="5.25" style="172" bestFit="1" customWidth="1"/>
    <col min="276" max="276" width="24.5" style="172" bestFit="1" customWidth="1"/>
    <col min="277" max="277" width="9.625" style="172" bestFit="1" customWidth="1"/>
    <col min="278" max="278" width="9.625" style="172" customWidth="1"/>
    <col min="279" max="279" width="16.125" style="172" customWidth="1"/>
    <col min="280" max="282" width="9" style="172"/>
    <col min="283" max="283" width="5.625" style="172" bestFit="1" customWidth="1"/>
    <col min="284" max="284" width="5.25" style="172" bestFit="1" customWidth="1"/>
    <col min="285" max="287" width="9" style="172"/>
    <col min="288" max="288" width="5.25" style="172" bestFit="1" customWidth="1"/>
    <col min="289" max="289" width="12.375" style="172" customWidth="1"/>
    <col min="290" max="512" width="9" style="172"/>
    <col min="513" max="513" width="5.5" style="172" bestFit="1" customWidth="1"/>
    <col min="514" max="514" width="24" style="172" customWidth="1"/>
    <col min="515" max="515" width="15.625" style="172" customWidth="1"/>
    <col min="516" max="516" width="10.5" style="172" bestFit="1" customWidth="1"/>
    <col min="517" max="517" width="12.75" style="172" bestFit="1" customWidth="1"/>
    <col min="518" max="518" width="9" style="172"/>
    <col min="519" max="519" width="5.625" style="172" bestFit="1" customWidth="1"/>
    <col min="520" max="520" width="5.25" style="172" bestFit="1" customWidth="1"/>
    <col min="521" max="522" width="9" style="172"/>
    <col min="523" max="523" width="18.625" style="172" customWidth="1"/>
    <col min="524" max="524" width="9" style="172"/>
    <col min="525" max="525" width="15.625" style="172" customWidth="1"/>
    <col min="526" max="527" width="7.125" style="172" customWidth="1"/>
    <col min="528" max="528" width="5.625" style="172" bestFit="1" customWidth="1"/>
    <col min="529" max="529" width="5.25" style="172" bestFit="1" customWidth="1"/>
    <col min="530" max="530" width="12.75" style="172" bestFit="1" customWidth="1"/>
    <col min="531" max="531" width="5.25" style="172" bestFit="1" customWidth="1"/>
    <col min="532" max="532" width="24.5" style="172" bestFit="1" customWidth="1"/>
    <col min="533" max="533" width="9.625" style="172" bestFit="1" customWidth="1"/>
    <col min="534" max="534" width="9.625" style="172" customWidth="1"/>
    <col min="535" max="535" width="16.125" style="172" customWidth="1"/>
    <col min="536" max="538" width="9" style="172"/>
    <col min="539" max="539" width="5.625" style="172" bestFit="1" customWidth="1"/>
    <col min="540" max="540" width="5.25" style="172" bestFit="1" customWidth="1"/>
    <col min="541" max="543" width="9" style="172"/>
    <col min="544" max="544" width="5.25" style="172" bestFit="1" customWidth="1"/>
    <col min="545" max="545" width="12.375" style="172" customWidth="1"/>
    <col min="546" max="768" width="9" style="172"/>
    <col min="769" max="769" width="5.5" style="172" bestFit="1" customWidth="1"/>
    <col min="770" max="770" width="24" style="172" customWidth="1"/>
    <col min="771" max="771" width="15.625" style="172" customWidth="1"/>
    <col min="772" max="772" width="10.5" style="172" bestFit="1" customWidth="1"/>
    <col min="773" max="773" width="12.75" style="172" bestFit="1" customWidth="1"/>
    <col min="774" max="774" width="9" style="172"/>
    <col min="775" max="775" width="5.625" style="172" bestFit="1" customWidth="1"/>
    <col min="776" max="776" width="5.25" style="172" bestFit="1" customWidth="1"/>
    <col min="777" max="778" width="9" style="172"/>
    <col min="779" max="779" width="18.625" style="172" customWidth="1"/>
    <col min="780" max="780" width="9" style="172"/>
    <col min="781" max="781" width="15.625" style="172" customWidth="1"/>
    <col min="782" max="783" width="7.125" style="172" customWidth="1"/>
    <col min="784" max="784" width="5.625" style="172" bestFit="1" customWidth="1"/>
    <col min="785" max="785" width="5.25" style="172" bestFit="1" customWidth="1"/>
    <col min="786" max="786" width="12.75" style="172" bestFit="1" customWidth="1"/>
    <col min="787" max="787" width="5.25" style="172" bestFit="1" customWidth="1"/>
    <col min="788" max="788" width="24.5" style="172" bestFit="1" customWidth="1"/>
    <col min="789" max="789" width="9.625" style="172" bestFit="1" customWidth="1"/>
    <col min="790" max="790" width="9.625" style="172" customWidth="1"/>
    <col min="791" max="791" width="16.125" style="172" customWidth="1"/>
    <col min="792" max="794" width="9" style="172"/>
    <col min="795" max="795" width="5.625" style="172" bestFit="1" customWidth="1"/>
    <col min="796" max="796" width="5.25" style="172" bestFit="1" customWidth="1"/>
    <col min="797" max="799" width="9" style="172"/>
    <col min="800" max="800" width="5.25" style="172" bestFit="1" customWidth="1"/>
    <col min="801" max="801" width="12.375" style="172" customWidth="1"/>
    <col min="802" max="1024" width="9" style="172"/>
    <col min="1025" max="1025" width="5.5" style="172" bestFit="1" customWidth="1"/>
    <col min="1026" max="1026" width="24" style="172" customWidth="1"/>
    <col min="1027" max="1027" width="15.625" style="172" customWidth="1"/>
    <col min="1028" max="1028" width="10.5" style="172" bestFit="1" customWidth="1"/>
    <col min="1029" max="1029" width="12.75" style="172" bestFit="1" customWidth="1"/>
    <col min="1030" max="1030" width="9" style="172"/>
    <col min="1031" max="1031" width="5.625" style="172" bestFit="1" customWidth="1"/>
    <col min="1032" max="1032" width="5.25" style="172" bestFit="1" customWidth="1"/>
    <col min="1033" max="1034" width="9" style="172"/>
    <col min="1035" max="1035" width="18.625" style="172" customWidth="1"/>
    <col min="1036" max="1036" width="9" style="172"/>
    <col min="1037" max="1037" width="15.625" style="172" customWidth="1"/>
    <col min="1038" max="1039" width="7.125" style="172" customWidth="1"/>
    <col min="1040" max="1040" width="5.625" style="172" bestFit="1" customWidth="1"/>
    <col min="1041" max="1041" width="5.25" style="172" bestFit="1" customWidth="1"/>
    <col min="1042" max="1042" width="12.75" style="172" bestFit="1" customWidth="1"/>
    <col min="1043" max="1043" width="5.25" style="172" bestFit="1" customWidth="1"/>
    <col min="1044" max="1044" width="24.5" style="172" bestFit="1" customWidth="1"/>
    <col min="1045" max="1045" width="9.625" style="172" bestFit="1" customWidth="1"/>
    <col min="1046" max="1046" width="9.625" style="172" customWidth="1"/>
    <col min="1047" max="1047" width="16.125" style="172" customWidth="1"/>
    <col min="1048" max="1050" width="9" style="172"/>
    <col min="1051" max="1051" width="5.625" style="172" bestFit="1" customWidth="1"/>
    <col min="1052" max="1052" width="5.25" style="172" bestFit="1" customWidth="1"/>
    <col min="1053" max="1055" width="9" style="172"/>
    <col min="1056" max="1056" width="5.25" style="172" bestFit="1" customWidth="1"/>
    <col min="1057" max="1057" width="12.375" style="172" customWidth="1"/>
    <col min="1058" max="1280" width="9" style="172"/>
    <col min="1281" max="1281" width="5.5" style="172" bestFit="1" customWidth="1"/>
    <col min="1282" max="1282" width="24" style="172" customWidth="1"/>
    <col min="1283" max="1283" width="15.625" style="172" customWidth="1"/>
    <col min="1284" max="1284" width="10.5" style="172" bestFit="1" customWidth="1"/>
    <col min="1285" max="1285" width="12.75" style="172" bestFit="1" customWidth="1"/>
    <col min="1286" max="1286" width="9" style="172"/>
    <col min="1287" max="1287" width="5.625" style="172" bestFit="1" customWidth="1"/>
    <col min="1288" max="1288" width="5.25" style="172" bestFit="1" customWidth="1"/>
    <col min="1289" max="1290" width="9" style="172"/>
    <col min="1291" max="1291" width="18.625" style="172" customWidth="1"/>
    <col min="1292" max="1292" width="9" style="172"/>
    <col min="1293" max="1293" width="15.625" style="172" customWidth="1"/>
    <col min="1294" max="1295" width="7.125" style="172" customWidth="1"/>
    <col min="1296" max="1296" width="5.625" style="172" bestFit="1" customWidth="1"/>
    <col min="1297" max="1297" width="5.25" style="172" bestFit="1" customWidth="1"/>
    <col min="1298" max="1298" width="12.75" style="172" bestFit="1" customWidth="1"/>
    <col min="1299" max="1299" width="5.25" style="172" bestFit="1" customWidth="1"/>
    <col min="1300" max="1300" width="24.5" style="172" bestFit="1" customWidth="1"/>
    <col min="1301" max="1301" width="9.625" style="172" bestFit="1" customWidth="1"/>
    <col min="1302" max="1302" width="9.625" style="172" customWidth="1"/>
    <col min="1303" max="1303" width="16.125" style="172" customWidth="1"/>
    <col min="1304" max="1306" width="9" style="172"/>
    <col min="1307" max="1307" width="5.625" style="172" bestFit="1" customWidth="1"/>
    <col min="1308" max="1308" width="5.25" style="172" bestFit="1" customWidth="1"/>
    <col min="1309" max="1311" width="9" style="172"/>
    <col min="1312" max="1312" width="5.25" style="172" bestFit="1" customWidth="1"/>
    <col min="1313" max="1313" width="12.375" style="172" customWidth="1"/>
    <col min="1314" max="1536" width="9" style="172"/>
    <col min="1537" max="1537" width="5.5" style="172" bestFit="1" customWidth="1"/>
    <col min="1538" max="1538" width="24" style="172" customWidth="1"/>
    <col min="1539" max="1539" width="15.625" style="172" customWidth="1"/>
    <col min="1540" max="1540" width="10.5" style="172" bestFit="1" customWidth="1"/>
    <col min="1541" max="1541" width="12.75" style="172" bestFit="1" customWidth="1"/>
    <col min="1542" max="1542" width="9" style="172"/>
    <col min="1543" max="1543" width="5.625" style="172" bestFit="1" customWidth="1"/>
    <col min="1544" max="1544" width="5.25" style="172" bestFit="1" customWidth="1"/>
    <col min="1545" max="1546" width="9" style="172"/>
    <col min="1547" max="1547" width="18.625" style="172" customWidth="1"/>
    <col min="1548" max="1548" width="9" style="172"/>
    <col min="1549" max="1549" width="15.625" style="172" customWidth="1"/>
    <col min="1550" max="1551" width="7.125" style="172" customWidth="1"/>
    <col min="1552" max="1552" width="5.625" style="172" bestFit="1" customWidth="1"/>
    <col min="1553" max="1553" width="5.25" style="172" bestFit="1" customWidth="1"/>
    <col min="1554" max="1554" width="12.75" style="172" bestFit="1" customWidth="1"/>
    <col min="1555" max="1555" width="5.25" style="172" bestFit="1" customWidth="1"/>
    <col min="1556" max="1556" width="24.5" style="172" bestFit="1" customWidth="1"/>
    <col min="1557" max="1557" width="9.625" style="172" bestFit="1" customWidth="1"/>
    <col min="1558" max="1558" width="9.625" style="172" customWidth="1"/>
    <col min="1559" max="1559" width="16.125" style="172" customWidth="1"/>
    <col min="1560" max="1562" width="9" style="172"/>
    <col min="1563" max="1563" width="5.625" style="172" bestFit="1" customWidth="1"/>
    <col min="1564" max="1564" width="5.25" style="172" bestFit="1" customWidth="1"/>
    <col min="1565" max="1567" width="9" style="172"/>
    <col min="1568" max="1568" width="5.25" style="172" bestFit="1" customWidth="1"/>
    <col min="1569" max="1569" width="12.375" style="172" customWidth="1"/>
    <col min="1570" max="1792" width="9" style="172"/>
    <col min="1793" max="1793" width="5.5" style="172" bestFit="1" customWidth="1"/>
    <col min="1794" max="1794" width="24" style="172" customWidth="1"/>
    <col min="1795" max="1795" width="15.625" style="172" customWidth="1"/>
    <col min="1796" max="1796" width="10.5" style="172" bestFit="1" customWidth="1"/>
    <col min="1797" max="1797" width="12.75" style="172" bestFit="1" customWidth="1"/>
    <col min="1798" max="1798" width="9" style="172"/>
    <col min="1799" max="1799" width="5.625" style="172" bestFit="1" customWidth="1"/>
    <col min="1800" max="1800" width="5.25" style="172" bestFit="1" customWidth="1"/>
    <col min="1801" max="1802" width="9" style="172"/>
    <col min="1803" max="1803" width="18.625" style="172" customWidth="1"/>
    <col min="1804" max="1804" width="9" style="172"/>
    <col min="1805" max="1805" width="15.625" style="172" customWidth="1"/>
    <col min="1806" max="1807" width="7.125" style="172" customWidth="1"/>
    <col min="1808" max="1808" width="5.625" style="172" bestFit="1" customWidth="1"/>
    <col min="1809" max="1809" width="5.25" style="172" bestFit="1" customWidth="1"/>
    <col min="1810" max="1810" width="12.75" style="172" bestFit="1" customWidth="1"/>
    <col min="1811" max="1811" width="5.25" style="172" bestFit="1" customWidth="1"/>
    <col min="1812" max="1812" width="24.5" style="172" bestFit="1" customWidth="1"/>
    <col min="1813" max="1813" width="9.625" style="172" bestFit="1" customWidth="1"/>
    <col min="1814" max="1814" width="9.625" style="172" customWidth="1"/>
    <col min="1815" max="1815" width="16.125" style="172" customWidth="1"/>
    <col min="1816" max="1818" width="9" style="172"/>
    <col min="1819" max="1819" width="5.625" style="172" bestFit="1" customWidth="1"/>
    <col min="1820" max="1820" width="5.25" style="172" bestFit="1" customWidth="1"/>
    <col min="1821" max="1823" width="9" style="172"/>
    <col min="1824" max="1824" width="5.25" style="172" bestFit="1" customWidth="1"/>
    <col min="1825" max="1825" width="12.375" style="172" customWidth="1"/>
    <col min="1826" max="2048" width="9" style="172"/>
    <col min="2049" max="2049" width="5.5" style="172" bestFit="1" customWidth="1"/>
    <col min="2050" max="2050" width="24" style="172" customWidth="1"/>
    <col min="2051" max="2051" width="15.625" style="172" customWidth="1"/>
    <col min="2052" max="2052" width="10.5" style="172" bestFit="1" customWidth="1"/>
    <col min="2053" max="2053" width="12.75" style="172" bestFit="1" customWidth="1"/>
    <col min="2054" max="2054" width="9" style="172"/>
    <col min="2055" max="2055" width="5.625" style="172" bestFit="1" customWidth="1"/>
    <col min="2056" max="2056" width="5.25" style="172" bestFit="1" customWidth="1"/>
    <col min="2057" max="2058" width="9" style="172"/>
    <col min="2059" max="2059" width="18.625" style="172" customWidth="1"/>
    <col min="2060" max="2060" width="9" style="172"/>
    <col min="2061" max="2061" width="15.625" style="172" customWidth="1"/>
    <col min="2062" max="2063" width="7.125" style="172" customWidth="1"/>
    <col min="2064" max="2064" width="5.625" style="172" bestFit="1" customWidth="1"/>
    <col min="2065" max="2065" width="5.25" style="172" bestFit="1" customWidth="1"/>
    <col min="2066" max="2066" width="12.75" style="172" bestFit="1" customWidth="1"/>
    <col min="2067" max="2067" width="5.25" style="172" bestFit="1" customWidth="1"/>
    <col min="2068" max="2068" width="24.5" style="172" bestFit="1" customWidth="1"/>
    <col min="2069" max="2069" width="9.625" style="172" bestFit="1" customWidth="1"/>
    <col min="2070" max="2070" width="9.625" style="172" customWidth="1"/>
    <col min="2071" max="2071" width="16.125" style="172" customWidth="1"/>
    <col min="2072" max="2074" width="9" style="172"/>
    <col min="2075" max="2075" width="5.625" style="172" bestFit="1" customWidth="1"/>
    <col min="2076" max="2076" width="5.25" style="172" bestFit="1" customWidth="1"/>
    <col min="2077" max="2079" width="9" style="172"/>
    <col min="2080" max="2080" width="5.25" style="172" bestFit="1" customWidth="1"/>
    <col min="2081" max="2081" width="12.375" style="172" customWidth="1"/>
    <col min="2082" max="2304" width="9" style="172"/>
    <col min="2305" max="2305" width="5.5" style="172" bestFit="1" customWidth="1"/>
    <col min="2306" max="2306" width="24" style="172" customWidth="1"/>
    <col min="2307" max="2307" width="15.625" style="172" customWidth="1"/>
    <col min="2308" max="2308" width="10.5" style="172" bestFit="1" customWidth="1"/>
    <col min="2309" max="2309" width="12.75" style="172" bestFit="1" customWidth="1"/>
    <col min="2310" max="2310" width="9" style="172"/>
    <col min="2311" max="2311" width="5.625" style="172" bestFit="1" customWidth="1"/>
    <col min="2312" max="2312" width="5.25" style="172" bestFit="1" customWidth="1"/>
    <col min="2313" max="2314" width="9" style="172"/>
    <col min="2315" max="2315" width="18.625" style="172" customWidth="1"/>
    <col min="2316" max="2316" width="9" style="172"/>
    <col min="2317" max="2317" width="15.625" style="172" customWidth="1"/>
    <col min="2318" max="2319" width="7.125" style="172" customWidth="1"/>
    <col min="2320" max="2320" width="5.625" style="172" bestFit="1" customWidth="1"/>
    <col min="2321" max="2321" width="5.25" style="172" bestFit="1" customWidth="1"/>
    <col min="2322" max="2322" width="12.75" style="172" bestFit="1" customWidth="1"/>
    <col min="2323" max="2323" width="5.25" style="172" bestFit="1" customWidth="1"/>
    <col min="2324" max="2324" width="24.5" style="172" bestFit="1" customWidth="1"/>
    <col min="2325" max="2325" width="9.625" style="172" bestFit="1" customWidth="1"/>
    <col min="2326" max="2326" width="9.625" style="172" customWidth="1"/>
    <col min="2327" max="2327" width="16.125" style="172" customWidth="1"/>
    <col min="2328" max="2330" width="9" style="172"/>
    <col min="2331" max="2331" width="5.625" style="172" bestFit="1" customWidth="1"/>
    <col min="2332" max="2332" width="5.25" style="172" bestFit="1" customWidth="1"/>
    <col min="2333" max="2335" width="9" style="172"/>
    <col min="2336" max="2336" width="5.25" style="172" bestFit="1" customWidth="1"/>
    <col min="2337" max="2337" width="12.375" style="172" customWidth="1"/>
    <col min="2338" max="2560" width="9" style="172"/>
    <col min="2561" max="2561" width="5.5" style="172" bestFit="1" customWidth="1"/>
    <col min="2562" max="2562" width="24" style="172" customWidth="1"/>
    <col min="2563" max="2563" width="15.625" style="172" customWidth="1"/>
    <col min="2564" max="2564" width="10.5" style="172" bestFit="1" customWidth="1"/>
    <col min="2565" max="2565" width="12.75" style="172" bestFit="1" customWidth="1"/>
    <col min="2566" max="2566" width="9" style="172"/>
    <col min="2567" max="2567" width="5.625" style="172" bestFit="1" customWidth="1"/>
    <col min="2568" max="2568" width="5.25" style="172" bestFit="1" customWidth="1"/>
    <col min="2569" max="2570" width="9" style="172"/>
    <col min="2571" max="2571" width="18.625" style="172" customWidth="1"/>
    <col min="2572" max="2572" width="9" style="172"/>
    <col min="2573" max="2573" width="15.625" style="172" customWidth="1"/>
    <col min="2574" max="2575" width="7.125" style="172" customWidth="1"/>
    <col min="2576" max="2576" width="5.625" style="172" bestFit="1" customWidth="1"/>
    <col min="2577" max="2577" width="5.25" style="172" bestFit="1" customWidth="1"/>
    <col min="2578" max="2578" width="12.75" style="172" bestFit="1" customWidth="1"/>
    <col min="2579" max="2579" width="5.25" style="172" bestFit="1" customWidth="1"/>
    <col min="2580" max="2580" width="24.5" style="172" bestFit="1" customWidth="1"/>
    <col min="2581" max="2581" width="9.625" style="172" bestFit="1" customWidth="1"/>
    <col min="2582" max="2582" width="9.625" style="172" customWidth="1"/>
    <col min="2583" max="2583" width="16.125" style="172" customWidth="1"/>
    <col min="2584" max="2586" width="9" style="172"/>
    <col min="2587" max="2587" width="5.625" style="172" bestFit="1" customWidth="1"/>
    <col min="2588" max="2588" width="5.25" style="172" bestFit="1" customWidth="1"/>
    <col min="2589" max="2591" width="9" style="172"/>
    <col min="2592" max="2592" width="5.25" style="172" bestFit="1" customWidth="1"/>
    <col min="2593" max="2593" width="12.375" style="172" customWidth="1"/>
    <col min="2594" max="2816" width="9" style="172"/>
    <col min="2817" max="2817" width="5.5" style="172" bestFit="1" customWidth="1"/>
    <col min="2818" max="2818" width="24" style="172" customWidth="1"/>
    <col min="2819" max="2819" width="15.625" style="172" customWidth="1"/>
    <col min="2820" max="2820" width="10.5" style="172" bestFit="1" customWidth="1"/>
    <col min="2821" max="2821" width="12.75" style="172" bestFit="1" customWidth="1"/>
    <col min="2822" max="2822" width="9" style="172"/>
    <col min="2823" max="2823" width="5.625" style="172" bestFit="1" customWidth="1"/>
    <col min="2824" max="2824" width="5.25" style="172" bestFit="1" customWidth="1"/>
    <col min="2825" max="2826" width="9" style="172"/>
    <col min="2827" max="2827" width="18.625" style="172" customWidth="1"/>
    <col min="2828" max="2828" width="9" style="172"/>
    <col min="2829" max="2829" width="15.625" style="172" customWidth="1"/>
    <col min="2830" max="2831" width="7.125" style="172" customWidth="1"/>
    <col min="2832" max="2832" width="5.625" style="172" bestFit="1" customWidth="1"/>
    <col min="2833" max="2833" width="5.25" style="172" bestFit="1" customWidth="1"/>
    <col min="2834" max="2834" width="12.75" style="172" bestFit="1" customWidth="1"/>
    <col min="2835" max="2835" width="5.25" style="172" bestFit="1" customWidth="1"/>
    <col min="2836" max="2836" width="24.5" style="172" bestFit="1" customWidth="1"/>
    <col min="2837" max="2837" width="9.625" style="172" bestFit="1" customWidth="1"/>
    <col min="2838" max="2838" width="9.625" style="172" customWidth="1"/>
    <col min="2839" max="2839" width="16.125" style="172" customWidth="1"/>
    <col min="2840" max="2842" width="9" style="172"/>
    <col min="2843" max="2843" width="5.625" style="172" bestFit="1" customWidth="1"/>
    <col min="2844" max="2844" width="5.25" style="172" bestFit="1" customWidth="1"/>
    <col min="2845" max="2847" width="9" style="172"/>
    <col min="2848" max="2848" width="5.25" style="172" bestFit="1" customWidth="1"/>
    <col min="2849" max="2849" width="12.375" style="172" customWidth="1"/>
    <col min="2850" max="3072" width="9" style="172"/>
    <col min="3073" max="3073" width="5.5" style="172" bestFit="1" customWidth="1"/>
    <col min="3074" max="3074" width="24" style="172" customWidth="1"/>
    <col min="3075" max="3075" width="15.625" style="172" customWidth="1"/>
    <col min="3076" max="3076" width="10.5" style="172" bestFit="1" customWidth="1"/>
    <col min="3077" max="3077" width="12.75" style="172" bestFit="1" customWidth="1"/>
    <col min="3078" max="3078" width="9" style="172"/>
    <col min="3079" max="3079" width="5.625" style="172" bestFit="1" customWidth="1"/>
    <col min="3080" max="3080" width="5.25" style="172" bestFit="1" customWidth="1"/>
    <col min="3081" max="3082" width="9" style="172"/>
    <col min="3083" max="3083" width="18.625" style="172" customWidth="1"/>
    <col min="3084" max="3084" width="9" style="172"/>
    <col min="3085" max="3085" width="15.625" style="172" customWidth="1"/>
    <col min="3086" max="3087" width="7.125" style="172" customWidth="1"/>
    <col min="3088" max="3088" width="5.625" style="172" bestFit="1" customWidth="1"/>
    <col min="3089" max="3089" width="5.25" style="172" bestFit="1" customWidth="1"/>
    <col min="3090" max="3090" width="12.75" style="172" bestFit="1" customWidth="1"/>
    <col min="3091" max="3091" width="5.25" style="172" bestFit="1" customWidth="1"/>
    <col min="3092" max="3092" width="24.5" style="172" bestFit="1" customWidth="1"/>
    <col min="3093" max="3093" width="9.625" style="172" bestFit="1" customWidth="1"/>
    <col min="3094" max="3094" width="9.625" style="172" customWidth="1"/>
    <col min="3095" max="3095" width="16.125" style="172" customWidth="1"/>
    <col min="3096" max="3098" width="9" style="172"/>
    <col min="3099" max="3099" width="5.625" style="172" bestFit="1" customWidth="1"/>
    <col min="3100" max="3100" width="5.25" style="172" bestFit="1" customWidth="1"/>
    <col min="3101" max="3103" width="9" style="172"/>
    <col min="3104" max="3104" width="5.25" style="172" bestFit="1" customWidth="1"/>
    <col min="3105" max="3105" width="12.375" style="172" customWidth="1"/>
    <col min="3106" max="3328" width="9" style="172"/>
    <col min="3329" max="3329" width="5.5" style="172" bestFit="1" customWidth="1"/>
    <col min="3330" max="3330" width="24" style="172" customWidth="1"/>
    <col min="3331" max="3331" width="15.625" style="172" customWidth="1"/>
    <col min="3332" max="3332" width="10.5" style="172" bestFit="1" customWidth="1"/>
    <col min="3333" max="3333" width="12.75" style="172" bestFit="1" customWidth="1"/>
    <col min="3334" max="3334" width="9" style="172"/>
    <col min="3335" max="3335" width="5.625" style="172" bestFit="1" customWidth="1"/>
    <col min="3336" max="3336" width="5.25" style="172" bestFit="1" customWidth="1"/>
    <col min="3337" max="3338" width="9" style="172"/>
    <col min="3339" max="3339" width="18.625" style="172" customWidth="1"/>
    <col min="3340" max="3340" width="9" style="172"/>
    <col min="3341" max="3341" width="15.625" style="172" customWidth="1"/>
    <col min="3342" max="3343" width="7.125" style="172" customWidth="1"/>
    <col min="3344" max="3344" width="5.625" style="172" bestFit="1" customWidth="1"/>
    <col min="3345" max="3345" width="5.25" style="172" bestFit="1" customWidth="1"/>
    <col min="3346" max="3346" width="12.75" style="172" bestFit="1" customWidth="1"/>
    <col min="3347" max="3347" width="5.25" style="172" bestFit="1" customWidth="1"/>
    <col min="3348" max="3348" width="24.5" style="172" bestFit="1" customWidth="1"/>
    <col min="3349" max="3349" width="9.625" style="172" bestFit="1" customWidth="1"/>
    <col min="3350" max="3350" width="9.625" style="172" customWidth="1"/>
    <col min="3351" max="3351" width="16.125" style="172" customWidth="1"/>
    <col min="3352" max="3354" width="9" style="172"/>
    <col min="3355" max="3355" width="5.625" style="172" bestFit="1" customWidth="1"/>
    <col min="3356" max="3356" width="5.25" style="172" bestFit="1" customWidth="1"/>
    <col min="3357" max="3359" width="9" style="172"/>
    <col min="3360" max="3360" width="5.25" style="172" bestFit="1" customWidth="1"/>
    <col min="3361" max="3361" width="12.375" style="172" customWidth="1"/>
    <col min="3362" max="3584" width="9" style="172"/>
    <col min="3585" max="3585" width="5.5" style="172" bestFit="1" customWidth="1"/>
    <col min="3586" max="3586" width="24" style="172" customWidth="1"/>
    <col min="3587" max="3587" width="15.625" style="172" customWidth="1"/>
    <col min="3588" max="3588" width="10.5" style="172" bestFit="1" customWidth="1"/>
    <col min="3589" max="3589" width="12.75" style="172" bestFit="1" customWidth="1"/>
    <col min="3590" max="3590" width="9" style="172"/>
    <col min="3591" max="3591" width="5.625" style="172" bestFit="1" customWidth="1"/>
    <col min="3592" max="3592" width="5.25" style="172" bestFit="1" customWidth="1"/>
    <col min="3593" max="3594" width="9" style="172"/>
    <col min="3595" max="3595" width="18.625" style="172" customWidth="1"/>
    <col min="3596" max="3596" width="9" style="172"/>
    <col min="3597" max="3597" width="15.625" style="172" customWidth="1"/>
    <col min="3598" max="3599" width="7.125" style="172" customWidth="1"/>
    <col min="3600" max="3600" width="5.625" style="172" bestFit="1" customWidth="1"/>
    <col min="3601" max="3601" width="5.25" style="172" bestFit="1" customWidth="1"/>
    <col min="3602" max="3602" width="12.75" style="172" bestFit="1" customWidth="1"/>
    <col min="3603" max="3603" width="5.25" style="172" bestFit="1" customWidth="1"/>
    <col min="3604" max="3604" width="24.5" style="172" bestFit="1" customWidth="1"/>
    <col min="3605" max="3605" width="9.625" style="172" bestFit="1" customWidth="1"/>
    <col min="3606" max="3606" width="9.625" style="172" customWidth="1"/>
    <col min="3607" max="3607" width="16.125" style="172" customWidth="1"/>
    <col min="3608" max="3610" width="9" style="172"/>
    <col min="3611" max="3611" width="5.625" style="172" bestFit="1" customWidth="1"/>
    <col min="3612" max="3612" width="5.25" style="172" bestFit="1" customWidth="1"/>
    <col min="3613" max="3615" width="9" style="172"/>
    <col min="3616" max="3616" width="5.25" style="172" bestFit="1" customWidth="1"/>
    <col min="3617" max="3617" width="12.375" style="172" customWidth="1"/>
    <col min="3618" max="3840" width="9" style="172"/>
    <col min="3841" max="3841" width="5.5" style="172" bestFit="1" customWidth="1"/>
    <col min="3842" max="3842" width="24" style="172" customWidth="1"/>
    <col min="3843" max="3843" width="15.625" style="172" customWidth="1"/>
    <col min="3844" max="3844" width="10.5" style="172" bestFit="1" customWidth="1"/>
    <col min="3845" max="3845" width="12.75" style="172" bestFit="1" customWidth="1"/>
    <col min="3846" max="3846" width="9" style="172"/>
    <col min="3847" max="3847" width="5.625" style="172" bestFit="1" customWidth="1"/>
    <col min="3848" max="3848" width="5.25" style="172" bestFit="1" customWidth="1"/>
    <col min="3849" max="3850" width="9" style="172"/>
    <col min="3851" max="3851" width="18.625" style="172" customWidth="1"/>
    <col min="3852" max="3852" width="9" style="172"/>
    <col min="3853" max="3853" width="15.625" style="172" customWidth="1"/>
    <col min="3854" max="3855" width="7.125" style="172" customWidth="1"/>
    <col min="3856" max="3856" width="5.625" style="172" bestFit="1" customWidth="1"/>
    <col min="3857" max="3857" width="5.25" style="172" bestFit="1" customWidth="1"/>
    <col min="3858" max="3858" width="12.75" style="172" bestFit="1" customWidth="1"/>
    <col min="3859" max="3859" width="5.25" style="172" bestFit="1" customWidth="1"/>
    <col min="3860" max="3860" width="24.5" style="172" bestFit="1" customWidth="1"/>
    <col min="3861" max="3861" width="9.625" style="172" bestFit="1" customWidth="1"/>
    <col min="3862" max="3862" width="9.625" style="172" customWidth="1"/>
    <col min="3863" max="3863" width="16.125" style="172" customWidth="1"/>
    <col min="3864" max="3866" width="9" style="172"/>
    <col min="3867" max="3867" width="5.625" style="172" bestFit="1" customWidth="1"/>
    <col min="3868" max="3868" width="5.25" style="172" bestFit="1" customWidth="1"/>
    <col min="3869" max="3871" width="9" style="172"/>
    <col min="3872" max="3872" width="5.25" style="172" bestFit="1" customWidth="1"/>
    <col min="3873" max="3873" width="12.375" style="172" customWidth="1"/>
    <col min="3874" max="4096" width="9" style="172"/>
    <col min="4097" max="4097" width="5.5" style="172" bestFit="1" customWidth="1"/>
    <col min="4098" max="4098" width="24" style="172" customWidth="1"/>
    <col min="4099" max="4099" width="15.625" style="172" customWidth="1"/>
    <col min="4100" max="4100" width="10.5" style="172" bestFit="1" customWidth="1"/>
    <col min="4101" max="4101" width="12.75" style="172" bestFit="1" customWidth="1"/>
    <col min="4102" max="4102" width="9" style="172"/>
    <col min="4103" max="4103" width="5.625" style="172" bestFit="1" customWidth="1"/>
    <col min="4104" max="4104" width="5.25" style="172" bestFit="1" customWidth="1"/>
    <col min="4105" max="4106" width="9" style="172"/>
    <col min="4107" max="4107" width="18.625" style="172" customWidth="1"/>
    <col min="4108" max="4108" width="9" style="172"/>
    <col min="4109" max="4109" width="15.625" style="172" customWidth="1"/>
    <col min="4110" max="4111" width="7.125" style="172" customWidth="1"/>
    <col min="4112" max="4112" width="5.625" style="172" bestFit="1" customWidth="1"/>
    <col min="4113" max="4113" width="5.25" style="172" bestFit="1" customWidth="1"/>
    <col min="4114" max="4114" width="12.75" style="172" bestFit="1" customWidth="1"/>
    <col min="4115" max="4115" width="5.25" style="172" bestFit="1" customWidth="1"/>
    <col min="4116" max="4116" width="24.5" style="172" bestFit="1" customWidth="1"/>
    <col min="4117" max="4117" width="9.625" style="172" bestFit="1" customWidth="1"/>
    <col min="4118" max="4118" width="9.625" style="172" customWidth="1"/>
    <col min="4119" max="4119" width="16.125" style="172" customWidth="1"/>
    <col min="4120" max="4122" width="9" style="172"/>
    <col min="4123" max="4123" width="5.625" style="172" bestFit="1" customWidth="1"/>
    <col min="4124" max="4124" width="5.25" style="172" bestFit="1" customWidth="1"/>
    <col min="4125" max="4127" width="9" style="172"/>
    <col min="4128" max="4128" width="5.25" style="172" bestFit="1" customWidth="1"/>
    <col min="4129" max="4129" width="12.375" style="172" customWidth="1"/>
    <col min="4130" max="4352" width="9" style="172"/>
    <col min="4353" max="4353" width="5.5" style="172" bestFit="1" customWidth="1"/>
    <col min="4354" max="4354" width="24" style="172" customWidth="1"/>
    <col min="4355" max="4355" width="15.625" style="172" customWidth="1"/>
    <col min="4356" max="4356" width="10.5" style="172" bestFit="1" customWidth="1"/>
    <col min="4357" max="4357" width="12.75" style="172" bestFit="1" customWidth="1"/>
    <col min="4358" max="4358" width="9" style="172"/>
    <col min="4359" max="4359" width="5.625" style="172" bestFit="1" customWidth="1"/>
    <col min="4360" max="4360" width="5.25" style="172" bestFit="1" customWidth="1"/>
    <col min="4361" max="4362" width="9" style="172"/>
    <col min="4363" max="4363" width="18.625" style="172" customWidth="1"/>
    <col min="4364" max="4364" width="9" style="172"/>
    <col min="4365" max="4365" width="15.625" style="172" customWidth="1"/>
    <col min="4366" max="4367" width="7.125" style="172" customWidth="1"/>
    <col min="4368" max="4368" width="5.625" style="172" bestFit="1" customWidth="1"/>
    <col min="4369" max="4369" width="5.25" style="172" bestFit="1" customWidth="1"/>
    <col min="4370" max="4370" width="12.75" style="172" bestFit="1" customWidth="1"/>
    <col min="4371" max="4371" width="5.25" style="172" bestFit="1" customWidth="1"/>
    <col min="4372" max="4372" width="24.5" style="172" bestFit="1" customWidth="1"/>
    <col min="4373" max="4373" width="9.625" style="172" bestFit="1" customWidth="1"/>
    <col min="4374" max="4374" width="9.625" style="172" customWidth="1"/>
    <col min="4375" max="4375" width="16.125" style="172" customWidth="1"/>
    <col min="4376" max="4378" width="9" style="172"/>
    <col min="4379" max="4379" width="5.625" style="172" bestFit="1" customWidth="1"/>
    <col min="4380" max="4380" width="5.25" style="172" bestFit="1" customWidth="1"/>
    <col min="4381" max="4383" width="9" style="172"/>
    <col min="4384" max="4384" width="5.25" style="172" bestFit="1" customWidth="1"/>
    <col min="4385" max="4385" width="12.375" style="172" customWidth="1"/>
    <col min="4386" max="4608" width="9" style="172"/>
    <col min="4609" max="4609" width="5.5" style="172" bestFit="1" customWidth="1"/>
    <col min="4610" max="4610" width="24" style="172" customWidth="1"/>
    <col min="4611" max="4611" width="15.625" style="172" customWidth="1"/>
    <col min="4612" max="4612" width="10.5" style="172" bestFit="1" customWidth="1"/>
    <col min="4613" max="4613" width="12.75" style="172" bestFit="1" customWidth="1"/>
    <col min="4614" max="4614" width="9" style="172"/>
    <col min="4615" max="4615" width="5.625" style="172" bestFit="1" customWidth="1"/>
    <col min="4616" max="4616" width="5.25" style="172" bestFit="1" customWidth="1"/>
    <col min="4617" max="4618" width="9" style="172"/>
    <col min="4619" max="4619" width="18.625" style="172" customWidth="1"/>
    <col min="4620" max="4620" width="9" style="172"/>
    <col min="4621" max="4621" width="15.625" style="172" customWidth="1"/>
    <col min="4622" max="4623" width="7.125" style="172" customWidth="1"/>
    <col min="4624" max="4624" width="5.625" style="172" bestFit="1" customWidth="1"/>
    <col min="4625" max="4625" width="5.25" style="172" bestFit="1" customWidth="1"/>
    <col min="4626" max="4626" width="12.75" style="172" bestFit="1" customWidth="1"/>
    <col min="4627" max="4627" width="5.25" style="172" bestFit="1" customWidth="1"/>
    <col min="4628" max="4628" width="24.5" style="172" bestFit="1" customWidth="1"/>
    <col min="4629" max="4629" width="9.625" style="172" bestFit="1" customWidth="1"/>
    <col min="4630" max="4630" width="9.625" style="172" customWidth="1"/>
    <col min="4631" max="4631" width="16.125" style="172" customWidth="1"/>
    <col min="4632" max="4634" width="9" style="172"/>
    <col min="4635" max="4635" width="5.625" style="172" bestFit="1" customWidth="1"/>
    <col min="4636" max="4636" width="5.25" style="172" bestFit="1" customWidth="1"/>
    <col min="4637" max="4639" width="9" style="172"/>
    <col min="4640" max="4640" width="5.25" style="172" bestFit="1" customWidth="1"/>
    <col min="4641" max="4641" width="12.375" style="172" customWidth="1"/>
    <col min="4642" max="4864" width="9" style="172"/>
    <col min="4865" max="4865" width="5.5" style="172" bestFit="1" customWidth="1"/>
    <col min="4866" max="4866" width="24" style="172" customWidth="1"/>
    <col min="4867" max="4867" width="15.625" style="172" customWidth="1"/>
    <col min="4868" max="4868" width="10.5" style="172" bestFit="1" customWidth="1"/>
    <col min="4869" max="4869" width="12.75" style="172" bestFit="1" customWidth="1"/>
    <col min="4870" max="4870" width="9" style="172"/>
    <col min="4871" max="4871" width="5.625" style="172" bestFit="1" customWidth="1"/>
    <col min="4872" max="4872" width="5.25" style="172" bestFit="1" customWidth="1"/>
    <col min="4873" max="4874" width="9" style="172"/>
    <col min="4875" max="4875" width="18.625" style="172" customWidth="1"/>
    <col min="4876" max="4876" width="9" style="172"/>
    <col min="4877" max="4877" width="15.625" style="172" customWidth="1"/>
    <col min="4878" max="4879" width="7.125" style="172" customWidth="1"/>
    <col min="4880" max="4880" width="5.625" style="172" bestFit="1" customWidth="1"/>
    <col min="4881" max="4881" width="5.25" style="172" bestFit="1" customWidth="1"/>
    <col min="4882" max="4882" width="12.75" style="172" bestFit="1" customWidth="1"/>
    <col min="4883" max="4883" width="5.25" style="172" bestFit="1" customWidth="1"/>
    <col min="4884" max="4884" width="24.5" style="172" bestFit="1" customWidth="1"/>
    <col min="4885" max="4885" width="9.625" style="172" bestFit="1" customWidth="1"/>
    <col min="4886" max="4886" width="9.625" style="172" customWidth="1"/>
    <col min="4887" max="4887" width="16.125" style="172" customWidth="1"/>
    <col min="4888" max="4890" width="9" style="172"/>
    <col min="4891" max="4891" width="5.625" style="172" bestFit="1" customWidth="1"/>
    <col min="4892" max="4892" width="5.25" style="172" bestFit="1" customWidth="1"/>
    <col min="4893" max="4895" width="9" style="172"/>
    <col min="4896" max="4896" width="5.25" style="172" bestFit="1" customWidth="1"/>
    <col min="4897" max="4897" width="12.375" style="172" customWidth="1"/>
    <col min="4898" max="5120" width="9" style="172"/>
    <col min="5121" max="5121" width="5.5" style="172" bestFit="1" customWidth="1"/>
    <col min="5122" max="5122" width="24" style="172" customWidth="1"/>
    <col min="5123" max="5123" width="15.625" style="172" customWidth="1"/>
    <col min="5124" max="5124" width="10.5" style="172" bestFit="1" customWidth="1"/>
    <col min="5125" max="5125" width="12.75" style="172" bestFit="1" customWidth="1"/>
    <col min="5126" max="5126" width="9" style="172"/>
    <col min="5127" max="5127" width="5.625" style="172" bestFit="1" customWidth="1"/>
    <col min="5128" max="5128" width="5.25" style="172" bestFit="1" customWidth="1"/>
    <col min="5129" max="5130" width="9" style="172"/>
    <col min="5131" max="5131" width="18.625" style="172" customWidth="1"/>
    <col min="5132" max="5132" width="9" style="172"/>
    <col min="5133" max="5133" width="15.625" style="172" customWidth="1"/>
    <col min="5134" max="5135" width="7.125" style="172" customWidth="1"/>
    <col min="5136" max="5136" width="5.625" style="172" bestFit="1" customWidth="1"/>
    <col min="5137" max="5137" width="5.25" style="172" bestFit="1" customWidth="1"/>
    <col min="5138" max="5138" width="12.75" style="172" bestFit="1" customWidth="1"/>
    <col min="5139" max="5139" width="5.25" style="172" bestFit="1" customWidth="1"/>
    <col min="5140" max="5140" width="24.5" style="172" bestFit="1" customWidth="1"/>
    <col min="5141" max="5141" width="9.625" style="172" bestFit="1" customWidth="1"/>
    <col min="5142" max="5142" width="9.625" style="172" customWidth="1"/>
    <col min="5143" max="5143" width="16.125" style="172" customWidth="1"/>
    <col min="5144" max="5146" width="9" style="172"/>
    <col min="5147" max="5147" width="5.625" style="172" bestFit="1" customWidth="1"/>
    <col min="5148" max="5148" width="5.25" style="172" bestFit="1" customWidth="1"/>
    <col min="5149" max="5151" width="9" style="172"/>
    <col min="5152" max="5152" width="5.25" style="172" bestFit="1" customWidth="1"/>
    <col min="5153" max="5153" width="12.375" style="172" customWidth="1"/>
    <col min="5154" max="5376" width="9" style="172"/>
    <col min="5377" max="5377" width="5.5" style="172" bestFit="1" customWidth="1"/>
    <col min="5378" max="5378" width="24" style="172" customWidth="1"/>
    <col min="5379" max="5379" width="15.625" style="172" customWidth="1"/>
    <col min="5380" max="5380" width="10.5" style="172" bestFit="1" customWidth="1"/>
    <col min="5381" max="5381" width="12.75" style="172" bestFit="1" customWidth="1"/>
    <col min="5382" max="5382" width="9" style="172"/>
    <col min="5383" max="5383" width="5.625" style="172" bestFit="1" customWidth="1"/>
    <col min="5384" max="5384" width="5.25" style="172" bestFit="1" customWidth="1"/>
    <col min="5385" max="5386" width="9" style="172"/>
    <col min="5387" max="5387" width="18.625" style="172" customWidth="1"/>
    <col min="5388" max="5388" width="9" style="172"/>
    <col min="5389" max="5389" width="15.625" style="172" customWidth="1"/>
    <col min="5390" max="5391" width="7.125" style="172" customWidth="1"/>
    <col min="5392" max="5392" width="5.625" style="172" bestFit="1" customWidth="1"/>
    <col min="5393" max="5393" width="5.25" style="172" bestFit="1" customWidth="1"/>
    <col min="5394" max="5394" width="12.75" style="172" bestFit="1" customWidth="1"/>
    <col min="5395" max="5395" width="5.25" style="172" bestFit="1" customWidth="1"/>
    <col min="5396" max="5396" width="24.5" style="172" bestFit="1" customWidth="1"/>
    <col min="5397" max="5397" width="9.625" style="172" bestFit="1" customWidth="1"/>
    <col min="5398" max="5398" width="9.625" style="172" customWidth="1"/>
    <col min="5399" max="5399" width="16.125" style="172" customWidth="1"/>
    <col min="5400" max="5402" width="9" style="172"/>
    <col min="5403" max="5403" width="5.625" style="172" bestFit="1" customWidth="1"/>
    <col min="5404" max="5404" width="5.25" style="172" bestFit="1" customWidth="1"/>
    <col min="5405" max="5407" width="9" style="172"/>
    <col min="5408" max="5408" width="5.25" style="172" bestFit="1" customWidth="1"/>
    <col min="5409" max="5409" width="12.375" style="172" customWidth="1"/>
    <col min="5410" max="5632" width="9" style="172"/>
    <col min="5633" max="5633" width="5.5" style="172" bestFit="1" customWidth="1"/>
    <col min="5634" max="5634" width="24" style="172" customWidth="1"/>
    <col min="5635" max="5635" width="15.625" style="172" customWidth="1"/>
    <col min="5636" max="5636" width="10.5" style="172" bestFit="1" customWidth="1"/>
    <col min="5637" max="5637" width="12.75" style="172" bestFit="1" customWidth="1"/>
    <col min="5638" max="5638" width="9" style="172"/>
    <col min="5639" max="5639" width="5.625" style="172" bestFit="1" customWidth="1"/>
    <col min="5640" max="5640" width="5.25" style="172" bestFit="1" customWidth="1"/>
    <col min="5641" max="5642" width="9" style="172"/>
    <col min="5643" max="5643" width="18.625" style="172" customWidth="1"/>
    <col min="5644" max="5644" width="9" style="172"/>
    <col min="5645" max="5645" width="15.625" style="172" customWidth="1"/>
    <col min="5646" max="5647" width="7.125" style="172" customWidth="1"/>
    <col min="5648" max="5648" width="5.625" style="172" bestFit="1" customWidth="1"/>
    <col min="5649" max="5649" width="5.25" style="172" bestFit="1" customWidth="1"/>
    <col min="5650" max="5650" width="12.75" style="172" bestFit="1" customWidth="1"/>
    <col min="5651" max="5651" width="5.25" style="172" bestFit="1" customWidth="1"/>
    <col min="5652" max="5652" width="24.5" style="172" bestFit="1" customWidth="1"/>
    <col min="5653" max="5653" width="9.625" style="172" bestFit="1" customWidth="1"/>
    <col min="5654" max="5654" width="9.625" style="172" customWidth="1"/>
    <col min="5655" max="5655" width="16.125" style="172" customWidth="1"/>
    <col min="5656" max="5658" width="9" style="172"/>
    <col min="5659" max="5659" width="5.625" style="172" bestFit="1" customWidth="1"/>
    <col min="5660" max="5660" width="5.25" style="172" bestFit="1" customWidth="1"/>
    <col min="5661" max="5663" width="9" style="172"/>
    <col min="5664" max="5664" width="5.25" style="172" bestFit="1" customWidth="1"/>
    <col min="5665" max="5665" width="12.375" style="172" customWidth="1"/>
    <col min="5666" max="5888" width="9" style="172"/>
    <col min="5889" max="5889" width="5.5" style="172" bestFit="1" customWidth="1"/>
    <col min="5890" max="5890" width="24" style="172" customWidth="1"/>
    <col min="5891" max="5891" width="15.625" style="172" customWidth="1"/>
    <col min="5892" max="5892" width="10.5" style="172" bestFit="1" customWidth="1"/>
    <col min="5893" max="5893" width="12.75" style="172" bestFit="1" customWidth="1"/>
    <col min="5894" max="5894" width="9" style="172"/>
    <col min="5895" max="5895" width="5.625" style="172" bestFit="1" customWidth="1"/>
    <col min="5896" max="5896" width="5.25" style="172" bestFit="1" customWidth="1"/>
    <col min="5897" max="5898" width="9" style="172"/>
    <col min="5899" max="5899" width="18.625" style="172" customWidth="1"/>
    <col min="5900" max="5900" width="9" style="172"/>
    <col min="5901" max="5901" width="15.625" style="172" customWidth="1"/>
    <col min="5902" max="5903" width="7.125" style="172" customWidth="1"/>
    <col min="5904" max="5904" width="5.625" style="172" bestFit="1" customWidth="1"/>
    <col min="5905" max="5905" width="5.25" style="172" bestFit="1" customWidth="1"/>
    <col min="5906" max="5906" width="12.75" style="172" bestFit="1" customWidth="1"/>
    <col min="5907" max="5907" width="5.25" style="172" bestFit="1" customWidth="1"/>
    <col min="5908" max="5908" width="24.5" style="172" bestFit="1" customWidth="1"/>
    <col min="5909" max="5909" width="9.625" style="172" bestFit="1" customWidth="1"/>
    <col min="5910" max="5910" width="9.625" style="172" customWidth="1"/>
    <col min="5911" max="5911" width="16.125" style="172" customWidth="1"/>
    <col min="5912" max="5914" width="9" style="172"/>
    <col min="5915" max="5915" width="5.625" style="172" bestFit="1" customWidth="1"/>
    <col min="5916" max="5916" width="5.25" style="172" bestFit="1" customWidth="1"/>
    <col min="5917" max="5919" width="9" style="172"/>
    <col min="5920" max="5920" width="5.25" style="172" bestFit="1" customWidth="1"/>
    <col min="5921" max="5921" width="12.375" style="172" customWidth="1"/>
    <col min="5922" max="6144" width="9" style="172"/>
    <col min="6145" max="6145" width="5.5" style="172" bestFit="1" customWidth="1"/>
    <col min="6146" max="6146" width="24" style="172" customWidth="1"/>
    <col min="6147" max="6147" width="15.625" style="172" customWidth="1"/>
    <col min="6148" max="6148" width="10.5" style="172" bestFit="1" customWidth="1"/>
    <col min="6149" max="6149" width="12.75" style="172" bestFit="1" customWidth="1"/>
    <col min="6150" max="6150" width="9" style="172"/>
    <col min="6151" max="6151" width="5.625" style="172" bestFit="1" customWidth="1"/>
    <col min="6152" max="6152" width="5.25" style="172" bestFit="1" customWidth="1"/>
    <col min="6153" max="6154" width="9" style="172"/>
    <col min="6155" max="6155" width="18.625" style="172" customWidth="1"/>
    <col min="6156" max="6156" width="9" style="172"/>
    <col min="6157" max="6157" width="15.625" style="172" customWidth="1"/>
    <col min="6158" max="6159" width="7.125" style="172" customWidth="1"/>
    <col min="6160" max="6160" width="5.625" style="172" bestFit="1" customWidth="1"/>
    <col min="6161" max="6161" width="5.25" style="172" bestFit="1" customWidth="1"/>
    <col min="6162" max="6162" width="12.75" style="172" bestFit="1" customWidth="1"/>
    <col min="6163" max="6163" width="5.25" style="172" bestFit="1" customWidth="1"/>
    <col min="6164" max="6164" width="24.5" style="172" bestFit="1" customWidth="1"/>
    <col min="6165" max="6165" width="9.625" style="172" bestFit="1" customWidth="1"/>
    <col min="6166" max="6166" width="9.625" style="172" customWidth="1"/>
    <col min="6167" max="6167" width="16.125" style="172" customWidth="1"/>
    <col min="6168" max="6170" width="9" style="172"/>
    <col min="6171" max="6171" width="5.625" style="172" bestFit="1" customWidth="1"/>
    <col min="6172" max="6172" width="5.25" style="172" bestFit="1" customWidth="1"/>
    <col min="6173" max="6175" width="9" style="172"/>
    <col min="6176" max="6176" width="5.25" style="172" bestFit="1" customWidth="1"/>
    <col min="6177" max="6177" width="12.375" style="172" customWidth="1"/>
    <col min="6178" max="6400" width="9" style="172"/>
    <col min="6401" max="6401" width="5.5" style="172" bestFit="1" customWidth="1"/>
    <col min="6402" max="6402" width="24" style="172" customWidth="1"/>
    <col min="6403" max="6403" width="15.625" style="172" customWidth="1"/>
    <col min="6404" max="6404" width="10.5" style="172" bestFit="1" customWidth="1"/>
    <col min="6405" max="6405" width="12.75" style="172" bestFit="1" customWidth="1"/>
    <col min="6406" max="6406" width="9" style="172"/>
    <col min="6407" max="6407" width="5.625" style="172" bestFit="1" customWidth="1"/>
    <col min="6408" max="6408" width="5.25" style="172" bestFit="1" customWidth="1"/>
    <col min="6409" max="6410" width="9" style="172"/>
    <col min="6411" max="6411" width="18.625" style="172" customWidth="1"/>
    <col min="6412" max="6412" width="9" style="172"/>
    <col min="6413" max="6413" width="15.625" style="172" customWidth="1"/>
    <col min="6414" max="6415" width="7.125" style="172" customWidth="1"/>
    <col min="6416" max="6416" width="5.625" style="172" bestFit="1" customWidth="1"/>
    <col min="6417" max="6417" width="5.25" style="172" bestFit="1" customWidth="1"/>
    <col min="6418" max="6418" width="12.75" style="172" bestFit="1" customWidth="1"/>
    <col min="6419" max="6419" width="5.25" style="172" bestFit="1" customWidth="1"/>
    <col min="6420" max="6420" width="24.5" style="172" bestFit="1" customWidth="1"/>
    <col min="6421" max="6421" width="9.625" style="172" bestFit="1" customWidth="1"/>
    <col min="6422" max="6422" width="9.625" style="172" customWidth="1"/>
    <col min="6423" max="6423" width="16.125" style="172" customWidth="1"/>
    <col min="6424" max="6426" width="9" style="172"/>
    <col min="6427" max="6427" width="5.625" style="172" bestFit="1" customWidth="1"/>
    <col min="6428" max="6428" width="5.25" style="172" bestFit="1" customWidth="1"/>
    <col min="6429" max="6431" width="9" style="172"/>
    <col min="6432" max="6432" width="5.25" style="172" bestFit="1" customWidth="1"/>
    <col min="6433" max="6433" width="12.375" style="172" customWidth="1"/>
    <col min="6434" max="6656" width="9" style="172"/>
    <col min="6657" max="6657" width="5.5" style="172" bestFit="1" customWidth="1"/>
    <col min="6658" max="6658" width="24" style="172" customWidth="1"/>
    <col min="6659" max="6659" width="15.625" style="172" customWidth="1"/>
    <col min="6660" max="6660" width="10.5" style="172" bestFit="1" customWidth="1"/>
    <col min="6661" max="6661" width="12.75" style="172" bestFit="1" customWidth="1"/>
    <col min="6662" max="6662" width="9" style="172"/>
    <col min="6663" max="6663" width="5.625" style="172" bestFit="1" customWidth="1"/>
    <col min="6664" max="6664" width="5.25" style="172" bestFit="1" customWidth="1"/>
    <col min="6665" max="6666" width="9" style="172"/>
    <col min="6667" max="6667" width="18.625" style="172" customWidth="1"/>
    <col min="6668" max="6668" width="9" style="172"/>
    <col min="6669" max="6669" width="15.625" style="172" customWidth="1"/>
    <col min="6670" max="6671" width="7.125" style="172" customWidth="1"/>
    <col min="6672" max="6672" width="5.625" style="172" bestFit="1" customWidth="1"/>
    <col min="6673" max="6673" width="5.25" style="172" bestFit="1" customWidth="1"/>
    <col min="6674" max="6674" width="12.75" style="172" bestFit="1" customWidth="1"/>
    <col min="6675" max="6675" width="5.25" style="172" bestFit="1" customWidth="1"/>
    <col min="6676" max="6676" width="24.5" style="172" bestFit="1" customWidth="1"/>
    <col min="6677" max="6677" width="9.625" style="172" bestFit="1" customWidth="1"/>
    <col min="6678" max="6678" width="9.625" style="172" customWidth="1"/>
    <col min="6679" max="6679" width="16.125" style="172" customWidth="1"/>
    <col min="6680" max="6682" width="9" style="172"/>
    <col min="6683" max="6683" width="5.625" style="172" bestFit="1" customWidth="1"/>
    <col min="6684" max="6684" width="5.25" style="172" bestFit="1" customWidth="1"/>
    <col min="6685" max="6687" width="9" style="172"/>
    <col min="6688" max="6688" width="5.25" style="172" bestFit="1" customWidth="1"/>
    <col min="6689" max="6689" width="12.375" style="172" customWidth="1"/>
    <col min="6690" max="6912" width="9" style="172"/>
    <col min="6913" max="6913" width="5.5" style="172" bestFit="1" customWidth="1"/>
    <col min="6914" max="6914" width="24" style="172" customWidth="1"/>
    <col min="6915" max="6915" width="15.625" style="172" customWidth="1"/>
    <col min="6916" max="6916" width="10.5" style="172" bestFit="1" customWidth="1"/>
    <col min="6917" max="6917" width="12.75" style="172" bestFit="1" customWidth="1"/>
    <col min="6918" max="6918" width="9" style="172"/>
    <col min="6919" max="6919" width="5.625" style="172" bestFit="1" customWidth="1"/>
    <col min="6920" max="6920" width="5.25" style="172" bestFit="1" customWidth="1"/>
    <col min="6921" max="6922" width="9" style="172"/>
    <col min="6923" max="6923" width="18.625" style="172" customWidth="1"/>
    <col min="6924" max="6924" width="9" style="172"/>
    <col min="6925" max="6925" width="15.625" style="172" customWidth="1"/>
    <col min="6926" max="6927" width="7.125" style="172" customWidth="1"/>
    <col min="6928" max="6928" width="5.625" style="172" bestFit="1" customWidth="1"/>
    <col min="6929" max="6929" width="5.25" style="172" bestFit="1" customWidth="1"/>
    <col min="6930" max="6930" width="12.75" style="172" bestFit="1" customWidth="1"/>
    <col min="6931" max="6931" width="5.25" style="172" bestFit="1" customWidth="1"/>
    <col min="6932" max="6932" width="24.5" style="172" bestFit="1" customWidth="1"/>
    <col min="6933" max="6933" width="9.625" style="172" bestFit="1" customWidth="1"/>
    <col min="6934" max="6934" width="9.625" style="172" customWidth="1"/>
    <col min="6935" max="6935" width="16.125" style="172" customWidth="1"/>
    <col min="6936" max="6938" width="9" style="172"/>
    <col min="6939" max="6939" width="5.625" style="172" bestFit="1" customWidth="1"/>
    <col min="6940" max="6940" width="5.25" style="172" bestFit="1" customWidth="1"/>
    <col min="6941" max="6943" width="9" style="172"/>
    <col min="6944" max="6944" width="5.25" style="172" bestFit="1" customWidth="1"/>
    <col min="6945" max="6945" width="12.375" style="172" customWidth="1"/>
    <col min="6946" max="7168" width="9" style="172"/>
    <col min="7169" max="7169" width="5.5" style="172" bestFit="1" customWidth="1"/>
    <col min="7170" max="7170" width="24" style="172" customWidth="1"/>
    <col min="7171" max="7171" width="15.625" style="172" customWidth="1"/>
    <col min="7172" max="7172" width="10.5" style="172" bestFit="1" customWidth="1"/>
    <col min="7173" max="7173" width="12.75" style="172" bestFit="1" customWidth="1"/>
    <col min="7174" max="7174" width="9" style="172"/>
    <col min="7175" max="7175" width="5.625" style="172" bestFit="1" customWidth="1"/>
    <col min="7176" max="7176" width="5.25" style="172" bestFit="1" customWidth="1"/>
    <col min="7177" max="7178" width="9" style="172"/>
    <col min="7179" max="7179" width="18.625" style="172" customWidth="1"/>
    <col min="7180" max="7180" width="9" style="172"/>
    <col min="7181" max="7181" width="15.625" style="172" customWidth="1"/>
    <col min="7182" max="7183" width="7.125" style="172" customWidth="1"/>
    <col min="7184" max="7184" width="5.625" style="172" bestFit="1" customWidth="1"/>
    <col min="7185" max="7185" width="5.25" style="172" bestFit="1" customWidth="1"/>
    <col min="7186" max="7186" width="12.75" style="172" bestFit="1" customWidth="1"/>
    <col min="7187" max="7187" width="5.25" style="172" bestFit="1" customWidth="1"/>
    <col min="7188" max="7188" width="24.5" style="172" bestFit="1" customWidth="1"/>
    <col min="7189" max="7189" width="9.625" style="172" bestFit="1" customWidth="1"/>
    <col min="7190" max="7190" width="9.625" style="172" customWidth="1"/>
    <col min="7191" max="7191" width="16.125" style="172" customWidth="1"/>
    <col min="7192" max="7194" width="9" style="172"/>
    <col min="7195" max="7195" width="5.625" style="172" bestFit="1" customWidth="1"/>
    <col min="7196" max="7196" width="5.25" style="172" bestFit="1" customWidth="1"/>
    <col min="7197" max="7199" width="9" style="172"/>
    <col min="7200" max="7200" width="5.25" style="172" bestFit="1" customWidth="1"/>
    <col min="7201" max="7201" width="12.375" style="172" customWidth="1"/>
    <col min="7202" max="7424" width="9" style="172"/>
    <col min="7425" max="7425" width="5.5" style="172" bestFit="1" customWidth="1"/>
    <col min="7426" max="7426" width="24" style="172" customWidth="1"/>
    <col min="7427" max="7427" width="15.625" style="172" customWidth="1"/>
    <col min="7428" max="7428" width="10.5" style="172" bestFit="1" customWidth="1"/>
    <col min="7429" max="7429" width="12.75" style="172" bestFit="1" customWidth="1"/>
    <col min="7430" max="7430" width="9" style="172"/>
    <col min="7431" max="7431" width="5.625" style="172" bestFit="1" customWidth="1"/>
    <col min="7432" max="7432" width="5.25" style="172" bestFit="1" customWidth="1"/>
    <col min="7433" max="7434" width="9" style="172"/>
    <col min="7435" max="7435" width="18.625" style="172" customWidth="1"/>
    <col min="7436" max="7436" width="9" style="172"/>
    <col min="7437" max="7437" width="15.625" style="172" customWidth="1"/>
    <col min="7438" max="7439" width="7.125" style="172" customWidth="1"/>
    <col min="7440" max="7440" width="5.625" style="172" bestFit="1" customWidth="1"/>
    <col min="7441" max="7441" width="5.25" style="172" bestFit="1" customWidth="1"/>
    <col min="7442" max="7442" width="12.75" style="172" bestFit="1" customWidth="1"/>
    <col min="7443" max="7443" width="5.25" style="172" bestFit="1" customWidth="1"/>
    <col min="7444" max="7444" width="24.5" style="172" bestFit="1" customWidth="1"/>
    <col min="7445" max="7445" width="9.625" style="172" bestFit="1" customWidth="1"/>
    <col min="7446" max="7446" width="9.625" style="172" customWidth="1"/>
    <col min="7447" max="7447" width="16.125" style="172" customWidth="1"/>
    <col min="7448" max="7450" width="9" style="172"/>
    <col min="7451" max="7451" width="5.625" style="172" bestFit="1" customWidth="1"/>
    <col min="7452" max="7452" width="5.25" style="172" bestFit="1" customWidth="1"/>
    <col min="7453" max="7455" width="9" style="172"/>
    <col min="7456" max="7456" width="5.25" style="172" bestFit="1" customWidth="1"/>
    <col min="7457" max="7457" width="12.375" style="172" customWidth="1"/>
    <col min="7458" max="7680" width="9" style="172"/>
    <col min="7681" max="7681" width="5.5" style="172" bestFit="1" customWidth="1"/>
    <col min="7682" max="7682" width="24" style="172" customWidth="1"/>
    <col min="7683" max="7683" width="15.625" style="172" customWidth="1"/>
    <col min="7684" max="7684" width="10.5" style="172" bestFit="1" customWidth="1"/>
    <col min="7685" max="7685" width="12.75" style="172" bestFit="1" customWidth="1"/>
    <col min="7686" max="7686" width="9" style="172"/>
    <col min="7687" max="7687" width="5.625" style="172" bestFit="1" customWidth="1"/>
    <col min="7688" max="7688" width="5.25" style="172" bestFit="1" customWidth="1"/>
    <col min="7689" max="7690" width="9" style="172"/>
    <col min="7691" max="7691" width="18.625" style="172" customWidth="1"/>
    <col min="7692" max="7692" width="9" style="172"/>
    <col min="7693" max="7693" width="15.625" style="172" customWidth="1"/>
    <col min="7694" max="7695" width="7.125" style="172" customWidth="1"/>
    <col min="7696" max="7696" width="5.625" style="172" bestFit="1" customWidth="1"/>
    <col min="7697" max="7697" width="5.25" style="172" bestFit="1" customWidth="1"/>
    <col min="7698" max="7698" width="12.75" style="172" bestFit="1" customWidth="1"/>
    <col min="7699" max="7699" width="5.25" style="172" bestFit="1" customWidth="1"/>
    <col min="7700" max="7700" width="24.5" style="172" bestFit="1" customWidth="1"/>
    <col min="7701" max="7701" width="9.625" style="172" bestFit="1" customWidth="1"/>
    <col min="7702" max="7702" width="9.625" style="172" customWidth="1"/>
    <col min="7703" max="7703" width="16.125" style="172" customWidth="1"/>
    <col min="7704" max="7706" width="9" style="172"/>
    <col min="7707" max="7707" width="5.625" style="172" bestFit="1" customWidth="1"/>
    <col min="7708" max="7708" width="5.25" style="172" bestFit="1" customWidth="1"/>
    <col min="7709" max="7711" width="9" style="172"/>
    <col min="7712" max="7712" width="5.25" style="172" bestFit="1" customWidth="1"/>
    <col min="7713" max="7713" width="12.375" style="172" customWidth="1"/>
    <col min="7714" max="7936" width="9" style="172"/>
    <col min="7937" max="7937" width="5.5" style="172" bestFit="1" customWidth="1"/>
    <col min="7938" max="7938" width="24" style="172" customWidth="1"/>
    <col min="7939" max="7939" width="15.625" style="172" customWidth="1"/>
    <col min="7940" max="7940" width="10.5" style="172" bestFit="1" customWidth="1"/>
    <col min="7941" max="7941" width="12.75" style="172" bestFit="1" customWidth="1"/>
    <col min="7942" max="7942" width="9" style="172"/>
    <col min="7943" max="7943" width="5.625" style="172" bestFit="1" customWidth="1"/>
    <col min="7944" max="7944" width="5.25" style="172" bestFit="1" customWidth="1"/>
    <col min="7945" max="7946" width="9" style="172"/>
    <col min="7947" max="7947" width="18.625" style="172" customWidth="1"/>
    <col min="7948" max="7948" width="9" style="172"/>
    <col min="7949" max="7949" width="15.625" style="172" customWidth="1"/>
    <col min="7950" max="7951" width="7.125" style="172" customWidth="1"/>
    <col min="7952" max="7952" width="5.625" style="172" bestFit="1" customWidth="1"/>
    <col min="7953" max="7953" width="5.25" style="172" bestFit="1" customWidth="1"/>
    <col min="7954" max="7954" width="12.75" style="172" bestFit="1" customWidth="1"/>
    <col min="7955" max="7955" width="5.25" style="172" bestFit="1" customWidth="1"/>
    <col min="7956" max="7956" width="24.5" style="172" bestFit="1" customWidth="1"/>
    <col min="7957" max="7957" width="9.625" style="172" bestFit="1" customWidth="1"/>
    <col min="7958" max="7958" width="9.625" style="172" customWidth="1"/>
    <col min="7959" max="7959" width="16.125" style="172" customWidth="1"/>
    <col min="7960" max="7962" width="9" style="172"/>
    <col min="7963" max="7963" width="5.625" style="172" bestFit="1" customWidth="1"/>
    <col min="7964" max="7964" width="5.25" style="172" bestFit="1" customWidth="1"/>
    <col min="7965" max="7967" width="9" style="172"/>
    <col min="7968" max="7968" width="5.25" style="172" bestFit="1" customWidth="1"/>
    <col min="7969" max="7969" width="12.375" style="172" customWidth="1"/>
    <col min="7970" max="8192" width="9" style="172"/>
    <col min="8193" max="8193" width="5.5" style="172" bestFit="1" customWidth="1"/>
    <col min="8194" max="8194" width="24" style="172" customWidth="1"/>
    <col min="8195" max="8195" width="15.625" style="172" customWidth="1"/>
    <col min="8196" max="8196" width="10.5" style="172" bestFit="1" customWidth="1"/>
    <col min="8197" max="8197" width="12.75" style="172" bestFit="1" customWidth="1"/>
    <col min="8198" max="8198" width="9" style="172"/>
    <col min="8199" max="8199" width="5.625" style="172" bestFit="1" customWidth="1"/>
    <col min="8200" max="8200" width="5.25" style="172" bestFit="1" customWidth="1"/>
    <col min="8201" max="8202" width="9" style="172"/>
    <col min="8203" max="8203" width="18.625" style="172" customWidth="1"/>
    <col min="8204" max="8204" width="9" style="172"/>
    <col min="8205" max="8205" width="15.625" style="172" customWidth="1"/>
    <col min="8206" max="8207" width="7.125" style="172" customWidth="1"/>
    <col min="8208" max="8208" width="5.625" style="172" bestFit="1" customWidth="1"/>
    <col min="8209" max="8209" width="5.25" style="172" bestFit="1" customWidth="1"/>
    <col min="8210" max="8210" width="12.75" style="172" bestFit="1" customWidth="1"/>
    <col min="8211" max="8211" width="5.25" style="172" bestFit="1" customWidth="1"/>
    <col min="8212" max="8212" width="24.5" style="172" bestFit="1" customWidth="1"/>
    <col min="8213" max="8213" width="9.625" style="172" bestFit="1" customWidth="1"/>
    <col min="8214" max="8214" width="9.625" style="172" customWidth="1"/>
    <col min="8215" max="8215" width="16.125" style="172" customWidth="1"/>
    <col min="8216" max="8218" width="9" style="172"/>
    <col min="8219" max="8219" width="5.625" style="172" bestFit="1" customWidth="1"/>
    <col min="8220" max="8220" width="5.25" style="172" bestFit="1" customWidth="1"/>
    <col min="8221" max="8223" width="9" style="172"/>
    <col min="8224" max="8224" width="5.25" style="172" bestFit="1" customWidth="1"/>
    <col min="8225" max="8225" width="12.375" style="172" customWidth="1"/>
    <col min="8226" max="8448" width="9" style="172"/>
    <col min="8449" max="8449" width="5.5" style="172" bestFit="1" customWidth="1"/>
    <col min="8450" max="8450" width="24" style="172" customWidth="1"/>
    <col min="8451" max="8451" width="15.625" style="172" customWidth="1"/>
    <col min="8452" max="8452" width="10.5" style="172" bestFit="1" customWidth="1"/>
    <col min="8453" max="8453" width="12.75" style="172" bestFit="1" customWidth="1"/>
    <col min="8454" max="8454" width="9" style="172"/>
    <col min="8455" max="8455" width="5.625" style="172" bestFit="1" customWidth="1"/>
    <col min="8456" max="8456" width="5.25" style="172" bestFit="1" customWidth="1"/>
    <col min="8457" max="8458" width="9" style="172"/>
    <col min="8459" max="8459" width="18.625" style="172" customWidth="1"/>
    <col min="8460" max="8460" width="9" style="172"/>
    <col min="8461" max="8461" width="15.625" style="172" customWidth="1"/>
    <col min="8462" max="8463" width="7.125" style="172" customWidth="1"/>
    <col min="8464" max="8464" width="5.625" style="172" bestFit="1" customWidth="1"/>
    <col min="8465" max="8465" width="5.25" style="172" bestFit="1" customWidth="1"/>
    <col min="8466" max="8466" width="12.75" style="172" bestFit="1" customWidth="1"/>
    <col min="8467" max="8467" width="5.25" style="172" bestFit="1" customWidth="1"/>
    <col min="8468" max="8468" width="24.5" style="172" bestFit="1" customWidth="1"/>
    <col min="8469" max="8469" width="9.625" style="172" bestFit="1" customWidth="1"/>
    <col min="8470" max="8470" width="9.625" style="172" customWidth="1"/>
    <col min="8471" max="8471" width="16.125" style="172" customWidth="1"/>
    <col min="8472" max="8474" width="9" style="172"/>
    <col min="8475" max="8475" width="5.625" style="172" bestFit="1" customWidth="1"/>
    <col min="8476" max="8476" width="5.25" style="172" bestFit="1" customWidth="1"/>
    <col min="8477" max="8479" width="9" style="172"/>
    <col min="8480" max="8480" width="5.25" style="172" bestFit="1" customWidth="1"/>
    <col min="8481" max="8481" width="12.375" style="172" customWidth="1"/>
    <col min="8482" max="8704" width="9" style="172"/>
    <col min="8705" max="8705" width="5.5" style="172" bestFit="1" customWidth="1"/>
    <col min="8706" max="8706" width="24" style="172" customWidth="1"/>
    <col min="8707" max="8707" width="15.625" style="172" customWidth="1"/>
    <col min="8708" max="8708" width="10.5" style="172" bestFit="1" customWidth="1"/>
    <col min="8709" max="8709" width="12.75" style="172" bestFit="1" customWidth="1"/>
    <col min="8710" max="8710" width="9" style="172"/>
    <col min="8711" max="8711" width="5.625" style="172" bestFit="1" customWidth="1"/>
    <col min="8712" max="8712" width="5.25" style="172" bestFit="1" customWidth="1"/>
    <col min="8713" max="8714" width="9" style="172"/>
    <col min="8715" max="8715" width="18.625" style="172" customWidth="1"/>
    <col min="8716" max="8716" width="9" style="172"/>
    <col min="8717" max="8717" width="15.625" style="172" customWidth="1"/>
    <col min="8718" max="8719" width="7.125" style="172" customWidth="1"/>
    <col min="8720" max="8720" width="5.625" style="172" bestFit="1" customWidth="1"/>
    <col min="8721" max="8721" width="5.25" style="172" bestFit="1" customWidth="1"/>
    <col min="8722" max="8722" width="12.75" style="172" bestFit="1" customWidth="1"/>
    <col min="8723" max="8723" width="5.25" style="172" bestFit="1" customWidth="1"/>
    <col min="8724" max="8724" width="24.5" style="172" bestFit="1" customWidth="1"/>
    <col min="8725" max="8725" width="9.625" style="172" bestFit="1" customWidth="1"/>
    <col min="8726" max="8726" width="9.625" style="172" customWidth="1"/>
    <col min="8727" max="8727" width="16.125" style="172" customWidth="1"/>
    <col min="8728" max="8730" width="9" style="172"/>
    <col min="8731" max="8731" width="5.625" style="172" bestFit="1" customWidth="1"/>
    <col min="8732" max="8732" width="5.25" style="172" bestFit="1" customWidth="1"/>
    <col min="8733" max="8735" width="9" style="172"/>
    <col min="8736" max="8736" width="5.25" style="172" bestFit="1" customWidth="1"/>
    <col min="8737" max="8737" width="12.375" style="172" customWidth="1"/>
    <col min="8738" max="8960" width="9" style="172"/>
    <col min="8961" max="8961" width="5.5" style="172" bestFit="1" customWidth="1"/>
    <col min="8962" max="8962" width="24" style="172" customWidth="1"/>
    <col min="8963" max="8963" width="15.625" style="172" customWidth="1"/>
    <col min="8964" max="8964" width="10.5" style="172" bestFit="1" customWidth="1"/>
    <col min="8965" max="8965" width="12.75" style="172" bestFit="1" customWidth="1"/>
    <col min="8966" max="8966" width="9" style="172"/>
    <col min="8967" max="8967" width="5.625" style="172" bestFit="1" customWidth="1"/>
    <col min="8968" max="8968" width="5.25" style="172" bestFit="1" customWidth="1"/>
    <col min="8969" max="8970" width="9" style="172"/>
    <col min="8971" max="8971" width="18.625" style="172" customWidth="1"/>
    <col min="8972" max="8972" width="9" style="172"/>
    <col min="8973" max="8973" width="15.625" style="172" customWidth="1"/>
    <col min="8974" max="8975" width="7.125" style="172" customWidth="1"/>
    <col min="8976" max="8976" width="5.625" style="172" bestFit="1" customWidth="1"/>
    <col min="8977" max="8977" width="5.25" style="172" bestFit="1" customWidth="1"/>
    <col min="8978" max="8978" width="12.75" style="172" bestFit="1" customWidth="1"/>
    <col min="8979" max="8979" width="5.25" style="172" bestFit="1" customWidth="1"/>
    <col min="8980" max="8980" width="24.5" style="172" bestFit="1" customWidth="1"/>
    <col min="8981" max="8981" width="9.625" style="172" bestFit="1" customWidth="1"/>
    <col min="8982" max="8982" width="9.625" style="172" customWidth="1"/>
    <col min="8983" max="8983" width="16.125" style="172" customWidth="1"/>
    <col min="8984" max="8986" width="9" style="172"/>
    <col min="8987" max="8987" width="5.625" style="172" bestFit="1" customWidth="1"/>
    <col min="8988" max="8988" width="5.25" style="172" bestFit="1" customWidth="1"/>
    <col min="8989" max="8991" width="9" style="172"/>
    <col min="8992" max="8992" width="5.25" style="172" bestFit="1" customWidth="1"/>
    <col min="8993" max="8993" width="12.375" style="172" customWidth="1"/>
    <col min="8994" max="9216" width="9" style="172"/>
    <col min="9217" max="9217" width="5.5" style="172" bestFit="1" customWidth="1"/>
    <col min="9218" max="9218" width="24" style="172" customWidth="1"/>
    <col min="9219" max="9219" width="15.625" style="172" customWidth="1"/>
    <col min="9220" max="9220" width="10.5" style="172" bestFit="1" customWidth="1"/>
    <col min="9221" max="9221" width="12.75" style="172" bestFit="1" customWidth="1"/>
    <col min="9222" max="9222" width="9" style="172"/>
    <col min="9223" max="9223" width="5.625" style="172" bestFit="1" customWidth="1"/>
    <col min="9224" max="9224" width="5.25" style="172" bestFit="1" customWidth="1"/>
    <col min="9225" max="9226" width="9" style="172"/>
    <col min="9227" max="9227" width="18.625" style="172" customWidth="1"/>
    <col min="9228" max="9228" width="9" style="172"/>
    <col min="9229" max="9229" width="15.625" style="172" customWidth="1"/>
    <col min="9230" max="9231" width="7.125" style="172" customWidth="1"/>
    <col min="9232" max="9232" width="5.625" style="172" bestFit="1" customWidth="1"/>
    <col min="9233" max="9233" width="5.25" style="172" bestFit="1" customWidth="1"/>
    <col min="9234" max="9234" width="12.75" style="172" bestFit="1" customWidth="1"/>
    <col min="9235" max="9235" width="5.25" style="172" bestFit="1" customWidth="1"/>
    <col min="9236" max="9236" width="24.5" style="172" bestFit="1" customWidth="1"/>
    <col min="9237" max="9237" width="9.625" style="172" bestFit="1" customWidth="1"/>
    <col min="9238" max="9238" width="9.625" style="172" customWidth="1"/>
    <col min="9239" max="9239" width="16.125" style="172" customWidth="1"/>
    <col min="9240" max="9242" width="9" style="172"/>
    <col min="9243" max="9243" width="5.625" style="172" bestFit="1" customWidth="1"/>
    <col min="9244" max="9244" width="5.25" style="172" bestFit="1" customWidth="1"/>
    <col min="9245" max="9247" width="9" style="172"/>
    <col min="9248" max="9248" width="5.25" style="172" bestFit="1" customWidth="1"/>
    <col min="9249" max="9249" width="12.375" style="172" customWidth="1"/>
    <col min="9250" max="9472" width="9" style="172"/>
    <col min="9473" max="9473" width="5.5" style="172" bestFit="1" customWidth="1"/>
    <col min="9474" max="9474" width="24" style="172" customWidth="1"/>
    <col min="9475" max="9475" width="15.625" style="172" customWidth="1"/>
    <col min="9476" max="9476" width="10.5" style="172" bestFit="1" customWidth="1"/>
    <col min="9477" max="9477" width="12.75" style="172" bestFit="1" customWidth="1"/>
    <col min="9478" max="9478" width="9" style="172"/>
    <col min="9479" max="9479" width="5.625" style="172" bestFit="1" customWidth="1"/>
    <col min="9480" max="9480" width="5.25" style="172" bestFit="1" customWidth="1"/>
    <col min="9481" max="9482" width="9" style="172"/>
    <col min="9483" max="9483" width="18.625" style="172" customWidth="1"/>
    <col min="9484" max="9484" width="9" style="172"/>
    <col min="9485" max="9485" width="15.625" style="172" customWidth="1"/>
    <col min="9486" max="9487" width="7.125" style="172" customWidth="1"/>
    <col min="9488" max="9488" width="5.625" style="172" bestFit="1" customWidth="1"/>
    <col min="9489" max="9489" width="5.25" style="172" bestFit="1" customWidth="1"/>
    <col min="9490" max="9490" width="12.75" style="172" bestFit="1" customWidth="1"/>
    <col min="9491" max="9491" width="5.25" style="172" bestFit="1" customWidth="1"/>
    <col min="9492" max="9492" width="24.5" style="172" bestFit="1" customWidth="1"/>
    <col min="9493" max="9493" width="9.625" style="172" bestFit="1" customWidth="1"/>
    <col min="9494" max="9494" width="9.625" style="172" customWidth="1"/>
    <col min="9495" max="9495" width="16.125" style="172" customWidth="1"/>
    <col min="9496" max="9498" width="9" style="172"/>
    <col min="9499" max="9499" width="5.625" style="172" bestFit="1" customWidth="1"/>
    <col min="9500" max="9500" width="5.25" style="172" bestFit="1" customWidth="1"/>
    <col min="9501" max="9503" width="9" style="172"/>
    <col min="9504" max="9504" width="5.25" style="172" bestFit="1" customWidth="1"/>
    <col min="9505" max="9505" width="12.375" style="172" customWidth="1"/>
    <col min="9506" max="9728" width="9" style="172"/>
    <col min="9729" max="9729" width="5.5" style="172" bestFit="1" customWidth="1"/>
    <col min="9730" max="9730" width="24" style="172" customWidth="1"/>
    <col min="9731" max="9731" width="15.625" style="172" customWidth="1"/>
    <col min="9732" max="9732" width="10.5" style="172" bestFit="1" customWidth="1"/>
    <col min="9733" max="9733" width="12.75" style="172" bestFit="1" customWidth="1"/>
    <col min="9734" max="9734" width="9" style="172"/>
    <col min="9735" max="9735" width="5.625" style="172" bestFit="1" customWidth="1"/>
    <col min="9736" max="9736" width="5.25" style="172" bestFit="1" customWidth="1"/>
    <col min="9737" max="9738" width="9" style="172"/>
    <col min="9739" max="9739" width="18.625" style="172" customWidth="1"/>
    <col min="9740" max="9740" width="9" style="172"/>
    <col min="9741" max="9741" width="15.625" style="172" customWidth="1"/>
    <col min="9742" max="9743" width="7.125" style="172" customWidth="1"/>
    <col min="9744" max="9744" width="5.625" style="172" bestFit="1" customWidth="1"/>
    <col min="9745" max="9745" width="5.25" style="172" bestFit="1" customWidth="1"/>
    <col min="9746" max="9746" width="12.75" style="172" bestFit="1" customWidth="1"/>
    <col min="9747" max="9747" width="5.25" style="172" bestFit="1" customWidth="1"/>
    <col min="9748" max="9748" width="24.5" style="172" bestFit="1" customWidth="1"/>
    <col min="9749" max="9749" width="9.625" style="172" bestFit="1" customWidth="1"/>
    <col min="9750" max="9750" width="9.625" style="172" customWidth="1"/>
    <col min="9751" max="9751" width="16.125" style="172" customWidth="1"/>
    <col min="9752" max="9754" width="9" style="172"/>
    <col min="9755" max="9755" width="5.625" style="172" bestFit="1" customWidth="1"/>
    <col min="9756" max="9756" width="5.25" style="172" bestFit="1" customWidth="1"/>
    <col min="9757" max="9759" width="9" style="172"/>
    <col min="9760" max="9760" width="5.25" style="172" bestFit="1" customWidth="1"/>
    <col min="9761" max="9761" width="12.375" style="172" customWidth="1"/>
    <col min="9762" max="9984" width="9" style="172"/>
    <col min="9985" max="9985" width="5.5" style="172" bestFit="1" customWidth="1"/>
    <col min="9986" max="9986" width="24" style="172" customWidth="1"/>
    <col min="9987" max="9987" width="15.625" style="172" customWidth="1"/>
    <col min="9988" max="9988" width="10.5" style="172" bestFit="1" customWidth="1"/>
    <col min="9989" max="9989" width="12.75" style="172" bestFit="1" customWidth="1"/>
    <col min="9990" max="9990" width="9" style="172"/>
    <col min="9991" max="9991" width="5.625" style="172" bestFit="1" customWidth="1"/>
    <col min="9992" max="9992" width="5.25" style="172" bestFit="1" customWidth="1"/>
    <col min="9993" max="9994" width="9" style="172"/>
    <col min="9995" max="9995" width="18.625" style="172" customWidth="1"/>
    <col min="9996" max="9996" width="9" style="172"/>
    <col min="9997" max="9997" width="15.625" style="172" customWidth="1"/>
    <col min="9998" max="9999" width="7.125" style="172" customWidth="1"/>
    <col min="10000" max="10000" width="5.625" style="172" bestFit="1" customWidth="1"/>
    <col min="10001" max="10001" width="5.25" style="172" bestFit="1" customWidth="1"/>
    <col min="10002" max="10002" width="12.75" style="172" bestFit="1" customWidth="1"/>
    <col min="10003" max="10003" width="5.25" style="172" bestFit="1" customWidth="1"/>
    <col min="10004" max="10004" width="24.5" style="172" bestFit="1" customWidth="1"/>
    <col min="10005" max="10005" width="9.625" style="172" bestFit="1" customWidth="1"/>
    <col min="10006" max="10006" width="9.625" style="172" customWidth="1"/>
    <col min="10007" max="10007" width="16.125" style="172" customWidth="1"/>
    <col min="10008" max="10010" width="9" style="172"/>
    <col min="10011" max="10011" width="5.625" style="172" bestFit="1" customWidth="1"/>
    <col min="10012" max="10012" width="5.25" style="172" bestFit="1" customWidth="1"/>
    <col min="10013" max="10015" width="9" style="172"/>
    <col min="10016" max="10016" width="5.25" style="172" bestFit="1" customWidth="1"/>
    <col min="10017" max="10017" width="12.375" style="172" customWidth="1"/>
    <col min="10018" max="10240" width="9" style="172"/>
    <col min="10241" max="10241" width="5.5" style="172" bestFit="1" customWidth="1"/>
    <col min="10242" max="10242" width="24" style="172" customWidth="1"/>
    <col min="10243" max="10243" width="15.625" style="172" customWidth="1"/>
    <col min="10244" max="10244" width="10.5" style="172" bestFit="1" customWidth="1"/>
    <col min="10245" max="10245" width="12.75" style="172" bestFit="1" customWidth="1"/>
    <col min="10246" max="10246" width="9" style="172"/>
    <col min="10247" max="10247" width="5.625" style="172" bestFit="1" customWidth="1"/>
    <col min="10248" max="10248" width="5.25" style="172" bestFit="1" customWidth="1"/>
    <col min="10249" max="10250" width="9" style="172"/>
    <col min="10251" max="10251" width="18.625" style="172" customWidth="1"/>
    <col min="10252" max="10252" width="9" style="172"/>
    <col min="10253" max="10253" width="15.625" style="172" customWidth="1"/>
    <col min="10254" max="10255" width="7.125" style="172" customWidth="1"/>
    <col min="10256" max="10256" width="5.625" style="172" bestFit="1" customWidth="1"/>
    <col min="10257" max="10257" width="5.25" style="172" bestFit="1" customWidth="1"/>
    <col min="10258" max="10258" width="12.75" style="172" bestFit="1" customWidth="1"/>
    <col min="10259" max="10259" width="5.25" style="172" bestFit="1" customWidth="1"/>
    <col min="10260" max="10260" width="24.5" style="172" bestFit="1" customWidth="1"/>
    <col min="10261" max="10261" width="9.625" style="172" bestFit="1" customWidth="1"/>
    <col min="10262" max="10262" width="9.625" style="172" customWidth="1"/>
    <col min="10263" max="10263" width="16.125" style="172" customWidth="1"/>
    <col min="10264" max="10266" width="9" style="172"/>
    <col min="10267" max="10267" width="5.625" style="172" bestFit="1" customWidth="1"/>
    <col min="10268" max="10268" width="5.25" style="172" bestFit="1" customWidth="1"/>
    <col min="10269" max="10271" width="9" style="172"/>
    <col min="10272" max="10272" width="5.25" style="172" bestFit="1" customWidth="1"/>
    <col min="10273" max="10273" width="12.375" style="172" customWidth="1"/>
    <col min="10274" max="10496" width="9" style="172"/>
    <col min="10497" max="10497" width="5.5" style="172" bestFit="1" customWidth="1"/>
    <col min="10498" max="10498" width="24" style="172" customWidth="1"/>
    <col min="10499" max="10499" width="15.625" style="172" customWidth="1"/>
    <col min="10500" max="10500" width="10.5" style="172" bestFit="1" customWidth="1"/>
    <col min="10501" max="10501" width="12.75" style="172" bestFit="1" customWidth="1"/>
    <col min="10502" max="10502" width="9" style="172"/>
    <col min="10503" max="10503" width="5.625" style="172" bestFit="1" customWidth="1"/>
    <col min="10504" max="10504" width="5.25" style="172" bestFit="1" customWidth="1"/>
    <col min="10505" max="10506" width="9" style="172"/>
    <col min="10507" max="10507" width="18.625" style="172" customWidth="1"/>
    <col min="10508" max="10508" width="9" style="172"/>
    <col min="10509" max="10509" width="15.625" style="172" customWidth="1"/>
    <col min="10510" max="10511" width="7.125" style="172" customWidth="1"/>
    <col min="10512" max="10512" width="5.625" style="172" bestFit="1" customWidth="1"/>
    <col min="10513" max="10513" width="5.25" style="172" bestFit="1" customWidth="1"/>
    <col min="10514" max="10514" width="12.75" style="172" bestFit="1" customWidth="1"/>
    <col min="10515" max="10515" width="5.25" style="172" bestFit="1" customWidth="1"/>
    <col min="10516" max="10516" width="24.5" style="172" bestFit="1" customWidth="1"/>
    <col min="10517" max="10517" width="9.625" style="172" bestFit="1" customWidth="1"/>
    <col min="10518" max="10518" width="9.625" style="172" customWidth="1"/>
    <col min="10519" max="10519" width="16.125" style="172" customWidth="1"/>
    <col min="10520" max="10522" width="9" style="172"/>
    <col min="10523" max="10523" width="5.625" style="172" bestFit="1" customWidth="1"/>
    <col min="10524" max="10524" width="5.25" style="172" bestFit="1" customWidth="1"/>
    <col min="10525" max="10527" width="9" style="172"/>
    <col min="10528" max="10528" width="5.25" style="172" bestFit="1" customWidth="1"/>
    <col min="10529" max="10529" width="12.375" style="172" customWidth="1"/>
    <col min="10530" max="10752" width="9" style="172"/>
    <col min="10753" max="10753" width="5.5" style="172" bestFit="1" customWidth="1"/>
    <col min="10754" max="10754" width="24" style="172" customWidth="1"/>
    <col min="10755" max="10755" width="15.625" style="172" customWidth="1"/>
    <col min="10756" max="10756" width="10.5" style="172" bestFit="1" customWidth="1"/>
    <col min="10757" max="10757" width="12.75" style="172" bestFit="1" customWidth="1"/>
    <col min="10758" max="10758" width="9" style="172"/>
    <col min="10759" max="10759" width="5.625" style="172" bestFit="1" customWidth="1"/>
    <col min="10760" max="10760" width="5.25" style="172" bestFit="1" customWidth="1"/>
    <col min="10761" max="10762" width="9" style="172"/>
    <col min="10763" max="10763" width="18.625" style="172" customWidth="1"/>
    <col min="10764" max="10764" width="9" style="172"/>
    <col min="10765" max="10765" width="15.625" style="172" customWidth="1"/>
    <col min="10766" max="10767" width="7.125" style="172" customWidth="1"/>
    <col min="10768" max="10768" width="5.625" style="172" bestFit="1" customWidth="1"/>
    <col min="10769" max="10769" width="5.25" style="172" bestFit="1" customWidth="1"/>
    <col min="10770" max="10770" width="12.75" style="172" bestFit="1" customWidth="1"/>
    <col min="10771" max="10771" width="5.25" style="172" bestFit="1" customWidth="1"/>
    <col min="10772" max="10772" width="24.5" style="172" bestFit="1" customWidth="1"/>
    <col min="10773" max="10773" width="9.625" style="172" bestFit="1" customWidth="1"/>
    <col min="10774" max="10774" width="9.625" style="172" customWidth="1"/>
    <col min="10775" max="10775" width="16.125" style="172" customWidth="1"/>
    <col min="10776" max="10778" width="9" style="172"/>
    <col min="10779" max="10779" width="5.625" style="172" bestFit="1" customWidth="1"/>
    <col min="10780" max="10780" width="5.25" style="172" bestFit="1" customWidth="1"/>
    <col min="10781" max="10783" width="9" style="172"/>
    <col min="10784" max="10784" width="5.25" style="172" bestFit="1" customWidth="1"/>
    <col min="10785" max="10785" width="12.375" style="172" customWidth="1"/>
    <col min="10786" max="11008" width="9" style="172"/>
    <col min="11009" max="11009" width="5.5" style="172" bestFit="1" customWidth="1"/>
    <col min="11010" max="11010" width="24" style="172" customWidth="1"/>
    <col min="11011" max="11011" width="15.625" style="172" customWidth="1"/>
    <col min="11012" max="11012" width="10.5" style="172" bestFit="1" customWidth="1"/>
    <col min="11013" max="11013" width="12.75" style="172" bestFit="1" customWidth="1"/>
    <col min="11014" max="11014" width="9" style="172"/>
    <col min="11015" max="11015" width="5.625" style="172" bestFit="1" customWidth="1"/>
    <col min="11016" max="11016" width="5.25" style="172" bestFit="1" customWidth="1"/>
    <col min="11017" max="11018" width="9" style="172"/>
    <col min="11019" max="11019" width="18.625" style="172" customWidth="1"/>
    <col min="11020" max="11020" width="9" style="172"/>
    <col min="11021" max="11021" width="15.625" style="172" customWidth="1"/>
    <col min="11022" max="11023" width="7.125" style="172" customWidth="1"/>
    <col min="11024" max="11024" width="5.625" style="172" bestFit="1" customWidth="1"/>
    <col min="11025" max="11025" width="5.25" style="172" bestFit="1" customWidth="1"/>
    <col min="11026" max="11026" width="12.75" style="172" bestFit="1" customWidth="1"/>
    <col min="11027" max="11027" width="5.25" style="172" bestFit="1" customWidth="1"/>
    <col min="11028" max="11028" width="24.5" style="172" bestFit="1" customWidth="1"/>
    <col min="11029" max="11029" width="9.625" style="172" bestFit="1" customWidth="1"/>
    <col min="11030" max="11030" width="9.625" style="172" customWidth="1"/>
    <col min="11031" max="11031" width="16.125" style="172" customWidth="1"/>
    <col min="11032" max="11034" width="9" style="172"/>
    <col min="11035" max="11035" width="5.625" style="172" bestFit="1" customWidth="1"/>
    <col min="11036" max="11036" width="5.25" style="172" bestFit="1" customWidth="1"/>
    <col min="11037" max="11039" width="9" style="172"/>
    <col min="11040" max="11040" width="5.25" style="172" bestFit="1" customWidth="1"/>
    <col min="11041" max="11041" width="12.375" style="172" customWidth="1"/>
    <col min="11042" max="11264" width="9" style="172"/>
    <col min="11265" max="11265" width="5.5" style="172" bestFit="1" customWidth="1"/>
    <col min="11266" max="11266" width="24" style="172" customWidth="1"/>
    <col min="11267" max="11267" width="15.625" style="172" customWidth="1"/>
    <col min="11268" max="11268" width="10.5" style="172" bestFit="1" customWidth="1"/>
    <col min="11269" max="11269" width="12.75" style="172" bestFit="1" customWidth="1"/>
    <col min="11270" max="11270" width="9" style="172"/>
    <col min="11271" max="11271" width="5.625" style="172" bestFit="1" customWidth="1"/>
    <col min="11272" max="11272" width="5.25" style="172" bestFit="1" customWidth="1"/>
    <col min="11273" max="11274" width="9" style="172"/>
    <col min="11275" max="11275" width="18.625" style="172" customWidth="1"/>
    <col min="11276" max="11276" width="9" style="172"/>
    <col min="11277" max="11277" width="15.625" style="172" customWidth="1"/>
    <col min="11278" max="11279" width="7.125" style="172" customWidth="1"/>
    <col min="11280" max="11280" width="5.625" style="172" bestFit="1" customWidth="1"/>
    <col min="11281" max="11281" width="5.25" style="172" bestFit="1" customWidth="1"/>
    <col min="11282" max="11282" width="12.75" style="172" bestFit="1" customWidth="1"/>
    <col min="11283" max="11283" width="5.25" style="172" bestFit="1" customWidth="1"/>
    <col min="11284" max="11284" width="24.5" style="172" bestFit="1" customWidth="1"/>
    <col min="11285" max="11285" width="9.625" style="172" bestFit="1" customWidth="1"/>
    <col min="11286" max="11286" width="9.625" style="172" customWidth="1"/>
    <col min="11287" max="11287" width="16.125" style="172" customWidth="1"/>
    <col min="11288" max="11290" width="9" style="172"/>
    <col min="11291" max="11291" width="5.625" style="172" bestFit="1" customWidth="1"/>
    <col min="11292" max="11292" width="5.25" style="172" bestFit="1" customWidth="1"/>
    <col min="11293" max="11295" width="9" style="172"/>
    <col min="11296" max="11296" width="5.25" style="172" bestFit="1" customWidth="1"/>
    <col min="11297" max="11297" width="12.375" style="172" customWidth="1"/>
    <col min="11298" max="11520" width="9" style="172"/>
    <col min="11521" max="11521" width="5.5" style="172" bestFit="1" customWidth="1"/>
    <col min="11522" max="11522" width="24" style="172" customWidth="1"/>
    <col min="11523" max="11523" width="15.625" style="172" customWidth="1"/>
    <col min="11524" max="11524" width="10.5" style="172" bestFit="1" customWidth="1"/>
    <col min="11525" max="11525" width="12.75" style="172" bestFit="1" customWidth="1"/>
    <col min="11526" max="11526" width="9" style="172"/>
    <col min="11527" max="11527" width="5.625" style="172" bestFit="1" customWidth="1"/>
    <col min="11528" max="11528" width="5.25" style="172" bestFit="1" customWidth="1"/>
    <col min="11529" max="11530" width="9" style="172"/>
    <col min="11531" max="11531" width="18.625" style="172" customWidth="1"/>
    <col min="11532" max="11532" width="9" style="172"/>
    <col min="11533" max="11533" width="15.625" style="172" customWidth="1"/>
    <col min="11534" max="11535" width="7.125" style="172" customWidth="1"/>
    <col min="11536" max="11536" width="5.625" style="172" bestFit="1" customWidth="1"/>
    <col min="11537" max="11537" width="5.25" style="172" bestFit="1" customWidth="1"/>
    <col min="11538" max="11538" width="12.75" style="172" bestFit="1" customWidth="1"/>
    <col min="11539" max="11539" width="5.25" style="172" bestFit="1" customWidth="1"/>
    <col min="11540" max="11540" width="24.5" style="172" bestFit="1" customWidth="1"/>
    <col min="11541" max="11541" width="9.625" style="172" bestFit="1" customWidth="1"/>
    <col min="11542" max="11542" width="9.625" style="172" customWidth="1"/>
    <col min="11543" max="11543" width="16.125" style="172" customWidth="1"/>
    <col min="11544" max="11546" width="9" style="172"/>
    <col min="11547" max="11547" width="5.625" style="172" bestFit="1" customWidth="1"/>
    <col min="11548" max="11548" width="5.25" style="172" bestFit="1" customWidth="1"/>
    <col min="11549" max="11551" width="9" style="172"/>
    <col min="11552" max="11552" width="5.25" style="172" bestFit="1" customWidth="1"/>
    <col min="11553" max="11553" width="12.375" style="172" customWidth="1"/>
    <col min="11554" max="11776" width="9" style="172"/>
    <col min="11777" max="11777" width="5.5" style="172" bestFit="1" customWidth="1"/>
    <col min="11778" max="11778" width="24" style="172" customWidth="1"/>
    <col min="11779" max="11779" width="15.625" style="172" customWidth="1"/>
    <col min="11780" max="11780" width="10.5" style="172" bestFit="1" customWidth="1"/>
    <col min="11781" max="11781" width="12.75" style="172" bestFit="1" customWidth="1"/>
    <col min="11782" max="11782" width="9" style="172"/>
    <col min="11783" max="11783" width="5.625" style="172" bestFit="1" customWidth="1"/>
    <col min="11784" max="11784" width="5.25" style="172" bestFit="1" customWidth="1"/>
    <col min="11785" max="11786" width="9" style="172"/>
    <col min="11787" max="11787" width="18.625" style="172" customWidth="1"/>
    <col min="11788" max="11788" width="9" style="172"/>
    <col min="11789" max="11789" width="15.625" style="172" customWidth="1"/>
    <col min="11790" max="11791" width="7.125" style="172" customWidth="1"/>
    <col min="11792" max="11792" width="5.625" style="172" bestFit="1" customWidth="1"/>
    <col min="11793" max="11793" width="5.25" style="172" bestFit="1" customWidth="1"/>
    <col min="11794" max="11794" width="12.75" style="172" bestFit="1" customWidth="1"/>
    <col min="11795" max="11795" width="5.25" style="172" bestFit="1" customWidth="1"/>
    <col min="11796" max="11796" width="24.5" style="172" bestFit="1" customWidth="1"/>
    <col min="11797" max="11797" width="9.625" style="172" bestFit="1" customWidth="1"/>
    <col min="11798" max="11798" width="9.625" style="172" customWidth="1"/>
    <col min="11799" max="11799" width="16.125" style="172" customWidth="1"/>
    <col min="11800" max="11802" width="9" style="172"/>
    <col min="11803" max="11803" width="5.625" style="172" bestFit="1" customWidth="1"/>
    <col min="11804" max="11804" width="5.25" style="172" bestFit="1" customWidth="1"/>
    <col min="11805" max="11807" width="9" style="172"/>
    <col min="11808" max="11808" width="5.25" style="172" bestFit="1" customWidth="1"/>
    <col min="11809" max="11809" width="12.375" style="172" customWidth="1"/>
    <col min="11810" max="12032" width="9" style="172"/>
    <col min="12033" max="12033" width="5.5" style="172" bestFit="1" customWidth="1"/>
    <col min="12034" max="12034" width="24" style="172" customWidth="1"/>
    <col min="12035" max="12035" width="15.625" style="172" customWidth="1"/>
    <col min="12036" max="12036" width="10.5" style="172" bestFit="1" customWidth="1"/>
    <col min="12037" max="12037" width="12.75" style="172" bestFit="1" customWidth="1"/>
    <col min="12038" max="12038" width="9" style="172"/>
    <col min="12039" max="12039" width="5.625" style="172" bestFit="1" customWidth="1"/>
    <col min="12040" max="12040" width="5.25" style="172" bestFit="1" customWidth="1"/>
    <col min="12041" max="12042" width="9" style="172"/>
    <col min="12043" max="12043" width="18.625" style="172" customWidth="1"/>
    <col min="12044" max="12044" width="9" style="172"/>
    <col min="12045" max="12045" width="15.625" style="172" customWidth="1"/>
    <col min="12046" max="12047" width="7.125" style="172" customWidth="1"/>
    <col min="12048" max="12048" width="5.625" style="172" bestFit="1" customWidth="1"/>
    <col min="12049" max="12049" width="5.25" style="172" bestFit="1" customWidth="1"/>
    <col min="12050" max="12050" width="12.75" style="172" bestFit="1" customWidth="1"/>
    <col min="12051" max="12051" width="5.25" style="172" bestFit="1" customWidth="1"/>
    <col min="12052" max="12052" width="24.5" style="172" bestFit="1" customWidth="1"/>
    <col min="12053" max="12053" width="9.625" style="172" bestFit="1" customWidth="1"/>
    <col min="12054" max="12054" width="9.625" style="172" customWidth="1"/>
    <col min="12055" max="12055" width="16.125" style="172" customWidth="1"/>
    <col min="12056" max="12058" width="9" style="172"/>
    <col min="12059" max="12059" width="5.625" style="172" bestFit="1" customWidth="1"/>
    <col min="12060" max="12060" width="5.25" style="172" bestFit="1" customWidth="1"/>
    <col min="12061" max="12063" width="9" style="172"/>
    <col min="12064" max="12064" width="5.25" style="172" bestFit="1" customWidth="1"/>
    <col min="12065" max="12065" width="12.375" style="172" customWidth="1"/>
    <col min="12066" max="12288" width="9" style="172"/>
    <col min="12289" max="12289" width="5.5" style="172" bestFit="1" customWidth="1"/>
    <col min="12290" max="12290" width="24" style="172" customWidth="1"/>
    <col min="12291" max="12291" width="15.625" style="172" customWidth="1"/>
    <col min="12292" max="12292" width="10.5" style="172" bestFit="1" customWidth="1"/>
    <col min="12293" max="12293" width="12.75" style="172" bestFit="1" customWidth="1"/>
    <col min="12294" max="12294" width="9" style="172"/>
    <col min="12295" max="12295" width="5.625" style="172" bestFit="1" customWidth="1"/>
    <col min="12296" max="12296" width="5.25" style="172" bestFit="1" customWidth="1"/>
    <col min="12297" max="12298" width="9" style="172"/>
    <col min="12299" max="12299" width="18.625" style="172" customWidth="1"/>
    <col min="12300" max="12300" width="9" style="172"/>
    <col min="12301" max="12301" width="15.625" style="172" customWidth="1"/>
    <col min="12302" max="12303" width="7.125" style="172" customWidth="1"/>
    <col min="12304" max="12304" width="5.625" style="172" bestFit="1" customWidth="1"/>
    <col min="12305" max="12305" width="5.25" style="172" bestFit="1" customWidth="1"/>
    <col min="12306" max="12306" width="12.75" style="172" bestFit="1" customWidth="1"/>
    <col min="12307" max="12307" width="5.25" style="172" bestFit="1" customWidth="1"/>
    <col min="12308" max="12308" width="24.5" style="172" bestFit="1" customWidth="1"/>
    <col min="12309" max="12309" width="9.625" style="172" bestFit="1" customWidth="1"/>
    <col min="12310" max="12310" width="9.625" style="172" customWidth="1"/>
    <col min="12311" max="12311" width="16.125" style="172" customWidth="1"/>
    <col min="12312" max="12314" width="9" style="172"/>
    <col min="12315" max="12315" width="5.625" style="172" bestFit="1" customWidth="1"/>
    <col min="12316" max="12316" width="5.25" style="172" bestFit="1" customWidth="1"/>
    <col min="12317" max="12319" width="9" style="172"/>
    <col min="12320" max="12320" width="5.25" style="172" bestFit="1" customWidth="1"/>
    <col min="12321" max="12321" width="12.375" style="172" customWidth="1"/>
    <col min="12322" max="12544" width="9" style="172"/>
    <col min="12545" max="12545" width="5.5" style="172" bestFit="1" customWidth="1"/>
    <col min="12546" max="12546" width="24" style="172" customWidth="1"/>
    <col min="12547" max="12547" width="15.625" style="172" customWidth="1"/>
    <col min="12548" max="12548" width="10.5" style="172" bestFit="1" customWidth="1"/>
    <col min="12549" max="12549" width="12.75" style="172" bestFit="1" customWidth="1"/>
    <col min="12550" max="12550" width="9" style="172"/>
    <col min="12551" max="12551" width="5.625" style="172" bestFit="1" customWidth="1"/>
    <col min="12552" max="12552" width="5.25" style="172" bestFit="1" customWidth="1"/>
    <col min="12553" max="12554" width="9" style="172"/>
    <col min="12555" max="12555" width="18.625" style="172" customWidth="1"/>
    <col min="12556" max="12556" width="9" style="172"/>
    <col min="12557" max="12557" width="15.625" style="172" customWidth="1"/>
    <col min="12558" max="12559" width="7.125" style="172" customWidth="1"/>
    <col min="12560" max="12560" width="5.625" style="172" bestFit="1" customWidth="1"/>
    <col min="12561" max="12561" width="5.25" style="172" bestFit="1" customWidth="1"/>
    <col min="12562" max="12562" width="12.75" style="172" bestFit="1" customWidth="1"/>
    <col min="12563" max="12563" width="5.25" style="172" bestFit="1" customWidth="1"/>
    <col min="12564" max="12564" width="24.5" style="172" bestFit="1" customWidth="1"/>
    <col min="12565" max="12565" width="9.625" style="172" bestFit="1" customWidth="1"/>
    <col min="12566" max="12566" width="9.625" style="172" customWidth="1"/>
    <col min="12567" max="12567" width="16.125" style="172" customWidth="1"/>
    <col min="12568" max="12570" width="9" style="172"/>
    <col min="12571" max="12571" width="5.625" style="172" bestFit="1" customWidth="1"/>
    <col min="12572" max="12572" width="5.25" style="172" bestFit="1" customWidth="1"/>
    <col min="12573" max="12575" width="9" style="172"/>
    <col min="12576" max="12576" width="5.25" style="172" bestFit="1" customWidth="1"/>
    <col min="12577" max="12577" width="12.375" style="172" customWidth="1"/>
    <col min="12578" max="12800" width="9" style="172"/>
    <col min="12801" max="12801" width="5.5" style="172" bestFit="1" customWidth="1"/>
    <col min="12802" max="12802" width="24" style="172" customWidth="1"/>
    <col min="12803" max="12803" width="15.625" style="172" customWidth="1"/>
    <col min="12804" max="12804" width="10.5" style="172" bestFit="1" customWidth="1"/>
    <col min="12805" max="12805" width="12.75" style="172" bestFit="1" customWidth="1"/>
    <col min="12806" max="12806" width="9" style="172"/>
    <col min="12807" max="12807" width="5.625" style="172" bestFit="1" customWidth="1"/>
    <col min="12808" max="12808" width="5.25" style="172" bestFit="1" customWidth="1"/>
    <col min="12809" max="12810" width="9" style="172"/>
    <col min="12811" max="12811" width="18.625" style="172" customWidth="1"/>
    <col min="12812" max="12812" width="9" style="172"/>
    <col min="12813" max="12813" width="15.625" style="172" customWidth="1"/>
    <col min="12814" max="12815" width="7.125" style="172" customWidth="1"/>
    <col min="12816" max="12816" width="5.625" style="172" bestFit="1" customWidth="1"/>
    <col min="12817" max="12817" width="5.25" style="172" bestFit="1" customWidth="1"/>
    <col min="12818" max="12818" width="12.75" style="172" bestFit="1" customWidth="1"/>
    <col min="12819" max="12819" width="5.25" style="172" bestFit="1" customWidth="1"/>
    <col min="12820" max="12820" width="24.5" style="172" bestFit="1" customWidth="1"/>
    <col min="12821" max="12821" width="9.625" style="172" bestFit="1" customWidth="1"/>
    <col min="12822" max="12822" width="9.625" style="172" customWidth="1"/>
    <col min="12823" max="12823" width="16.125" style="172" customWidth="1"/>
    <col min="12824" max="12826" width="9" style="172"/>
    <col min="12827" max="12827" width="5.625" style="172" bestFit="1" customWidth="1"/>
    <col min="12828" max="12828" width="5.25" style="172" bestFit="1" customWidth="1"/>
    <col min="12829" max="12831" width="9" style="172"/>
    <col min="12832" max="12832" width="5.25" style="172" bestFit="1" customWidth="1"/>
    <col min="12833" max="12833" width="12.375" style="172" customWidth="1"/>
    <col min="12834" max="13056" width="9" style="172"/>
    <col min="13057" max="13057" width="5.5" style="172" bestFit="1" customWidth="1"/>
    <col min="13058" max="13058" width="24" style="172" customWidth="1"/>
    <col min="13059" max="13059" width="15.625" style="172" customWidth="1"/>
    <col min="13060" max="13060" width="10.5" style="172" bestFit="1" customWidth="1"/>
    <col min="13061" max="13061" width="12.75" style="172" bestFit="1" customWidth="1"/>
    <col min="13062" max="13062" width="9" style="172"/>
    <col min="13063" max="13063" width="5.625" style="172" bestFit="1" customWidth="1"/>
    <col min="13064" max="13064" width="5.25" style="172" bestFit="1" customWidth="1"/>
    <col min="13065" max="13066" width="9" style="172"/>
    <col min="13067" max="13067" width="18.625" style="172" customWidth="1"/>
    <col min="13068" max="13068" width="9" style="172"/>
    <col min="13069" max="13069" width="15.625" style="172" customWidth="1"/>
    <col min="13070" max="13071" width="7.125" style="172" customWidth="1"/>
    <col min="13072" max="13072" width="5.625" style="172" bestFit="1" customWidth="1"/>
    <col min="13073" max="13073" width="5.25" style="172" bestFit="1" customWidth="1"/>
    <col min="13074" max="13074" width="12.75" style="172" bestFit="1" customWidth="1"/>
    <col min="13075" max="13075" width="5.25" style="172" bestFit="1" customWidth="1"/>
    <col min="13076" max="13076" width="24.5" style="172" bestFit="1" customWidth="1"/>
    <col min="13077" max="13077" width="9.625" style="172" bestFit="1" customWidth="1"/>
    <col min="13078" max="13078" width="9.625" style="172" customWidth="1"/>
    <col min="13079" max="13079" width="16.125" style="172" customWidth="1"/>
    <col min="13080" max="13082" width="9" style="172"/>
    <col min="13083" max="13083" width="5.625" style="172" bestFit="1" customWidth="1"/>
    <col min="13084" max="13084" width="5.25" style="172" bestFit="1" customWidth="1"/>
    <col min="13085" max="13087" width="9" style="172"/>
    <col min="13088" max="13088" width="5.25" style="172" bestFit="1" customWidth="1"/>
    <col min="13089" max="13089" width="12.375" style="172" customWidth="1"/>
    <col min="13090" max="13312" width="9" style="172"/>
    <col min="13313" max="13313" width="5.5" style="172" bestFit="1" customWidth="1"/>
    <col min="13314" max="13314" width="24" style="172" customWidth="1"/>
    <col min="13315" max="13315" width="15.625" style="172" customWidth="1"/>
    <col min="13316" max="13316" width="10.5" style="172" bestFit="1" customWidth="1"/>
    <col min="13317" max="13317" width="12.75" style="172" bestFit="1" customWidth="1"/>
    <col min="13318" max="13318" width="9" style="172"/>
    <col min="13319" max="13319" width="5.625" style="172" bestFit="1" customWidth="1"/>
    <col min="13320" max="13320" width="5.25" style="172" bestFit="1" customWidth="1"/>
    <col min="13321" max="13322" width="9" style="172"/>
    <col min="13323" max="13323" width="18.625" style="172" customWidth="1"/>
    <col min="13324" max="13324" width="9" style="172"/>
    <col min="13325" max="13325" width="15.625" style="172" customWidth="1"/>
    <col min="13326" max="13327" width="7.125" style="172" customWidth="1"/>
    <col min="13328" max="13328" width="5.625" style="172" bestFit="1" customWidth="1"/>
    <col min="13329" max="13329" width="5.25" style="172" bestFit="1" customWidth="1"/>
    <col min="13330" max="13330" width="12.75" style="172" bestFit="1" customWidth="1"/>
    <col min="13331" max="13331" width="5.25" style="172" bestFit="1" customWidth="1"/>
    <col min="13332" max="13332" width="24.5" style="172" bestFit="1" customWidth="1"/>
    <col min="13333" max="13333" width="9.625" style="172" bestFit="1" customWidth="1"/>
    <col min="13334" max="13334" width="9.625" style="172" customWidth="1"/>
    <col min="13335" max="13335" width="16.125" style="172" customWidth="1"/>
    <col min="13336" max="13338" width="9" style="172"/>
    <col min="13339" max="13339" width="5.625" style="172" bestFit="1" customWidth="1"/>
    <col min="13340" max="13340" width="5.25" style="172" bestFit="1" customWidth="1"/>
    <col min="13341" max="13343" width="9" style="172"/>
    <col min="13344" max="13344" width="5.25" style="172" bestFit="1" customWidth="1"/>
    <col min="13345" max="13345" width="12.375" style="172" customWidth="1"/>
    <col min="13346" max="13568" width="9" style="172"/>
    <col min="13569" max="13569" width="5.5" style="172" bestFit="1" customWidth="1"/>
    <col min="13570" max="13570" width="24" style="172" customWidth="1"/>
    <col min="13571" max="13571" width="15.625" style="172" customWidth="1"/>
    <col min="13572" max="13572" width="10.5" style="172" bestFit="1" customWidth="1"/>
    <col min="13573" max="13573" width="12.75" style="172" bestFit="1" customWidth="1"/>
    <col min="13574" max="13574" width="9" style="172"/>
    <col min="13575" max="13575" width="5.625" style="172" bestFit="1" customWidth="1"/>
    <col min="13576" max="13576" width="5.25" style="172" bestFit="1" customWidth="1"/>
    <col min="13577" max="13578" width="9" style="172"/>
    <col min="13579" max="13579" width="18.625" style="172" customWidth="1"/>
    <col min="13580" max="13580" width="9" style="172"/>
    <col min="13581" max="13581" width="15.625" style="172" customWidth="1"/>
    <col min="13582" max="13583" width="7.125" style="172" customWidth="1"/>
    <col min="13584" max="13584" width="5.625" style="172" bestFit="1" customWidth="1"/>
    <col min="13585" max="13585" width="5.25" style="172" bestFit="1" customWidth="1"/>
    <col min="13586" max="13586" width="12.75" style="172" bestFit="1" customWidth="1"/>
    <col min="13587" max="13587" width="5.25" style="172" bestFit="1" customWidth="1"/>
    <col min="13588" max="13588" width="24.5" style="172" bestFit="1" customWidth="1"/>
    <col min="13589" max="13589" width="9.625" style="172" bestFit="1" customWidth="1"/>
    <col min="13590" max="13590" width="9.625" style="172" customWidth="1"/>
    <col min="13591" max="13591" width="16.125" style="172" customWidth="1"/>
    <col min="13592" max="13594" width="9" style="172"/>
    <col min="13595" max="13595" width="5.625" style="172" bestFit="1" customWidth="1"/>
    <col min="13596" max="13596" width="5.25" style="172" bestFit="1" customWidth="1"/>
    <col min="13597" max="13599" width="9" style="172"/>
    <col min="13600" max="13600" width="5.25" style="172" bestFit="1" customWidth="1"/>
    <col min="13601" max="13601" width="12.375" style="172" customWidth="1"/>
    <col min="13602" max="13824" width="9" style="172"/>
    <col min="13825" max="13825" width="5.5" style="172" bestFit="1" customWidth="1"/>
    <col min="13826" max="13826" width="24" style="172" customWidth="1"/>
    <col min="13827" max="13827" width="15.625" style="172" customWidth="1"/>
    <col min="13828" max="13828" width="10.5" style="172" bestFit="1" customWidth="1"/>
    <col min="13829" max="13829" width="12.75" style="172" bestFit="1" customWidth="1"/>
    <col min="13830" max="13830" width="9" style="172"/>
    <col min="13831" max="13831" width="5.625" style="172" bestFit="1" customWidth="1"/>
    <col min="13832" max="13832" width="5.25" style="172" bestFit="1" customWidth="1"/>
    <col min="13833" max="13834" width="9" style="172"/>
    <col min="13835" max="13835" width="18.625" style="172" customWidth="1"/>
    <col min="13836" max="13836" width="9" style="172"/>
    <col min="13837" max="13837" width="15.625" style="172" customWidth="1"/>
    <col min="13838" max="13839" width="7.125" style="172" customWidth="1"/>
    <col min="13840" max="13840" width="5.625" style="172" bestFit="1" customWidth="1"/>
    <col min="13841" max="13841" width="5.25" style="172" bestFit="1" customWidth="1"/>
    <col min="13842" max="13842" width="12.75" style="172" bestFit="1" customWidth="1"/>
    <col min="13843" max="13843" width="5.25" style="172" bestFit="1" customWidth="1"/>
    <col min="13844" max="13844" width="24.5" style="172" bestFit="1" customWidth="1"/>
    <col min="13845" max="13845" width="9.625" style="172" bestFit="1" customWidth="1"/>
    <col min="13846" max="13846" width="9.625" style="172" customWidth="1"/>
    <col min="13847" max="13847" width="16.125" style="172" customWidth="1"/>
    <col min="13848" max="13850" width="9" style="172"/>
    <col min="13851" max="13851" width="5.625" style="172" bestFit="1" customWidth="1"/>
    <col min="13852" max="13852" width="5.25" style="172" bestFit="1" customWidth="1"/>
    <col min="13853" max="13855" width="9" style="172"/>
    <col min="13856" max="13856" width="5.25" style="172" bestFit="1" customWidth="1"/>
    <col min="13857" max="13857" width="12.375" style="172" customWidth="1"/>
    <col min="13858" max="14080" width="9" style="172"/>
    <col min="14081" max="14081" width="5.5" style="172" bestFit="1" customWidth="1"/>
    <col min="14082" max="14082" width="24" style="172" customWidth="1"/>
    <col min="14083" max="14083" width="15.625" style="172" customWidth="1"/>
    <col min="14084" max="14084" width="10.5" style="172" bestFit="1" customWidth="1"/>
    <col min="14085" max="14085" width="12.75" style="172" bestFit="1" customWidth="1"/>
    <col min="14086" max="14086" width="9" style="172"/>
    <col min="14087" max="14087" width="5.625" style="172" bestFit="1" customWidth="1"/>
    <col min="14088" max="14088" width="5.25" style="172" bestFit="1" customWidth="1"/>
    <col min="14089" max="14090" width="9" style="172"/>
    <col min="14091" max="14091" width="18.625" style="172" customWidth="1"/>
    <col min="14092" max="14092" width="9" style="172"/>
    <col min="14093" max="14093" width="15.625" style="172" customWidth="1"/>
    <col min="14094" max="14095" width="7.125" style="172" customWidth="1"/>
    <col min="14096" max="14096" width="5.625" style="172" bestFit="1" customWidth="1"/>
    <col min="14097" max="14097" width="5.25" style="172" bestFit="1" customWidth="1"/>
    <col min="14098" max="14098" width="12.75" style="172" bestFit="1" customWidth="1"/>
    <col min="14099" max="14099" width="5.25" style="172" bestFit="1" customWidth="1"/>
    <col min="14100" max="14100" width="24.5" style="172" bestFit="1" customWidth="1"/>
    <col min="14101" max="14101" width="9.625" style="172" bestFit="1" customWidth="1"/>
    <col min="14102" max="14102" width="9.625" style="172" customWidth="1"/>
    <col min="14103" max="14103" width="16.125" style="172" customWidth="1"/>
    <col min="14104" max="14106" width="9" style="172"/>
    <col min="14107" max="14107" width="5.625" style="172" bestFit="1" customWidth="1"/>
    <col min="14108" max="14108" width="5.25" style="172" bestFit="1" customWidth="1"/>
    <col min="14109" max="14111" width="9" style="172"/>
    <col min="14112" max="14112" width="5.25" style="172" bestFit="1" customWidth="1"/>
    <col min="14113" max="14113" width="12.375" style="172" customWidth="1"/>
    <col min="14114" max="14336" width="9" style="172"/>
    <col min="14337" max="14337" width="5.5" style="172" bestFit="1" customWidth="1"/>
    <col min="14338" max="14338" width="24" style="172" customWidth="1"/>
    <col min="14339" max="14339" width="15.625" style="172" customWidth="1"/>
    <col min="14340" max="14340" width="10.5" style="172" bestFit="1" customWidth="1"/>
    <col min="14341" max="14341" width="12.75" style="172" bestFit="1" customWidth="1"/>
    <col min="14342" max="14342" width="9" style="172"/>
    <col min="14343" max="14343" width="5.625" style="172" bestFit="1" customWidth="1"/>
    <col min="14344" max="14344" width="5.25" style="172" bestFit="1" customWidth="1"/>
    <col min="14345" max="14346" width="9" style="172"/>
    <col min="14347" max="14347" width="18.625" style="172" customWidth="1"/>
    <col min="14348" max="14348" width="9" style="172"/>
    <col min="14349" max="14349" width="15.625" style="172" customWidth="1"/>
    <col min="14350" max="14351" width="7.125" style="172" customWidth="1"/>
    <col min="14352" max="14352" width="5.625" style="172" bestFit="1" customWidth="1"/>
    <col min="14353" max="14353" width="5.25" style="172" bestFit="1" customWidth="1"/>
    <col min="14354" max="14354" width="12.75" style="172" bestFit="1" customWidth="1"/>
    <col min="14355" max="14355" width="5.25" style="172" bestFit="1" customWidth="1"/>
    <col min="14356" max="14356" width="24.5" style="172" bestFit="1" customWidth="1"/>
    <col min="14357" max="14357" width="9.625" style="172" bestFit="1" customWidth="1"/>
    <col min="14358" max="14358" width="9.625" style="172" customWidth="1"/>
    <col min="14359" max="14359" width="16.125" style="172" customWidth="1"/>
    <col min="14360" max="14362" width="9" style="172"/>
    <col min="14363" max="14363" width="5.625" style="172" bestFit="1" customWidth="1"/>
    <col min="14364" max="14364" width="5.25" style="172" bestFit="1" customWidth="1"/>
    <col min="14365" max="14367" width="9" style="172"/>
    <col min="14368" max="14368" width="5.25" style="172" bestFit="1" customWidth="1"/>
    <col min="14369" max="14369" width="12.375" style="172" customWidth="1"/>
    <col min="14370" max="14592" width="9" style="172"/>
    <col min="14593" max="14593" width="5.5" style="172" bestFit="1" customWidth="1"/>
    <col min="14594" max="14594" width="24" style="172" customWidth="1"/>
    <col min="14595" max="14595" width="15.625" style="172" customWidth="1"/>
    <col min="14596" max="14596" width="10.5" style="172" bestFit="1" customWidth="1"/>
    <col min="14597" max="14597" width="12.75" style="172" bestFit="1" customWidth="1"/>
    <col min="14598" max="14598" width="9" style="172"/>
    <col min="14599" max="14599" width="5.625" style="172" bestFit="1" customWidth="1"/>
    <col min="14600" max="14600" width="5.25" style="172" bestFit="1" customWidth="1"/>
    <col min="14601" max="14602" width="9" style="172"/>
    <col min="14603" max="14603" width="18.625" style="172" customWidth="1"/>
    <col min="14604" max="14604" width="9" style="172"/>
    <col min="14605" max="14605" width="15.625" style="172" customWidth="1"/>
    <col min="14606" max="14607" width="7.125" style="172" customWidth="1"/>
    <col min="14608" max="14608" width="5.625" style="172" bestFit="1" customWidth="1"/>
    <col min="14609" max="14609" width="5.25" style="172" bestFit="1" customWidth="1"/>
    <col min="14610" max="14610" width="12.75" style="172" bestFit="1" customWidth="1"/>
    <col min="14611" max="14611" width="5.25" style="172" bestFit="1" customWidth="1"/>
    <col min="14612" max="14612" width="24.5" style="172" bestFit="1" customWidth="1"/>
    <col min="14613" max="14613" width="9.625" style="172" bestFit="1" customWidth="1"/>
    <col min="14614" max="14614" width="9.625" style="172" customWidth="1"/>
    <col min="14615" max="14615" width="16.125" style="172" customWidth="1"/>
    <col min="14616" max="14618" width="9" style="172"/>
    <col min="14619" max="14619" width="5.625" style="172" bestFit="1" customWidth="1"/>
    <col min="14620" max="14620" width="5.25" style="172" bestFit="1" customWidth="1"/>
    <col min="14621" max="14623" width="9" style="172"/>
    <col min="14624" max="14624" width="5.25" style="172" bestFit="1" customWidth="1"/>
    <col min="14625" max="14625" width="12.375" style="172" customWidth="1"/>
    <col min="14626" max="14848" width="9" style="172"/>
    <col min="14849" max="14849" width="5.5" style="172" bestFit="1" customWidth="1"/>
    <col min="14850" max="14850" width="24" style="172" customWidth="1"/>
    <col min="14851" max="14851" width="15.625" style="172" customWidth="1"/>
    <col min="14852" max="14852" width="10.5" style="172" bestFit="1" customWidth="1"/>
    <col min="14853" max="14853" width="12.75" style="172" bestFit="1" customWidth="1"/>
    <col min="14854" max="14854" width="9" style="172"/>
    <col min="14855" max="14855" width="5.625" style="172" bestFit="1" customWidth="1"/>
    <col min="14856" max="14856" width="5.25" style="172" bestFit="1" customWidth="1"/>
    <col min="14857" max="14858" width="9" style="172"/>
    <col min="14859" max="14859" width="18.625" style="172" customWidth="1"/>
    <col min="14860" max="14860" width="9" style="172"/>
    <col min="14861" max="14861" width="15.625" style="172" customWidth="1"/>
    <col min="14862" max="14863" width="7.125" style="172" customWidth="1"/>
    <col min="14864" max="14864" width="5.625" style="172" bestFit="1" customWidth="1"/>
    <col min="14865" max="14865" width="5.25" style="172" bestFit="1" customWidth="1"/>
    <col min="14866" max="14866" width="12.75" style="172" bestFit="1" customWidth="1"/>
    <col min="14867" max="14867" width="5.25" style="172" bestFit="1" customWidth="1"/>
    <col min="14868" max="14868" width="24.5" style="172" bestFit="1" customWidth="1"/>
    <col min="14869" max="14869" width="9.625" style="172" bestFit="1" customWidth="1"/>
    <col min="14870" max="14870" width="9.625" style="172" customWidth="1"/>
    <col min="14871" max="14871" width="16.125" style="172" customWidth="1"/>
    <col min="14872" max="14874" width="9" style="172"/>
    <col min="14875" max="14875" width="5.625" style="172" bestFit="1" customWidth="1"/>
    <col min="14876" max="14876" width="5.25" style="172" bestFit="1" customWidth="1"/>
    <col min="14877" max="14879" width="9" style="172"/>
    <col min="14880" max="14880" width="5.25" style="172" bestFit="1" customWidth="1"/>
    <col min="14881" max="14881" width="12.375" style="172" customWidth="1"/>
    <col min="14882" max="15104" width="9" style="172"/>
    <col min="15105" max="15105" width="5.5" style="172" bestFit="1" customWidth="1"/>
    <col min="15106" max="15106" width="24" style="172" customWidth="1"/>
    <col min="15107" max="15107" width="15.625" style="172" customWidth="1"/>
    <col min="15108" max="15108" width="10.5" style="172" bestFit="1" customWidth="1"/>
    <col min="15109" max="15109" width="12.75" style="172" bestFit="1" customWidth="1"/>
    <col min="15110" max="15110" width="9" style="172"/>
    <col min="15111" max="15111" width="5.625" style="172" bestFit="1" customWidth="1"/>
    <col min="15112" max="15112" width="5.25" style="172" bestFit="1" customWidth="1"/>
    <col min="15113" max="15114" width="9" style="172"/>
    <col min="15115" max="15115" width="18.625" style="172" customWidth="1"/>
    <col min="15116" max="15116" width="9" style="172"/>
    <col min="15117" max="15117" width="15.625" style="172" customWidth="1"/>
    <col min="15118" max="15119" width="7.125" style="172" customWidth="1"/>
    <col min="15120" max="15120" width="5.625" style="172" bestFit="1" customWidth="1"/>
    <col min="15121" max="15121" width="5.25" style="172" bestFit="1" customWidth="1"/>
    <col min="15122" max="15122" width="12.75" style="172" bestFit="1" customWidth="1"/>
    <col min="15123" max="15123" width="5.25" style="172" bestFit="1" customWidth="1"/>
    <col min="15124" max="15124" width="24.5" style="172" bestFit="1" customWidth="1"/>
    <col min="15125" max="15125" width="9.625" style="172" bestFit="1" customWidth="1"/>
    <col min="15126" max="15126" width="9.625" style="172" customWidth="1"/>
    <col min="15127" max="15127" width="16.125" style="172" customWidth="1"/>
    <col min="15128" max="15130" width="9" style="172"/>
    <col min="15131" max="15131" width="5.625" style="172" bestFit="1" customWidth="1"/>
    <col min="15132" max="15132" width="5.25" style="172" bestFit="1" customWidth="1"/>
    <col min="15133" max="15135" width="9" style="172"/>
    <col min="15136" max="15136" width="5.25" style="172" bestFit="1" customWidth="1"/>
    <col min="15137" max="15137" width="12.375" style="172" customWidth="1"/>
    <col min="15138" max="15360" width="9" style="172"/>
    <col min="15361" max="15361" width="5.5" style="172" bestFit="1" customWidth="1"/>
    <col min="15362" max="15362" width="24" style="172" customWidth="1"/>
    <col min="15363" max="15363" width="15.625" style="172" customWidth="1"/>
    <col min="15364" max="15364" width="10.5" style="172" bestFit="1" customWidth="1"/>
    <col min="15365" max="15365" width="12.75" style="172" bestFit="1" customWidth="1"/>
    <col min="15366" max="15366" width="9" style="172"/>
    <col min="15367" max="15367" width="5.625" style="172" bestFit="1" customWidth="1"/>
    <col min="15368" max="15368" width="5.25" style="172" bestFit="1" customWidth="1"/>
    <col min="15369" max="15370" width="9" style="172"/>
    <col min="15371" max="15371" width="18.625" style="172" customWidth="1"/>
    <col min="15372" max="15372" width="9" style="172"/>
    <col min="15373" max="15373" width="15.625" style="172" customWidth="1"/>
    <col min="15374" max="15375" width="7.125" style="172" customWidth="1"/>
    <col min="15376" max="15376" width="5.625" style="172" bestFit="1" customWidth="1"/>
    <col min="15377" max="15377" width="5.25" style="172" bestFit="1" customWidth="1"/>
    <col min="15378" max="15378" width="12.75" style="172" bestFit="1" customWidth="1"/>
    <col min="15379" max="15379" width="5.25" style="172" bestFit="1" customWidth="1"/>
    <col min="15380" max="15380" width="24.5" style="172" bestFit="1" customWidth="1"/>
    <col min="15381" max="15381" width="9.625" style="172" bestFit="1" customWidth="1"/>
    <col min="15382" max="15382" width="9.625" style="172" customWidth="1"/>
    <col min="15383" max="15383" width="16.125" style="172" customWidth="1"/>
    <col min="15384" max="15386" width="9" style="172"/>
    <col min="15387" max="15387" width="5.625" style="172" bestFit="1" customWidth="1"/>
    <col min="15388" max="15388" width="5.25" style="172" bestFit="1" customWidth="1"/>
    <col min="15389" max="15391" width="9" style="172"/>
    <col min="15392" max="15392" width="5.25" style="172" bestFit="1" customWidth="1"/>
    <col min="15393" max="15393" width="12.375" style="172" customWidth="1"/>
    <col min="15394" max="15616" width="9" style="172"/>
    <col min="15617" max="15617" width="5.5" style="172" bestFit="1" customWidth="1"/>
    <col min="15618" max="15618" width="24" style="172" customWidth="1"/>
    <col min="15619" max="15619" width="15.625" style="172" customWidth="1"/>
    <col min="15620" max="15620" width="10.5" style="172" bestFit="1" customWidth="1"/>
    <col min="15621" max="15621" width="12.75" style="172" bestFit="1" customWidth="1"/>
    <col min="15622" max="15622" width="9" style="172"/>
    <col min="15623" max="15623" width="5.625" style="172" bestFit="1" customWidth="1"/>
    <col min="15624" max="15624" width="5.25" style="172" bestFit="1" customWidth="1"/>
    <col min="15625" max="15626" width="9" style="172"/>
    <col min="15627" max="15627" width="18.625" style="172" customWidth="1"/>
    <col min="15628" max="15628" width="9" style="172"/>
    <col min="15629" max="15629" width="15.625" style="172" customWidth="1"/>
    <col min="15630" max="15631" width="7.125" style="172" customWidth="1"/>
    <col min="15632" max="15632" width="5.625" style="172" bestFit="1" customWidth="1"/>
    <col min="15633" max="15633" width="5.25" style="172" bestFit="1" customWidth="1"/>
    <col min="15634" max="15634" width="12.75" style="172" bestFit="1" customWidth="1"/>
    <col min="15635" max="15635" width="5.25" style="172" bestFit="1" customWidth="1"/>
    <col min="15636" max="15636" width="24.5" style="172" bestFit="1" customWidth="1"/>
    <col min="15637" max="15637" width="9.625" style="172" bestFit="1" customWidth="1"/>
    <col min="15638" max="15638" width="9.625" style="172" customWidth="1"/>
    <col min="15639" max="15639" width="16.125" style="172" customWidth="1"/>
    <col min="15640" max="15642" width="9" style="172"/>
    <col min="15643" max="15643" width="5.625" style="172" bestFit="1" customWidth="1"/>
    <col min="15644" max="15644" width="5.25" style="172" bestFit="1" customWidth="1"/>
    <col min="15645" max="15647" width="9" style="172"/>
    <col min="15648" max="15648" width="5.25" style="172" bestFit="1" customWidth="1"/>
    <col min="15649" max="15649" width="12.375" style="172" customWidth="1"/>
    <col min="15650" max="15872" width="9" style="172"/>
    <col min="15873" max="15873" width="5.5" style="172" bestFit="1" customWidth="1"/>
    <col min="15874" max="15874" width="24" style="172" customWidth="1"/>
    <col min="15875" max="15875" width="15.625" style="172" customWidth="1"/>
    <col min="15876" max="15876" width="10.5" style="172" bestFit="1" customWidth="1"/>
    <col min="15877" max="15877" width="12.75" style="172" bestFit="1" customWidth="1"/>
    <col min="15878" max="15878" width="9" style="172"/>
    <col min="15879" max="15879" width="5.625" style="172" bestFit="1" customWidth="1"/>
    <col min="15880" max="15880" width="5.25" style="172" bestFit="1" customWidth="1"/>
    <col min="15881" max="15882" width="9" style="172"/>
    <col min="15883" max="15883" width="18.625" style="172" customWidth="1"/>
    <col min="15884" max="15884" width="9" style="172"/>
    <col min="15885" max="15885" width="15.625" style="172" customWidth="1"/>
    <col min="15886" max="15887" width="7.125" style="172" customWidth="1"/>
    <col min="15888" max="15888" width="5.625" style="172" bestFit="1" customWidth="1"/>
    <col min="15889" max="15889" width="5.25" style="172" bestFit="1" customWidth="1"/>
    <col min="15890" max="15890" width="12.75" style="172" bestFit="1" customWidth="1"/>
    <col min="15891" max="15891" width="5.25" style="172" bestFit="1" customWidth="1"/>
    <col min="15892" max="15892" width="24.5" style="172" bestFit="1" customWidth="1"/>
    <col min="15893" max="15893" width="9.625" style="172" bestFit="1" customWidth="1"/>
    <col min="15894" max="15894" width="9.625" style="172" customWidth="1"/>
    <col min="15895" max="15895" width="16.125" style="172" customWidth="1"/>
    <col min="15896" max="15898" width="9" style="172"/>
    <col min="15899" max="15899" width="5.625" style="172" bestFit="1" customWidth="1"/>
    <col min="15900" max="15900" width="5.25" style="172" bestFit="1" customWidth="1"/>
    <col min="15901" max="15903" width="9" style="172"/>
    <col min="15904" max="15904" width="5.25" style="172" bestFit="1" customWidth="1"/>
    <col min="15905" max="15905" width="12.375" style="172" customWidth="1"/>
    <col min="15906" max="16128" width="9" style="172"/>
    <col min="16129" max="16129" width="5.5" style="172" bestFit="1" customWidth="1"/>
    <col min="16130" max="16130" width="24" style="172" customWidth="1"/>
    <col min="16131" max="16131" width="15.625" style="172" customWidth="1"/>
    <col min="16132" max="16132" width="10.5" style="172" bestFit="1" customWidth="1"/>
    <col min="16133" max="16133" width="12.75" style="172" bestFit="1" customWidth="1"/>
    <col min="16134" max="16134" width="9" style="172"/>
    <col min="16135" max="16135" width="5.625" style="172" bestFit="1" customWidth="1"/>
    <col min="16136" max="16136" width="5.25" style="172" bestFit="1" customWidth="1"/>
    <col min="16137" max="16138" width="9" style="172"/>
    <col min="16139" max="16139" width="18.625" style="172" customWidth="1"/>
    <col min="16140" max="16140" width="9" style="172"/>
    <col min="16141" max="16141" width="15.625" style="172" customWidth="1"/>
    <col min="16142" max="16143" width="7.125" style="172" customWidth="1"/>
    <col min="16144" max="16144" width="5.625" style="172" bestFit="1" customWidth="1"/>
    <col min="16145" max="16145" width="5.25" style="172" bestFit="1" customWidth="1"/>
    <col min="16146" max="16146" width="12.75" style="172" bestFit="1" customWidth="1"/>
    <col min="16147" max="16147" width="5.25" style="172" bestFit="1" customWidth="1"/>
    <col min="16148" max="16148" width="24.5" style="172" bestFit="1" customWidth="1"/>
    <col min="16149" max="16149" width="9.625" style="172" bestFit="1" customWidth="1"/>
    <col min="16150" max="16150" width="9.625" style="172" customWidth="1"/>
    <col min="16151" max="16151" width="16.125" style="172" customWidth="1"/>
    <col min="16152" max="16154" width="9" style="172"/>
    <col min="16155" max="16155" width="5.625" style="172" bestFit="1" customWidth="1"/>
    <col min="16156" max="16156" width="5.25" style="172" bestFit="1" customWidth="1"/>
    <col min="16157" max="16159" width="9" style="172"/>
    <col min="16160" max="16160" width="5.25" style="172" bestFit="1" customWidth="1"/>
    <col min="16161" max="16161" width="12.375" style="172" customWidth="1"/>
    <col min="16162" max="16384" width="9" style="172"/>
  </cols>
  <sheetData>
    <row r="1" spans="1:33" ht="31.5" customHeight="1" x14ac:dyDescent="0.25">
      <c r="A1" s="119" t="s">
        <v>1026</v>
      </c>
      <c r="B1" s="119"/>
      <c r="C1" s="23"/>
      <c r="D1" s="4"/>
      <c r="E1" s="4"/>
      <c r="F1" s="4"/>
      <c r="G1" s="5"/>
      <c r="H1" s="5"/>
      <c r="I1" s="4"/>
      <c r="J1" s="4"/>
      <c r="M1" s="218"/>
      <c r="N1" s="219"/>
      <c r="P1" s="4"/>
      <c r="Q1" s="5"/>
      <c r="R1" s="7"/>
      <c r="S1" s="8"/>
      <c r="T1" s="9"/>
      <c r="U1" s="10"/>
      <c r="V1" s="10"/>
      <c r="W1" s="11"/>
      <c r="X1" s="11"/>
      <c r="AE1" s="11"/>
      <c r="AF1" s="11"/>
      <c r="AG1" s="11"/>
    </row>
    <row r="2" spans="1:33" s="13" customFormat="1" ht="42" customHeight="1" x14ac:dyDescent="0.15">
      <c r="A2" s="74" t="s">
        <v>714</v>
      </c>
      <c r="B2" s="75" t="s">
        <v>715</v>
      </c>
      <c r="C2" s="76" t="s">
        <v>716</v>
      </c>
      <c r="D2" s="77" t="s">
        <v>717</v>
      </c>
      <c r="E2" s="77" t="s">
        <v>718</v>
      </c>
      <c r="F2" s="77" t="s">
        <v>719</v>
      </c>
      <c r="G2" s="77" t="s">
        <v>720</v>
      </c>
      <c r="H2" s="77" t="s">
        <v>721</v>
      </c>
      <c r="I2" s="77" t="s">
        <v>722</v>
      </c>
      <c r="J2" s="77" t="s">
        <v>723</v>
      </c>
      <c r="K2" s="77" t="s">
        <v>724</v>
      </c>
      <c r="L2" s="77" t="s">
        <v>725</v>
      </c>
      <c r="M2" s="77" t="s">
        <v>726</v>
      </c>
      <c r="N2" s="78" t="s">
        <v>727</v>
      </c>
      <c r="O2" s="78" t="s">
        <v>728</v>
      </c>
      <c r="P2" s="77" t="s">
        <v>729</v>
      </c>
      <c r="Q2" s="77" t="s">
        <v>730</v>
      </c>
      <c r="R2" s="79" t="s">
        <v>731</v>
      </c>
      <c r="S2" s="79" t="s">
        <v>732</v>
      </c>
      <c r="T2" s="79" t="s">
        <v>733</v>
      </c>
      <c r="U2" s="80" t="s">
        <v>974</v>
      </c>
      <c r="V2" s="81" t="s">
        <v>735</v>
      </c>
      <c r="W2" s="79" t="s">
        <v>736</v>
      </c>
      <c r="X2" s="82" t="s">
        <v>737</v>
      </c>
      <c r="Y2" s="77" t="s">
        <v>738</v>
      </c>
      <c r="Z2" s="77" t="s">
        <v>739</v>
      </c>
      <c r="AA2" s="75" t="s">
        <v>740</v>
      </c>
      <c r="AB2" s="77" t="s">
        <v>741</v>
      </c>
      <c r="AC2" s="77" t="s">
        <v>742</v>
      </c>
      <c r="AD2" s="77" t="s">
        <v>743</v>
      </c>
      <c r="AE2" s="77" t="s">
        <v>744</v>
      </c>
      <c r="AF2" s="77" t="s">
        <v>745</v>
      </c>
      <c r="AG2" s="77" t="s">
        <v>746</v>
      </c>
    </row>
    <row r="3" spans="1:33" ht="30" customHeight="1" x14ac:dyDescent="0.15">
      <c r="A3" s="83"/>
      <c r="B3" s="84"/>
      <c r="C3" s="84"/>
      <c r="D3" s="85"/>
      <c r="E3" s="85"/>
      <c r="F3" s="85"/>
      <c r="G3" s="123"/>
      <c r="H3" s="86"/>
      <c r="I3" s="85"/>
      <c r="J3" s="85"/>
      <c r="K3" s="85"/>
      <c r="L3" s="85"/>
      <c r="M3" s="89"/>
      <c r="N3" s="89"/>
      <c r="O3" s="89"/>
      <c r="P3" s="89"/>
      <c r="Q3" s="90"/>
      <c r="R3" s="89"/>
      <c r="S3" s="86"/>
      <c r="T3" s="85"/>
      <c r="U3" s="178"/>
      <c r="V3" s="175"/>
      <c r="W3" s="223"/>
      <c r="X3" s="178"/>
      <c r="Y3" s="178"/>
      <c r="Z3" s="178"/>
      <c r="AA3" s="178"/>
      <c r="AB3" s="90"/>
      <c r="AC3" s="89"/>
      <c r="AD3" s="89"/>
      <c r="AE3" s="89"/>
      <c r="AF3" s="89"/>
      <c r="AG3" s="89"/>
    </row>
    <row r="4" spans="1:33" ht="30" customHeight="1" x14ac:dyDescent="0.15">
      <c r="A4" s="83"/>
      <c r="B4" s="84"/>
      <c r="C4" s="84"/>
      <c r="D4" s="85"/>
      <c r="E4" s="85"/>
      <c r="F4" s="85"/>
      <c r="G4" s="123"/>
      <c r="H4" s="86"/>
      <c r="I4" s="85"/>
      <c r="J4" s="85"/>
      <c r="K4" s="85"/>
      <c r="L4" s="85"/>
      <c r="M4" s="89"/>
      <c r="N4" s="89"/>
      <c r="O4" s="89"/>
      <c r="P4" s="89"/>
      <c r="Q4" s="90"/>
      <c r="R4" s="89"/>
      <c r="S4" s="86"/>
      <c r="T4" s="85"/>
      <c r="U4" s="178"/>
      <c r="V4" s="175"/>
      <c r="W4" s="223"/>
      <c r="X4" s="178"/>
      <c r="Y4" s="178"/>
      <c r="Z4" s="178"/>
      <c r="AA4" s="178"/>
      <c r="AB4" s="90"/>
      <c r="AC4" s="89"/>
      <c r="AD4" s="89"/>
      <c r="AE4" s="89"/>
      <c r="AF4" s="89"/>
      <c r="AG4" s="89"/>
    </row>
    <row r="5" spans="1:33" ht="30" customHeight="1" x14ac:dyDescent="0.15">
      <c r="A5" s="83"/>
      <c r="B5" s="84"/>
      <c r="C5" s="84"/>
      <c r="D5" s="85"/>
      <c r="E5" s="85"/>
      <c r="F5" s="85"/>
      <c r="G5" s="123"/>
      <c r="H5" s="86"/>
      <c r="I5" s="85"/>
      <c r="J5" s="85"/>
      <c r="K5" s="85"/>
      <c r="L5" s="85"/>
      <c r="M5" s="89"/>
      <c r="N5" s="89"/>
      <c r="O5" s="89"/>
      <c r="P5" s="89"/>
      <c r="Q5" s="90"/>
      <c r="R5" s="89"/>
      <c r="S5" s="86"/>
      <c r="T5" s="85"/>
      <c r="U5" s="178"/>
      <c r="V5" s="175"/>
      <c r="W5" s="223"/>
      <c r="X5" s="178"/>
      <c r="Y5" s="178"/>
      <c r="Z5" s="178"/>
      <c r="AA5" s="178"/>
      <c r="AB5" s="90"/>
      <c r="AC5" s="89"/>
      <c r="AD5" s="89"/>
      <c r="AE5" s="89"/>
      <c r="AF5" s="89"/>
      <c r="AG5" s="89"/>
    </row>
    <row r="6" spans="1:33" ht="30" customHeight="1" x14ac:dyDescent="0.15">
      <c r="A6" s="83"/>
      <c r="B6" s="84"/>
      <c r="C6" s="84"/>
      <c r="D6" s="85"/>
      <c r="E6" s="85"/>
      <c r="F6" s="85"/>
      <c r="G6" s="123"/>
      <c r="H6" s="86"/>
      <c r="I6" s="85"/>
      <c r="J6" s="85"/>
      <c r="K6" s="85"/>
      <c r="L6" s="85"/>
      <c r="M6" s="89"/>
      <c r="N6" s="89"/>
      <c r="O6" s="89"/>
      <c r="P6" s="89"/>
      <c r="Q6" s="90"/>
      <c r="R6" s="89"/>
      <c r="S6" s="86"/>
      <c r="T6" s="85"/>
      <c r="U6" s="178"/>
      <c r="V6" s="175"/>
      <c r="W6" s="223"/>
      <c r="X6" s="178"/>
      <c r="Y6" s="178"/>
      <c r="Z6" s="178"/>
      <c r="AA6" s="178"/>
      <c r="AB6" s="90"/>
      <c r="AC6" s="89"/>
      <c r="AD6" s="89"/>
      <c r="AE6" s="89"/>
      <c r="AF6" s="89"/>
      <c r="AG6" s="89"/>
    </row>
    <row r="7" spans="1:33" ht="30" customHeight="1" x14ac:dyDescent="0.15">
      <c r="A7" s="83"/>
      <c r="B7" s="84"/>
      <c r="C7" s="84"/>
      <c r="D7" s="85"/>
      <c r="E7" s="85"/>
      <c r="F7" s="85"/>
      <c r="G7" s="123"/>
      <c r="H7" s="86"/>
      <c r="I7" s="85"/>
      <c r="J7" s="85"/>
      <c r="K7" s="85"/>
      <c r="L7" s="85"/>
      <c r="M7" s="89"/>
      <c r="N7" s="89"/>
      <c r="O7" s="89"/>
      <c r="P7" s="89"/>
      <c r="Q7" s="90"/>
      <c r="R7" s="89"/>
      <c r="S7" s="86"/>
      <c r="T7" s="85"/>
      <c r="U7" s="178"/>
      <c r="V7" s="175"/>
      <c r="W7" s="223"/>
      <c r="X7" s="178"/>
      <c r="Y7" s="178"/>
      <c r="Z7" s="178"/>
      <c r="AA7" s="178"/>
      <c r="AB7" s="90"/>
      <c r="AC7" s="89"/>
      <c r="AD7" s="89"/>
      <c r="AE7" s="89"/>
      <c r="AF7" s="89"/>
      <c r="AG7" s="89"/>
    </row>
    <row r="8" spans="1:33" ht="30" customHeight="1" x14ac:dyDescent="0.15">
      <c r="A8" s="83"/>
      <c r="B8" s="84"/>
      <c r="C8" s="84"/>
      <c r="D8" s="85"/>
      <c r="E8" s="85"/>
      <c r="F8" s="85"/>
      <c r="G8" s="123"/>
      <c r="H8" s="86"/>
      <c r="I8" s="85"/>
      <c r="J8" s="85"/>
      <c r="K8" s="85"/>
      <c r="L8" s="85"/>
      <c r="M8" s="89"/>
      <c r="N8" s="89"/>
      <c r="O8" s="89"/>
      <c r="P8" s="89"/>
      <c r="Q8" s="90"/>
      <c r="R8" s="89"/>
      <c r="S8" s="86"/>
      <c r="T8" s="85"/>
      <c r="U8" s="178"/>
      <c r="V8" s="175"/>
      <c r="W8" s="223"/>
      <c r="X8" s="178"/>
      <c r="Y8" s="178"/>
      <c r="Z8" s="178"/>
      <c r="AA8" s="178"/>
      <c r="AB8" s="90"/>
      <c r="AC8" s="89"/>
      <c r="AD8" s="89"/>
      <c r="AE8" s="89"/>
      <c r="AF8" s="89"/>
      <c r="AG8" s="89"/>
    </row>
    <row r="9" spans="1:33" ht="30" customHeight="1" x14ac:dyDescent="0.15">
      <c r="A9" s="83"/>
      <c r="B9" s="84"/>
      <c r="C9" s="84"/>
      <c r="D9" s="85"/>
      <c r="E9" s="85"/>
      <c r="F9" s="85"/>
      <c r="G9" s="123"/>
      <c r="H9" s="86"/>
      <c r="I9" s="85"/>
      <c r="J9" s="85"/>
      <c r="K9" s="85"/>
      <c r="L9" s="85"/>
      <c r="M9" s="89"/>
      <c r="N9" s="89"/>
      <c r="O9" s="89"/>
      <c r="P9" s="89"/>
      <c r="Q9" s="90"/>
      <c r="R9" s="89"/>
      <c r="S9" s="86"/>
      <c r="T9" s="85"/>
      <c r="U9" s="178"/>
      <c r="V9" s="175"/>
      <c r="W9" s="223"/>
      <c r="X9" s="178"/>
      <c r="Y9" s="178"/>
      <c r="Z9" s="178"/>
      <c r="AA9" s="178"/>
      <c r="AB9" s="90"/>
      <c r="AC9" s="89"/>
      <c r="AD9" s="89"/>
      <c r="AE9" s="89"/>
      <c r="AF9" s="89"/>
      <c r="AG9" s="89"/>
    </row>
    <row r="10" spans="1:33" ht="30" customHeight="1" x14ac:dyDescent="0.15">
      <c r="A10" s="83"/>
      <c r="B10" s="84"/>
      <c r="C10" s="84"/>
      <c r="D10" s="85"/>
      <c r="E10" s="85"/>
      <c r="F10" s="85"/>
      <c r="G10" s="123"/>
      <c r="H10" s="86"/>
      <c r="I10" s="85"/>
      <c r="J10" s="85"/>
      <c r="K10" s="85"/>
      <c r="L10" s="85"/>
      <c r="M10" s="89"/>
      <c r="N10" s="89"/>
      <c r="O10" s="89"/>
      <c r="P10" s="89"/>
      <c r="Q10" s="90"/>
      <c r="R10" s="89"/>
      <c r="S10" s="86"/>
      <c r="T10" s="85"/>
      <c r="U10" s="178"/>
      <c r="V10" s="175"/>
      <c r="W10" s="223"/>
      <c r="X10" s="178"/>
      <c r="Y10" s="178"/>
      <c r="Z10" s="178"/>
      <c r="AA10" s="178"/>
      <c r="AB10" s="90"/>
      <c r="AC10" s="89"/>
      <c r="AD10" s="89"/>
      <c r="AE10" s="89"/>
      <c r="AF10" s="89"/>
      <c r="AG10" s="89"/>
    </row>
    <row r="11" spans="1:33" ht="30" customHeight="1" x14ac:dyDescent="0.15">
      <c r="A11" s="83"/>
      <c r="B11" s="84"/>
      <c r="C11" s="84"/>
      <c r="D11" s="85"/>
      <c r="E11" s="85"/>
      <c r="F11" s="85"/>
      <c r="G11" s="123"/>
      <c r="H11" s="86"/>
      <c r="I11" s="85"/>
      <c r="J11" s="85"/>
      <c r="K11" s="85"/>
      <c r="L11" s="85"/>
      <c r="M11" s="89"/>
      <c r="N11" s="89"/>
      <c r="O11" s="89"/>
      <c r="P11" s="89"/>
      <c r="Q11" s="90"/>
      <c r="R11" s="89"/>
      <c r="S11" s="86"/>
      <c r="T11" s="85"/>
      <c r="U11" s="178"/>
      <c r="V11" s="175"/>
      <c r="W11" s="223"/>
      <c r="X11" s="178"/>
      <c r="Y11" s="181"/>
      <c r="Z11" s="178"/>
      <c r="AA11" s="178"/>
      <c r="AB11" s="90"/>
      <c r="AC11" s="89"/>
      <c r="AD11" s="89"/>
      <c r="AF11" s="89"/>
      <c r="AG11" s="89"/>
    </row>
    <row r="12" spans="1:33" ht="30" customHeight="1" x14ac:dyDescent="0.15">
      <c r="A12" s="83"/>
      <c r="B12" s="84"/>
      <c r="C12" s="84"/>
      <c r="D12" s="85"/>
      <c r="E12" s="85"/>
      <c r="F12" s="85"/>
      <c r="G12" s="123"/>
      <c r="H12" s="86"/>
      <c r="I12" s="85"/>
      <c r="J12" s="85"/>
      <c r="K12" s="85"/>
      <c r="L12" s="85"/>
      <c r="M12" s="89"/>
      <c r="N12" s="89"/>
      <c r="O12" s="89"/>
      <c r="P12" s="89"/>
      <c r="Q12" s="90"/>
      <c r="R12" s="89"/>
      <c r="S12" s="86"/>
      <c r="T12" s="85"/>
      <c r="U12" s="178"/>
      <c r="V12" s="175"/>
      <c r="W12" s="223"/>
      <c r="X12" s="178"/>
      <c r="Y12" s="178"/>
      <c r="Z12" s="178"/>
      <c r="AA12" s="178"/>
      <c r="AB12" s="90"/>
      <c r="AC12" s="89"/>
      <c r="AD12" s="89"/>
      <c r="AE12" s="89"/>
      <c r="AF12" s="89"/>
      <c r="AG12" s="89"/>
    </row>
    <row r="13" spans="1:33" ht="30" customHeight="1" x14ac:dyDescent="0.15">
      <c r="A13" s="83"/>
      <c r="B13" s="84"/>
      <c r="C13" s="84"/>
      <c r="D13" s="85"/>
      <c r="E13" s="85"/>
      <c r="F13" s="85"/>
      <c r="G13" s="123"/>
      <c r="H13" s="86"/>
      <c r="I13" s="85"/>
      <c r="J13" s="85"/>
      <c r="K13" s="85"/>
      <c r="L13" s="85"/>
      <c r="M13" s="89"/>
      <c r="N13" s="89"/>
      <c r="O13" s="89"/>
      <c r="P13" s="89"/>
      <c r="Q13" s="90"/>
      <c r="R13" s="89"/>
      <c r="S13" s="86"/>
      <c r="T13" s="85"/>
      <c r="U13" s="178"/>
      <c r="V13" s="175"/>
      <c r="W13" s="223"/>
      <c r="X13" s="178"/>
      <c r="Y13" s="178"/>
      <c r="Z13" s="178"/>
      <c r="AA13" s="178"/>
      <c r="AB13" s="90"/>
      <c r="AC13" s="89"/>
      <c r="AD13" s="89"/>
      <c r="AE13" s="89"/>
      <c r="AF13" s="89"/>
      <c r="AG13" s="89"/>
    </row>
    <row r="14" spans="1:33" ht="30" customHeight="1" x14ac:dyDescent="0.15">
      <c r="A14" s="83"/>
      <c r="B14" s="84"/>
      <c r="C14" s="84"/>
      <c r="D14" s="85"/>
      <c r="E14" s="85"/>
      <c r="F14" s="85"/>
      <c r="G14" s="123"/>
      <c r="H14" s="86"/>
      <c r="I14" s="85"/>
      <c r="J14" s="85"/>
      <c r="K14" s="85"/>
      <c r="L14" s="85"/>
      <c r="M14" s="89"/>
      <c r="N14" s="89"/>
      <c r="O14" s="89"/>
      <c r="P14" s="89"/>
      <c r="Q14" s="90"/>
      <c r="R14" s="89"/>
      <c r="S14" s="86"/>
      <c r="T14" s="85"/>
      <c r="U14" s="178"/>
      <c r="V14" s="175"/>
      <c r="W14" s="223"/>
      <c r="X14" s="178"/>
      <c r="Y14" s="161"/>
      <c r="Z14" s="178"/>
      <c r="AA14" s="178"/>
      <c r="AB14" s="90"/>
      <c r="AC14" s="202"/>
      <c r="AD14" s="89"/>
      <c r="AE14" s="89"/>
      <c r="AF14" s="89"/>
      <c r="AG14" s="89"/>
    </row>
    <row r="15" spans="1:33" ht="30" customHeight="1" x14ac:dyDescent="0.15">
      <c r="A15" s="83"/>
      <c r="B15" s="84"/>
      <c r="C15" s="84"/>
      <c r="D15" s="85"/>
      <c r="E15" s="85"/>
      <c r="F15" s="85"/>
      <c r="G15" s="123"/>
      <c r="H15" s="86"/>
      <c r="I15" s="85"/>
      <c r="J15" s="85"/>
      <c r="K15" s="85"/>
      <c r="L15" s="85"/>
      <c r="M15" s="89"/>
      <c r="N15" s="89"/>
      <c r="O15" s="89"/>
      <c r="P15" s="89"/>
      <c r="Q15" s="90"/>
      <c r="R15" s="89"/>
      <c r="S15" s="86"/>
      <c r="T15" s="85"/>
      <c r="U15" s="178"/>
      <c r="V15" s="175"/>
      <c r="W15" s="223"/>
      <c r="X15" s="178"/>
      <c r="Y15" s="178"/>
      <c r="Z15" s="178"/>
      <c r="AA15" s="178"/>
      <c r="AB15" s="90"/>
      <c r="AC15" s="89"/>
      <c r="AD15" s="89"/>
      <c r="AE15" s="89"/>
      <c r="AF15" s="89"/>
      <c r="AG15" s="89"/>
    </row>
    <row r="16" spans="1:33" ht="30" customHeight="1" x14ac:dyDescent="0.15">
      <c r="A16" s="83"/>
      <c r="B16" s="84"/>
      <c r="C16" s="84"/>
      <c r="D16" s="85"/>
      <c r="E16" s="85"/>
      <c r="F16" s="85"/>
      <c r="G16" s="123"/>
      <c r="H16" s="86"/>
      <c r="I16" s="85"/>
      <c r="J16" s="85"/>
      <c r="K16" s="85"/>
      <c r="L16" s="85"/>
      <c r="M16" s="89"/>
      <c r="N16" s="89"/>
      <c r="O16" s="89"/>
      <c r="P16" s="89"/>
      <c r="Q16" s="90"/>
      <c r="R16" s="89"/>
      <c r="S16" s="86"/>
      <c r="T16" s="85"/>
      <c r="U16" s="178"/>
      <c r="V16" s="175"/>
      <c r="W16" s="223"/>
      <c r="X16" s="178"/>
      <c r="Y16" s="178"/>
      <c r="Z16" s="178"/>
      <c r="AA16" s="178"/>
      <c r="AB16" s="90"/>
      <c r="AC16" s="89"/>
      <c r="AD16" s="89"/>
      <c r="AE16" s="89"/>
      <c r="AF16" s="89"/>
      <c r="AG16" s="89"/>
    </row>
    <row r="17" spans="1:33" ht="30" customHeight="1" x14ac:dyDescent="0.15">
      <c r="A17" s="83"/>
      <c r="B17" s="84"/>
      <c r="C17" s="84"/>
      <c r="D17" s="85"/>
      <c r="E17" s="85"/>
      <c r="F17" s="85"/>
      <c r="G17" s="123"/>
      <c r="H17" s="86"/>
      <c r="I17" s="85"/>
      <c r="J17" s="85"/>
      <c r="K17" s="85"/>
      <c r="L17" s="85"/>
      <c r="M17" s="89"/>
      <c r="N17" s="89"/>
      <c r="O17" s="89"/>
      <c r="P17" s="89"/>
      <c r="Q17" s="90"/>
      <c r="R17" s="89"/>
      <c r="S17" s="86"/>
      <c r="T17" s="85"/>
      <c r="U17" s="178"/>
      <c r="V17" s="175"/>
      <c r="W17" s="223"/>
      <c r="X17" s="178"/>
      <c r="Y17" s="178"/>
      <c r="Z17" s="178"/>
      <c r="AA17" s="178"/>
      <c r="AB17" s="90"/>
      <c r="AC17" s="89"/>
      <c r="AD17" s="89"/>
      <c r="AE17" s="89"/>
      <c r="AF17" s="89"/>
      <c r="AG17" s="89"/>
    </row>
    <row r="18" spans="1:33" ht="30" customHeight="1" x14ac:dyDescent="0.15">
      <c r="A18" s="83"/>
      <c r="B18" s="84"/>
      <c r="C18" s="84"/>
      <c r="D18" s="85"/>
      <c r="E18" s="85"/>
      <c r="F18" s="85"/>
      <c r="G18" s="123"/>
      <c r="H18" s="86"/>
      <c r="I18" s="85"/>
      <c r="J18" s="85"/>
      <c r="K18" s="85"/>
      <c r="L18" s="85"/>
      <c r="M18" s="89"/>
      <c r="N18" s="89"/>
      <c r="O18" s="89"/>
      <c r="P18" s="89"/>
      <c r="Q18" s="90"/>
      <c r="R18" s="89"/>
      <c r="S18" s="86"/>
      <c r="T18" s="85"/>
      <c r="U18" s="178"/>
      <c r="V18" s="175"/>
      <c r="W18" s="223"/>
      <c r="X18" s="178"/>
      <c r="Y18" s="178"/>
      <c r="Z18" s="178"/>
      <c r="AA18" s="178"/>
      <c r="AB18" s="90"/>
      <c r="AC18" s="89"/>
      <c r="AD18" s="89"/>
      <c r="AE18" s="89"/>
      <c r="AF18" s="89"/>
      <c r="AG18" s="89"/>
    </row>
    <row r="19" spans="1:33" ht="30" customHeight="1" x14ac:dyDescent="0.15">
      <c r="A19" s="83"/>
      <c r="B19" s="84"/>
      <c r="C19" s="84"/>
      <c r="D19" s="85"/>
      <c r="E19" s="85"/>
      <c r="F19" s="85"/>
      <c r="G19" s="123"/>
      <c r="H19" s="86"/>
      <c r="I19" s="85"/>
      <c r="J19" s="85"/>
      <c r="K19" s="85"/>
      <c r="L19" s="85"/>
      <c r="M19" s="89"/>
      <c r="N19" s="89"/>
      <c r="O19" s="89"/>
      <c r="P19" s="89"/>
      <c r="Q19" s="90"/>
      <c r="R19" s="89"/>
      <c r="S19" s="86"/>
      <c r="T19" s="85"/>
      <c r="U19" s="178"/>
      <c r="V19" s="175"/>
      <c r="W19" s="223"/>
      <c r="X19" s="178"/>
      <c r="Y19" s="178"/>
      <c r="Z19" s="178"/>
      <c r="AA19" s="178"/>
      <c r="AB19" s="90"/>
      <c r="AC19" s="89"/>
      <c r="AD19" s="89"/>
      <c r="AE19" s="89"/>
      <c r="AF19" s="89"/>
      <c r="AG19" s="89"/>
    </row>
    <row r="20" spans="1:33" ht="30" customHeight="1" x14ac:dyDescent="0.15">
      <c r="A20" s="83"/>
      <c r="B20" s="84"/>
      <c r="C20" s="84"/>
      <c r="D20" s="85"/>
      <c r="E20" s="85"/>
      <c r="F20" s="85"/>
      <c r="G20" s="123"/>
      <c r="H20" s="86"/>
      <c r="I20" s="85"/>
      <c r="J20" s="85"/>
      <c r="K20" s="85"/>
      <c r="L20" s="85"/>
      <c r="M20" s="202"/>
      <c r="N20" s="89"/>
      <c r="O20" s="89"/>
      <c r="P20" s="89"/>
      <c r="Q20" s="90"/>
      <c r="R20" s="89"/>
      <c r="S20" s="86"/>
      <c r="T20" s="85"/>
      <c r="U20" s="178"/>
      <c r="V20" s="175"/>
      <c r="W20" s="223"/>
      <c r="X20" s="178"/>
      <c r="Y20" s="178"/>
      <c r="Z20" s="178"/>
      <c r="AA20" s="178"/>
      <c r="AB20" s="90"/>
      <c r="AC20" s="89"/>
      <c r="AD20" s="89"/>
      <c r="AE20" s="89"/>
      <c r="AF20" s="89"/>
      <c r="AG20" s="89"/>
    </row>
    <row r="21" spans="1:33" ht="30" customHeight="1" x14ac:dyDescent="0.15">
      <c r="A21" s="83"/>
      <c r="B21" s="84"/>
      <c r="C21" s="84"/>
      <c r="D21" s="85"/>
      <c r="E21" s="85"/>
      <c r="F21" s="85"/>
      <c r="G21" s="131"/>
      <c r="H21" s="86"/>
      <c r="I21" s="85"/>
      <c r="J21" s="85"/>
      <c r="K21" s="85"/>
      <c r="L21" s="85"/>
      <c r="M21" s="89"/>
      <c r="N21" s="89"/>
      <c r="O21" s="89"/>
      <c r="P21" s="89"/>
      <c r="Q21" s="90"/>
      <c r="R21" s="89"/>
      <c r="S21" s="86"/>
      <c r="T21" s="85"/>
      <c r="U21" s="178"/>
      <c r="V21" s="175"/>
      <c r="W21" s="223"/>
      <c r="X21" s="178"/>
      <c r="Y21" s="178"/>
      <c r="Z21" s="178"/>
      <c r="AA21" s="178"/>
      <c r="AB21" s="90"/>
      <c r="AC21" s="89"/>
      <c r="AD21" s="89"/>
      <c r="AE21" s="89"/>
      <c r="AF21" s="89"/>
      <c r="AG21" s="89"/>
    </row>
    <row r="22" spans="1:33" ht="30" customHeight="1" x14ac:dyDescent="0.15">
      <c r="A22" s="83"/>
      <c r="B22" s="84"/>
      <c r="C22" s="84"/>
      <c r="D22" s="85"/>
      <c r="E22" s="85"/>
      <c r="F22" s="85"/>
      <c r="G22" s="123"/>
      <c r="H22" s="86"/>
      <c r="I22" s="85"/>
      <c r="J22" s="85"/>
      <c r="K22" s="85"/>
      <c r="L22" s="85"/>
      <c r="M22" s="89"/>
      <c r="N22" s="89"/>
      <c r="O22" s="89"/>
      <c r="P22" s="89"/>
      <c r="Q22" s="90"/>
      <c r="R22" s="89"/>
      <c r="S22" s="86"/>
      <c r="T22" s="85"/>
      <c r="U22" s="178"/>
      <c r="V22" s="175"/>
      <c r="W22" s="223"/>
      <c r="X22" s="178"/>
      <c r="Y22" s="178"/>
      <c r="Z22" s="178"/>
      <c r="AA22" s="178"/>
      <c r="AB22" s="90"/>
      <c r="AC22" s="89"/>
      <c r="AD22" s="89"/>
      <c r="AE22" s="89"/>
      <c r="AF22" s="89"/>
      <c r="AG22" s="89"/>
    </row>
    <row r="23" spans="1:33" ht="30" customHeight="1" x14ac:dyDescent="0.15">
      <c r="A23" s="83"/>
      <c r="B23" s="84"/>
      <c r="C23" s="84"/>
      <c r="D23" s="85"/>
      <c r="E23" s="85"/>
      <c r="F23" s="85"/>
      <c r="G23" s="123"/>
      <c r="H23" s="86"/>
      <c r="I23" s="85"/>
      <c r="J23" s="85"/>
      <c r="K23" s="85"/>
      <c r="L23" s="85"/>
      <c r="M23" s="89"/>
      <c r="N23" s="89"/>
      <c r="O23" s="89"/>
      <c r="P23" s="89"/>
      <c r="Q23" s="90"/>
      <c r="R23" s="89"/>
      <c r="S23" s="86"/>
      <c r="T23" s="85"/>
      <c r="U23" s="178"/>
      <c r="V23" s="175"/>
      <c r="W23" s="223"/>
      <c r="X23" s="178"/>
      <c r="Y23" s="178"/>
      <c r="Z23" s="178"/>
      <c r="AA23" s="178"/>
      <c r="AB23" s="90"/>
      <c r="AC23" s="89"/>
      <c r="AD23" s="89"/>
      <c r="AE23" s="89"/>
      <c r="AF23" s="89"/>
      <c r="AG23" s="89"/>
    </row>
    <row r="24" spans="1:33" ht="30" customHeight="1" x14ac:dyDescent="0.15">
      <c r="A24" s="83"/>
      <c r="B24" s="84"/>
      <c r="C24" s="84"/>
      <c r="D24" s="85"/>
      <c r="E24" s="85"/>
      <c r="F24" s="85"/>
      <c r="G24" s="123"/>
      <c r="H24" s="86"/>
      <c r="I24" s="85"/>
      <c r="J24" s="85"/>
      <c r="K24" s="85"/>
      <c r="L24" s="85"/>
      <c r="M24" s="89"/>
      <c r="N24" s="89"/>
      <c r="O24" s="89"/>
      <c r="P24" s="89"/>
      <c r="Q24" s="90"/>
      <c r="R24" s="89"/>
      <c r="S24" s="86"/>
      <c r="T24" s="85"/>
      <c r="U24" s="178"/>
      <c r="V24" s="175"/>
      <c r="W24" s="223"/>
      <c r="X24" s="178"/>
      <c r="Y24" s="178"/>
      <c r="Z24" s="178"/>
      <c r="AA24" s="178"/>
      <c r="AB24" s="90"/>
      <c r="AC24" s="89"/>
      <c r="AD24" s="89"/>
      <c r="AE24" s="89"/>
      <c r="AF24" s="89"/>
      <c r="AG24" s="89"/>
    </row>
    <row r="25" spans="1:33" ht="30" customHeight="1" x14ac:dyDescent="0.15">
      <c r="A25" s="83"/>
      <c r="B25" s="84"/>
      <c r="C25" s="84"/>
      <c r="D25" s="85"/>
      <c r="E25" s="85"/>
      <c r="F25" s="85"/>
      <c r="G25" s="123"/>
      <c r="H25" s="86"/>
      <c r="I25" s="85"/>
      <c r="J25" s="85"/>
      <c r="K25" s="85"/>
      <c r="L25" s="85"/>
      <c r="M25" s="89"/>
      <c r="N25" s="89"/>
      <c r="O25" s="89"/>
      <c r="P25" s="89"/>
      <c r="Q25" s="90"/>
      <c r="R25" s="89"/>
      <c r="S25" s="86"/>
      <c r="T25" s="85"/>
      <c r="U25" s="178"/>
      <c r="V25" s="175"/>
      <c r="W25" s="223"/>
      <c r="X25" s="178"/>
      <c r="Y25" s="178"/>
      <c r="Z25" s="178"/>
      <c r="AA25" s="178"/>
      <c r="AB25" s="90"/>
      <c r="AC25" s="89"/>
      <c r="AD25" s="89"/>
      <c r="AE25" s="89"/>
      <c r="AF25" s="89"/>
      <c r="AG25" s="89"/>
    </row>
    <row r="26" spans="1:33" ht="30" customHeight="1" x14ac:dyDescent="0.15">
      <c r="A26" s="83"/>
      <c r="B26" s="84"/>
      <c r="C26" s="84"/>
      <c r="D26" s="85"/>
      <c r="E26" s="85"/>
      <c r="F26" s="85"/>
      <c r="G26" s="123"/>
      <c r="H26" s="86"/>
      <c r="I26" s="85"/>
      <c r="J26" s="85"/>
      <c r="K26" s="85"/>
      <c r="L26" s="85"/>
      <c r="M26" s="89"/>
      <c r="N26" s="89"/>
      <c r="O26" s="89"/>
      <c r="P26" s="89"/>
      <c r="Q26" s="90"/>
      <c r="R26" s="89"/>
      <c r="S26" s="86"/>
      <c r="T26" s="85"/>
      <c r="U26" s="178"/>
      <c r="V26" s="175"/>
      <c r="W26" s="223"/>
      <c r="X26" s="178"/>
      <c r="Y26" s="178"/>
      <c r="Z26" s="178"/>
      <c r="AA26" s="178"/>
      <c r="AB26" s="90"/>
      <c r="AC26" s="89"/>
      <c r="AD26" s="89"/>
      <c r="AE26" s="89"/>
      <c r="AF26" s="89"/>
      <c r="AG26" s="89"/>
    </row>
    <row r="27" spans="1:33" ht="30" customHeight="1" x14ac:dyDescent="0.15">
      <c r="A27" s="83"/>
      <c r="B27" s="84"/>
      <c r="C27" s="84"/>
      <c r="D27" s="85"/>
      <c r="E27" s="85"/>
      <c r="F27" s="85"/>
      <c r="G27" s="123"/>
      <c r="H27" s="86"/>
      <c r="I27" s="85"/>
      <c r="J27" s="85"/>
      <c r="K27" s="85"/>
      <c r="L27" s="85"/>
      <c r="M27" s="89"/>
      <c r="N27" s="89"/>
      <c r="O27" s="89"/>
      <c r="P27" s="89"/>
      <c r="Q27" s="90"/>
      <c r="R27" s="89"/>
      <c r="S27" s="86"/>
      <c r="T27" s="85"/>
      <c r="U27" s="178"/>
      <c r="V27" s="175"/>
      <c r="W27" s="223"/>
      <c r="X27" s="178"/>
      <c r="Y27" s="178"/>
      <c r="Z27" s="178"/>
      <c r="AA27" s="178"/>
      <c r="AB27" s="90"/>
      <c r="AC27" s="89"/>
      <c r="AD27" s="89"/>
      <c r="AE27" s="89"/>
      <c r="AF27" s="89"/>
      <c r="AG27" s="89"/>
    </row>
    <row r="28" spans="1:33" ht="30" customHeight="1" x14ac:dyDescent="0.15">
      <c r="A28" s="83"/>
      <c r="B28" s="84"/>
      <c r="C28" s="84"/>
      <c r="D28" s="85"/>
      <c r="E28" s="85"/>
      <c r="F28" s="85"/>
      <c r="G28" s="123"/>
      <c r="H28" s="86"/>
      <c r="I28" s="85"/>
      <c r="J28" s="85"/>
      <c r="K28" s="85"/>
      <c r="L28" s="85"/>
      <c r="M28" s="89"/>
      <c r="N28" s="89"/>
      <c r="O28" s="89"/>
      <c r="P28" s="89"/>
      <c r="Q28" s="90"/>
      <c r="R28" s="89"/>
      <c r="S28" s="86"/>
      <c r="T28" s="85"/>
      <c r="U28" s="178"/>
      <c r="V28" s="175"/>
      <c r="W28" s="223"/>
      <c r="X28" s="178"/>
      <c r="Y28" s="178"/>
      <c r="Z28" s="178"/>
      <c r="AA28" s="178"/>
      <c r="AB28" s="90"/>
      <c r="AC28" s="89"/>
      <c r="AD28" s="89"/>
      <c r="AE28" s="89"/>
      <c r="AF28" s="89"/>
      <c r="AG28" s="89"/>
    </row>
    <row r="29" spans="1:33" ht="30" customHeight="1" x14ac:dyDescent="0.15">
      <c r="A29" s="83"/>
      <c r="B29" s="84"/>
      <c r="C29" s="84"/>
      <c r="D29" s="85"/>
      <c r="E29" s="85"/>
      <c r="F29" s="85"/>
      <c r="G29" s="123"/>
      <c r="H29" s="86"/>
      <c r="I29" s="85"/>
      <c r="J29" s="85"/>
      <c r="K29" s="85"/>
      <c r="L29" s="85"/>
      <c r="M29" s="89"/>
      <c r="N29" s="89"/>
      <c r="O29" s="89"/>
      <c r="P29" s="89"/>
      <c r="Q29" s="90"/>
      <c r="R29" s="89"/>
      <c r="S29" s="86"/>
      <c r="T29" s="85"/>
      <c r="U29" s="178"/>
      <c r="V29" s="175"/>
      <c r="W29" s="223"/>
      <c r="X29" s="178"/>
      <c r="Y29" s="178"/>
      <c r="Z29" s="178"/>
      <c r="AA29" s="178"/>
      <c r="AB29" s="90"/>
      <c r="AC29" s="89"/>
      <c r="AD29" s="89"/>
      <c r="AE29" s="89"/>
      <c r="AF29" s="89"/>
      <c r="AG29" s="89"/>
    </row>
    <row r="30" spans="1:33" ht="30" customHeight="1" x14ac:dyDescent="0.15">
      <c r="A30" s="83"/>
      <c r="B30" s="84"/>
      <c r="C30" s="84"/>
      <c r="D30" s="85"/>
      <c r="E30" s="85"/>
      <c r="F30" s="85"/>
      <c r="G30" s="123"/>
      <c r="H30" s="86"/>
      <c r="I30" s="85"/>
      <c r="J30" s="85"/>
      <c r="K30" s="85"/>
      <c r="L30" s="85"/>
      <c r="M30" s="89"/>
      <c r="N30" s="89"/>
      <c r="O30" s="89"/>
      <c r="P30" s="89"/>
      <c r="Q30" s="90"/>
      <c r="R30" s="89"/>
      <c r="S30" s="86"/>
      <c r="T30" s="85"/>
      <c r="U30" s="178"/>
      <c r="V30" s="175"/>
      <c r="W30" s="223"/>
      <c r="X30" s="178"/>
      <c r="Y30" s="178"/>
      <c r="Z30" s="178"/>
      <c r="AA30" s="178"/>
      <c r="AB30" s="90"/>
      <c r="AC30" s="89"/>
      <c r="AD30" s="89"/>
      <c r="AE30" s="89"/>
      <c r="AF30" s="89"/>
      <c r="AG30" s="89"/>
    </row>
    <row r="31" spans="1:33" ht="30" customHeight="1" x14ac:dyDescent="0.15">
      <c r="A31" s="83"/>
      <c r="B31" s="84"/>
      <c r="C31" s="84"/>
      <c r="D31" s="85"/>
      <c r="E31" s="85"/>
      <c r="F31" s="85"/>
      <c r="G31" s="123"/>
      <c r="H31" s="86"/>
      <c r="I31" s="85"/>
      <c r="J31" s="85"/>
      <c r="K31" s="85"/>
      <c r="L31" s="85"/>
      <c r="M31" s="89"/>
      <c r="N31" s="89"/>
      <c r="O31" s="89"/>
      <c r="P31" s="89"/>
      <c r="Q31" s="90"/>
      <c r="R31" s="89"/>
      <c r="S31" s="86"/>
      <c r="T31" s="85"/>
      <c r="U31" s="178"/>
      <c r="V31" s="175"/>
      <c r="W31" s="223"/>
      <c r="X31" s="178"/>
      <c r="Y31" s="178"/>
      <c r="Z31" s="178"/>
      <c r="AA31" s="178"/>
      <c r="AB31" s="90"/>
      <c r="AC31" s="89"/>
      <c r="AD31" s="89"/>
      <c r="AE31" s="89"/>
      <c r="AF31" s="89"/>
      <c r="AG31" s="89"/>
    </row>
    <row r="32" spans="1:33" ht="30" customHeight="1" x14ac:dyDescent="0.15">
      <c r="A32" s="83"/>
      <c r="B32" s="84"/>
      <c r="C32" s="84"/>
      <c r="D32" s="85"/>
      <c r="E32" s="85"/>
      <c r="F32" s="85"/>
      <c r="G32" s="123"/>
      <c r="H32" s="86"/>
      <c r="I32" s="85"/>
      <c r="J32" s="85"/>
      <c r="K32" s="85"/>
      <c r="L32" s="85"/>
      <c r="M32" s="89"/>
      <c r="N32" s="89"/>
      <c r="O32" s="89"/>
      <c r="P32" s="89"/>
      <c r="Q32" s="90"/>
      <c r="R32" s="89"/>
      <c r="S32" s="86"/>
      <c r="T32" s="85"/>
      <c r="U32" s="178"/>
      <c r="V32" s="175"/>
      <c r="W32" s="223"/>
      <c r="X32" s="178"/>
      <c r="Y32" s="178"/>
      <c r="Z32" s="178"/>
      <c r="AA32" s="178"/>
      <c r="AB32" s="90"/>
      <c r="AC32" s="89"/>
      <c r="AD32" s="89"/>
      <c r="AE32" s="89"/>
      <c r="AF32" s="89"/>
      <c r="AG32" s="89"/>
    </row>
    <row r="33" spans="1:33" ht="30" customHeight="1" x14ac:dyDescent="0.15">
      <c r="A33" s="83"/>
      <c r="B33" s="84"/>
      <c r="C33" s="84"/>
      <c r="D33" s="85"/>
      <c r="E33" s="85"/>
      <c r="F33" s="85"/>
      <c r="G33" s="123"/>
      <c r="H33" s="86"/>
      <c r="I33" s="85"/>
      <c r="J33" s="85"/>
      <c r="K33" s="85"/>
      <c r="L33" s="85"/>
      <c r="M33" s="89"/>
      <c r="N33" s="89"/>
      <c r="O33" s="89"/>
      <c r="P33" s="89"/>
      <c r="Q33" s="90"/>
      <c r="R33" s="89"/>
      <c r="S33" s="86"/>
      <c r="T33" s="85"/>
      <c r="U33" s="178"/>
      <c r="V33" s="175"/>
      <c r="W33" s="223"/>
      <c r="X33" s="178"/>
      <c r="Y33" s="178"/>
      <c r="Z33" s="178"/>
      <c r="AA33" s="178"/>
      <c r="AB33" s="90"/>
      <c r="AC33" s="89"/>
      <c r="AD33" s="89"/>
      <c r="AE33" s="89"/>
      <c r="AF33" s="89"/>
      <c r="AG33" s="89"/>
    </row>
    <row r="34" spans="1:33" ht="30" customHeight="1" x14ac:dyDescent="0.15">
      <c r="A34" s="83"/>
      <c r="B34" s="84"/>
      <c r="C34" s="84"/>
      <c r="D34" s="85"/>
      <c r="E34" s="85"/>
      <c r="F34" s="85"/>
      <c r="G34" s="123"/>
      <c r="H34" s="86"/>
      <c r="I34" s="85"/>
      <c r="J34" s="85"/>
      <c r="K34" s="85"/>
      <c r="L34" s="85"/>
      <c r="M34" s="89"/>
      <c r="N34" s="89"/>
      <c r="O34" s="89"/>
      <c r="P34" s="89"/>
      <c r="Q34" s="90"/>
      <c r="R34" s="89"/>
      <c r="S34" s="86"/>
      <c r="T34" s="85"/>
      <c r="U34" s="178"/>
      <c r="V34" s="175"/>
      <c r="W34" s="223"/>
      <c r="X34" s="178"/>
      <c r="Y34" s="178"/>
      <c r="Z34" s="178"/>
      <c r="AA34" s="178"/>
      <c r="AB34" s="90"/>
      <c r="AC34" s="89"/>
      <c r="AD34" s="89"/>
      <c r="AE34" s="89"/>
      <c r="AF34" s="89"/>
      <c r="AG34" s="89"/>
    </row>
    <row r="35" spans="1:33" ht="30" customHeight="1" x14ac:dyDescent="0.15">
      <c r="A35" s="83"/>
      <c r="B35" s="84"/>
      <c r="C35" s="84"/>
      <c r="D35" s="85"/>
      <c r="E35" s="85"/>
      <c r="F35" s="85"/>
      <c r="G35" s="123"/>
      <c r="H35" s="86"/>
      <c r="I35" s="85"/>
      <c r="J35" s="85"/>
      <c r="K35" s="85"/>
      <c r="L35" s="85"/>
      <c r="M35" s="89"/>
      <c r="N35" s="89"/>
      <c r="O35" s="89"/>
      <c r="P35" s="89"/>
      <c r="Q35" s="90"/>
      <c r="R35" s="89"/>
      <c r="S35" s="86"/>
      <c r="T35" s="85"/>
      <c r="U35" s="178"/>
      <c r="V35" s="175"/>
      <c r="W35" s="223"/>
      <c r="X35" s="178"/>
      <c r="Y35" s="178"/>
      <c r="Z35" s="178"/>
      <c r="AA35" s="178"/>
      <c r="AB35" s="90"/>
      <c r="AC35" s="89"/>
      <c r="AD35" s="89"/>
      <c r="AE35" s="89"/>
      <c r="AF35" s="89"/>
      <c r="AG35" s="89"/>
    </row>
    <row r="36" spans="1:33" ht="30" customHeight="1" x14ac:dyDescent="0.15">
      <c r="A36" s="83"/>
      <c r="B36" s="84"/>
      <c r="C36" s="84"/>
      <c r="D36" s="85"/>
      <c r="E36" s="85"/>
      <c r="F36" s="85"/>
      <c r="G36" s="123"/>
      <c r="H36" s="86"/>
      <c r="I36" s="85"/>
      <c r="J36" s="85"/>
      <c r="K36" s="85"/>
      <c r="L36" s="85"/>
      <c r="M36" s="89"/>
      <c r="N36" s="89"/>
      <c r="O36" s="89"/>
      <c r="P36" s="89"/>
      <c r="Q36" s="90"/>
      <c r="R36" s="89"/>
      <c r="S36" s="86"/>
      <c r="T36" s="85"/>
      <c r="U36" s="178"/>
      <c r="V36" s="175"/>
      <c r="W36" s="223"/>
      <c r="X36" s="178"/>
      <c r="Y36" s="178"/>
      <c r="Z36" s="161"/>
      <c r="AA36" s="178"/>
      <c r="AB36" s="90"/>
      <c r="AC36" s="89"/>
      <c r="AD36" s="89"/>
      <c r="AE36" s="89"/>
      <c r="AF36" s="89"/>
      <c r="AG36" s="89"/>
    </row>
    <row r="37" spans="1:33" ht="30" customHeight="1" x14ac:dyDescent="0.15">
      <c r="A37" s="83"/>
      <c r="B37" s="84"/>
      <c r="C37" s="84"/>
      <c r="D37" s="85"/>
      <c r="E37" s="85"/>
      <c r="F37" s="85"/>
      <c r="G37" s="123"/>
      <c r="H37" s="86"/>
      <c r="I37" s="85"/>
      <c r="J37" s="85"/>
      <c r="K37" s="85"/>
      <c r="L37" s="85"/>
      <c r="M37" s="89"/>
      <c r="N37" s="89"/>
      <c r="O37" s="89"/>
      <c r="P37" s="89"/>
      <c r="Q37" s="90"/>
      <c r="R37" s="89"/>
      <c r="S37" s="86"/>
      <c r="T37" s="85"/>
      <c r="U37" s="178"/>
      <c r="V37" s="175"/>
      <c r="W37" s="223"/>
      <c r="X37" s="178"/>
      <c r="Y37" s="178"/>
      <c r="Z37" s="178"/>
      <c r="AA37" s="178"/>
      <c r="AB37" s="90"/>
      <c r="AC37" s="89"/>
      <c r="AD37" s="89"/>
      <c r="AE37" s="89"/>
      <c r="AF37" s="89"/>
      <c r="AG37" s="89"/>
    </row>
    <row r="38" spans="1:33" ht="30" customHeight="1" x14ac:dyDescent="0.15">
      <c r="A38" s="83"/>
      <c r="B38" s="84"/>
      <c r="C38" s="84"/>
      <c r="D38" s="85"/>
      <c r="E38" s="85"/>
      <c r="F38" s="85"/>
      <c r="G38" s="123"/>
      <c r="H38" s="86"/>
      <c r="I38" s="85"/>
      <c r="J38" s="85"/>
      <c r="K38" s="85"/>
      <c r="L38" s="85"/>
      <c r="M38" s="89"/>
      <c r="N38" s="89"/>
      <c r="O38" s="89"/>
      <c r="P38" s="89"/>
      <c r="Q38" s="90"/>
      <c r="R38" s="89"/>
      <c r="S38" s="86"/>
      <c r="T38" s="85"/>
      <c r="U38" s="178"/>
      <c r="V38" s="175"/>
      <c r="W38" s="223"/>
      <c r="X38" s="178"/>
      <c r="Y38" s="178"/>
      <c r="Z38" s="178"/>
      <c r="AA38" s="178"/>
      <c r="AB38" s="90"/>
      <c r="AC38" s="89"/>
      <c r="AD38" s="89"/>
      <c r="AE38" s="89"/>
      <c r="AF38" s="89"/>
      <c r="AG38" s="89"/>
    </row>
    <row r="39" spans="1:33" ht="30" customHeight="1" x14ac:dyDescent="0.15">
      <c r="A39" s="83"/>
      <c r="B39" s="84"/>
      <c r="C39" s="84"/>
      <c r="D39" s="85"/>
      <c r="E39" s="85"/>
      <c r="F39" s="85"/>
      <c r="G39" s="123"/>
      <c r="H39" s="86"/>
      <c r="I39" s="85"/>
      <c r="J39" s="85"/>
      <c r="K39" s="85"/>
      <c r="L39" s="85"/>
      <c r="M39" s="89"/>
      <c r="N39" s="89"/>
      <c r="O39" s="89"/>
      <c r="P39" s="89"/>
      <c r="Q39" s="90"/>
      <c r="R39" s="89"/>
      <c r="S39" s="86"/>
      <c r="T39" s="85"/>
      <c r="U39" s="178"/>
      <c r="V39" s="175"/>
      <c r="W39" s="223"/>
      <c r="X39" s="178"/>
      <c r="Y39" s="178"/>
      <c r="Z39" s="178"/>
      <c r="AA39" s="178"/>
      <c r="AB39" s="90"/>
      <c r="AC39" s="89"/>
      <c r="AD39" s="89"/>
      <c r="AE39" s="89"/>
      <c r="AF39" s="89"/>
      <c r="AG39" s="89"/>
    </row>
    <row r="40" spans="1:33" ht="30" customHeight="1" x14ac:dyDescent="0.15">
      <c r="A40" s="83"/>
      <c r="B40" s="84"/>
      <c r="C40" s="84"/>
      <c r="D40" s="85"/>
      <c r="E40" s="85"/>
      <c r="F40" s="85"/>
      <c r="G40" s="123"/>
      <c r="H40" s="86"/>
      <c r="I40" s="85"/>
      <c r="J40" s="85"/>
      <c r="K40" s="85"/>
      <c r="L40" s="85"/>
      <c r="M40" s="89"/>
      <c r="N40" s="89"/>
      <c r="O40" s="89"/>
      <c r="P40" s="89"/>
      <c r="Q40" s="90"/>
      <c r="R40" s="89"/>
      <c r="S40" s="86"/>
      <c r="T40" s="85"/>
      <c r="U40" s="178"/>
      <c r="V40" s="175"/>
      <c r="W40" s="223"/>
      <c r="X40" s="178"/>
      <c r="Y40" s="178"/>
      <c r="Z40" s="178"/>
      <c r="AA40" s="178"/>
      <c r="AB40" s="90"/>
      <c r="AC40" s="89"/>
      <c r="AD40" s="89"/>
      <c r="AE40" s="89"/>
      <c r="AF40" s="89"/>
      <c r="AG40" s="89"/>
    </row>
    <row r="41" spans="1:33" ht="30" customHeight="1" x14ac:dyDescent="0.15">
      <c r="A41" s="83"/>
      <c r="B41" s="84"/>
      <c r="C41" s="84"/>
      <c r="D41" s="85"/>
      <c r="E41" s="85"/>
      <c r="F41" s="85"/>
      <c r="G41" s="123"/>
      <c r="H41" s="86"/>
      <c r="I41" s="85"/>
      <c r="J41" s="85"/>
      <c r="K41" s="85"/>
      <c r="L41" s="85"/>
      <c r="M41" s="89"/>
      <c r="N41" s="89"/>
      <c r="O41" s="89"/>
      <c r="P41" s="89"/>
      <c r="Q41" s="90"/>
      <c r="R41" s="89"/>
      <c r="S41" s="86"/>
      <c r="T41" s="85"/>
      <c r="U41" s="178"/>
      <c r="V41" s="175"/>
      <c r="W41" s="223"/>
      <c r="X41" s="178"/>
      <c r="Y41" s="178"/>
      <c r="Z41" s="178"/>
      <c r="AA41" s="178"/>
      <c r="AB41" s="90"/>
      <c r="AC41" s="89"/>
      <c r="AD41" s="89"/>
      <c r="AE41" s="89"/>
      <c r="AF41" s="89"/>
      <c r="AG41" s="89"/>
    </row>
    <row r="42" spans="1:33" ht="30" customHeight="1" x14ac:dyDescent="0.15">
      <c r="A42" s="83"/>
      <c r="B42" s="84"/>
      <c r="C42" s="84"/>
      <c r="D42" s="85"/>
      <c r="E42" s="85"/>
      <c r="F42" s="85"/>
      <c r="G42" s="123"/>
      <c r="H42" s="86"/>
      <c r="I42" s="85"/>
      <c r="J42" s="85"/>
      <c r="K42" s="85"/>
      <c r="L42" s="85"/>
      <c r="M42" s="89"/>
      <c r="N42" s="89"/>
      <c r="O42" s="89"/>
      <c r="P42" s="89"/>
      <c r="Q42" s="90"/>
      <c r="R42" s="89"/>
      <c r="S42" s="86"/>
      <c r="T42" s="85"/>
      <c r="U42" s="178"/>
      <c r="V42" s="175"/>
      <c r="W42" s="223"/>
      <c r="X42" s="178"/>
      <c r="Y42" s="178"/>
      <c r="Z42" s="178"/>
      <c r="AA42" s="178"/>
      <c r="AB42" s="90"/>
      <c r="AC42" s="89"/>
      <c r="AD42" s="89"/>
      <c r="AE42" s="89"/>
      <c r="AF42" s="89"/>
      <c r="AG42" s="89"/>
    </row>
    <row r="43" spans="1:33" ht="30" customHeight="1" x14ac:dyDescent="0.15">
      <c r="A43" s="83"/>
      <c r="B43" s="84"/>
      <c r="C43" s="84"/>
      <c r="D43" s="85"/>
      <c r="E43" s="85"/>
      <c r="F43" s="85"/>
      <c r="G43" s="123"/>
      <c r="H43" s="86"/>
      <c r="I43" s="85"/>
      <c r="J43" s="85"/>
      <c r="K43" s="85"/>
      <c r="L43" s="85"/>
      <c r="M43" s="89"/>
      <c r="N43" s="89"/>
      <c r="O43" s="89"/>
      <c r="P43" s="89"/>
      <c r="Q43" s="90"/>
      <c r="R43" s="89"/>
      <c r="S43" s="86"/>
      <c r="T43" s="85"/>
      <c r="U43" s="178"/>
      <c r="V43" s="175"/>
      <c r="W43" s="223"/>
      <c r="X43" s="178"/>
      <c r="Y43" s="178"/>
      <c r="Z43" s="178"/>
      <c r="AA43" s="178"/>
      <c r="AB43" s="90"/>
      <c r="AC43" s="89"/>
      <c r="AD43" s="89"/>
      <c r="AE43" s="89"/>
      <c r="AF43" s="89"/>
      <c r="AG43" s="89"/>
    </row>
    <row r="44" spans="1:33" ht="30" customHeight="1" x14ac:dyDescent="0.15">
      <c r="A44" s="83"/>
      <c r="B44" s="84"/>
      <c r="C44" s="84"/>
      <c r="D44" s="85"/>
      <c r="E44" s="85"/>
      <c r="F44" s="85"/>
      <c r="G44" s="123"/>
      <c r="H44" s="86"/>
      <c r="I44" s="85"/>
      <c r="J44" s="85"/>
      <c r="K44" s="85"/>
      <c r="L44" s="85"/>
      <c r="M44" s="89"/>
      <c r="N44" s="89"/>
      <c r="O44" s="89"/>
      <c r="P44" s="89"/>
      <c r="Q44" s="90"/>
      <c r="R44" s="89"/>
      <c r="S44" s="86"/>
      <c r="T44" s="85"/>
      <c r="U44" s="178"/>
      <c r="V44" s="175"/>
      <c r="W44" s="223"/>
      <c r="X44" s="178"/>
      <c r="Y44" s="162"/>
      <c r="Z44" s="178"/>
      <c r="AA44" s="178"/>
      <c r="AB44" s="90"/>
      <c r="AC44" s="89"/>
      <c r="AD44" s="89"/>
      <c r="AE44" s="89"/>
      <c r="AF44" s="89"/>
      <c r="AG44" s="89"/>
    </row>
    <row r="45" spans="1:33" ht="30" customHeight="1" x14ac:dyDescent="0.15">
      <c r="A45" s="83"/>
      <c r="B45" s="84"/>
      <c r="C45" s="84"/>
      <c r="D45" s="85"/>
      <c r="E45" s="85"/>
      <c r="F45" s="85"/>
      <c r="G45" s="123"/>
      <c r="H45" s="86"/>
      <c r="I45" s="85"/>
      <c r="J45" s="85"/>
      <c r="K45" s="85"/>
      <c r="L45" s="85"/>
      <c r="M45" s="89"/>
      <c r="N45" s="89"/>
      <c r="O45" s="89"/>
      <c r="P45" s="89"/>
      <c r="Q45" s="90"/>
      <c r="R45" s="89"/>
      <c r="S45" s="86"/>
      <c r="T45" s="85"/>
      <c r="U45" s="178"/>
      <c r="V45" s="175"/>
      <c r="W45" s="223"/>
      <c r="X45" s="178"/>
      <c r="Y45" s="162"/>
      <c r="Z45" s="178"/>
      <c r="AA45" s="178"/>
      <c r="AB45" s="90"/>
      <c r="AC45" s="89"/>
      <c r="AD45" s="89"/>
      <c r="AE45" s="89"/>
      <c r="AF45" s="89"/>
      <c r="AG45" s="89"/>
    </row>
    <row r="46" spans="1:33" ht="30" customHeight="1" x14ac:dyDescent="0.15">
      <c r="A46" s="83"/>
      <c r="B46" s="84"/>
      <c r="C46" s="84"/>
      <c r="D46" s="85"/>
      <c r="E46" s="85"/>
      <c r="F46" s="85"/>
      <c r="G46" s="123"/>
      <c r="H46" s="86"/>
      <c r="I46" s="85"/>
      <c r="J46" s="85"/>
      <c r="K46" s="85"/>
      <c r="L46" s="85"/>
      <c r="M46" s="89"/>
      <c r="N46" s="89"/>
      <c r="O46" s="89"/>
      <c r="P46" s="89"/>
      <c r="Q46" s="90"/>
      <c r="R46" s="89"/>
      <c r="S46" s="86"/>
      <c r="T46" s="85"/>
      <c r="U46" s="178"/>
      <c r="V46" s="175"/>
      <c r="W46" s="223"/>
      <c r="X46" s="178"/>
      <c r="Y46" s="162"/>
      <c r="Z46" s="178"/>
      <c r="AA46" s="178"/>
      <c r="AB46" s="90"/>
      <c r="AC46" s="89"/>
      <c r="AD46" s="89"/>
      <c r="AE46" s="89"/>
      <c r="AF46" s="89"/>
      <c r="AG46" s="89"/>
    </row>
    <row r="47" spans="1:33" ht="30" customHeight="1" x14ac:dyDescent="0.15">
      <c r="A47" s="83"/>
      <c r="B47" s="84"/>
      <c r="C47" s="84"/>
      <c r="D47" s="85"/>
      <c r="E47" s="85"/>
      <c r="F47" s="85"/>
      <c r="G47" s="123"/>
      <c r="H47" s="86"/>
      <c r="I47" s="85"/>
      <c r="J47" s="85"/>
      <c r="K47" s="85"/>
      <c r="L47" s="85"/>
      <c r="M47" s="89"/>
      <c r="N47" s="89"/>
      <c r="O47" s="89"/>
      <c r="P47" s="89"/>
      <c r="Q47" s="90"/>
      <c r="R47" s="89"/>
      <c r="S47" s="86"/>
      <c r="T47" s="85"/>
      <c r="U47" s="178"/>
      <c r="V47" s="175"/>
      <c r="W47" s="223"/>
      <c r="X47" s="178"/>
      <c r="Y47" s="162"/>
      <c r="Z47" s="178"/>
      <c r="AA47" s="178"/>
      <c r="AB47" s="90"/>
      <c r="AC47" s="89"/>
      <c r="AD47" s="89"/>
      <c r="AE47" s="89"/>
      <c r="AF47" s="89"/>
      <c r="AG47" s="89"/>
    </row>
    <row r="48" spans="1:33" ht="30" customHeight="1" x14ac:dyDescent="0.15">
      <c r="A48" s="83"/>
      <c r="B48" s="84"/>
      <c r="C48" s="84"/>
      <c r="D48" s="85"/>
      <c r="E48" s="85"/>
      <c r="F48" s="85"/>
      <c r="G48" s="123"/>
      <c r="H48" s="86"/>
      <c r="I48" s="85"/>
      <c r="J48" s="85"/>
      <c r="K48" s="85"/>
      <c r="L48" s="85"/>
      <c r="M48" s="89"/>
      <c r="N48" s="89"/>
      <c r="O48" s="89"/>
      <c r="P48" s="89"/>
      <c r="Q48" s="90"/>
      <c r="R48" s="89"/>
      <c r="S48" s="86"/>
      <c r="T48" s="85"/>
      <c r="U48" s="178"/>
      <c r="V48" s="175"/>
      <c r="W48" s="223"/>
      <c r="X48" s="178"/>
      <c r="Y48" s="162"/>
      <c r="Z48" s="178"/>
      <c r="AA48" s="178"/>
      <c r="AB48" s="90"/>
      <c r="AC48" s="89"/>
      <c r="AD48" s="89"/>
      <c r="AE48" s="89"/>
      <c r="AF48" s="89"/>
      <c r="AG48" s="89"/>
    </row>
    <row r="49" spans="1:33" s="13" customFormat="1" ht="45" customHeight="1" x14ac:dyDescent="0.15">
      <c r="A49" s="74" t="s">
        <v>714</v>
      </c>
      <c r="B49" s="75" t="s">
        <v>715</v>
      </c>
      <c r="C49" s="76" t="s">
        <v>716</v>
      </c>
      <c r="D49" s="77" t="s">
        <v>717</v>
      </c>
      <c r="E49" s="77" t="s">
        <v>718</v>
      </c>
      <c r="F49" s="77" t="s">
        <v>719</v>
      </c>
      <c r="G49" s="77" t="s">
        <v>720</v>
      </c>
      <c r="H49" s="77" t="s">
        <v>721</v>
      </c>
      <c r="I49" s="77" t="s">
        <v>722</v>
      </c>
      <c r="J49" s="77" t="s">
        <v>723</v>
      </c>
      <c r="K49" s="77" t="s">
        <v>724</v>
      </c>
      <c r="L49" s="77" t="s">
        <v>725</v>
      </c>
      <c r="M49" s="77" t="s">
        <v>726</v>
      </c>
      <c r="N49" s="78" t="s">
        <v>727</v>
      </c>
      <c r="O49" s="78" t="s">
        <v>728</v>
      </c>
      <c r="P49" s="77" t="s">
        <v>729</v>
      </c>
      <c r="Q49" s="77" t="s">
        <v>730</v>
      </c>
      <c r="R49" s="79" t="s">
        <v>731</v>
      </c>
      <c r="S49" s="79" t="s">
        <v>732</v>
      </c>
      <c r="T49" s="79" t="s">
        <v>733</v>
      </c>
      <c r="U49" s="80" t="s">
        <v>974</v>
      </c>
      <c r="V49" s="81" t="s">
        <v>735</v>
      </c>
      <c r="W49" s="79" t="s">
        <v>736</v>
      </c>
      <c r="X49" s="82" t="s">
        <v>737</v>
      </c>
      <c r="Y49" s="77" t="s">
        <v>738</v>
      </c>
      <c r="Z49" s="77" t="s">
        <v>739</v>
      </c>
      <c r="AA49" s="75" t="s">
        <v>740</v>
      </c>
      <c r="AB49" s="77" t="s">
        <v>741</v>
      </c>
      <c r="AC49" s="77" t="s">
        <v>742</v>
      </c>
      <c r="AD49" s="77" t="s">
        <v>743</v>
      </c>
      <c r="AE49" s="77" t="s">
        <v>744</v>
      </c>
      <c r="AF49" s="77" t="s">
        <v>745</v>
      </c>
      <c r="AG49" s="77" t="s">
        <v>746</v>
      </c>
    </row>
    <row r="50" spans="1:33" ht="30" customHeight="1" x14ac:dyDescent="0.15">
      <c r="A50" s="83"/>
      <c r="B50" s="84"/>
      <c r="C50" s="84"/>
      <c r="D50" s="85"/>
      <c r="E50" s="85"/>
      <c r="F50" s="85"/>
      <c r="G50" s="123"/>
      <c r="H50" s="86"/>
      <c r="I50" s="85"/>
      <c r="J50" s="85"/>
      <c r="K50" s="85"/>
      <c r="L50" s="85"/>
      <c r="M50" s="89"/>
      <c r="N50" s="89"/>
      <c r="O50" s="89"/>
      <c r="P50" s="89"/>
      <c r="Q50" s="90"/>
      <c r="R50" s="89"/>
      <c r="S50" s="86"/>
      <c r="T50" s="85"/>
      <c r="U50" s="178"/>
      <c r="V50" s="175"/>
      <c r="W50" s="223"/>
      <c r="X50" s="183"/>
      <c r="Y50" s="178"/>
      <c r="Z50" s="178"/>
      <c r="AA50" s="178"/>
      <c r="AB50" s="90"/>
      <c r="AC50" s="89"/>
      <c r="AD50" s="89"/>
      <c r="AE50" s="89"/>
      <c r="AF50" s="89"/>
      <c r="AG50" s="89"/>
    </row>
    <row r="51" spans="1:33" ht="30" customHeight="1" x14ac:dyDescent="0.15">
      <c r="A51" s="83"/>
      <c r="B51" s="84"/>
      <c r="C51" s="84"/>
      <c r="D51" s="85"/>
      <c r="E51" s="85"/>
      <c r="F51" s="85"/>
      <c r="G51" s="123"/>
      <c r="H51" s="86"/>
      <c r="I51" s="85"/>
      <c r="J51" s="85"/>
      <c r="K51" s="85"/>
      <c r="L51" s="85"/>
      <c r="M51" s="89"/>
      <c r="N51" s="89"/>
      <c r="O51" s="89"/>
      <c r="P51" s="89"/>
      <c r="Q51" s="90"/>
      <c r="R51" s="89"/>
      <c r="S51" s="86"/>
      <c r="T51" s="85"/>
      <c r="U51" s="178"/>
      <c r="V51" s="175"/>
      <c r="W51" s="223"/>
      <c r="X51" s="178"/>
      <c r="Y51" s="178"/>
      <c r="Z51" s="178"/>
      <c r="AA51" s="178"/>
      <c r="AB51" s="90"/>
      <c r="AC51" s="89"/>
      <c r="AD51" s="89"/>
      <c r="AE51" s="89"/>
      <c r="AF51" s="89"/>
      <c r="AG51" s="89"/>
    </row>
    <row r="52" spans="1:33" ht="30" customHeight="1" x14ac:dyDescent="0.15">
      <c r="A52" s="83"/>
      <c r="B52" s="84"/>
      <c r="C52" s="84"/>
      <c r="D52" s="85"/>
      <c r="E52" s="85"/>
      <c r="F52" s="85"/>
      <c r="G52" s="123"/>
      <c r="H52" s="86"/>
      <c r="I52" s="85"/>
      <c r="J52" s="85"/>
      <c r="K52" s="85"/>
      <c r="L52" s="85"/>
      <c r="M52" s="89"/>
      <c r="N52" s="89"/>
      <c r="O52" s="89"/>
      <c r="P52" s="89"/>
      <c r="Q52" s="90"/>
      <c r="R52" s="89"/>
      <c r="S52" s="86"/>
      <c r="T52" s="85"/>
      <c r="U52" s="178"/>
      <c r="V52" s="175"/>
      <c r="W52" s="223"/>
      <c r="X52" s="178"/>
      <c r="Y52" s="178"/>
      <c r="Z52" s="178"/>
      <c r="AA52" s="178"/>
      <c r="AB52" s="90"/>
      <c r="AC52" s="89"/>
      <c r="AD52" s="89"/>
      <c r="AE52" s="89"/>
      <c r="AF52" s="89"/>
      <c r="AG52" s="89"/>
    </row>
    <row r="53" spans="1:33" ht="30" customHeight="1" x14ac:dyDescent="0.15">
      <c r="A53" s="83"/>
      <c r="B53" s="84"/>
      <c r="C53" s="84"/>
      <c r="D53" s="85"/>
      <c r="E53" s="85"/>
      <c r="F53" s="85"/>
      <c r="G53" s="123"/>
      <c r="H53" s="86"/>
      <c r="I53" s="85"/>
      <c r="J53" s="85"/>
      <c r="K53" s="85"/>
      <c r="L53" s="85"/>
      <c r="M53" s="89"/>
      <c r="N53" s="89"/>
      <c r="O53" s="89"/>
      <c r="P53" s="89"/>
      <c r="Q53" s="90"/>
      <c r="R53" s="89"/>
      <c r="S53" s="86"/>
      <c r="T53" s="85"/>
      <c r="U53" s="178"/>
      <c r="V53" s="175"/>
      <c r="W53" s="223"/>
      <c r="X53" s="178"/>
      <c r="Y53" s="178"/>
      <c r="Z53" s="178"/>
      <c r="AA53" s="178"/>
      <c r="AB53" s="90"/>
      <c r="AC53" s="89"/>
      <c r="AD53" s="89"/>
      <c r="AE53" s="89"/>
      <c r="AF53" s="89"/>
      <c r="AG53" s="89"/>
    </row>
    <row r="54" spans="1:33" ht="30" customHeight="1" x14ac:dyDescent="0.15">
      <c r="A54" s="83"/>
      <c r="B54" s="84"/>
      <c r="C54" s="84"/>
      <c r="D54" s="85"/>
      <c r="E54" s="85"/>
      <c r="F54" s="85"/>
      <c r="G54" s="123"/>
      <c r="H54" s="86"/>
      <c r="I54" s="85"/>
      <c r="J54" s="85"/>
      <c r="K54" s="85"/>
      <c r="L54" s="85"/>
      <c r="M54" s="89"/>
      <c r="N54" s="89"/>
      <c r="O54" s="89"/>
      <c r="P54" s="89"/>
      <c r="Q54" s="90"/>
      <c r="R54" s="89"/>
      <c r="S54" s="86"/>
      <c r="T54" s="85"/>
      <c r="U54" s="178"/>
      <c r="V54" s="175"/>
      <c r="W54" s="223"/>
      <c r="X54" s="178"/>
      <c r="Y54" s="178"/>
      <c r="Z54" s="178"/>
      <c r="AA54" s="178"/>
      <c r="AB54" s="90"/>
      <c r="AC54" s="89"/>
      <c r="AD54" s="89"/>
      <c r="AE54" s="89"/>
      <c r="AF54" s="89"/>
      <c r="AG54" s="89"/>
    </row>
    <row r="55" spans="1:33" ht="30" customHeight="1" x14ac:dyDescent="0.15">
      <c r="A55" s="83"/>
      <c r="B55" s="84"/>
      <c r="C55" s="84"/>
      <c r="D55" s="85"/>
      <c r="E55" s="85"/>
      <c r="F55" s="85"/>
      <c r="G55" s="123"/>
      <c r="H55" s="86"/>
      <c r="I55" s="85"/>
      <c r="J55" s="85"/>
      <c r="K55" s="85"/>
      <c r="L55" s="85"/>
      <c r="M55" s="89"/>
      <c r="N55" s="89"/>
      <c r="O55" s="89"/>
      <c r="P55" s="89"/>
      <c r="Q55" s="90"/>
      <c r="R55" s="89"/>
      <c r="S55" s="86"/>
      <c r="T55" s="85"/>
      <c r="U55" s="178"/>
      <c r="V55" s="175"/>
      <c r="W55" s="223"/>
      <c r="X55" s="178"/>
      <c r="Y55" s="178"/>
      <c r="Z55" s="178"/>
      <c r="AA55" s="178"/>
      <c r="AB55" s="90"/>
      <c r="AC55" s="89"/>
      <c r="AD55" s="89"/>
      <c r="AE55" s="89"/>
      <c r="AF55" s="89"/>
      <c r="AG55" s="89"/>
    </row>
    <row r="56" spans="1:33" ht="30" customHeight="1" x14ac:dyDescent="0.15">
      <c r="A56" s="83"/>
      <c r="B56" s="84"/>
      <c r="C56" s="84"/>
      <c r="D56" s="85"/>
      <c r="E56" s="85"/>
      <c r="F56" s="85"/>
      <c r="G56" s="123"/>
      <c r="H56" s="86"/>
      <c r="I56" s="85"/>
      <c r="J56" s="85"/>
      <c r="K56" s="85"/>
      <c r="L56" s="85"/>
      <c r="M56" s="89"/>
      <c r="N56" s="89"/>
      <c r="O56" s="89"/>
      <c r="P56" s="89"/>
      <c r="Q56" s="90"/>
      <c r="R56" s="89"/>
      <c r="S56" s="86"/>
      <c r="T56" s="85"/>
      <c r="U56" s="178"/>
      <c r="V56" s="175"/>
      <c r="W56" s="223"/>
      <c r="X56" s="178"/>
      <c r="Y56" s="178"/>
      <c r="Z56" s="178"/>
      <c r="AA56" s="178"/>
      <c r="AB56" s="90"/>
      <c r="AC56" s="89"/>
      <c r="AD56" s="89"/>
      <c r="AE56" s="89"/>
      <c r="AF56" s="89"/>
      <c r="AG56" s="89"/>
    </row>
    <row r="57" spans="1:33" ht="30" customHeight="1" x14ac:dyDescent="0.15">
      <c r="A57" s="83"/>
      <c r="B57" s="84"/>
      <c r="C57" s="84"/>
      <c r="D57" s="85"/>
      <c r="E57" s="85"/>
      <c r="F57" s="85"/>
      <c r="G57" s="123"/>
      <c r="H57" s="86"/>
      <c r="I57" s="85"/>
      <c r="J57" s="85"/>
      <c r="K57" s="85"/>
      <c r="L57" s="85"/>
      <c r="M57" s="89"/>
      <c r="N57" s="89"/>
      <c r="O57" s="89"/>
      <c r="P57" s="89"/>
      <c r="Q57" s="90"/>
      <c r="R57" s="89"/>
      <c r="S57" s="86"/>
      <c r="T57" s="85"/>
      <c r="U57" s="178"/>
      <c r="V57" s="175"/>
      <c r="W57" s="223"/>
      <c r="X57" s="178"/>
      <c r="Y57" s="178"/>
      <c r="Z57" s="178"/>
      <c r="AA57" s="178"/>
      <c r="AB57" s="90"/>
      <c r="AC57" s="89"/>
      <c r="AD57" s="89"/>
      <c r="AE57" s="89"/>
      <c r="AF57" s="89"/>
      <c r="AG57" s="89"/>
    </row>
    <row r="58" spans="1:33" ht="30" customHeight="1" x14ac:dyDescent="0.15">
      <c r="A58" s="83"/>
      <c r="B58" s="84"/>
      <c r="C58" s="84"/>
      <c r="D58" s="85"/>
      <c r="E58" s="85"/>
      <c r="F58" s="85"/>
      <c r="G58" s="123"/>
      <c r="H58" s="86"/>
      <c r="I58" s="85"/>
      <c r="J58" s="85"/>
      <c r="K58" s="85"/>
      <c r="L58" s="85"/>
      <c r="M58" s="89"/>
      <c r="N58" s="89"/>
      <c r="O58" s="89"/>
      <c r="P58" s="89"/>
      <c r="Q58" s="90"/>
      <c r="R58" s="89"/>
      <c r="S58" s="86"/>
      <c r="T58" s="85"/>
      <c r="U58" s="178"/>
      <c r="V58" s="175"/>
      <c r="W58" s="223"/>
      <c r="X58" s="178"/>
      <c r="Y58" s="178"/>
      <c r="Z58" s="178"/>
      <c r="AA58" s="178"/>
      <c r="AB58" s="90"/>
      <c r="AC58" s="89"/>
      <c r="AD58" s="89"/>
      <c r="AE58" s="89"/>
      <c r="AF58" s="89"/>
      <c r="AG58" s="89"/>
    </row>
    <row r="59" spans="1:33" ht="30" customHeight="1" x14ac:dyDescent="0.15">
      <c r="A59" s="83"/>
      <c r="B59" s="84"/>
      <c r="C59" s="84"/>
      <c r="D59" s="85"/>
      <c r="E59" s="85"/>
      <c r="F59" s="85"/>
      <c r="G59" s="123"/>
      <c r="H59" s="86"/>
      <c r="I59" s="85"/>
      <c r="J59" s="85"/>
      <c r="K59" s="85"/>
      <c r="L59" s="85"/>
      <c r="M59" s="89"/>
      <c r="N59" s="89"/>
      <c r="O59" s="89"/>
      <c r="P59" s="89"/>
      <c r="Q59" s="90"/>
      <c r="R59" s="89"/>
      <c r="S59" s="86"/>
      <c r="T59" s="85"/>
      <c r="U59" s="178"/>
      <c r="V59" s="175"/>
      <c r="W59" s="223"/>
      <c r="X59" s="178"/>
      <c r="Y59" s="178"/>
      <c r="Z59" s="178"/>
      <c r="AA59" s="178"/>
      <c r="AB59" s="90"/>
      <c r="AC59" s="89"/>
      <c r="AD59" s="89"/>
      <c r="AE59" s="89"/>
      <c r="AF59" s="89"/>
      <c r="AG59" s="89"/>
    </row>
    <row r="60" spans="1:33" ht="30" customHeight="1" x14ac:dyDescent="0.15">
      <c r="A60" s="83"/>
      <c r="B60" s="84"/>
      <c r="C60" s="84"/>
      <c r="D60" s="85"/>
      <c r="E60" s="85"/>
      <c r="F60" s="85"/>
      <c r="G60" s="123"/>
      <c r="H60" s="86"/>
      <c r="I60" s="85"/>
      <c r="J60" s="85"/>
      <c r="K60" s="85"/>
      <c r="L60" s="85"/>
      <c r="M60" s="89"/>
      <c r="N60" s="89"/>
      <c r="O60" s="89"/>
      <c r="P60" s="89"/>
      <c r="Q60" s="90"/>
      <c r="R60" s="89"/>
      <c r="S60" s="86"/>
      <c r="T60" s="85"/>
      <c r="U60" s="178"/>
      <c r="V60" s="175"/>
      <c r="W60" s="223"/>
      <c r="X60" s="178"/>
      <c r="Y60" s="178"/>
      <c r="Z60" s="178"/>
      <c r="AA60" s="178"/>
      <c r="AB60" s="90"/>
      <c r="AC60" s="89"/>
      <c r="AD60" s="89"/>
      <c r="AE60" s="89"/>
      <c r="AF60" s="89"/>
      <c r="AG60" s="89"/>
    </row>
    <row r="61" spans="1:33" ht="30" customHeight="1" x14ac:dyDescent="0.15">
      <c r="A61" s="83"/>
      <c r="B61" s="84"/>
      <c r="C61" s="84"/>
      <c r="D61" s="85"/>
      <c r="E61" s="85"/>
      <c r="F61" s="85"/>
      <c r="G61" s="123"/>
      <c r="H61" s="86"/>
      <c r="I61" s="85"/>
      <c r="J61" s="85"/>
      <c r="K61" s="85"/>
      <c r="L61" s="85"/>
      <c r="M61" s="89"/>
      <c r="N61" s="89"/>
      <c r="O61" s="89"/>
      <c r="P61" s="89"/>
      <c r="Q61" s="90"/>
      <c r="R61" s="89"/>
      <c r="S61" s="86"/>
      <c r="T61" s="85"/>
      <c r="U61" s="178"/>
      <c r="V61" s="175"/>
      <c r="W61" s="223"/>
      <c r="X61" s="178"/>
      <c r="Y61" s="178"/>
      <c r="Z61" s="178"/>
      <c r="AA61" s="178"/>
      <c r="AB61" s="90"/>
      <c r="AC61" s="89"/>
      <c r="AD61" s="89"/>
      <c r="AE61" s="89"/>
      <c r="AF61" s="89"/>
      <c r="AG61" s="89"/>
    </row>
    <row r="62" spans="1:33" ht="30" customHeight="1" x14ac:dyDescent="0.15">
      <c r="A62" s="83"/>
      <c r="B62" s="84"/>
      <c r="C62" s="84"/>
      <c r="D62" s="85"/>
      <c r="E62" s="85"/>
      <c r="F62" s="85"/>
      <c r="G62" s="123"/>
      <c r="H62" s="86"/>
      <c r="I62" s="85"/>
      <c r="J62" s="85"/>
      <c r="K62" s="85"/>
      <c r="L62" s="85"/>
      <c r="M62" s="89"/>
      <c r="N62" s="89"/>
      <c r="O62" s="89"/>
      <c r="P62" s="89"/>
      <c r="Q62" s="90"/>
      <c r="R62" s="89"/>
      <c r="S62" s="86"/>
      <c r="T62" s="85"/>
      <c r="U62" s="178"/>
      <c r="V62" s="175"/>
      <c r="W62" s="223"/>
      <c r="X62" s="178"/>
      <c r="Y62" s="178"/>
      <c r="Z62" s="178"/>
      <c r="AA62" s="178"/>
      <c r="AB62" s="90"/>
      <c r="AC62" s="89"/>
      <c r="AD62" s="89"/>
      <c r="AE62" s="89"/>
      <c r="AF62" s="89"/>
      <c r="AG62" s="89"/>
    </row>
    <row r="63" spans="1:33" ht="30" customHeight="1" x14ac:dyDescent="0.15">
      <c r="A63" s="83"/>
      <c r="B63" s="84"/>
      <c r="C63" s="84"/>
      <c r="D63" s="85"/>
      <c r="E63" s="85"/>
      <c r="F63" s="85"/>
      <c r="G63" s="123"/>
      <c r="H63" s="86"/>
      <c r="I63" s="85"/>
      <c r="J63" s="85"/>
      <c r="K63" s="85"/>
      <c r="L63" s="85"/>
      <c r="M63" s="89"/>
      <c r="N63" s="89"/>
      <c r="O63" s="89"/>
      <c r="P63" s="89"/>
      <c r="Q63" s="90"/>
      <c r="R63" s="202"/>
      <c r="S63" s="86"/>
      <c r="T63" s="85"/>
      <c r="U63" s="178"/>
      <c r="V63" s="175"/>
      <c r="W63" s="223"/>
      <c r="X63" s="178"/>
      <c r="Y63" s="178"/>
      <c r="Z63" s="178"/>
      <c r="AA63" s="178"/>
      <c r="AB63" s="90"/>
      <c r="AC63" s="89"/>
      <c r="AD63" s="89"/>
      <c r="AE63" s="89"/>
      <c r="AF63" s="89"/>
      <c r="AG63" s="89"/>
    </row>
    <row r="64" spans="1:33" ht="30" customHeight="1" x14ac:dyDescent="0.15">
      <c r="A64" s="83"/>
      <c r="B64" s="84"/>
      <c r="C64" s="84"/>
      <c r="D64" s="85"/>
      <c r="E64" s="85"/>
      <c r="F64" s="85"/>
      <c r="G64" s="123"/>
      <c r="H64" s="86"/>
      <c r="I64" s="85"/>
      <c r="J64" s="85"/>
      <c r="K64" s="85"/>
      <c r="L64" s="85"/>
      <c r="M64" s="89"/>
      <c r="N64" s="89"/>
      <c r="O64" s="89"/>
      <c r="P64" s="89"/>
      <c r="Q64" s="90"/>
      <c r="R64" s="202"/>
      <c r="S64" s="86"/>
      <c r="T64" s="85"/>
      <c r="U64" s="178"/>
      <c r="V64" s="175"/>
      <c r="W64" s="223"/>
      <c r="X64" s="163"/>
      <c r="Y64" s="178"/>
      <c r="Z64" s="178"/>
      <c r="AA64" s="178"/>
      <c r="AB64" s="90"/>
      <c r="AC64" s="89"/>
      <c r="AD64" s="89"/>
      <c r="AE64" s="89"/>
      <c r="AF64" s="89"/>
      <c r="AG64" s="89"/>
    </row>
    <row r="65" spans="1:33" ht="30" customHeight="1" x14ac:dyDescent="0.15">
      <c r="A65" s="83"/>
      <c r="B65" s="84"/>
      <c r="C65" s="84"/>
      <c r="D65" s="85"/>
      <c r="E65" s="85"/>
      <c r="F65" s="85"/>
      <c r="G65" s="123"/>
      <c r="H65" s="86"/>
      <c r="I65" s="85"/>
      <c r="J65" s="85"/>
      <c r="K65" s="85"/>
      <c r="L65" s="85"/>
      <c r="M65" s="89"/>
      <c r="N65" s="89"/>
      <c r="O65" s="89"/>
      <c r="P65" s="89"/>
      <c r="Q65" s="90"/>
      <c r="R65" s="89"/>
      <c r="S65" s="86"/>
      <c r="T65" s="85"/>
      <c r="U65" s="178"/>
      <c r="V65" s="175"/>
      <c r="W65" s="223"/>
      <c r="X65" s="163"/>
      <c r="Y65" s="178"/>
      <c r="Z65" s="178"/>
      <c r="AA65" s="178"/>
      <c r="AB65" s="90"/>
      <c r="AC65" s="89"/>
      <c r="AD65" s="89"/>
      <c r="AE65" s="89"/>
      <c r="AF65" s="89"/>
      <c r="AG65" s="89"/>
    </row>
    <row r="66" spans="1:33" ht="30" customHeight="1" x14ac:dyDescent="0.15">
      <c r="A66" s="83"/>
      <c r="B66" s="84"/>
      <c r="C66" s="84"/>
      <c r="D66" s="85"/>
      <c r="E66" s="85"/>
      <c r="F66" s="85"/>
      <c r="G66" s="123"/>
      <c r="H66" s="86"/>
      <c r="I66" s="85"/>
      <c r="J66" s="85"/>
      <c r="K66" s="85"/>
      <c r="L66" s="85"/>
      <c r="M66" s="89"/>
      <c r="N66" s="89"/>
      <c r="O66" s="89"/>
      <c r="P66" s="89"/>
      <c r="Q66" s="90"/>
      <c r="R66" s="89"/>
      <c r="S66" s="86"/>
      <c r="T66" s="85"/>
      <c r="U66" s="178"/>
      <c r="V66" s="175"/>
      <c r="W66" s="223"/>
      <c r="X66" s="163"/>
      <c r="Y66" s="178"/>
      <c r="Z66" s="89"/>
      <c r="AA66" s="89"/>
      <c r="AB66" s="90"/>
      <c r="AC66" s="89"/>
      <c r="AD66" s="89"/>
      <c r="AE66" s="89"/>
      <c r="AF66" s="89"/>
      <c r="AG66" s="89"/>
    </row>
    <row r="67" spans="1:33" ht="29.25" customHeight="1" x14ac:dyDescent="0.15">
      <c r="A67" s="83"/>
      <c r="B67" s="84"/>
      <c r="C67" s="84"/>
      <c r="D67" s="85"/>
      <c r="E67" s="85"/>
      <c r="F67" s="85"/>
      <c r="G67" s="123"/>
      <c r="H67" s="86"/>
      <c r="I67" s="85"/>
      <c r="J67" s="85"/>
      <c r="K67" s="85"/>
      <c r="L67" s="85"/>
      <c r="M67" s="89"/>
      <c r="N67" s="89"/>
      <c r="O67" s="89"/>
      <c r="P67" s="89"/>
      <c r="Q67" s="90"/>
      <c r="R67" s="89"/>
      <c r="S67" s="86"/>
      <c r="T67" s="85"/>
      <c r="U67" s="178"/>
      <c r="V67" s="175"/>
      <c r="W67" s="223"/>
      <c r="X67" s="178"/>
      <c r="Y67" s="178"/>
      <c r="Z67" s="227"/>
      <c r="AA67" s="178"/>
      <c r="AB67" s="90"/>
      <c r="AC67" s="89"/>
      <c r="AD67" s="89"/>
      <c r="AE67" s="164"/>
      <c r="AF67" s="89"/>
      <c r="AG67" s="89"/>
    </row>
    <row r="68" spans="1:33" ht="30" customHeight="1" x14ac:dyDescent="0.15">
      <c r="A68" s="83"/>
      <c r="B68" s="84"/>
      <c r="C68" s="84"/>
      <c r="D68" s="85"/>
      <c r="E68" s="85"/>
      <c r="F68" s="85"/>
      <c r="G68" s="123"/>
      <c r="H68" s="86"/>
      <c r="I68" s="85"/>
      <c r="J68" s="85"/>
      <c r="K68" s="85"/>
      <c r="L68" s="85"/>
      <c r="M68" s="89"/>
      <c r="N68" s="89"/>
      <c r="O68" s="89"/>
      <c r="P68" s="89"/>
      <c r="Q68" s="90"/>
      <c r="R68" s="89"/>
      <c r="S68" s="86"/>
      <c r="T68" s="85"/>
      <c r="U68" s="178"/>
      <c r="V68" s="175"/>
      <c r="W68" s="223"/>
      <c r="X68" s="178"/>
      <c r="Y68" s="178"/>
      <c r="Z68" s="178"/>
      <c r="AA68" s="178"/>
      <c r="AB68" s="90"/>
      <c r="AC68" s="89"/>
      <c r="AD68" s="89"/>
      <c r="AE68" s="89"/>
      <c r="AF68" s="89"/>
      <c r="AG68" s="89"/>
    </row>
    <row r="69" spans="1:33" ht="30" customHeight="1" x14ac:dyDescent="0.15">
      <c r="A69" s="83"/>
      <c r="B69" s="84"/>
      <c r="C69" s="84"/>
      <c r="D69" s="85"/>
      <c r="E69" s="85"/>
      <c r="F69" s="85"/>
      <c r="G69" s="123"/>
      <c r="H69" s="86"/>
      <c r="I69" s="85"/>
      <c r="J69" s="85"/>
      <c r="K69" s="85"/>
      <c r="L69" s="85"/>
      <c r="M69" s="89"/>
      <c r="N69" s="89"/>
      <c r="O69" s="89"/>
      <c r="P69" s="89"/>
      <c r="Q69" s="90"/>
      <c r="R69" s="89"/>
      <c r="S69" s="86"/>
      <c r="T69" s="85"/>
      <c r="U69" s="178"/>
      <c r="V69" s="175"/>
      <c r="W69" s="223"/>
      <c r="X69" s="178"/>
      <c r="Y69" s="178"/>
      <c r="Z69" s="178"/>
      <c r="AA69" s="178"/>
      <c r="AB69" s="90"/>
      <c r="AC69" s="89"/>
      <c r="AD69" s="89"/>
      <c r="AE69" s="89"/>
      <c r="AF69" s="89"/>
      <c r="AG69" s="89"/>
    </row>
    <row r="70" spans="1:33" ht="30" customHeight="1" x14ac:dyDescent="0.15">
      <c r="A70" s="83"/>
      <c r="B70" s="84"/>
      <c r="C70" s="84"/>
      <c r="D70" s="85"/>
      <c r="E70" s="85"/>
      <c r="F70" s="85"/>
      <c r="G70" s="123"/>
      <c r="H70" s="86"/>
      <c r="I70" s="85"/>
      <c r="J70" s="85"/>
      <c r="K70" s="85"/>
      <c r="L70" s="85"/>
      <c r="M70" s="89"/>
      <c r="N70" s="89"/>
      <c r="O70" s="89"/>
      <c r="P70" s="89"/>
      <c r="Q70" s="90"/>
      <c r="R70" s="89"/>
      <c r="S70" s="86"/>
      <c r="T70" s="85"/>
      <c r="U70" s="178"/>
      <c r="V70" s="175"/>
      <c r="W70" s="223"/>
      <c r="X70" s="178"/>
      <c r="Y70" s="178"/>
      <c r="Z70" s="178"/>
      <c r="AA70" s="178"/>
      <c r="AB70" s="90"/>
      <c r="AC70" s="89"/>
      <c r="AD70" s="89"/>
      <c r="AE70" s="89"/>
      <c r="AF70" s="89"/>
      <c r="AG70" s="89"/>
    </row>
    <row r="71" spans="1:33" ht="30" customHeight="1" x14ac:dyDescent="0.15">
      <c r="A71" s="83"/>
      <c r="B71" s="84"/>
      <c r="C71" s="84"/>
      <c r="D71" s="85"/>
      <c r="E71" s="85"/>
      <c r="F71" s="85"/>
      <c r="G71" s="123"/>
      <c r="H71" s="86"/>
      <c r="I71" s="85"/>
      <c r="J71" s="85"/>
      <c r="K71" s="85"/>
      <c r="L71" s="85"/>
      <c r="M71" s="89"/>
      <c r="N71" s="89"/>
      <c r="O71" s="89"/>
      <c r="P71" s="89"/>
      <c r="Q71" s="90"/>
      <c r="R71" s="89"/>
      <c r="S71" s="86"/>
      <c r="T71" s="85"/>
      <c r="U71" s="178"/>
      <c r="V71" s="175"/>
      <c r="W71" s="223"/>
      <c r="X71" s="178"/>
      <c r="Y71" s="178"/>
      <c r="Z71" s="178"/>
      <c r="AA71" s="178"/>
      <c r="AB71" s="90"/>
      <c r="AC71" s="89"/>
      <c r="AD71" s="89"/>
      <c r="AE71" s="89"/>
      <c r="AF71" s="89"/>
      <c r="AG71" s="89"/>
    </row>
    <row r="72" spans="1:33" ht="30" customHeight="1" x14ac:dyDescent="0.15">
      <c r="A72" s="83"/>
      <c r="B72" s="84"/>
      <c r="C72" s="84"/>
      <c r="D72" s="85"/>
      <c r="E72" s="85"/>
      <c r="F72" s="85"/>
      <c r="G72" s="123"/>
      <c r="H72" s="86"/>
      <c r="I72" s="85"/>
      <c r="J72" s="85"/>
      <c r="K72" s="85"/>
      <c r="L72" s="85"/>
      <c r="M72" s="89"/>
      <c r="N72" s="89"/>
      <c r="O72" s="89"/>
      <c r="P72" s="89"/>
      <c r="Q72" s="90"/>
      <c r="R72" s="89"/>
      <c r="S72" s="86"/>
      <c r="T72" s="85"/>
      <c r="U72" s="178"/>
      <c r="V72" s="175"/>
      <c r="W72" s="223"/>
      <c r="X72" s="178"/>
      <c r="Y72" s="178"/>
      <c r="Z72" s="178"/>
      <c r="AA72" s="178"/>
      <c r="AB72" s="90"/>
      <c r="AC72" s="89"/>
      <c r="AD72" s="89"/>
      <c r="AE72" s="89"/>
      <c r="AF72" s="89"/>
      <c r="AG72" s="89"/>
    </row>
    <row r="73" spans="1:33" ht="30" customHeight="1" x14ac:dyDescent="0.15">
      <c r="A73" s="83"/>
      <c r="B73" s="84"/>
      <c r="C73" s="84"/>
      <c r="D73" s="85"/>
      <c r="E73" s="85"/>
      <c r="F73" s="85"/>
      <c r="G73" s="123"/>
      <c r="H73" s="86"/>
      <c r="I73" s="85"/>
      <c r="J73" s="85"/>
      <c r="K73" s="85"/>
      <c r="L73" s="85"/>
      <c r="M73" s="89"/>
      <c r="N73" s="89"/>
      <c r="O73" s="89"/>
      <c r="P73" s="89"/>
      <c r="Q73" s="90"/>
      <c r="R73" s="89"/>
      <c r="S73" s="86"/>
      <c r="T73" s="85"/>
      <c r="U73" s="178"/>
      <c r="V73" s="175"/>
      <c r="W73" s="223"/>
      <c r="X73" s="178"/>
      <c r="Y73" s="178"/>
      <c r="Z73" s="178"/>
      <c r="AA73" s="178"/>
      <c r="AB73" s="90"/>
      <c r="AC73" s="89"/>
      <c r="AD73" s="89"/>
      <c r="AE73" s="89"/>
      <c r="AF73" s="89"/>
      <c r="AG73" s="89"/>
    </row>
    <row r="74" spans="1:33" ht="30" customHeight="1" x14ac:dyDescent="0.15">
      <c r="A74" s="83"/>
      <c r="B74" s="84"/>
      <c r="C74" s="84"/>
      <c r="D74" s="85"/>
      <c r="E74" s="85"/>
      <c r="F74" s="85"/>
      <c r="G74" s="123"/>
      <c r="H74" s="86"/>
      <c r="I74" s="85"/>
      <c r="J74" s="85"/>
      <c r="K74" s="85"/>
      <c r="L74" s="85"/>
      <c r="M74" s="89"/>
      <c r="N74" s="89"/>
      <c r="O74" s="89"/>
      <c r="P74" s="89"/>
      <c r="Q74" s="90"/>
      <c r="R74" s="89"/>
      <c r="S74" s="86"/>
      <c r="T74" s="85"/>
      <c r="U74" s="178"/>
      <c r="V74" s="175"/>
      <c r="W74" s="223"/>
      <c r="X74" s="178"/>
      <c r="Y74" s="178"/>
      <c r="Z74" s="178"/>
      <c r="AA74" s="178"/>
      <c r="AB74" s="90"/>
      <c r="AC74" s="89"/>
      <c r="AD74" s="89"/>
      <c r="AE74" s="89"/>
      <c r="AF74" s="89"/>
      <c r="AG74" s="89"/>
    </row>
    <row r="75" spans="1:33" ht="30" customHeight="1" x14ac:dyDescent="0.15">
      <c r="A75" s="83"/>
      <c r="B75" s="84"/>
      <c r="C75" s="84"/>
      <c r="D75" s="85"/>
      <c r="E75" s="85"/>
      <c r="F75" s="85"/>
      <c r="G75" s="123"/>
      <c r="H75" s="86"/>
      <c r="I75" s="85"/>
      <c r="J75" s="85"/>
      <c r="K75" s="85"/>
      <c r="L75" s="85"/>
      <c r="M75" s="89"/>
      <c r="N75" s="89"/>
      <c r="O75" s="89"/>
      <c r="P75" s="89"/>
      <c r="Q75" s="90"/>
      <c r="R75" s="89"/>
      <c r="S75" s="86"/>
      <c r="T75" s="85"/>
      <c r="U75" s="178"/>
      <c r="V75" s="175"/>
      <c r="W75" s="223"/>
      <c r="X75" s="178"/>
      <c r="Y75" s="178"/>
      <c r="Z75" s="178"/>
      <c r="AA75" s="178"/>
      <c r="AB75" s="90"/>
      <c r="AC75" s="89"/>
      <c r="AD75" s="89"/>
      <c r="AE75" s="89"/>
      <c r="AF75" s="89"/>
      <c r="AG75" s="89"/>
    </row>
    <row r="76" spans="1:33" ht="30" customHeight="1" x14ac:dyDescent="0.15">
      <c r="A76" s="83"/>
      <c r="B76" s="84"/>
      <c r="C76" s="84"/>
      <c r="D76" s="85"/>
      <c r="E76" s="85"/>
      <c r="F76" s="85"/>
      <c r="G76" s="123"/>
      <c r="H76" s="86"/>
      <c r="I76" s="85"/>
      <c r="J76" s="85"/>
      <c r="K76" s="85"/>
      <c r="L76" s="85"/>
      <c r="M76" s="89"/>
      <c r="N76" s="89"/>
      <c r="O76" s="89"/>
      <c r="P76" s="89"/>
      <c r="Q76" s="90"/>
      <c r="R76" s="89"/>
      <c r="S76" s="86"/>
      <c r="T76" s="85"/>
      <c r="U76" s="178"/>
      <c r="V76" s="175"/>
      <c r="W76" s="223"/>
      <c r="X76" s="178"/>
      <c r="Y76" s="178"/>
      <c r="Z76" s="178"/>
      <c r="AA76" s="178"/>
      <c r="AB76" s="90"/>
      <c r="AC76" s="89"/>
      <c r="AD76" s="89"/>
      <c r="AE76" s="89"/>
      <c r="AF76" s="89"/>
      <c r="AG76" s="89"/>
    </row>
    <row r="77" spans="1:33" ht="30" customHeight="1" x14ac:dyDescent="0.15">
      <c r="A77" s="83"/>
      <c r="B77" s="84"/>
      <c r="C77" s="84"/>
      <c r="D77" s="85"/>
      <c r="E77" s="85"/>
      <c r="F77" s="85"/>
      <c r="G77" s="123"/>
      <c r="H77" s="86"/>
      <c r="I77" s="85"/>
      <c r="J77" s="85"/>
      <c r="K77" s="85"/>
      <c r="L77" s="85"/>
      <c r="M77" s="89"/>
      <c r="N77" s="89"/>
      <c r="O77" s="89"/>
      <c r="P77" s="89"/>
      <c r="Q77" s="90"/>
      <c r="R77" s="89"/>
      <c r="S77" s="86"/>
      <c r="T77" s="85"/>
      <c r="U77" s="178"/>
      <c r="V77" s="175"/>
      <c r="W77" s="223"/>
      <c r="X77" s="161"/>
      <c r="Y77" s="178"/>
      <c r="Z77" s="178"/>
      <c r="AA77" s="178"/>
      <c r="AB77" s="90"/>
      <c r="AC77" s="89"/>
      <c r="AD77" s="89"/>
      <c r="AE77" s="89"/>
      <c r="AF77" s="89"/>
      <c r="AG77" s="89"/>
    </row>
    <row r="78" spans="1:33" ht="30" customHeight="1" x14ac:dyDescent="0.15">
      <c r="A78" s="83"/>
      <c r="B78" s="84"/>
      <c r="C78" s="84"/>
      <c r="D78" s="85"/>
      <c r="E78" s="85"/>
      <c r="F78" s="85"/>
      <c r="G78" s="123"/>
      <c r="H78" s="86"/>
      <c r="I78" s="85"/>
      <c r="J78" s="85"/>
      <c r="K78" s="85"/>
      <c r="L78" s="85"/>
      <c r="M78" s="89"/>
      <c r="N78" s="89"/>
      <c r="O78" s="89"/>
      <c r="P78" s="89"/>
      <c r="Q78" s="90"/>
      <c r="R78" s="89"/>
      <c r="S78" s="86"/>
      <c r="T78" s="85"/>
      <c r="U78" s="178"/>
      <c r="V78" s="175"/>
      <c r="W78" s="223"/>
      <c r="X78" s="178"/>
      <c r="Y78" s="178"/>
      <c r="Z78" s="178"/>
      <c r="AA78" s="178"/>
      <c r="AB78" s="90"/>
      <c r="AC78" s="89"/>
      <c r="AD78" s="89"/>
      <c r="AE78" s="89"/>
      <c r="AF78" s="89"/>
      <c r="AG78" s="89"/>
    </row>
    <row r="79" spans="1:33" ht="30" customHeight="1" x14ac:dyDescent="0.15">
      <c r="A79" s="83"/>
      <c r="B79" s="84"/>
      <c r="C79" s="84"/>
      <c r="D79" s="85"/>
      <c r="E79" s="85"/>
      <c r="F79" s="85"/>
      <c r="G79" s="123"/>
      <c r="H79" s="86"/>
      <c r="I79" s="85"/>
      <c r="J79" s="85"/>
      <c r="K79" s="85"/>
      <c r="L79" s="85"/>
      <c r="M79" s="89"/>
      <c r="N79" s="89"/>
      <c r="O79" s="89"/>
      <c r="P79" s="89"/>
      <c r="Q79" s="90"/>
      <c r="R79" s="89"/>
      <c r="S79" s="86"/>
      <c r="T79" s="85"/>
      <c r="U79" s="178"/>
      <c r="V79" s="175"/>
      <c r="W79" s="223"/>
      <c r="X79" s="163"/>
      <c r="Y79" s="178"/>
      <c r="Z79" s="178"/>
      <c r="AA79" s="178"/>
      <c r="AB79" s="90"/>
      <c r="AC79" s="89"/>
      <c r="AD79" s="89"/>
      <c r="AE79" s="89"/>
      <c r="AF79" s="89"/>
      <c r="AG79" s="206"/>
    </row>
    <row r="80" spans="1:33" ht="30" customHeight="1" x14ac:dyDescent="0.15">
      <c r="A80" s="83"/>
      <c r="B80" s="84"/>
      <c r="C80" s="84"/>
      <c r="D80" s="85"/>
      <c r="E80" s="85"/>
      <c r="F80" s="85"/>
      <c r="G80" s="123"/>
      <c r="H80" s="86"/>
      <c r="I80" s="85"/>
      <c r="J80" s="85"/>
      <c r="K80" s="85"/>
      <c r="L80" s="85"/>
      <c r="M80" s="89"/>
      <c r="N80" s="89"/>
      <c r="O80" s="89"/>
      <c r="P80" s="89"/>
      <c r="Q80" s="90"/>
      <c r="R80" s="89"/>
      <c r="S80" s="86"/>
      <c r="T80" s="85"/>
      <c r="U80" s="178"/>
      <c r="V80" s="175"/>
      <c r="W80" s="223"/>
      <c r="X80" s="163"/>
      <c r="Y80" s="178"/>
      <c r="Z80" s="178"/>
      <c r="AA80" s="178"/>
      <c r="AB80" s="90"/>
      <c r="AC80" s="89"/>
      <c r="AD80" s="89"/>
      <c r="AE80" s="89"/>
      <c r="AF80" s="89"/>
      <c r="AG80" s="89"/>
    </row>
    <row r="81" spans="1:33" ht="30" customHeight="1" x14ac:dyDescent="0.15">
      <c r="A81" s="83"/>
      <c r="B81" s="84"/>
      <c r="C81" s="84"/>
      <c r="D81" s="85"/>
      <c r="E81" s="85"/>
      <c r="F81" s="85"/>
      <c r="G81" s="123"/>
      <c r="H81" s="86"/>
      <c r="I81" s="85"/>
      <c r="J81" s="85"/>
      <c r="K81" s="85"/>
      <c r="L81" s="85"/>
      <c r="M81" s="89"/>
      <c r="N81" s="89"/>
      <c r="O81" s="89"/>
      <c r="P81" s="89"/>
      <c r="Q81" s="90"/>
      <c r="R81" s="89"/>
      <c r="S81" s="86"/>
      <c r="T81" s="85"/>
      <c r="U81" s="178"/>
      <c r="V81" s="175"/>
      <c r="W81" s="223"/>
      <c r="X81" s="178"/>
      <c r="Y81" s="178"/>
      <c r="Z81" s="178"/>
      <c r="AA81" s="178"/>
      <c r="AB81" s="90"/>
      <c r="AC81" s="89"/>
      <c r="AD81" s="89"/>
      <c r="AE81" s="89"/>
      <c r="AF81" s="89"/>
      <c r="AG81" s="89"/>
    </row>
    <row r="82" spans="1:33" ht="30" customHeight="1" x14ac:dyDescent="0.15">
      <c r="A82" s="83"/>
      <c r="B82" s="84"/>
      <c r="C82" s="84"/>
      <c r="D82" s="85"/>
      <c r="E82" s="85"/>
      <c r="F82" s="85"/>
      <c r="G82" s="123"/>
      <c r="H82" s="86"/>
      <c r="I82" s="85"/>
      <c r="J82" s="85"/>
      <c r="K82" s="85"/>
      <c r="L82" s="85"/>
      <c r="M82" s="89"/>
      <c r="N82" s="89"/>
      <c r="O82" s="89"/>
      <c r="P82" s="89"/>
      <c r="Q82" s="90"/>
      <c r="R82" s="89"/>
      <c r="S82" s="86"/>
      <c r="T82" s="85"/>
      <c r="U82" s="178"/>
      <c r="V82" s="175"/>
      <c r="W82" s="223"/>
      <c r="X82" s="178"/>
      <c r="Y82" s="178"/>
      <c r="Z82" s="178"/>
      <c r="AA82" s="178"/>
      <c r="AB82" s="90"/>
      <c r="AC82" s="89"/>
      <c r="AD82" s="89"/>
      <c r="AE82" s="89"/>
      <c r="AF82" s="89"/>
      <c r="AG82" s="89"/>
    </row>
    <row r="83" spans="1:33" ht="30" customHeight="1" x14ac:dyDescent="0.15">
      <c r="A83" s="83"/>
      <c r="B83" s="84"/>
      <c r="C83" s="84"/>
      <c r="D83" s="85"/>
      <c r="E83" s="85"/>
      <c r="F83" s="85"/>
      <c r="G83" s="123"/>
      <c r="H83" s="86"/>
      <c r="I83" s="85"/>
      <c r="J83" s="85"/>
      <c r="K83" s="85"/>
      <c r="L83" s="85"/>
      <c r="M83" s="89"/>
      <c r="N83" s="89"/>
      <c r="O83" s="89"/>
      <c r="P83" s="89"/>
      <c r="Q83" s="90"/>
      <c r="R83" s="89"/>
      <c r="S83" s="86"/>
      <c r="T83" s="85"/>
      <c r="U83" s="178"/>
      <c r="V83" s="175"/>
      <c r="W83" s="223"/>
      <c r="X83" s="178"/>
      <c r="Y83" s="178"/>
      <c r="Z83" s="178"/>
      <c r="AA83" s="178"/>
      <c r="AB83" s="90"/>
      <c r="AC83" s="89"/>
      <c r="AD83" s="89"/>
      <c r="AE83" s="89"/>
      <c r="AF83" s="89"/>
      <c r="AG83" s="89"/>
    </row>
    <row r="84" spans="1:33" ht="30" customHeight="1" x14ac:dyDescent="0.15">
      <c r="A84" s="83"/>
      <c r="B84" s="84"/>
      <c r="C84" s="84"/>
      <c r="D84" s="85"/>
      <c r="E84" s="85"/>
      <c r="F84" s="85"/>
      <c r="G84" s="123"/>
      <c r="H84" s="86"/>
      <c r="I84" s="85"/>
      <c r="J84" s="85"/>
      <c r="K84" s="85"/>
      <c r="L84" s="85"/>
      <c r="M84" s="89"/>
      <c r="N84" s="89"/>
      <c r="O84" s="89"/>
      <c r="P84" s="89"/>
      <c r="Q84" s="90"/>
      <c r="R84" s="89"/>
      <c r="S84" s="86"/>
      <c r="T84" s="85"/>
      <c r="U84" s="178"/>
      <c r="V84" s="175"/>
      <c r="W84" s="223"/>
      <c r="X84" s="178"/>
      <c r="Y84" s="178"/>
      <c r="Z84" s="178"/>
      <c r="AA84" s="178"/>
      <c r="AB84" s="90"/>
      <c r="AC84" s="89"/>
      <c r="AD84" s="89"/>
      <c r="AE84" s="89"/>
      <c r="AF84" s="89"/>
      <c r="AG84" s="89"/>
    </row>
    <row r="85" spans="1:33" ht="30" customHeight="1" x14ac:dyDescent="0.15">
      <c r="A85" s="83"/>
      <c r="B85" s="84"/>
      <c r="C85" s="84"/>
      <c r="D85" s="85"/>
      <c r="E85" s="85"/>
      <c r="F85" s="85"/>
      <c r="G85" s="123"/>
      <c r="H85" s="86"/>
      <c r="I85" s="85"/>
      <c r="J85" s="85"/>
      <c r="K85" s="85"/>
      <c r="L85" s="85"/>
      <c r="M85" s="89"/>
      <c r="N85" s="89"/>
      <c r="O85" s="89"/>
      <c r="P85" s="89"/>
      <c r="Q85" s="90"/>
      <c r="R85" s="89"/>
      <c r="S85" s="86"/>
      <c r="T85" s="85"/>
      <c r="U85" s="178"/>
      <c r="V85" s="175"/>
      <c r="W85" s="223"/>
      <c r="X85" s="178"/>
      <c r="Y85" s="178"/>
      <c r="Z85" s="178"/>
      <c r="AA85" s="178"/>
      <c r="AB85" s="90"/>
      <c r="AC85" s="89"/>
      <c r="AD85" s="89"/>
      <c r="AE85" s="89"/>
      <c r="AF85" s="89"/>
      <c r="AG85" s="89"/>
    </row>
    <row r="86" spans="1:33" ht="30" customHeight="1" x14ac:dyDescent="0.15">
      <c r="A86" s="83"/>
      <c r="B86" s="84"/>
      <c r="C86" s="84"/>
      <c r="D86" s="85"/>
      <c r="E86" s="85"/>
      <c r="F86" s="85"/>
      <c r="G86" s="123"/>
      <c r="H86" s="86"/>
      <c r="I86" s="85"/>
      <c r="J86" s="85"/>
      <c r="K86" s="85"/>
      <c r="L86" s="85"/>
      <c r="M86" s="89"/>
      <c r="N86" s="89"/>
      <c r="O86" s="89"/>
      <c r="P86" s="89"/>
      <c r="Q86" s="90"/>
      <c r="R86" s="89"/>
      <c r="S86" s="86"/>
      <c r="T86" s="85"/>
      <c r="U86" s="178"/>
      <c r="V86" s="175"/>
      <c r="W86" s="228"/>
      <c r="X86" s="181"/>
      <c r="Y86" s="220"/>
      <c r="Z86" s="221"/>
      <c r="AA86" s="178"/>
      <c r="AB86" s="90"/>
      <c r="AC86" s="89"/>
      <c r="AD86" s="89"/>
      <c r="AE86" s="89"/>
      <c r="AF86" s="89"/>
      <c r="AG86" s="89"/>
    </row>
    <row r="87" spans="1:33" ht="30" customHeight="1" x14ac:dyDescent="0.15">
      <c r="A87" s="83"/>
      <c r="B87" s="84"/>
      <c r="C87" s="84"/>
      <c r="D87" s="85"/>
      <c r="E87" s="85"/>
      <c r="F87" s="85"/>
      <c r="G87" s="123"/>
      <c r="H87" s="86"/>
      <c r="I87" s="85"/>
      <c r="J87" s="85"/>
      <c r="K87" s="85"/>
      <c r="L87" s="85"/>
      <c r="M87" s="89"/>
      <c r="N87" s="89"/>
      <c r="O87" s="89"/>
      <c r="P87" s="89"/>
      <c r="Q87" s="90"/>
      <c r="R87" s="89"/>
      <c r="S87" s="86"/>
      <c r="T87" s="85"/>
      <c r="U87" s="178"/>
      <c r="V87" s="175"/>
      <c r="W87" s="223"/>
      <c r="X87" s="181"/>
      <c r="Y87" s="220"/>
      <c r="Z87" s="220"/>
      <c r="AA87" s="178"/>
      <c r="AB87" s="90"/>
      <c r="AC87" s="89"/>
      <c r="AD87" s="89"/>
      <c r="AE87" s="89"/>
      <c r="AF87" s="89"/>
      <c r="AG87" s="202"/>
    </row>
    <row r="88" spans="1:33" ht="30" customHeight="1" x14ac:dyDescent="0.15">
      <c r="A88" s="83"/>
      <c r="B88" s="84"/>
      <c r="C88" s="84"/>
      <c r="D88" s="85"/>
      <c r="E88" s="85"/>
      <c r="F88" s="85"/>
      <c r="G88" s="123"/>
      <c r="H88" s="86"/>
      <c r="I88" s="85"/>
      <c r="J88" s="85"/>
      <c r="K88" s="85"/>
      <c r="L88" s="85"/>
      <c r="M88" s="89"/>
      <c r="N88" s="89"/>
      <c r="O88" s="89"/>
      <c r="P88" s="89"/>
      <c r="Q88" s="90"/>
      <c r="R88" s="89"/>
      <c r="S88" s="86"/>
      <c r="T88" s="85"/>
      <c r="U88" s="178"/>
      <c r="V88" s="175"/>
      <c r="W88" s="223"/>
      <c r="X88" s="178"/>
      <c r="Y88" s="178"/>
      <c r="Z88" s="178"/>
      <c r="AA88" s="178"/>
      <c r="AB88" s="90"/>
      <c r="AC88" s="89"/>
      <c r="AD88" s="89"/>
      <c r="AE88" s="89"/>
      <c r="AF88" s="89"/>
      <c r="AG88" s="89"/>
    </row>
    <row r="89" spans="1:33" ht="30" customHeight="1" x14ac:dyDescent="0.15">
      <c r="A89" s="83"/>
      <c r="B89" s="84"/>
      <c r="C89" s="84"/>
      <c r="D89" s="85"/>
      <c r="E89" s="85"/>
      <c r="F89" s="85"/>
      <c r="G89" s="123"/>
      <c r="H89" s="86"/>
      <c r="I89" s="85"/>
      <c r="J89" s="85"/>
      <c r="K89" s="85"/>
      <c r="L89" s="85"/>
      <c r="M89" s="89"/>
      <c r="N89" s="89"/>
      <c r="O89" s="89"/>
      <c r="P89" s="89"/>
      <c r="Q89" s="90"/>
      <c r="R89" s="89"/>
      <c r="S89" s="86"/>
      <c r="T89" s="85"/>
      <c r="U89" s="178"/>
      <c r="V89" s="175"/>
      <c r="W89" s="223"/>
      <c r="X89" s="178"/>
      <c r="Y89" s="178"/>
      <c r="Z89" s="178"/>
      <c r="AA89" s="178"/>
      <c r="AB89" s="90"/>
      <c r="AC89" s="89"/>
      <c r="AD89" s="89"/>
      <c r="AE89" s="89"/>
      <c r="AF89" s="89"/>
      <c r="AG89" s="89"/>
    </row>
    <row r="90" spans="1:33" ht="30" customHeight="1" x14ac:dyDescent="0.15">
      <c r="A90" s="83"/>
      <c r="B90" s="84"/>
      <c r="C90" s="84"/>
      <c r="D90" s="85"/>
      <c r="E90" s="85"/>
      <c r="F90" s="85"/>
      <c r="G90" s="123"/>
      <c r="H90" s="86"/>
      <c r="I90" s="85"/>
      <c r="J90" s="85"/>
      <c r="K90" s="85"/>
      <c r="L90" s="85"/>
      <c r="M90" s="89"/>
      <c r="N90" s="89"/>
      <c r="O90" s="89"/>
      <c r="P90" s="89"/>
      <c r="Q90" s="90"/>
      <c r="R90" s="89"/>
      <c r="S90" s="86"/>
      <c r="T90" s="85"/>
      <c r="U90" s="178"/>
      <c r="V90" s="175"/>
      <c r="W90" s="223"/>
      <c r="X90" s="178"/>
      <c r="Y90" s="178"/>
      <c r="Z90" s="178"/>
      <c r="AA90" s="178"/>
      <c r="AB90" s="90"/>
      <c r="AC90" s="89"/>
      <c r="AD90" s="89"/>
      <c r="AE90" s="89"/>
      <c r="AF90" s="89"/>
      <c r="AG90" s="89"/>
    </row>
    <row r="91" spans="1:33" ht="30" customHeight="1" x14ac:dyDescent="0.15">
      <c r="A91" s="83"/>
      <c r="B91" s="84"/>
      <c r="C91" s="84"/>
      <c r="D91" s="85"/>
      <c r="E91" s="85"/>
      <c r="F91" s="85"/>
      <c r="G91" s="86"/>
      <c r="H91" s="86"/>
      <c r="I91" s="85"/>
      <c r="J91" s="85"/>
      <c r="K91" s="85"/>
      <c r="L91" s="85"/>
      <c r="M91" s="89"/>
      <c r="N91" s="89"/>
      <c r="O91" s="89"/>
      <c r="P91" s="89"/>
      <c r="Q91" s="90"/>
      <c r="R91" s="89"/>
      <c r="S91" s="86"/>
      <c r="T91" s="85"/>
      <c r="U91" s="178"/>
      <c r="V91" s="175"/>
      <c r="W91" s="223"/>
      <c r="X91" s="178"/>
      <c r="Y91" s="178"/>
      <c r="Z91" s="178"/>
      <c r="AA91" s="178"/>
      <c r="AB91" s="90"/>
      <c r="AC91" s="89"/>
      <c r="AD91" s="89"/>
      <c r="AE91" s="89"/>
      <c r="AF91" s="89"/>
      <c r="AG91" s="89"/>
    </row>
    <row r="92" spans="1:33" ht="30" customHeight="1" x14ac:dyDescent="0.15">
      <c r="A92" s="83"/>
      <c r="B92" s="84"/>
      <c r="C92" s="84"/>
      <c r="D92" s="85"/>
      <c r="E92" s="85"/>
      <c r="F92" s="85"/>
      <c r="G92" s="86"/>
      <c r="H92" s="86"/>
      <c r="I92" s="85"/>
      <c r="J92" s="85"/>
      <c r="K92" s="85"/>
      <c r="L92" s="85"/>
      <c r="M92" s="89"/>
      <c r="N92" s="89"/>
      <c r="O92" s="89"/>
      <c r="P92" s="89"/>
      <c r="Q92" s="90"/>
      <c r="R92" s="89"/>
      <c r="S92" s="86"/>
      <c r="T92" s="85"/>
      <c r="U92" s="178"/>
      <c r="V92" s="175"/>
      <c r="W92" s="223"/>
      <c r="X92" s="178"/>
      <c r="Y92" s="178"/>
      <c r="Z92" s="178"/>
      <c r="AA92" s="178"/>
      <c r="AB92" s="90"/>
      <c r="AC92" s="89"/>
      <c r="AD92" s="89"/>
      <c r="AE92" s="89"/>
      <c r="AF92" s="89"/>
      <c r="AG92" s="89"/>
    </row>
    <row r="93" spans="1:33" s="13" customFormat="1" ht="45" customHeight="1" x14ac:dyDescent="0.15">
      <c r="A93" s="74" t="s">
        <v>714</v>
      </c>
      <c r="B93" s="75" t="s">
        <v>715</v>
      </c>
      <c r="C93" s="76" t="s">
        <v>716</v>
      </c>
      <c r="D93" s="77" t="s">
        <v>717</v>
      </c>
      <c r="E93" s="77" t="s">
        <v>718</v>
      </c>
      <c r="F93" s="77" t="s">
        <v>719</v>
      </c>
      <c r="G93" s="77" t="s">
        <v>720</v>
      </c>
      <c r="H93" s="77" t="s">
        <v>721</v>
      </c>
      <c r="I93" s="77" t="s">
        <v>722</v>
      </c>
      <c r="J93" s="77" t="s">
        <v>723</v>
      </c>
      <c r="K93" s="77" t="s">
        <v>724</v>
      </c>
      <c r="L93" s="77" t="s">
        <v>725</v>
      </c>
      <c r="M93" s="77" t="s">
        <v>726</v>
      </c>
      <c r="N93" s="78" t="s">
        <v>727</v>
      </c>
      <c r="O93" s="78" t="s">
        <v>728</v>
      </c>
      <c r="P93" s="77" t="s">
        <v>729</v>
      </c>
      <c r="Q93" s="77" t="s">
        <v>730</v>
      </c>
      <c r="R93" s="79" t="s">
        <v>731</v>
      </c>
      <c r="S93" s="79" t="s">
        <v>732</v>
      </c>
      <c r="T93" s="79" t="s">
        <v>733</v>
      </c>
      <c r="U93" s="80" t="s">
        <v>974</v>
      </c>
      <c r="V93" s="81" t="s">
        <v>735</v>
      </c>
      <c r="W93" s="79" t="s">
        <v>736</v>
      </c>
      <c r="X93" s="82" t="s">
        <v>737</v>
      </c>
      <c r="Y93" s="77" t="s">
        <v>738</v>
      </c>
      <c r="Z93" s="77" t="s">
        <v>739</v>
      </c>
      <c r="AA93" s="75" t="s">
        <v>740</v>
      </c>
      <c r="AB93" s="77" t="s">
        <v>741</v>
      </c>
      <c r="AC93" s="77" t="s">
        <v>742</v>
      </c>
      <c r="AD93" s="77" t="s">
        <v>743</v>
      </c>
      <c r="AE93" s="77" t="s">
        <v>744</v>
      </c>
      <c r="AF93" s="77" t="s">
        <v>745</v>
      </c>
      <c r="AG93" s="77" t="s">
        <v>746</v>
      </c>
    </row>
    <row r="94" spans="1:33" ht="30" customHeight="1" x14ac:dyDescent="0.15">
      <c r="A94" s="83"/>
      <c r="B94" s="84"/>
      <c r="C94" s="84"/>
      <c r="D94" s="85"/>
      <c r="E94" s="85"/>
      <c r="F94" s="85"/>
      <c r="G94" s="86"/>
      <c r="H94" s="86"/>
      <c r="I94" s="85"/>
      <c r="J94" s="85"/>
      <c r="K94" s="85"/>
      <c r="L94" s="85"/>
      <c r="M94" s="89"/>
      <c r="N94" s="89"/>
      <c r="O94" s="89"/>
      <c r="P94" s="89"/>
      <c r="Q94" s="90"/>
      <c r="R94" s="89"/>
      <c r="S94" s="86"/>
      <c r="T94" s="85"/>
      <c r="U94" s="178"/>
      <c r="V94" s="175"/>
      <c r="W94" s="223"/>
      <c r="X94" s="89"/>
      <c r="Y94" s="178"/>
      <c r="Z94" s="178"/>
      <c r="AA94" s="178"/>
      <c r="AB94" s="90"/>
      <c r="AC94" s="89"/>
      <c r="AD94" s="89"/>
      <c r="AE94" s="89"/>
      <c r="AF94" s="89"/>
      <c r="AG94" s="89"/>
    </row>
    <row r="95" spans="1:33" ht="30" customHeight="1" x14ac:dyDescent="0.15">
      <c r="A95" s="83"/>
      <c r="B95" s="84"/>
      <c r="C95" s="84"/>
      <c r="D95" s="85"/>
      <c r="E95" s="85"/>
      <c r="F95" s="85"/>
      <c r="G95" s="86"/>
      <c r="H95" s="86"/>
      <c r="I95" s="85"/>
      <c r="J95" s="85"/>
      <c r="K95" s="85"/>
      <c r="L95" s="85"/>
      <c r="M95" s="89"/>
      <c r="N95" s="89"/>
      <c r="O95" s="89"/>
      <c r="P95" s="89"/>
      <c r="Q95" s="90"/>
      <c r="R95" s="89"/>
      <c r="S95" s="86"/>
      <c r="T95" s="85"/>
      <c r="U95" s="178"/>
      <c r="V95" s="175"/>
      <c r="W95" s="223"/>
      <c r="X95" s="178"/>
      <c r="Y95" s="178"/>
      <c r="Z95" s="178"/>
      <c r="AA95" s="178"/>
      <c r="AB95" s="90"/>
      <c r="AC95" s="89"/>
      <c r="AD95" s="89"/>
      <c r="AE95" s="89"/>
      <c r="AF95" s="89"/>
      <c r="AG95" s="89"/>
    </row>
    <row r="96" spans="1:33" ht="30" customHeight="1" x14ac:dyDescent="0.15">
      <c r="A96" s="83"/>
      <c r="B96" s="84"/>
      <c r="C96" s="84"/>
      <c r="D96" s="85"/>
      <c r="E96" s="85"/>
      <c r="F96" s="85"/>
      <c r="G96" s="86"/>
      <c r="H96" s="86"/>
      <c r="I96" s="85"/>
      <c r="J96" s="85"/>
      <c r="K96" s="85"/>
      <c r="L96" s="85"/>
      <c r="M96" s="89"/>
      <c r="N96" s="89"/>
      <c r="O96" s="89"/>
      <c r="P96" s="89"/>
      <c r="Q96" s="90"/>
      <c r="R96" s="89"/>
      <c r="S96" s="86"/>
      <c r="T96" s="85"/>
      <c r="U96" s="178"/>
      <c r="V96" s="175"/>
      <c r="W96" s="223"/>
      <c r="X96" s="89"/>
      <c r="Y96" s="178"/>
      <c r="Z96" s="178"/>
      <c r="AA96" s="178"/>
      <c r="AB96" s="90"/>
      <c r="AC96" s="89"/>
      <c r="AD96" s="89"/>
      <c r="AE96" s="89"/>
      <c r="AF96" s="89"/>
      <c r="AG96" s="89"/>
    </row>
    <row r="97" spans="1:33" ht="30" customHeight="1" x14ac:dyDescent="0.15">
      <c r="A97" s="83"/>
      <c r="B97" s="84"/>
      <c r="C97" s="84"/>
      <c r="D97" s="85"/>
      <c r="E97" s="85"/>
      <c r="F97" s="85"/>
      <c r="G97" s="86"/>
      <c r="H97" s="86"/>
      <c r="I97" s="85"/>
      <c r="J97" s="85"/>
      <c r="K97" s="85"/>
      <c r="L97" s="85"/>
      <c r="M97" s="89"/>
      <c r="N97" s="89"/>
      <c r="O97" s="89"/>
      <c r="P97" s="89"/>
      <c r="Q97" s="90"/>
      <c r="R97" s="89"/>
      <c r="S97" s="86"/>
      <c r="T97" s="85"/>
      <c r="U97" s="178"/>
      <c r="V97" s="175"/>
      <c r="W97" s="223"/>
      <c r="X97" s="89"/>
      <c r="Y97" s="178"/>
      <c r="Z97" s="178"/>
      <c r="AA97" s="178"/>
      <c r="AB97" s="90"/>
      <c r="AC97" s="89"/>
      <c r="AD97" s="89"/>
      <c r="AE97" s="89"/>
      <c r="AF97" s="89"/>
      <c r="AG97" s="89"/>
    </row>
    <row r="98" spans="1:33" ht="30" customHeight="1" x14ac:dyDescent="0.15">
      <c r="A98" s="83"/>
      <c r="B98" s="84"/>
      <c r="C98" s="84"/>
      <c r="D98" s="85"/>
      <c r="E98" s="85"/>
      <c r="F98" s="85"/>
      <c r="G98" s="86"/>
      <c r="H98" s="86"/>
      <c r="I98" s="85"/>
      <c r="J98" s="85"/>
      <c r="K98" s="85"/>
      <c r="L98" s="85"/>
      <c r="M98" s="89"/>
      <c r="N98" s="89"/>
      <c r="O98" s="89"/>
      <c r="P98" s="89"/>
      <c r="Q98" s="90"/>
      <c r="R98" s="89"/>
      <c r="S98" s="86"/>
      <c r="T98" s="85"/>
      <c r="U98" s="178"/>
      <c r="V98" s="175"/>
      <c r="W98" s="223"/>
      <c r="X98" s="181"/>
      <c r="Y98" s="178"/>
      <c r="Z98" s="178"/>
      <c r="AA98" s="178"/>
      <c r="AB98" s="90"/>
      <c r="AC98" s="226"/>
      <c r="AD98" s="226"/>
      <c r="AE98" s="89"/>
      <c r="AF98" s="89"/>
      <c r="AG98" s="89"/>
    </row>
    <row r="99" spans="1:33" ht="30" customHeight="1" x14ac:dyDescent="0.15">
      <c r="A99" s="83"/>
      <c r="B99" s="84"/>
      <c r="C99" s="84"/>
      <c r="D99" s="85"/>
      <c r="E99" s="85"/>
      <c r="F99" s="85"/>
      <c r="G99" s="86"/>
      <c r="H99" s="86"/>
      <c r="I99" s="85"/>
      <c r="J99" s="85"/>
      <c r="K99" s="85"/>
      <c r="L99" s="85"/>
      <c r="M99" s="89"/>
      <c r="N99" s="89"/>
      <c r="O99" s="89"/>
      <c r="P99" s="89"/>
      <c r="Q99" s="90"/>
      <c r="R99" s="89"/>
      <c r="S99" s="86"/>
      <c r="T99" s="85"/>
      <c r="U99" s="178"/>
      <c r="V99" s="175"/>
      <c r="W99" s="223"/>
      <c r="X99" s="178"/>
      <c r="Y99" s="178"/>
      <c r="Z99" s="178"/>
      <c r="AA99" s="178"/>
      <c r="AB99" s="90"/>
      <c r="AC99" s="89"/>
      <c r="AD99" s="89"/>
      <c r="AE99" s="89"/>
      <c r="AF99" s="89"/>
      <c r="AG99" s="89"/>
    </row>
    <row r="100" spans="1:33" ht="30" customHeight="1" x14ac:dyDescent="0.15">
      <c r="A100" s="83"/>
      <c r="B100" s="84"/>
      <c r="C100" s="84"/>
      <c r="D100" s="85"/>
      <c r="E100" s="85"/>
      <c r="F100" s="85"/>
      <c r="G100" s="86"/>
      <c r="H100" s="86"/>
      <c r="I100" s="85"/>
      <c r="J100" s="85"/>
      <c r="K100" s="85"/>
      <c r="L100" s="85"/>
      <c r="M100" s="89"/>
      <c r="N100" s="89"/>
      <c r="O100" s="89"/>
      <c r="P100" s="89"/>
      <c r="Q100" s="90"/>
      <c r="R100" s="89"/>
      <c r="S100" s="86"/>
      <c r="T100" s="85"/>
      <c r="U100" s="178"/>
      <c r="V100" s="175"/>
      <c r="W100" s="223"/>
      <c r="X100" s="178"/>
      <c r="Y100" s="178"/>
      <c r="Z100" s="178"/>
      <c r="AA100" s="178"/>
      <c r="AB100" s="90"/>
      <c r="AC100" s="89"/>
      <c r="AD100" s="89"/>
      <c r="AE100" s="89"/>
      <c r="AF100" s="89"/>
      <c r="AG100" s="89"/>
    </row>
    <row r="101" spans="1:33" ht="30" customHeight="1" x14ac:dyDescent="0.15">
      <c r="A101" s="83"/>
      <c r="B101" s="84"/>
      <c r="C101" s="84"/>
      <c r="D101" s="85"/>
      <c r="E101" s="85"/>
      <c r="F101" s="85"/>
      <c r="G101" s="86"/>
      <c r="H101" s="86"/>
      <c r="I101" s="85"/>
      <c r="J101" s="85"/>
      <c r="K101" s="85"/>
      <c r="L101" s="85"/>
      <c r="M101" s="89"/>
      <c r="N101" s="89"/>
      <c r="O101" s="89"/>
      <c r="P101" s="89"/>
      <c r="Q101" s="90"/>
      <c r="R101" s="89"/>
      <c r="S101" s="86"/>
      <c r="T101" s="85"/>
      <c r="U101" s="178"/>
      <c r="V101" s="175"/>
      <c r="W101" s="223"/>
      <c r="X101" s="181"/>
      <c r="Y101" s="178"/>
      <c r="Z101" s="178"/>
      <c r="AA101" s="178"/>
      <c r="AB101" s="90"/>
      <c r="AC101" s="89"/>
      <c r="AD101" s="89"/>
      <c r="AE101" s="89"/>
      <c r="AF101" s="89"/>
      <c r="AG101" s="89"/>
    </row>
    <row r="102" spans="1:33" ht="30" customHeight="1" x14ac:dyDescent="0.15">
      <c r="A102" s="192"/>
      <c r="B102" s="184"/>
      <c r="C102" s="185"/>
      <c r="D102" s="192"/>
      <c r="E102" s="192"/>
      <c r="F102" s="192"/>
      <c r="G102" s="193"/>
      <c r="H102" s="194"/>
      <c r="I102" s="192"/>
      <c r="J102" s="192"/>
      <c r="K102" s="192"/>
      <c r="L102" s="192"/>
      <c r="M102" s="182"/>
      <c r="N102" s="186"/>
      <c r="O102" s="170"/>
      <c r="P102" s="197"/>
      <c r="Q102" s="198"/>
      <c r="R102" s="197"/>
      <c r="S102" s="196"/>
      <c r="T102" s="192"/>
      <c r="U102" s="197"/>
      <c r="V102" s="171"/>
      <c r="W102" s="182"/>
      <c r="X102" s="170"/>
      <c r="Y102" s="170"/>
      <c r="Z102" s="170"/>
      <c r="AA102" s="170"/>
      <c r="AB102" s="198"/>
      <c r="AC102" s="170"/>
      <c r="AD102" s="182"/>
      <c r="AE102" s="170"/>
      <c r="AF102" s="170"/>
      <c r="AG102" s="182"/>
    </row>
    <row r="103" spans="1:33" ht="30" customHeight="1" x14ac:dyDescent="0.15">
      <c r="A103" s="192"/>
      <c r="B103" s="184"/>
      <c r="C103" s="185"/>
      <c r="D103" s="192"/>
      <c r="E103" s="192"/>
      <c r="F103" s="192"/>
      <c r="G103" s="193"/>
      <c r="H103" s="194"/>
      <c r="I103" s="192"/>
      <c r="J103" s="192"/>
      <c r="K103" s="192"/>
      <c r="L103" s="192"/>
      <c r="M103" s="182"/>
      <c r="N103" s="186"/>
      <c r="O103" s="170"/>
      <c r="P103" s="197"/>
      <c r="Q103" s="198"/>
      <c r="R103" s="197"/>
      <c r="S103" s="196"/>
      <c r="T103" s="192"/>
      <c r="U103" s="197"/>
      <c r="V103" s="171"/>
      <c r="W103" s="182"/>
      <c r="X103" s="170"/>
      <c r="Y103" s="170"/>
      <c r="Z103" s="170"/>
      <c r="AA103" s="170"/>
      <c r="AB103" s="198"/>
      <c r="AC103" s="170"/>
      <c r="AD103" s="182"/>
      <c r="AE103" s="170"/>
      <c r="AF103" s="170"/>
      <c r="AG103" s="182"/>
    </row>
    <row r="105" spans="1:33" ht="30" customHeight="1" x14ac:dyDescent="0.15">
      <c r="B105" s="16"/>
    </row>
    <row r="106" spans="1:33" ht="30" customHeight="1" x14ac:dyDescent="0.15">
      <c r="B106" s="16"/>
    </row>
  </sheetData>
  <sheetProtection formatCells="0" insertRows="0" deleteRows="0"/>
  <phoneticPr fontId="1"/>
  <dataValidations count="12">
    <dataValidation type="list" allowBlank="1" showInputMessage="1" showErrorMessage="1" sqref="U3:U48 U50:U103">
      <formula1>修繕</formula1>
    </dataValidation>
    <dataValidation type="list" allowBlank="1" showInputMessage="1" showErrorMessage="1" sqref="V3:V48 V50:V103">
      <formula1>改修費</formula1>
    </dataValidation>
    <dataValidation type="list" imeMode="off" allowBlank="1" showErrorMessage="1" errorTitle="分類番号が不明です" error="分類番号の登録がありません。番号を再度確認してください。" sqref="G3:G48 G50:G103">
      <formula1>分類番号</formula1>
    </dataValidation>
    <dataValidation type="list" imeMode="off" allowBlank="1" showErrorMessage="1" sqref="S3:S48 S50:S103">
      <formula1>判定</formula1>
    </dataValidation>
    <dataValidation type="list" allowBlank="1" showErrorMessage="1" errorTitle="無効な入力です" error="○　又は　空白　としてください" sqref="H3:H48 H50:H103">
      <formula1>按分</formula1>
    </dataValidation>
    <dataValidation type="list" allowBlank="1" showInputMessage="1" showErrorMessage="1" sqref="WVK983058:WVK983135 WLO983058:WLO983135 C65554:C65631 IY65554:IY65631 SU65554:SU65631 ACQ65554:ACQ65631 AMM65554:AMM65631 AWI65554:AWI65631 BGE65554:BGE65631 BQA65554:BQA65631 BZW65554:BZW65631 CJS65554:CJS65631 CTO65554:CTO65631 DDK65554:DDK65631 DNG65554:DNG65631 DXC65554:DXC65631 EGY65554:EGY65631 EQU65554:EQU65631 FAQ65554:FAQ65631 FKM65554:FKM65631 FUI65554:FUI65631 GEE65554:GEE65631 GOA65554:GOA65631 GXW65554:GXW65631 HHS65554:HHS65631 HRO65554:HRO65631 IBK65554:IBK65631 ILG65554:ILG65631 IVC65554:IVC65631 JEY65554:JEY65631 JOU65554:JOU65631 JYQ65554:JYQ65631 KIM65554:KIM65631 KSI65554:KSI65631 LCE65554:LCE65631 LMA65554:LMA65631 LVW65554:LVW65631 MFS65554:MFS65631 MPO65554:MPO65631 MZK65554:MZK65631 NJG65554:NJG65631 NTC65554:NTC65631 OCY65554:OCY65631 OMU65554:OMU65631 OWQ65554:OWQ65631 PGM65554:PGM65631 PQI65554:PQI65631 QAE65554:QAE65631 QKA65554:QKA65631 QTW65554:QTW65631 RDS65554:RDS65631 RNO65554:RNO65631 RXK65554:RXK65631 SHG65554:SHG65631 SRC65554:SRC65631 TAY65554:TAY65631 TKU65554:TKU65631 TUQ65554:TUQ65631 UEM65554:UEM65631 UOI65554:UOI65631 UYE65554:UYE65631 VIA65554:VIA65631 VRW65554:VRW65631 WBS65554:WBS65631 WLO65554:WLO65631 WVK65554:WVK65631 C131090:C131167 IY131090:IY131167 SU131090:SU131167 ACQ131090:ACQ131167 AMM131090:AMM131167 AWI131090:AWI131167 BGE131090:BGE131167 BQA131090:BQA131167 BZW131090:BZW131167 CJS131090:CJS131167 CTO131090:CTO131167 DDK131090:DDK131167 DNG131090:DNG131167 DXC131090:DXC131167 EGY131090:EGY131167 EQU131090:EQU131167 FAQ131090:FAQ131167 FKM131090:FKM131167 FUI131090:FUI131167 GEE131090:GEE131167 GOA131090:GOA131167 GXW131090:GXW131167 HHS131090:HHS131167 HRO131090:HRO131167 IBK131090:IBK131167 ILG131090:ILG131167 IVC131090:IVC131167 JEY131090:JEY131167 JOU131090:JOU131167 JYQ131090:JYQ131167 KIM131090:KIM131167 KSI131090:KSI131167 LCE131090:LCE131167 LMA131090:LMA131167 LVW131090:LVW131167 MFS131090:MFS131167 MPO131090:MPO131167 MZK131090:MZK131167 NJG131090:NJG131167 NTC131090:NTC131167 OCY131090:OCY131167 OMU131090:OMU131167 OWQ131090:OWQ131167 PGM131090:PGM131167 PQI131090:PQI131167 QAE131090:QAE131167 QKA131090:QKA131167 QTW131090:QTW131167 RDS131090:RDS131167 RNO131090:RNO131167 RXK131090:RXK131167 SHG131090:SHG131167 SRC131090:SRC131167 TAY131090:TAY131167 TKU131090:TKU131167 TUQ131090:TUQ131167 UEM131090:UEM131167 UOI131090:UOI131167 UYE131090:UYE131167 VIA131090:VIA131167 VRW131090:VRW131167 WBS131090:WBS131167 WLO131090:WLO131167 WVK131090:WVK131167 C196626:C196703 IY196626:IY196703 SU196626:SU196703 ACQ196626:ACQ196703 AMM196626:AMM196703 AWI196626:AWI196703 BGE196626:BGE196703 BQA196626:BQA196703 BZW196626:BZW196703 CJS196626:CJS196703 CTO196626:CTO196703 DDK196626:DDK196703 DNG196626:DNG196703 DXC196626:DXC196703 EGY196626:EGY196703 EQU196626:EQU196703 FAQ196626:FAQ196703 FKM196626:FKM196703 FUI196626:FUI196703 GEE196626:GEE196703 GOA196626:GOA196703 GXW196626:GXW196703 HHS196626:HHS196703 HRO196626:HRO196703 IBK196626:IBK196703 ILG196626:ILG196703 IVC196626:IVC196703 JEY196626:JEY196703 JOU196626:JOU196703 JYQ196626:JYQ196703 KIM196626:KIM196703 KSI196626:KSI196703 LCE196626:LCE196703 LMA196626:LMA196703 LVW196626:LVW196703 MFS196626:MFS196703 MPO196626:MPO196703 MZK196626:MZK196703 NJG196626:NJG196703 NTC196626:NTC196703 OCY196626:OCY196703 OMU196626:OMU196703 OWQ196626:OWQ196703 PGM196626:PGM196703 PQI196626:PQI196703 QAE196626:QAE196703 QKA196626:QKA196703 QTW196626:QTW196703 RDS196626:RDS196703 RNO196626:RNO196703 RXK196626:RXK196703 SHG196626:SHG196703 SRC196626:SRC196703 TAY196626:TAY196703 TKU196626:TKU196703 TUQ196626:TUQ196703 UEM196626:UEM196703 UOI196626:UOI196703 UYE196626:UYE196703 VIA196626:VIA196703 VRW196626:VRW196703 WBS196626:WBS196703 WLO196626:WLO196703 WVK196626:WVK196703 C262162:C262239 IY262162:IY262239 SU262162:SU262239 ACQ262162:ACQ262239 AMM262162:AMM262239 AWI262162:AWI262239 BGE262162:BGE262239 BQA262162:BQA262239 BZW262162:BZW262239 CJS262162:CJS262239 CTO262162:CTO262239 DDK262162:DDK262239 DNG262162:DNG262239 DXC262162:DXC262239 EGY262162:EGY262239 EQU262162:EQU262239 FAQ262162:FAQ262239 FKM262162:FKM262239 FUI262162:FUI262239 GEE262162:GEE262239 GOA262162:GOA262239 GXW262162:GXW262239 HHS262162:HHS262239 HRO262162:HRO262239 IBK262162:IBK262239 ILG262162:ILG262239 IVC262162:IVC262239 JEY262162:JEY262239 JOU262162:JOU262239 JYQ262162:JYQ262239 KIM262162:KIM262239 KSI262162:KSI262239 LCE262162:LCE262239 LMA262162:LMA262239 LVW262162:LVW262239 MFS262162:MFS262239 MPO262162:MPO262239 MZK262162:MZK262239 NJG262162:NJG262239 NTC262162:NTC262239 OCY262162:OCY262239 OMU262162:OMU262239 OWQ262162:OWQ262239 PGM262162:PGM262239 PQI262162:PQI262239 QAE262162:QAE262239 QKA262162:QKA262239 QTW262162:QTW262239 RDS262162:RDS262239 RNO262162:RNO262239 RXK262162:RXK262239 SHG262162:SHG262239 SRC262162:SRC262239 TAY262162:TAY262239 TKU262162:TKU262239 TUQ262162:TUQ262239 UEM262162:UEM262239 UOI262162:UOI262239 UYE262162:UYE262239 VIA262162:VIA262239 VRW262162:VRW262239 WBS262162:WBS262239 WLO262162:WLO262239 WVK262162:WVK262239 C327698:C327775 IY327698:IY327775 SU327698:SU327775 ACQ327698:ACQ327775 AMM327698:AMM327775 AWI327698:AWI327775 BGE327698:BGE327775 BQA327698:BQA327775 BZW327698:BZW327775 CJS327698:CJS327775 CTO327698:CTO327775 DDK327698:DDK327775 DNG327698:DNG327775 DXC327698:DXC327775 EGY327698:EGY327775 EQU327698:EQU327775 FAQ327698:FAQ327775 FKM327698:FKM327775 FUI327698:FUI327775 GEE327698:GEE327775 GOA327698:GOA327775 GXW327698:GXW327775 HHS327698:HHS327775 HRO327698:HRO327775 IBK327698:IBK327775 ILG327698:ILG327775 IVC327698:IVC327775 JEY327698:JEY327775 JOU327698:JOU327775 JYQ327698:JYQ327775 KIM327698:KIM327775 KSI327698:KSI327775 LCE327698:LCE327775 LMA327698:LMA327775 LVW327698:LVW327775 MFS327698:MFS327775 MPO327698:MPO327775 MZK327698:MZK327775 NJG327698:NJG327775 NTC327698:NTC327775 OCY327698:OCY327775 OMU327698:OMU327775 OWQ327698:OWQ327775 PGM327698:PGM327775 PQI327698:PQI327775 QAE327698:QAE327775 QKA327698:QKA327775 QTW327698:QTW327775 RDS327698:RDS327775 RNO327698:RNO327775 RXK327698:RXK327775 SHG327698:SHG327775 SRC327698:SRC327775 TAY327698:TAY327775 TKU327698:TKU327775 TUQ327698:TUQ327775 UEM327698:UEM327775 UOI327698:UOI327775 UYE327698:UYE327775 VIA327698:VIA327775 VRW327698:VRW327775 WBS327698:WBS327775 WLO327698:WLO327775 WVK327698:WVK327775 C393234:C393311 IY393234:IY393311 SU393234:SU393311 ACQ393234:ACQ393311 AMM393234:AMM393311 AWI393234:AWI393311 BGE393234:BGE393311 BQA393234:BQA393311 BZW393234:BZW393311 CJS393234:CJS393311 CTO393234:CTO393311 DDK393234:DDK393311 DNG393234:DNG393311 DXC393234:DXC393311 EGY393234:EGY393311 EQU393234:EQU393311 FAQ393234:FAQ393311 FKM393234:FKM393311 FUI393234:FUI393311 GEE393234:GEE393311 GOA393234:GOA393311 GXW393234:GXW393311 HHS393234:HHS393311 HRO393234:HRO393311 IBK393234:IBK393311 ILG393234:ILG393311 IVC393234:IVC393311 JEY393234:JEY393311 JOU393234:JOU393311 JYQ393234:JYQ393311 KIM393234:KIM393311 KSI393234:KSI393311 LCE393234:LCE393311 LMA393234:LMA393311 LVW393234:LVW393311 MFS393234:MFS393311 MPO393234:MPO393311 MZK393234:MZK393311 NJG393234:NJG393311 NTC393234:NTC393311 OCY393234:OCY393311 OMU393234:OMU393311 OWQ393234:OWQ393311 PGM393234:PGM393311 PQI393234:PQI393311 QAE393234:QAE393311 QKA393234:QKA393311 QTW393234:QTW393311 RDS393234:RDS393311 RNO393234:RNO393311 RXK393234:RXK393311 SHG393234:SHG393311 SRC393234:SRC393311 TAY393234:TAY393311 TKU393234:TKU393311 TUQ393234:TUQ393311 UEM393234:UEM393311 UOI393234:UOI393311 UYE393234:UYE393311 VIA393234:VIA393311 VRW393234:VRW393311 WBS393234:WBS393311 WLO393234:WLO393311 WVK393234:WVK393311 C458770:C458847 IY458770:IY458847 SU458770:SU458847 ACQ458770:ACQ458847 AMM458770:AMM458847 AWI458770:AWI458847 BGE458770:BGE458847 BQA458770:BQA458847 BZW458770:BZW458847 CJS458770:CJS458847 CTO458770:CTO458847 DDK458770:DDK458847 DNG458770:DNG458847 DXC458770:DXC458847 EGY458770:EGY458847 EQU458770:EQU458847 FAQ458770:FAQ458847 FKM458770:FKM458847 FUI458770:FUI458847 GEE458770:GEE458847 GOA458770:GOA458847 GXW458770:GXW458847 HHS458770:HHS458847 HRO458770:HRO458847 IBK458770:IBK458847 ILG458770:ILG458847 IVC458770:IVC458847 JEY458770:JEY458847 JOU458770:JOU458847 JYQ458770:JYQ458847 KIM458770:KIM458847 KSI458770:KSI458847 LCE458770:LCE458847 LMA458770:LMA458847 LVW458770:LVW458847 MFS458770:MFS458847 MPO458770:MPO458847 MZK458770:MZK458847 NJG458770:NJG458847 NTC458770:NTC458847 OCY458770:OCY458847 OMU458770:OMU458847 OWQ458770:OWQ458847 PGM458770:PGM458847 PQI458770:PQI458847 QAE458770:QAE458847 QKA458770:QKA458847 QTW458770:QTW458847 RDS458770:RDS458847 RNO458770:RNO458847 RXK458770:RXK458847 SHG458770:SHG458847 SRC458770:SRC458847 TAY458770:TAY458847 TKU458770:TKU458847 TUQ458770:TUQ458847 UEM458770:UEM458847 UOI458770:UOI458847 UYE458770:UYE458847 VIA458770:VIA458847 VRW458770:VRW458847 WBS458770:WBS458847 WLO458770:WLO458847 WVK458770:WVK458847 C524306:C524383 IY524306:IY524383 SU524306:SU524383 ACQ524306:ACQ524383 AMM524306:AMM524383 AWI524306:AWI524383 BGE524306:BGE524383 BQA524306:BQA524383 BZW524306:BZW524383 CJS524306:CJS524383 CTO524306:CTO524383 DDK524306:DDK524383 DNG524306:DNG524383 DXC524306:DXC524383 EGY524306:EGY524383 EQU524306:EQU524383 FAQ524306:FAQ524383 FKM524306:FKM524383 FUI524306:FUI524383 GEE524306:GEE524383 GOA524306:GOA524383 GXW524306:GXW524383 HHS524306:HHS524383 HRO524306:HRO524383 IBK524306:IBK524383 ILG524306:ILG524383 IVC524306:IVC524383 JEY524306:JEY524383 JOU524306:JOU524383 JYQ524306:JYQ524383 KIM524306:KIM524383 KSI524306:KSI524383 LCE524306:LCE524383 LMA524306:LMA524383 LVW524306:LVW524383 MFS524306:MFS524383 MPO524306:MPO524383 MZK524306:MZK524383 NJG524306:NJG524383 NTC524306:NTC524383 OCY524306:OCY524383 OMU524306:OMU524383 OWQ524306:OWQ524383 PGM524306:PGM524383 PQI524306:PQI524383 QAE524306:QAE524383 QKA524306:QKA524383 QTW524306:QTW524383 RDS524306:RDS524383 RNO524306:RNO524383 RXK524306:RXK524383 SHG524306:SHG524383 SRC524306:SRC524383 TAY524306:TAY524383 TKU524306:TKU524383 TUQ524306:TUQ524383 UEM524306:UEM524383 UOI524306:UOI524383 UYE524306:UYE524383 VIA524306:VIA524383 VRW524306:VRW524383 WBS524306:WBS524383 WLO524306:WLO524383 WVK524306:WVK524383 C589842:C589919 IY589842:IY589919 SU589842:SU589919 ACQ589842:ACQ589919 AMM589842:AMM589919 AWI589842:AWI589919 BGE589842:BGE589919 BQA589842:BQA589919 BZW589842:BZW589919 CJS589842:CJS589919 CTO589842:CTO589919 DDK589842:DDK589919 DNG589842:DNG589919 DXC589842:DXC589919 EGY589842:EGY589919 EQU589842:EQU589919 FAQ589842:FAQ589919 FKM589842:FKM589919 FUI589842:FUI589919 GEE589842:GEE589919 GOA589842:GOA589919 GXW589842:GXW589919 HHS589842:HHS589919 HRO589842:HRO589919 IBK589842:IBK589919 ILG589842:ILG589919 IVC589842:IVC589919 JEY589842:JEY589919 JOU589842:JOU589919 JYQ589842:JYQ589919 KIM589842:KIM589919 KSI589842:KSI589919 LCE589842:LCE589919 LMA589842:LMA589919 LVW589842:LVW589919 MFS589842:MFS589919 MPO589842:MPO589919 MZK589842:MZK589919 NJG589842:NJG589919 NTC589842:NTC589919 OCY589842:OCY589919 OMU589842:OMU589919 OWQ589842:OWQ589919 PGM589842:PGM589919 PQI589842:PQI589919 QAE589842:QAE589919 QKA589842:QKA589919 QTW589842:QTW589919 RDS589842:RDS589919 RNO589842:RNO589919 RXK589842:RXK589919 SHG589842:SHG589919 SRC589842:SRC589919 TAY589842:TAY589919 TKU589842:TKU589919 TUQ589842:TUQ589919 UEM589842:UEM589919 UOI589842:UOI589919 UYE589842:UYE589919 VIA589842:VIA589919 VRW589842:VRW589919 WBS589842:WBS589919 WLO589842:WLO589919 WVK589842:WVK589919 C655378:C655455 IY655378:IY655455 SU655378:SU655455 ACQ655378:ACQ655455 AMM655378:AMM655455 AWI655378:AWI655455 BGE655378:BGE655455 BQA655378:BQA655455 BZW655378:BZW655455 CJS655378:CJS655455 CTO655378:CTO655455 DDK655378:DDK655455 DNG655378:DNG655455 DXC655378:DXC655455 EGY655378:EGY655455 EQU655378:EQU655455 FAQ655378:FAQ655455 FKM655378:FKM655455 FUI655378:FUI655455 GEE655378:GEE655455 GOA655378:GOA655455 GXW655378:GXW655455 HHS655378:HHS655455 HRO655378:HRO655455 IBK655378:IBK655455 ILG655378:ILG655455 IVC655378:IVC655455 JEY655378:JEY655455 JOU655378:JOU655455 JYQ655378:JYQ655455 KIM655378:KIM655455 KSI655378:KSI655455 LCE655378:LCE655455 LMA655378:LMA655455 LVW655378:LVW655455 MFS655378:MFS655455 MPO655378:MPO655455 MZK655378:MZK655455 NJG655378:NJG655455 NTC655378:NTC655455 OCY655378:OCY655455 OMU655378:OMU655455 OWQ655378:OWQ655455 PGM655378:PGM655455 PQI655378:PQI655455 QAE655378:QAE655455 QKA655378:QKA655455 QTW655378:QTW655455 RDS655378:RDS655455 RNO655378:RNO655455 RXK655378:RXK655455 SHG655378:SHG655455 SRC655378:SRC655455 TAY655378:TAY655455 TKU655378:TKU655455 TUQ655378:TUQ655455 UEM655378:UEM655455 UOI655378:UOI655455 UYE655378:UYE655455 VIA655378:VIA655455 VRW655378:VRW655455 WBS655378:WBS655455 WLO655378:WLO655455 WVK655378:WVK655455 C720914:C720991 IY720914:IY720991 SU720914:SU720991 ACQ720914:ACQ720991 AMM720914:AMM720991 AWI720914:AWI720991 BGE720914:BGE720991 BQA720914:BQA720991 BZW720914:BZW720991 CJS720914:CJS720991 CTO720914:CTO720991 DDK720914:DDK720991 DNG720914:DNG720991 DXC720914:DXC720991 EGY720914:EGY720991 EQU720914:EQU720991 FAQ720914:FAQ720991 FKM720914:FKM720991 FUI720914:FUI720991 GEE720914:GEE720991 GOA720914:GOA720991 GXW720914:GXW720991 HHS720914:HHS720991 HRO720914:HRO720991 IBK720914:IBK720991 ILG720914:ILG720991 IVC720914:IVC720991 JEY720914:JEY720991 JOU720914:JOU720991 JYQ720914:JYQ720991 KIM720914:KIM720991 KSI720914:KSI720991 LCE720914:LCE720991 LMA720914:LMA720991 LVW720914:LVW720991 MFS720914:MFS720991 MPO720914:MPO720991 MZK720914:MZK720991 NJG720914:NJG720991 NTC720914:NTC720991 OCY720914:OCY720991 OMU720914:OMU720991 OWQ720914:OWQ720991 PGM720914:PGM720991 PQI720914:PQI720991 QAE720914:QAE720991 QKA720914:QKA720991 QTW720914:QTW720991 RDS720914:RDS720991 RNO720914:RNO720991 RXK720914:RXK720991 SHG720914:SHG720991 SRC720914:SRC720991 TAY720914:TAY720991 TKU720914:TKU720991 TUQ720914:TUQ720991 UEM720914:UEM720991 UOI720914:UOI720991 UYE720914:UYE720991 VIA720914:VIA720991 VRW720914:VRW720991 WBS720914:WBS720991 WLO720914:WLO720991 WVK720914:WVK720991 C786450:C786527 IY786450:IY786527 SU786450:SU786527 ACQ786450:ACQ786527 AMM786450:AMM786527 AWI786450:AWI786527 BGE786450:BGE786527 BQA786450:BQA786527 BZW786450:BZW786527 CJS786450:CJS786527 CTO786450:CTO786527 DDK786450:DDK786527 DNG786450:DNG786527 DXC786450:DXC786527 EGY786450:EGY786527 EQU786450:EQU786527 FAQ786450:FAQ786527 FKM786450:FKM786527 FUI786450:FUI786527 GEE786450:GEE786527 GOA786450:GOA786527 GXW786450:GXW786527 HHS786450:HHS786527 HRO786450:HRO786527 IBK786450:IBK786527 ILG786450:ILG786527 IVC786450:IVC786527 JEY786450:JEY786527 JOU786450:JOU786527 JYQ786450:JYQ786527 KIM786450:KIM786527 KSI786450:KSI786527 LCE786450:LCE786527 LMA786450:LMA786527 LVW786450:LVW786527 MFS786450:MFS786527 MPO786450:MPO786527 MZK786450:MZK786527 NJG786450:NJG786527 NTC786450:NTC786527 OCY786450:OCY786527 OMU786450:OMU786527 OWQ786450:OWQ786527 PGM786450:PGM786527 PQI786450:PQI786527 QAE786450:QAE786527 QKA786450:QKA786527 QTW786450:QTW786527 RDS786450:RDS786527 RNO786450:RNO786527 RXK786450:RXK786527 SHG786450:SHG786527 SRC786450:SRC786527 TAY786450:TAY786527 TKU786450:TKU786527 TUQ786450:TUQ786527 UEM786450:UEM786527 UOI786450:UOI786527 UYE786450:UYE786527 VIA786450:VIA786527 VRW786450:VRW786527 WBS786450:WBS786527 WLO786450:WLO786527 WVK786450:WVK786527 C851986:C852063 IY851986:IY852063 SU851986:SU852063 ACQ851986:ACQ852063 AMM851986:AMM852063 AWI851986:AWI852063 BGE851986:BGE852063 BQA851986:BQA852063 BZW851986:BZW852063 CJS851986:CJS852063 CTO851986:CTO852063 DDK851986:DDK852063 DNG851986:DNG852063 DXC851986:DXC852063 EGY851986:EGY852063 EQU851986:EQU852063 FAQ851986:FAQ852063 FKM851986:FKM852063 FUI851986:FUI852063 GEE851986:GEE852063 GOA851986:GOA852063 GXW851986:GXW852063 HHS851986:HHS852063 HRO851986:HRO852063 IBK851986:IBK852063 ILG851986:ILG852063 IVC851986:IVC852063 JEY851986:JEY852063 JOU851986:JOU852063 JYQ851986:JYQ852063 KIM851986:KIM852063 KSI851986:KSI852063 LCE851986:LCE852063 LMA851986:LMA852063 LVW851986:LVW852063 MFS851986:MFS852063 MPO851986:MPO852063 MZK851986:MZK852063 NJG851986:NJG852063 NTC851986:NTC852063 OCY851986:OCY852063 OMU851986:OMU852063 OWQ851986:OWQ852063 PGM851986:PGM852063 PQI851986:PQI852063 QAE851986:QAE852063 QKA851986:QKA852063 QTW851986:QTW852063 RDS851986:RDS852063 RNO851986:RNO852063 RXK851986:RXK852063 SHG851986:SHG852063 SRC851986:SRC852063 TAY851986:TAY852063 TKU851986:TKU852063 TUQ851986:TUQ852063 UEM851986:UEM852063 UOI851986:UOI852063 UYE851986:UYE852063 VIA851986:VIA852063 VRW851986:VRW852063 WBS851986:WBS852063 WLO851986:WLO852063 WVK851986:WVK852063 C917522:C917599 IY917522:IY917599 SU917522:SU917599 ACQ917522:ACQ917599 AMM917522:AMM917599 AWI917522:AWI917599 BGE917522:BGE917599 BQA917522:BQA917599 BZW917522:BZW917599 CJS917522:CJS917599 CTO917522:CTO917599 DDK917522:DDK917599 DNG917522:DNG917599 DXC917522:DXC917599 EGY917522:EGY917599 EQU917522:EQU917599 FAQ917522:FAQ917599 FKM917522:FKM917599 FUI917522:FUI917599 GEE917522:GEE917599 GOA917522:GOA917599 GXW917522:GXW917599 HHS917522:HHS917599 HRO917522:HRO917599 IBK917522:IBK917599 ILG917522:ILG917599 IVC917522:IVC917599 JEY917522:JEY917599 JOU917522:JOU917599 JYQ917522:JYQ917599 KIM917522:KIM917599 KSI917522:KSI917599 LCE917522:LCE917599 LMA917522:LMA917599 LVW917522:LVW917599 MFS917522:MFS917599 MPO917522:MPO917599 MZK917522:MZK917599 NJG917522:NJG917599 NTC917522:NTC917599 OCY917522:OCY917599 OMU917522:OMU917599 OWQ917522:OWQ917599 PGM917522:PGM917599 PQI917522:PQI917599 QAE917522:QAE917599 QKA917522:QKA917599 QTW917522:QTW917599 RDS917522:RDS917599 RNO917522:RNO917599 RXK917522:RXK917599 SHG917522:SHG917599 SRC917522:SRC917599 TAY917522:TAY917599 TKU917522:TKU917599 TUQ917522:TUQ917599 UEM917522:UEM917599 UOI917522:UOI917599 UYE917522:UYE917599 VIA917522:VIA917599 VRW917522:VRW917599 WBS917522:WBS917599 WLO917522:WLO917599 WVK917522:WVK917599 C983058:C983135 IY983058:IY983135 SU983058:SU983135 ACQ983058:ACQ983135 AMM983058:AMM983135 AWI983058:AWI983135 BGE983058:BGE983135 BQA983058:BQA983135 BZW983058:BZW983135 CJS983058:CJS983135 CTO983058:CTO983135 DDK983058:DDK983135 DNG983058:DNG983135 DXC983058:DXC983135 EGY983058:EGY983135 EQU983058:EQU983135 FAQ983058:FAQ983135 FKM983058:FKM983135 FUI983058:FUI983135 GEE983058:GEE983135 GOA983058:GOA983135 GXW983058:GXW983135 HHS983058:HHS983135 HRO983058:HRO983135 IBK983058:IBK983135 ILG983058:ILG983135 IVC983058:IVC983135 JEY983058:JEY983135 JOU983058:JOU983135 JYQ983058:JYQ983135 KIM983058:KIM983135 KSI983058:KSI983135 LCE983058:LCE983135 LMA983058:LMA983135 LVW983058:LVW983135 MFS983058:MFS983135 MPO983058:MPO983135 MZK983058:MZK983135 NJG983058:NJG983135 NTC983058:NTC983135 OCY983058:OCY983135 OMU983058:OMU983135 OWQ983058:OWQ983135 PGM983058:PGM983135 PQI983058:PQI983135 QAE983058:QAE983135 QKA983058:QKA983135 QTW983058:QTW983135 RDS983058:RDS983135 RNO983058:RNO983135 RXK983058:RXK983135 SHG983058:SHG983135 SRC983058:SRC983135 TAY983058:TAY983135 TKU983058:TKU983135 TUQ983058:TUQ983135 UEM983058:UEM983135 UOI983058:UOI983135 UYE983058:UYE983135 VIA983058:VIA983135 VRW983058:VRW983135 WBS983058:WBS983135 UYE3:UYE48 VIA3:VIA48 VRW3:VRW48 WBS3:WBS48 WLO3:WLO48 WVK3:WVK48 IY3:IY48 SU3:SU48 ACQ3:ACQ48 AMM3:AMM48 AWI3:AWI48 BGE3:BGE48 BQA3:BQA48 BZW3:BZW48 CJS3:CJS48 CTO3:CTO48 DDK3:DDK48 DNG3:DNG48 DXC3:DXC48 EGY3:EGY48 EQU3:EQU48 FAQ3:FAQ48 FKM3:FKM48 FUI3:FUI48 GEE3:GEE48 GOA3:GOA48 GXW3:GXW48 HHS3:HHS48 HRO3:HRO48 IBK3:IBK48 ILG3:ILG48 IVC3:IVC48 JEY3:JEY48 JOU3:JOU48 JYQ3:JYQ48 KIM3:KIM48 KSI3:KSI48 LCE3:LCE48 LMA3:LMA48 LVW3:LVW48 MFS3:MFS48 MPO3:MPO48 MZK3:MZK48 NJG3:NJG48 NTC3:NTC48 OCY3:OCY48 OMU3:OMU48 OWQ3:OWQ48 PGM3:PGM48 PQI3:PQI48 QAE3:QAE48 QKA3:QKA48 QTW3:QTW48 RDS3:RDS48 RNO3:RNO48 RXK3:RXK48 SHG3:SHG48 SRC3:SRC48 TAY3:TAY48 TKU3:TKU48 TUQ3:TUQ48 UEM3:UEM48 UOI3:UOI48 UOI50:UOI103 UYE50:UYE103 VIA50:VIA103 VRW50:VRW103 WBS50:WBS103 WLO50:WLO103 WVK50:WVK103 IY50:IY103 SU50:SU103 ACQ50:ACQ103 AMM50:AMM103 AWI50:AWI103 BGE50:BGE103 BQA50:BQA103 BZW50:BZW103 CJS50:CJS103 CTO50:CTO103 DDK50:DDK103 DNG50:DNG103 DXC50:DXC103 EGY50:EGY103 EQU50:EQU103 FAQ50:FAQ103 FKM50:FKM103 FUI50:FUI103 GEE50:GEE103 GOA50:GOA103 GXW50:GXW103 HHS50:HHS103 HRO50:HRO103 IBK50:IBK103 ILG50:ILG103 IVC50:IVC103 JEY50:JEY103 JOU50:JOU103 JYQ50:JYQ103 KIM50:KIM103 KSI50:KSI103 LCE50:LCE103 LMA50:LMA103 LVW50:LVW103 MFS50:MFS103 MPO50:MPO103 MZK50:MZK103 NJG50:NJG103 NTC50:NTC103 OCY50:OCY103 OMU50:OMU103 OWQ50:OWQ103 PGM50:PGM103 PQI50:PQI103 QAE50:QAE103 QKA50:QKA103 QTW50:QTW103 RDS50:RDS103 RNO50:RNO103 RXK50:RXK103 SHG50:SHG103 SRC50:SRC103 TAY50:TAY103 TKU50:TKU103 TUQ50:TUQ103 UEM50:UEM103">
      <formula1>棟名</formula1>
    </dataValidation>
    <dataValidation type="list" allowBlank="1" showInputMessage="1" showErrorMessage="1" sqref="WLT983058:WLT983135 V65554:V65631 JR65554:JR65631 TN65554:TN65631 ADJ65554:ADJ65631 ANF65554:ANF65631 AXB65554:AXB65631 BGX65554:BGX65631 BQT65554:BQT65631 CAP65554:CAP65631 CKL65554:CKL65631 CUH65554:CUH65631 DED65554:DED65631 DNZ65554:DNZ65631 DXV65554:DXV65631 EHR65554:EHR65631 ERN65554:ERN65631 FBJ65554:FBJ65631 FLF65554:FLF65631 FVB65554:FVB65631 GEX65554:GEX65631 GOT65554:GOT65631 GYP65554:GYP65631 HIL65554:HIL65631 HSH65554:HSH65631 ICD65554:ICD65631 ILZ65554:ILZ65631 IVV65554:IVV65631 JFR65554:JFR65631 JPN65554:JPN65631 JZJ65554:JZJ65631 KJF65554:KJF65631 KTB65554:KTB65631 LCX65554:LCX65631 LMT65554:LMT65631 LWP65554:LWP65631 MGL65554:MGL65631 MQH65554:MQH65631 NAD65554:NAD65631 NJZ65554:NJZ65631 NTV65554:NTV65631 ODR65554:ODR65631 ONN65554:ONN65631 OXJ65554:OXJ65631 PHF65554:PHF65631 PRB65554:PRB65631 QAX65554:QAX65631 QKT65554:QKT65631 QUP65554:QUP65631 REL65554:REL65631 ROH65554:ROH65631 RYD65554:RYD65631 SHZ65554:SHZ65631 SRV65554:SRV65631 TBR65554:TBR65631 TLN65554:TLN65631 TVJ65554:TVJ65631 UFF65554:UFF65631 UPB65554:UPB65631 UYX65554:UYX65631 VIT65554:VIT65631 VSP65554:VSP65631 WCL65554:WCL65631 WMH65554:WMH65631 WWD65554:WWD65631 V131090:V131167 JR131090:JR131167 TN131090:TN131167 ADJ131090:ADJ131167 ANF131090:ANF131167 AXB131090:AXB131167 BGX131090:BGX131167 BQT131090:BQT131167 CAP131090:CAP131167 CKL131090:CKL131167 CUH131090:CUH131167 DED131090:DED131167 DNZ131090:DNZ131167 DXV131090:DXV131167 EHR131090:EHR131167 ERN131090:ERN131167 FBJ131090:FBJ131167 FLF131090:FLF131167 FVB131090:FVB131167 GEX131090:GEX131167 GOT131090:GOT131167 GYP131090:GYP131167 HIL131090:HIL131167 HSH131090:HSH131167 ICD131090:ICD131167 ILZ131090:ILZ131167 IVV131090:IVV131167 JFR131090:JFR131167 JPN131090:JPN131167 JZJ131090:JZJ131167 KJF131090:KJF131167 KTB131090:KTB131167 LCX131090:LCX131167 LMT131090:LMT131167 LWP131090:LWP131167 MGL131090:MGL131167 MQH131090:MQH131167 NAD131090:NAD131167 NJZ131090:NJZ131167 NTV131090:NTV131167 ODR131090:ODR131167 ONN131090:ONN131167 OXJ131090:OXJ131167 PHF131090:PHF131167 PRB131090:PRB131167 QAX131090:QAX131167 QKT131090:QKT131167 QUP131090:QUP131167 REL131090:REL131167 ROH131090:ROH131167 RYD131090:RYD131167 SHZ131090:SHZ131167 SRV131090:SRV131167 TBR131090:TBR131167 TLN131090:TLN131167 TVJ131090:TVJ131167 UFF131090:UFF131167 UPB131090:UPB131167 UYX131090:UYX131167 VIT131090:VIT131167 VSP131090:VSP131167 WCL131090:WCL131167 WMH131090:WMH131167 WWD131090:WWD131167 V196626:V196703 JR196626:JR196703 TN196626:TN196703 ADJ196626:ADJ196703 ANF196626:ANF196703 AXB196626:AXB196703 BGX196626:BGX196703 BQT196626:BQT196703 CAP196626:CAP196703 CKL196626:CKL196703 CUH196626:CUH196703 DED196626:DED196703 DNZ196626:DNZ196703 DXV196626:DXV196703 EHR196626:EHR196703 ERN196626:ERN196703 FBJ196626:FBJ196703 FLF196626:FLF196703 FVB196626:FVB196703 GEX196626:GEX196703 GOT196626:GOT196703 GYP196626:GYP196703 HIL196626:HIL196703 HSH196626:HSH196703 ICD196626:ICD196703 ILZ196626:ILZ196703 IVV196626:IVV196703 JFR196626:JFR196703 JPN196626:JPN196703 JZJ196626:JZJ196703 KJF196626:KJF196703 KTB196626:KTB196703 LCX196626:LCX196703 LMT196626:LMT196703 LWP196626:LWP196703 MGL196626:MGL196703 MQH196626:MQH196703 NAD196626:NAD196703 NJZ196626:NJZ196703 NTV196626:NTV196703 ODR196626:ODR196703 ONN196626:ONN196703 OXJ196626:OXJ196703 PHF196626:PHF196703 PRB196626:PRB196703 QAX196626:QAX196703 QKT196626:QKT196703 QUP196626:QUP196703 REL196626:REL196703 ROH196626:ROH196703 RYD196626:RYD196703 SHZ196626:SHZ196703 SRV196626:SRV196703 TBR196626:TBR196703 TLN196626:TLN196703 TVJ196626:TVJ196703 UFF196626:UFF196703 UPB196626:UPB196703 UYX196626:UYX196703 VIT196626:VIT196703 VSP196626:VSP196703 WCL196626:WCL196703 WMH196626:WMH196703 WWD196626:WWD196703 V262162:V262239 JR262162:JR262239 TN262162:TN262239 ADJ262162:ADJ262239 ANF262162:ANF262239 AXB262162:AXB262239 BGX262162:BGX262239 BQT262162:BQT262239 CAP262162:CAP262239 CKL262162:CKL262239 CUH262162:CUH262239 DED262162:DED262239 DNZ262162:DNZ262239 DXV262162:DXV262239 EHR262162:EHR262239 ERN262162:ERN262239 FBJ262162:FBJ262239 FLF262162:FLF262239 FVB262162:FVB262239 GEX262162:GEX262239 GOT262162:GOT262239 GYP262162:GYP262239 HIL262162:HIL262239 HSH262162:HSH262239 ICD262162:ICD262239 ILZ262162:ILZ262239 IVV262162:IVV262239 JFR262162:JFR262239 JPN262162:JPN262239 JZJ262162:JZJ262239 KJF262162:KJF262239 KTB262162:KTB262239 LCX262162:LCX262239 LMT262162:LMT262239 LWP262162:LWP262239 MGL262162:MGL262239 MQH262162:MQH262239 NAD262162:NAD262239 NJZ262162:NJZ262239 NTV262162:NTV262239 ODR262162:ODR262239 ONN262162:ONN262239 OXJ262162:OXJ262239 PHF262162:PHF262239 PRB262162:PRB262239 QAX262162:QAX262239 QKT262162:QKT262239 QUP262162:QUP262239 REL262162:REL262239 ROH262162:ROH262239 RYD262162:RYD262239 SHZ262162:SHZ262239 SRV262162:SRV262239 TBR262162:TBR262239 TLN262162:TLN262239 TVJ262162:TVJ262239 UFF262162:UFF262239 UPB262162:UPB262239 UYX262162:UYX262239 VIT262162:VIT262239 VSP262162:VSP262239 WCL262162:WCL262239 WMH262162:WMH262239 WWD262162:WWD262239 V327698:V327775 JR327698:JR327775 TN327698:TN327775 ADJ327698:ADJ327775 ANF327698:ANF327775 AXB327698:AXB327775 BGX327698:BGX327775 BQT327698:BQT327775 CAP327698:CAP327775 CKL327698:CKL327775 CUH327698:CUH327775 DED327698:DED327775 DNZ327698:DNZ327775 DXV327698:DXV327775 EHR327698:EHR327775 ERN327698:ERN327775 FBJ327698:FBJ327775 FLF327698:FLF327775 FVB327698:FVB327775 GEX327698:GEX327775 GOT327698:GOT327775 GYP327698:GYP327775 HIL327698:HIL327775 HSH327698:HSH327775 ICD327698:ICD327775 ILZ327698:ILZ327775 IVV327698:IVV327775 JFR327698:JFR327775 JPN327698:JPN327775 JZJ327698:JZJ327775 KJF327698:KJF327775 KTB327698:KTB327775 LCX327698:LCX327775 LMT327698:LMT327775 LWP327698:LWP327775 MGL327698:MGL327775 MQH327698:MQH327775 NAD327698:NAD327775 NJZ327698:NJZ327775 NTV327698:NTV327775 ODR327698:ODR327775 ONN327698:ONN327775 OXJ327698:OXJ327775 PHF327698:PHF327775 PRB327698:PRB327775 QAX327698:QAX327775 QKT327698:QKT327775 QUP327698:QUP327775 REL327698:REL327775 ROH327698:ROH327775 RYD327698:RYD327775 SHZ327698:SHZ327775 SRV327698:SRV327775 TBR327698:TBR327775 TLN327698:TLN327775 TVJ327698:TVJ327775 UFF327698:UFF327775 UPB327698:UPB327775 UYX327698:UYX327775 VIT327698:VIT327775 VSP327698:VSP327775 WCL327698:WCL327775 WMH327698:WMH327775 WWD327698:WWD327775 V393234:V393311 JR393234:JR393311 TN393234:TN393311 ADJ393234:ADJ393311 ANF393234:ANF393311 AXB393234:AXB393311 BGX393234:BGX393311 BQT393234:BQT393311 CAP393234:CAP393311 CKL393234:CKL393311 CUH393234:CUH393311 DED393234:DED393311 DNZ393234:DNZ393311 DXV393234:DXV393311 EHR393234:EHR393311 ERN393234:ERN393311 FBJ393234:FBJ393311 FLF393234:FLF393311 FVB393234:FVB393311 GEX393234:GEX393311 GOT393234:GOT393311 GYP393234:GYP393311 HIL393234:HIL393311 HSH393234:HSH393311 ICD393234:ICD393311 ILZ393234:ILZ393311 IVV393234:IVV393311 JFR393234:JFR393311 JPN393234:JPN393311 JZJ393234:JZJ393311 KJF393234:KJF393311 KTB393234:KTB393311 LCX393234:LCX393311 LMT393234:LMT393311 LWP393234:LWP393311 MGL393234:MGL393311 MQH393234:MQH393311 NAD393234:NAD393311 NJZ393234:NJZ393311 NTV393234:NTV393311 ODR393234:ODR393311 ONN393234:ONN393311 OXJ393234:OXJ393311 PHF393234:PHF393311 PRB393234:PRB393311 QAX393234:QAX393311 QKT393234:QKT393311 QUP393234:QUP393311 REL393234:REL393311 ROH393234:ROH393311 RYD393234:RYD393311 SHZ393234:SHZ393311 SRV393234:SRV393311 TBR393234:TBR393311 TLN393234:TLN393311 TVJ393234:TVJ393311 UFF393234:UFF393311 UPB393234:UPB393311 UYX393234:UYX393311 VIT393234:VIT393311 VSP393234:VSP393311 WCL393234:WCL393311 WMH393234:WMH393311 WWD393234:WWD393311 V458770:V458847 JR458770:JR458847 TN458770:TN458847 ADJ458770:ADJ458847 ANF458770:ANF458847 AXB458770:AXB458847 BGX458770:BGX458847 BQT458770:BQT458847 CAP458770:CAP458847 CKL458770:CKL458847 CUH458770:CUH458847 DED458770:DED458847 DNZ458770:DNZ458847 DXV458770:DXV458847 EHR458770:EHR458847 ERN458770:ERN458847 FBJ458770:FBJ458847 FLF458770:FLF458847 FVB458770:FVB458847 GEX458770:GEX458847 GOT458770:GOT458847 GYP458770:GYP458847 HIL458770:HIL458847 HSH458770:HSH458847 ICD458770:ICD458847 ILZ458770:ILZ458847 IVV458770:IVV458847 JFR458770:JFR458847 JPN458770:JPN458847 JZJ458770:JZJ458847 KJF458770:KJF458847 KTB458770:KTB458847 LCX458770:LCX458847 LMT458770:LMT458847 LWP458770:LWP458847 MGL458770:MGL458847 MQH458770:MQH458847 NAD458770:NAD458847 NJZ458770:NJZ458847 NTV458770:NTV458847 ODR458770:ODR458847 ONN458770:ONN458847 OXJ458770:OXJ458847 PHF458770:PHF458847 PRB458770:PRB458847 QAX458770:QAX458847 QKT458770:QKT458847 QUP458770:QUP458847 REL458770:REL458847 ROH458770:ROH458847 RYD458770:RYD458847 SHZ458770:SHZ458847 SRV458770:SRV458847 TBR458770:TBR458847 TLN458770:TLN458847 TVJ458770:TVJ458847 UFF458770:UFF458847 UPB458770:UPB458847 UYX458770:UYX458847 VIT458770:VIT458847 VSP458770:VSP458847 WCL458770:WCL458847 WMH458770:WMH458847 WWD458770:WWD458847 V524306:V524383 JR524306:JR524383 TN524306:TN524383 ADJ524306:ADJ524383 ANF524306:ANF524383 AXB524306:AXB524383 BGX524306:BGX524383 BQT524306:BQT524383 CAP524306:CAP524383 CKL524306:CKL524383 CUH524306:CUH524383 DED524306:DED524383 DNZ524306:DNZ524383 DXV524306:DXV524383 EHR524306:EHR524383 ERN524306:ERN524383 FBJ524306:FBJ524383 FLF524306:FLF524383 FVB524306:FVB524383 GEX524306:GEX524383 GOT524306:GOT524383 GYP524306:GYP524383 HIL524306:HIL524383 HSH524306:HSH524383 ICD524306:ICD524383 ILZ524306:ILZ524383 IVV524306:IVV524383 JFR524306:JFR524383 JPN524306:JPN524383 JZJ524306:JZJ524383 KJF524306:KJF524383 KTB524306:KTB524383 LCX524306:LCX524383 LMT524306:LMT524383 LWP524306:LWP524383 MGL524306:MGL524383 MQH524306:MQH524383 NAD524306:NAD524383 NJZ524306:NJZ524383 NTV524306:NTV524383 ODR524306:ODR524383 ONN524306:ONN524383 OXJ524306:OXJ524383 PHF524306:PHF524383 PRB524306:PRB524383 QAX524306:QAX524383 QKT524306:QKT524383 QUP524306:QUP524383 REL524306:REL524383 ROH524306:ROH524383 RYD524306:RYD524383 SHZ524306:SHZ524383 SRV524306:SRV524383 TBR524306:TBR524383 TLN524306:TLN524383 TVJ524306:TVJ524383 UFF524306:UFF524383 UPB524306:UPB524383 UYX524306:UYX524383 VIT524306:VIT524383 VSP524306:VSP524383 WCL524306:WCL524383 WMH524306:WMH524383 WWD524306:WWD524383 V589842:V589919 JR589842:JR589919 TN589842:TN589919 ADJ589842:ADJ589919 ANF589842:ANF589919 AXB589842:AXB589919 BGX589842:BGX589919 BQT589842:BQT589919 CAP589842:CAP589919 CKL589842:CKL589919 CUH589842:CUH589919 DED589842:DED589919 DNZ589842:DNZ589919 DXV589842:DXV589919 EHR589842:EHR589919 ERN589842:ERN589919 FBJ589842:FBJ589919 FLF589842:FLF589919 FVB589842:FVB589919 GEX589842:GEX589919 GOT589842:GOT589919 GYP589842:GYP589919 HIL589842:HIL589919 HSH589842:HSH589919 ICD589842:ICD589919 ILZ589842:ILZ589919 IVV589842:IVV589919 JFR589842:JFR589919 JPN589842:JPN589919 JZJ589842:JZJ589919 KJF589842:KJF589919 KTB589842:KTB589919 LCX589842:LCX589919 LMT589842:LMT589919 LWP589842:LWP589919 MGL589842:MGL589919 MQH589842:MQH589919 NAD589842:NAD589919 NJZ589842:NJZ589919 NTV589842:NTV589919 ODR589842:ODR589919 ONN589842:ONN589919 OXJ589842:OXJ589919 PHF589842:PHF589919 PRB589842:PRB589919 QAX589842:QAX589919 QKT589842:QKT589919 QUP589842:QUP589919 REL589842:REL589919 ROH589842:ROH589919 RYD589842:RYD589919 SHZ589842:SHZ589919 SRV589842:SRV589919 TBR589842:TBR589919 TLN589842:TLN589919 TVJ589842:TVJ589919 UFF589842:UFF589919 UPB589842:UPB589919 UYX589842:UYX589919 VIT589842:VIT589919 VSP589842:VSP589919 WCL589842:WCL589919 WMH589842:WMH589919 WWD589842:WWD589919 V655378:V655455 JR655378:JR655455 TN655378:TN655455 ADJ655378:ADJ655455 ANF655378:ANF655455 AXB655378:AXB655455 BGX655378:BGX655455 BQT655378:BQT655455 CAP655378:CAP655455 CKL655378:CKL655455 CUH655378:CUH655455 DED655378:DED655455 DNZ655378:DNZ655455 DXV655378:DXV655455 EHR655378:EHR655455 ERN655378:ERN655455 FBJ655378:FBJ655455 FLF655378:FLF655455 FVB655378:FVB655455 GEX655378:GEX655455 GOT655378:GOT655455 GYP655378:GYP655455 HIL655378:HIL655455 HSH655378:HSH655455 ICD655378:ICD655455 ILZ655378:ILZ655455 IVV655378:IVV655455 JFR655378:JFR655455 JPN655378:JPN655455 JZJ655378:JZJ655455 KJF655378:KJF655455 KTB655378:KTB655455 LCX655378:LCX655455 LMT655378:LMT655455 LWP655378:LWP655455 MGL655378:MGL655455 MQH655378:MQH655455 NAD655378:NAD655455 NJZ655378:NJZ655455 NTV655378:NTV655455 ODR655378:ODR655455 ONN655378:ONN655455 OXJ655378:OXJ655455 PHF655378:PHF655455 PRB655378:PRB655455 QAX655378:QAX655455 QKT655378:QKT655455 QUP655378:QUP655455 REL655378:REL655455 ROH655378:ROH655455 RYD655378:RYD655455 SHZ655378:SHZ655455 SRV655378:SRV655455 TBR655378:TBR655455 TLN655378:TLN655455 TVJ655378:TVJ655455 UFF655378:UFF655455 UPB655378:UPB655455 UYX655378:UYX655455 VIT655378:VIT655455 VSP655378:VSP655455 WCL655378:WCL655455 WMH655378:WMH655455 WWD655378:WWD655455 V720914:V720991 JR720914:JR720991 TN720914:TN720991 ADJ720914:ADJ720991 ANF720914:ANF720991 AXB720914:AXB720991 BGX720914:BGX720991 BQT720914:BQT720991 CAP720914:CAP720991 CKL720914:CKL720991 CUH720914:CUH720991 DED720914:DED720991 DNZ720914:DNZ720991 DXV720914:DXV720991 EHR720914:EHR720991 ERN720914:ERN720991 FBJ720914:FBJ720991 FLF720914:FLF720991 FVB720914:FVB720991 GEX720914:GEX720991 GOT720914:GOT720991 GYP720914:GYP720991 HIL720914:HIL720991 HSH720914:HSH720991 ICD720914:ICD720991 ILZ720914:ILZ720991 IVV720914:IVV720991 JFR720914:JFR720991 JPN720914:JPN720991 JZJ720914:JZJ720991 KJF720914:KJF720991 KTB720914:KTB720991 LCX720914:LCX720991 LMT720914:LMT720991 LWP720914:LWP720991 MGL720914:MGL720991 MQH720914:MQH720991 NAD720914:NAD720991 NJZ720914:NJZ720991 NTV720914:NTV720991 ODR720914:ODR720991 ONN720914:ONN720991 OXJ720914:OXJ720991 PHF720914:PHF720991 PRB720914:PRB720991 QAX720914:QAX720991 QKT720914:QKT720991 QUP720914:QUP720991 REL720914:REL720991 ROH720914:ROH720991 RYD720914:RYD720991 SHZ720914:SHZ720991 SRV720914:SRV720991 TBR720914:TBR720991 TLN720914:TLN720991 TVJ720914:TVJ720991 UFF720914:UFF720991 UPB720914:UPB720991 UYX720914:UYX720991 VIT720914:VIT720991 VSP720914:VSP720991 WCL720914:WCL720991 WMH720914:WMH720991 WWD720914:WWD720991 V786450:V786527 JR786450:JR786527 TN786450:TN786527 ADJ786450:ADJ786527 ANF786450:ANF786527 AXB786450:AXB786527 BGX786450:BGX786527 BQT786450:BQT786527 CAP786450:CAP786527 CKL786450:CKL786527 CUH786450:CUH786527 DED786450:DED786527 DNZ786450:DNZ786527 DXV786450:DXV786527 EHR786450:EHR786527 ERN786450:ERN786527 FBJ786450:FBJ786527 FLF786450:FLF786527 FVB786450:FVB786527 GEX786450:GEX786527 GOT786450:GOT786527 GYP786450:GYP786527 HIL786450:HIL786527 HSH786450:HSH786527 ICD786450:ICD786527 ILZ786450:ILZ786527 IVV786450:IVV786527 JFR786450:JFR786527 JPN786450:JPN786527 JZJ786450:JZJ786527 KJF786450:KJF786527 KTB786450:KTB786527 LCX786450:LCX786527 LMT786450:LMT786527 LWP786450:LWP786527 MGL786450:MGL786527 MQH786450:MQH786527 NAD786450:NAD786527 NJZ786450:NJZ786527 NTV786450:NTV786527 ODR786450:ODR786527 ONN786450:ONN786527 OXJ786450:OXJ786527 PHF786450:PHF786527 PRB786450:PRB786527 QAX786450:QAX786527 QKT786450:QKT786527 QUP786450:QUP786527 REL786450:REL786527 ROH786450:ROH786527 RYD786450:RYD786527 SHZ786450:SHZ786527 SRV786450:SRV786527 TBR786450:TBR786527 TLN786450:TLN786527 TVJ786450:TVJ786527 UFF786450:UFF786527 UPB786450:UPB786527 UYX786450:UYX786527 VIT786450:VIT786527 VSP786450:VSP786527 WCL786450:WCL786527 WMH786450:WMH786527 WWD786450:WWD786527 V851986:V852063 JR851986:JR852063 TN851986:TN852063 ADJ851986:ADJ852063 ANF851986:ANF852063 AXB851986:AXB852063 BGX851986:BGX852063 BQT851986:BQT852063 CAP851986:CAP852063 CKL851986:CKL852063 CUH851986:CUH852063 DED851986:DED852063 DNZ851986:DNZ852063 DXV851986:DXV852063 EHR851986:EHR852063 ERN851986:ERN852063 FBJ851986:FBJ852063 FLF851986:FLF852063 FVB851986:FVB852063 GEX851986:GEX852063 GOT851986:GOT852063 GYP851986:GYP852063 HIL851986:HIL852063 HSH851986:HSH852063 ICD851986:ICD852063 ILZ851986:ILZ852063 IVV851986:IVV852063 JFR851986:JFR852063 JPN851986:JPN852063 JZJ851986:JZJ852063 KJF851986:KJF852063 KTB851986:KTB852063 LCX851986:LCX852063 LMT851986:LMT852063 LWP851986:LWP852063 MGL851986:MGL852063 MQH851986:MQH852063 NAD851986:NAD852063 NJZ851986:NJZ852063 NTV851986:NTV852063 ODR851986:ODR852063 ONN851986:ONN852063 OXJ851986:OXJ852063 PHF851986:PHF852063 PRB851986:PRB852063 QAX851986:QAX852063 QKT851986:QKT852063 QUP851986:QUP852063 REL851986:REL852063 ROH851986:ROH852063 RYD851986:RYD852063 SHZ851986:SHZ852063 SRV851986:SRV852063 TBR851986:TBR852063 TLN851986:TLN852063 TVJ851986:TVJ852063 UFF851986:UFF852063 UPB851986:UPB852063 UYX851986:UYX852063 VIT851986:VIT852063 VSP851986:VSP852063 WCL851986:WCL852063 WMH851986:WMH852063 WWD851986:WWD852063 V917522:V917599 JR917522:JR917599 TN917522:TN917599 ADJ917522:ADJ917599 ANF917522:ANF917599 AXB917522:AXB917599 BGX917522:BGX917599 BQT917522:BQT917599 CAP917522:CAP917599 CKL917522:CKL917599 CUH917522:CUH917599 DED917522:DED917599 DNZ917522:DNZ917599 DXV917522:DXV917599 EHR917522:EHR917599 ERN917522:ERN917599 FBJ917522:FBJ917599 FLF917522:FLF917599 FVB917522:FVB917599 GEX917522:GEX917599 GOT917522:GOT917599 GYP917522:GYP917599 HIL917522:HIL917599 HSH917522:HSH917599 ICD917522:ICD917599 ILZ917522:ILZ917599 IVV917522:IVV917599 JFR917522:JFR917599 JPN917522:JPN917599 JZJ917522:JZJ917599 KJF917522:KJF917599 KTB917522:KTB917599 LCX917522:LCX917599 LMT917522:LMT917599 LWP917522:LWP917599 MGL917522:MGL917599 MQH917522:MQH917599 NAD917522:NAD917599 NJZ917522:NJZ917599 NTV917522:NTV917599 ODR917522:ODR917599 ONN917522:ONN917599 OXJ917522:OXJ917599 PHF917522:PHF917599 PRB917522:PRB917599 QAX917522:QAX917599 QKT917522:QKT917599 QUP917522:QUP917599 REL917522:REL917599 ROH917522:ROH917599 RYD917522:RYD917599 SHZ917522:SHZ917599 SRV917522:SRV917599 TBR917522:TBR917599 TLN917522:TLN917599 TVJ917522:TVJ917599 UFF917522:UFF917599 UPB917522:UPB917599 UYX917522:UYX917599 VIT917522:VIT917599 VSP917522:VSP917599 WCL917522:WCL917599 WMH917522:WMH917599 WWD917522:WWD917599 V983058:V983135 JR983058:JR983135 TN983058:TN983135 ADJ983058:ADJ983135 ANF983058:ANF983135 AXB983058:AXB983135 BGX983058:BGX983135 BQT983058:BQT983135 CAP983058:CAP983135 CKL983058:CKL983135 CUH983058:CUH983135 DED983058:DED983135 DNZ983058:DNZ983135 DXV983058:DXV983135 EHR983058:EHR983135 ERN983058:ERN983135 FBJ983058:FBJ983135 FLF983058:FLF983135 FVB983058:FVB983135 GEX983058:GEX983135 GOT983058:GOT983135 GYP983058:GYP983135 HIL983058:HIL983135 HSH983058:HSH983135 ICD983058:ICD983135 ILZ983058:ILZ983135 IVV983058:IVV983135 JFR983058:JFR983135 JPN983058:JPN983135 JZJ983058:JZJ983135 KJF983058:KJF983135 KTB983058:KTB983135 LCX983058:LCX983135 LMT983058:LMT983135 LWP983058:LWP983135 MGL983058:MGL983135 MQH983058:MQH983135 NAD983058:NAD983135 NJZ983058:NJZ983135 NTV983058:NTV983135 ODR983058:ODR983135 ONN983058:ONN983135 OXJ983058:OXJ983135 PHF983058:PHF983135 PRB983058:PRB983135 QAX983058:QAX983135 QKT983058:QKT983135 QUP983058:QUP983135 REL983058:REL983135 ROH983058:ROH983135 RYD983058:RYD983135 SHZ983058:SHZ983135 SRV983058:SRV983135 TBR983058:TBR983135 TLN983058:TLN983135 TVJ983058:TVJ983135 UFF983058:UFF983135 UPB983058:UPB983135 UYX983058:UYX983135 VIT983058:VIT983135 VSP983058:VSP983135 WCL983058:WCL983135 WMH983058:WMH983135 WWD983058:WWD983135 WVP983058:WVP983135 WBX983058:WBX983135 H65554:H65631 JD65554:JD65631 SZ65554:SZ65631 ACV65554:ACV65631 AMR65554:AMR65631 AWN65554:AWN65631 BGJ65554:BGJ65631 BQF65554:BQF65631 CAB65554:CAB65631 CJX65554:CJX65631 CTT65554:CTT65631 DDP65554:DDP65631 DNL65554:DNL65631 DXH65554:DXH65631 EHD65554:EHD65631 EQZ65554:EQZ65631 FAV65554:FAV65631 FKR65554:FKR65631 FUN65554:FUN65631 GEJ65554:GEJ65631 GOF65554:GOF65631 GYB65554:GYB65631 HHX65554:HHX65631 HRT65554:HRT65631 IBP65554:IBP65631 ILL65554:ILL65631 IVH65554:IVH65631 JFD65554:JFD65631 JOZ65554:JOZ65631 JYV65554:JYV65631 KIR65554:KIR65631 KSN65554:KSN65631 LCJ65554:LCJ65631 LMF65554:LMF65631 LWB65554:LWB65631 MFX65554:MFX65631 MPT65554:MPT65631 MZP65554:MZP65631 NJL65554:NJL65631 NTH65554:NTH65631 ODD65554:ODD65631 OMZ65554:OMZ65631 OWV65554:OWV65631 PGR65554:PGR65631 PQN65554:PQN65631 QAJ65554:QAJ65631 QKF65554:QKF65631 QUB65554:QUB65631 RDX65554:RDX65631 RNT65554:RNT65631 RXP65554:RXP65631 SHL65554:SHL65631 SRH65554:SRH65631 TBD65554:TBD65631 TKZ65554:TKZ65631 TUV65554:TUV65631 UER65554:UER65631 UON65554:UON65631 UYJ65554:UYJ65631 VIF65554:VIF65631 VSB65554:VSB65631 WBX65554:WBX65631 WLT65554:WLT65631 WVP65554:WVP65631 H131090:H131167 JD131090:JD131167 SZ131090:SZ131167 ACV131090:ACV131167 AMR131090:AMR131167 AWN131090:AWN131167 BGJ131090:BGJ131167 BQF131090:BQF131167 CAB131090:CAB131167 CJX131090:CJX131167 CTT131090:CTT131167 DDP131090:DDP131167 DNL131090:DNL131167 DXH131090:DXH131167 EHD131090:EHD131167 EQZ131090:EQZ131167 FAV131090:FAV131167 FKR131090:FKR131167 FUN131090:FUN131167 GEJ131090:GEJ131167 GOF131090:GOF131167 GYB131090:GYB131167 HHX131090:HHX131167 HRT131090:HRT131167 IBP131090:IBP131167 ILL131090:ILL131167 IVH131090:IVH131167 JFD131090:JFD131167 JOZ131090:JOZ131167 JYV131090:JYV131167 KIR131090:KIR131167 KSN131090:KSN131167 LCJ131090:LCJ131167 LMF131090:LMF131167 LWB131090:LWB131167 MFX131090:MFX131167 MPT131090:MPT131167 MZP131090:MZP131167 NJL131090:NJL131167 NTH131090:NTH131167 ODD131090:ODD131167 OMZ131090:OMZ131167 OWV131090:OWV131167 PGR131090:PGR131167 PQN131090:PQN131167 QAJ131090:QAJ131167 QKF131090:QKF131167 QUB131090:QUB131167 RDX131090:RDX131167 RNT131090:RNT131167 RXP131090:RXP131167 SHL131090:SHL131167 SRH131090:SRH131167 TBD131090:TBD131167 TKZ131090:TKZ131167 TUV131090:TUV131167 UER131090:UER131167 UON131090:UON131167 UYJ131090:UYJ131167 VIF131090:VIF131167 VSB131090:VSB131167 WBX131090:WBX131167 WLT131090:WLT131167 WVP131090:WVP131167 H196626:H196703 JD196626:JD196703 SZ196626:SZ196703 ACV196626:ACV196703 AMR196626:AMR196703 AWN196626:AWN196703 BGJ196626:BGJ196703 BQF196626:BQF196703 CAB196626:CAB196703 CJX196626:CJX196703 CTT196626:CTT196703 DDP196626:DDP196703 DNL196626:DNL196703 DXH196626:DXH196703 EHD196626:EHD196703 EQZ196626:EQZ196703 FAV196626:FAV196703 FKR196626:FKR196703 FUN196626:FUN196703 GEJ196626:GEJ196703 GOF196626:GOF196703 GYB196626:GYB196703 HHX196626:HHX196703 HRT196626:HRT196703 IBP196626:IBP196703 ILL196626:ILL196703 IVH196626:IVH196703 JFD196626:JFD196703 JOZ196626:JOZ196703 JYV196626:JYV196703 KIR196626:KIR196703 KSN196626:KSN196703 LCJ196626:LCJ196703 LMF196626:LMF196703 LWB196626:LWB196703 MFX196626:MFX196703 MPT196626:MPT196703 MZP196626:MZP196703 NJL196626:NJL196703 NTH196626:NTH196703 ODD196626:ODD196703 OMZ196626:OMZ196703 OWV196626:OWV196703 PGR196626:PGR196703 PQN196626:PQN196703 QAJ196626:QAJ196703 QKF196626:QKF196703 QUB196626:QUB196703 RDX196626:RDX196703 RNT196626:RNT196703 RXP196626:RXP196703 SHL196626:SHL196703 SRH196626:SRH196703 TBD196626:TBD196703 TKZ196626:TKZ196703 TUV196626:TUV196703 UER196626:UER196703 UON196626:UON196703 UYJ196626:UYJ196703 VIF196626:VIF196703 VSB196626:VSB196703 WBX196626:WBX196703 WLT196626:WLT196703 WVP196626:WVP196703 H262162:H262239 JD262162:JD262239 SZ262162:SZ262239 ACV262162:ACV262239 AMR262162:AMR262239 AWN262162:AWN262239 BGJ262162:BGJ262239 BQF262162:BQF262239 CAB262162:CAB262239 CJX262162:CJX262239 CTT262162:CTT262239 DDP262162:DDP262239 DNL262162:DNL262239 DXH262162:DXH262239 EHD262162:EHD262239 EQZ262162:EQZ262239 FAV262162:FAV262239 FKR262162:FKR262239 FUN262162:FUN262239 GEJ262162:GEJ262239 GOF262162:GOF262239 GYB262162:GYB262239 HHX262162:HHX262239 HRT262162:HRT262239 IBP262162:IBP262239 ILL262162:ILL262239 IVH262162:IVH262239 JFD262162:JFD262239 JOZ262162:JOZ262239 JYV262162:JYV262239 KIR262162:KIR262239 KSN262162:KSN262239 LCJ262162:LCJ262239 LMF262162:LMF262239 LWB262162:LWB262239 MFX262162:MFX262239 MPT262162:MPT262239 MZP262162:MZP262239 NJL262162:NJL262239 NTH262162:NTH262239 ODD262162:ODD262239 OMZ262162:OMZ262239 OWV262162:OWV262239 PGR262162:PGR262239 PQN262162:PQN262239 QAJ262162:QAJ262239 QKF262162:QKF262239 QUB262162:QUB262239 RDX262162:RDX262239 RNT262162:RNT262239 RXP262162:RXP262239 SHL262162:SHL262239 SRH262162:SRH262239 TBD262162:TBD262239 TKZ262162:TKZ262239 TUV262162:TUV262239 UER262162:UER262239 UON262162:UON262239 UYJ262162:UYJ262239 VIF262162:VIF262239 VSB262162:VSB262239 WBX262162:WBX262239 WLT262162:WLT262239 WVP262162:WVP262239 H327698:H327775 JD327698:JD327775 SZ327698:SZ327775 ACV327698:ACV327775 AMR327698:AMR327775 AWN327698:AWN327775 BGJ327698:BGJ327775 BQF327698:BQF327775 CAB327698:CAB327775 CJX327698:CJX327775 CTT327698:CTT327775 DDP327698:DDP327775 DNL327698:DNL327775 DXH327698:DXH327775 EHD327698:EHD327775 EQZ327698:EQZ327775 FAV327698:FAV327775 FKR327698:FKR327775 FUN327698:FUN327775 GEJ327698:GEJ327775 GOF327698:GOF327775 GYB327698:GYB327775 HHX327698:HHX327775 HRT327698:HRT327775 IBP327698:IBP327775 ILL327698:ILL327775 IVH327698:IVH327775 JFD327698:JFD327775 JOZ327698:JOZ327775 JYV327698:JYV327775 KIR327698:KIR327775 KSN327698:KSN327775 LCJ327698:LCJ327775 LMF327698:LMF327775 LWB327698:LWB327775 MFX327698:MFX327775 MPT327698:MPT327775 MZP327698:MZP327775 NJL327698:NJL327775 NTH327698:NTH327775 ODD327698:ODD327775 OMZ327698:OMZ327775 OWV327698:OWV327775 PGR327698:PGR327775 PQN327698:PQN327775 QAJ327698:QAJ327775 QKF327698:QKF327775 QUB327698:QUB327775 RDX327698:RDX327775 RNT327698:RNT327775 RXP327698:RXP327775 SHL327698:SHL327775 SRH327698:SRH327775 TBD327698:TBD327775 TKZ327698:TKZ327775 TUV327698:TUV327775 UER327698:UER327775 UON327698:UON327775 UYJ327698:UYJ327775 VIF327698:VIF327775 VSB327698:VSB327775 WBX327698:WBX327775 WLT327698:WLT327775 WVP327698:WVP327775 H393234:H393311 JD393234:JD393311 SZ393234:SZ393311 ACV393234:ACV393311 AMR393234:AMR393311 AWN393234:AWN393311 BGJ393234:BGJ393311 BQF393234:BQF393311 CAB393234:CAB393311 CJX393234:CJX393311 CTT393234:CTT393311 DDP393234:DDP393311 DNL393234:DNL393311 DXH393234:DXH393311 EHD393234:EHD393311 EQZ393234:EQZ393311 FAV393234:FAV393311 FKR393234:FKR393311 FUN393234:FUN393311 GEJ393234:GEJ393311 GOF393234:GOF393311 GYB393234:GYB393311 HHX393234:HHX393311 HRT393234:HRT393311 IBP393234:IBP393311 ILL393234:ILL393311 IVH393234:IVH393311 JFD393234:JFD393311 JOZ393234:JOZ393311 JYV393234:JYV393311 KIR393234:KIR393311 KSN393234:KSN393311 LCJ393234:LCJ393311 LMF393234:LMF393311 LWB393234:LWB393311 MFX393234:MFX393311 MPT393234:MPT393311 MZP393234:MZP393311 NJL393234:NJL393311 NTH393234:NTH393311 ODD393234:ODD393311 OMZ393234:OMZ393311 OWV393234:OWV393311 PGR393234:PGR393311 PQN393234:PQN393311 QAJ393234:QAJ393311 QKF393234:QKF393311 QUB393234:QUB393311 RDX393234:RDX393311 RNT393234:RNT393311 RXP393234:RXP393311 SHL393234:SHL393311 SRH393234:SRH393311 TBD393234:TBD393311 TKZ393234:TKZ393311 TUV393234:TUV393311 UER393234:UER393311 UON393234:UON393311 UYJ393234:UYJ393311 VIF393234:VIF393311 VSB393234:VSB393311 WBX393234:WBX393311 WLT393234:WLT393311 WVP393234:WVP393311 H458770:H458847 JD458770:JD458847 SZ458770:SZ458847 ACV458770:ACV458847 AMR458770:AMR458847 AWN458770:AWN458847 BGJ458770:BGJ458847 BQF458770:BQF458847 CAB458770:CAB458847 CJX458770:CJX458847 CTT458770:CTT458847 DDP458770:DDP458847 DNL458770:DNL458847 DXH458770:DXH458847 EHD458770:EHD458847 EQZ458770:EQZ458847 FAV458770:FAV458847 FKR458770:FKR458847 FUN458770:FUN458847 GEJ458770:GEJ458847 GOF458770:GOF458847 GYB458770:GYB458847 HHX458770:HHX458847 HRT458770:HRT458847 IBP458770:IBP458847 ILL458770:ILL458847 IVH458770:IVH458847 JFD458770:JFD458847 JOZ458770:JOZ458847 JYV458770:JYV458847 KIR458770:KIR458847 KSN458770:KSN458847 LCJ458770:LCJ458847 LMF458770:LMF458847 LWB458770:LWB458847 MFX458770:MFX458847 MPT458770:MPT458847 MZP458770:MZP458847 NJL458770:NJL458847 NTH458770:NTH458847 ODD458770:ODD458847 OMZ458770:OMZ458847 OWV458770:OWV458847 PGR458770:PGR458847 PQN458770:PQN458847 QAJ458770:QAJ458847 QKF458770:QKF458847 QUB458770:QUB458847 RDX458770:RDX458847 RNT458770:RNT458847 RXP458770:RXP458847 SHL458770:SHL458847 SRH458770:SRH458847 TBD458770:TBD458847 TKZ458770:TKZ458847 TUV458770:TUV458847 UER458770:UER458847 UON458770:UON458847 UYJ458770:UYJ458847 VIF458770:VIF458847 VSB458770:VSB458847 WBX458770:WBX458847 WLT458770:WLT458847 WVP458770:WVP458847 H524306:H524383 JD524306:JD524383 SZ524306:SZ524383 ACV524306:ACV524383 AMR524306:AMR524383 AWN524306:AWN524383 BGJ524306:BGJ524383 BQF524306:BQF524383 CAB524306:CAB524383 CJX524306:CJX524383 CTT524306:CTT524383 DDP524306:DDP524383 DNL524306:DNL524383 DXH524306:DXH524383 EHD524306:EHD524383 EQZ524306:EQZ524383 FAV524306:FAV524383 FKR524306:FKR524383 FUN524306:FUN524383 GEJ524306:GEJ524383 GOF524306:GOF524383 GYB524306:GYB524383 HHX524306:HHX524383 HRT524306:HRT524383 IBP524306:IBP524383 ILL524306:ILL524383 IVH524306:IVH524383 JFD524306:JFD524383 JOZ524306:JOZ524383 JYV524306:JYV524383 KIR524306:KIR524383 KSN524306:KSN524383 LCJ524306:LCJ524383 LMF524306:LMF524383 LWB524306:LWB524383 MFX524306:MFX524383 MPT524306:MPT524383 MZP524306:MZP524383 NJL524306:NJL524383 NTH524306:NTH524383 ODD524306:ODD524383 OMZ524306:OMZ524383 OWV524306:OWV524383 PGR524306:PGR524383 PQN524306:PQN524383 QAJ524306:QAJ524383 QKF524306:QKF524383 QUB524306:QUB524383 RDX524306:RDX524383 RNT524306:RNT524383 RXP524306:RXP524383 SHL524306:SHL524383 SRH524306:SRH524383 TBD524306:TBD524383 TKZ524306:TKZ524383 TUV524306:TUV524383 UER524306:UER524383 UON524306:UON524383 UYJ524306:UYJ524383 VIF524306:VIF524383 VSB524306:VSB524383 WBX524306:WBX524383 WLT524306:WLT524383 WVP524306:WVP524383 H589842:H589919 JD589842:JD589919 SZ589842:SZ589919 ACV589842:ACV589919 AMR589842:AMR589919 AWN589842:AWN589919 BGJ589842:BGJ589919 BQF589842:BQF589919 CAB589842:CAB589919 CJX589842:CJX589919 CTT589842:CTT589919 DDP589842:DDP589919 DNL589842:DNL589919 DXH589842:DXH589919 EHD589842:EHD589919 EQZ589842:EQZ589919 FAV589842:FAV589919 FKR589842:FKR589919 FUN589842:FUN589919 GEJ589842:GEJ589919 GOF589842:GOF589919 GYB589842:GYB589919 HHX589842:HHX589919 HRT589842:HRT589919 IBP589842:IBP589919 ILL589842:ILL589919 IVH589842:IVH589919 JFD589842:JFD589919 JOZ589842:JOZ589919 JYV589842:JYV589919 KIR589842:KIR589919 KSN589842:KSN589919 LCJ589842:LCJ589919 LMF589842:LMF589919 LWB589842:LWB589919 MFX589842:MFX589919 MPT589842:MPT589919 MZP589842:MZP589919 NJL589842:NJL589919 NTH589842:NTH589919 ODD589842:ODD589919 OMZ589842:OMZ589919 OWV589842:OWV589919 PGR589842:PGR589919 PQN589842:PQN589919 QAJ589842:QAJ589919 QKF589842:QKF589919 QUB589842:QUB589919 RDX589842:RDX589919 RNT589842:RNT589919 RXP589842:RXP589919 SHL589842:SHL589919 SRH589842:SRH589919 TBD589842:TBD589919 TKZ589842:TKZ589919 TUV589842:TUV589919 UER589842:UER589919 UON589842:UON589919 UYJ589842:UYJ589919 VIF589842:VIF589919 VSB589842:VSB589919 WBX589842:WBX589919 WLT589842:WLT589919 WVP589842:WVP589919 H655378:H655455 JD655378:JD655455 SZ655378:SZ655455 ACV655378:ACV655455 AMR655378:AMR655455 AWN655378:AWN655455 BGJ655378:BGJ655455 BQF655378:BQF655455 CAB655378:CAB655455 CJX655378:CJX655455 CTT655378:CTT655455 DDP655378:DDP655455 DNL655378:DNL655455 DXH655378:DXH655455 EHD655378:EHD655455 EQZ655378:EQZ655455 FAV655378:FAV655455 FKR655378:FKR655455 FUN655378:FUN655455 GEJ655378:GEJ655455 GOF655378:GOF655455 GYB655378:GYB655455 HHX655378:HHX655455 HRT655378:HRT655455 IBP655378:IBP655455 ILL655378:ILL655455 IVH655378:IVH655455 JFD655378:JFD655455 JOZ655378:JOZ655455 JYV655378:JYV655455 KIR655378:KIR655455 KSN655378:KSN655455 LCJ655378:LCJ655455 LMF655378:LMF655455 LWB655378:LWB655455 MFX655378:MFX655455 MPT655378:MPT655455 MZP655378:MZP655455 NJL655378:NJL655455 NTH655378:NTH655455 ODD655378:ODD655455 OMZ655378:OMZ655455 OWV655378:OWV655455 PGR655378:PGR655455 PQN655378:PQN655455 QAJ655378:QAJ655455 QKF655378:QKF655455 QUB655378:QUB655455 RDX655378:RDX655455 RNT655378:RNT655455 RXP655378:RXP655455 SHL655378:SHL655455 SRH655378:SRH655455 TBD655378:TBD655455 TKZ655378:TKZ655455 TUV655378:TUV655455 UER655378:UER655455 UON655378:UON655455 UYJ655378:UYJ655455 VIF655378:VIF655455 VSB655378:VSB655455 WBX655378:WBX655455 WLT655378:WLT655455 WVP655378:WVP655455 H720914:H720991 JD720914:JD720991 SZ720914:SZ720991 ACV720914:ACV720991 AMR720914:AMR720991 AWN720914:AWN720991 BGJ720914:BGJ720991 BQF720914:BQF720991 CAB720914:CAB720991 CJX720914:CJX720991 CTT720914:CTT720991 DDP720914:DDP720991 DNL720914:DNL720991 DXH720914:DXH720991 EHD720914:EHD720991 EQZ720914:EQZ720991 FAV720914:FAV720991 FKR720914:FKR720991 FUN720914:FUN720991 GEJ720914:GEJ720991 GOF720914:GOF720991 GYB720914:GYB720991 HHX720914:HHX720991 HRT720914:HRT720991 IBP720914:IBP720991 ILL720914:ILL720991 IVH720914:IVH720991 JFD720914:JFD720991 JOZ720914:JOZ720991 JYV720914:JYV720991 KIR720914:KIR720991 KSN720914:KSN720991 LCJ720914:LCJ720991 LMF720914:LMF720991 LWB720914:LWB720991 MFX720914:MFX720991 MPT720914:MPT720991 MZP720914:MZP720991 NJL720914:NJL720991 NTH720914:NTH720991 ODD720914:ODD720991 OMZ720914:OMZ720991 OWV720914:OWV720991 PGR720914:PGR720991 PQN720914:PQN720991 QAJ720914:QAJ720991 QKF720914:QKF720991 QUB720914:QUB720991 RDX720914:RDX720991 RNT720914:RNT720991 RXP720914:RXP720991 SHL720914:SHL720991 SRH720914:SRH720991 TBD720914:TBD720991 TKZ720914:TKZ720991 TUV720914:TUV720991 UER720914:UER720991 UON720914:UON720991 UYJ720914:UYJ720991 VIF720914:VIF720991 VSB720914:VSB720991 WBX720914:WBX720991 WLT720914:WLT720991 WVP720914:WVP720991 H786450:H786527 JD786450:JD786527 SZ786450:SZ786527 ACV786450:ACV786527 AMR786450:AMR786527 AWN786450:AWN786527 BGJ786450:BGJ786527 BQF786450:BQF786527 CAB786450:CAB786527 CJX786450:CJX786527 CTT786450:CTT786527 DDP786450:DDP786527 DNL786450:DNL786527 DXH786450:DXH786527 EHD786450:EHD786527 EQZ786450:EQZ786527 FAV786450:FAV786527 FKR786450:FKR786527 FUN786450:FUN786527 GEJ786450:GEJ786527 GOF786450:GOF786527 GYB786450:GYB786527 HHX786450:HHX786527 HRT786450:HRT786527 IBP786450:IBP786527 ILL786450:ILL786527 IVH786450:IVH786527 JFD786450:JFD786527 JOZ786450:JOZ786527 JYV786450:JYV786527 KIR786450:KIR786527 KSN786450:KSN786527 LCJ786450:LCJ786527 LMF786450:LMF786527 LWB786450:LWB786527 MFX786450:MFX786527 MPT786450:MPT786527 MZP786450:MZP786527 NJL786450:NJL786527 NTH786450:NTH786527 ODD786450:ODD786527 OMZ786450:OMZ786527 OWV786450:OWV786527 PGR786450:PGR786527 PQN786450:PQN786527 QAJ786450:QAJ786527 QKF786450:QKF786527 QUB786450:QUB786527 RDX786450:RDX786527 RNT786450:RNT786527 RXP786450:RXP786527 SHL786450:SHL786527 SRH786450:SRH786527 TBD786450:TBD786527 TKZ786450:TKZ786527 TUV786450:TUV786527 UER786450:UER786527 UON786450:UON786527 UYJ786450:UYJ786527 VIF786450:VIF786527 VSB786450:VSB786527 WBX786450:WBX786527 WLT786450:WLT786527 WVP786450:WVP786527 H851986:H852063 JD851986:JD852063 SZ851986:SZ852063 ACV851986:ACV852063 AMR851986:AMR852063 AWN851986:AWN852063 BGJ851986:BGJ852063 BQF851986:BQF852063 CAB851986:CAB852063 CJX851986:CJX852063 CTT851986:CTT852063 DDP851986:DDP852063 DNL851986:DNL852063 DXH851986:DXH852063 EHD851986:EHD852063 EQZ851986:EQZ852063 FAV851986:FAV852063 FKR851986:FKR852063 FUN851986:FUN852063 GEJ851986:GEJ852063 GOF851986:GOF852063 GYB851986:GYB852063 HHX851986:HHX852063 HRT851986:HRT852063 IBP851986:IBP852063 ILL851986:ILL852063 IVH851986:IVH852063 JFD851986:JFD852063 JOZ851986:JOZ852063 JYV851986:JYV852063 KIR851986:KIR852063 KSN851986:KSN852063 LCJ851986:LCJ852063 LMF851986:LMF852063 LWB851986:LWB852063 MFX851986:MFX852063 MPT851986:MPT852063 MZP851986:MZP852063 NJL851986:NJL852063 NTH851986:NTH852063 ODD851986:ODD852063 OMZ851986:OMZ852063 OWV851986:OWV852063 PGR851986:PGR852063 PQN851986:PQN852063 QAJ851986:QAJ852063 QKF851986:QKF852063 QUB851986:QUB852063 RDX851986:RDX852063 RNT851986:RNT852063 RXP851986:RXP852063 SHL851986:SHL852063 SRH851986:SRH852063 TBD851986:TBD852063 TKZ851986:TKZ852063 TUV851986:TUV852063 UER851986:UER852063 UON851986:UON852063 UYJ851986:UYJ852063 VIF851986:VIF852063 VSB851986:VSB852063 WBX851986:WBX852063 WLT851986:WLT852063 WVP851986:WVP852063 H917522:H917599 JD917522:JD917599 SZ917522:SZ917599 ACV917522:ACV917599 AMR917522:AMR917599 AWN917522:AWN917599 BGJ917522:BGJ917599 BQF917522:BQF917599 CAB917522:CAB917599 CJX917522:CJX917599 CTT917522:CTT917599 DDP917522:DDP917599 DNL917522:DNL917599 DXH917522:DXH917599 EHD917522:EHD917599 EQZ917522:EQZ917599 FAV917522:FAV917599 FKR917522:FKR917599 FUN917522:FUN917599 GEJ917522:GEJ917599 GOF917522:GOF917599 GYB917522:GYB917599 HHX917522:HHX917599 HRT917522:HRT917599 IBP917522:IBP917599 ILL917522:ILL917599 IVH917522:IVH917599 JFD917522:JFD917599 JOZ917522:JOZ917599 JYV917522:JYV917599 KIR917522:KIR917599 KSN917522:KSN917599 LCJ917522:LCJ917599 LMF917522:LMF917599 LWB917522:LWB917599 MFX917522:MFX917599 MPT917522:MPT917599 MZP917522:MZP917599 NJL917522:NJL917599 NTH917522:NTH917599 ODD917522:ODD917599 OMZ917522:OMZ917599 OWV917522:OWV917599 PGR917522:PGR917599 PQN917522:PQN917599 QAJ917522:QAJ917599 QKF917522:QKF917599 QUB917522:QUB917599 RDX917522:RDX917599 RNT917522:RNT917599 RXP917522:RXP917599 SHL917522:SHL917599 SRH917522:SRH917599 TBD917522:TBD917599 TKZ917522:TKZ917599 TUV917522:TUV917599 UER917522:UER917599 UON917522:UON917599 UYJ917522:UYJ917599 VIF917522:VIF917599 VSB917522:VSB917599 WBX917522:WBX917599 WLT917522:WLT917599 WVP917522:WVP917599 H983058:H983135 JD983058:JD983135 SZ983058:SZ983135 ACV983058:ACV983135 AMR983058:AMR983135 AWN983058:AWN983135 BGJ983058:BGJ983135 BQF983058:BQF983135 CAB983058:CAB983135 CJX983058:CJX983135 CTT983058:CTT983135 DDP983058:DDP983135 DNL983058:DNL983135 DXH983058:DXH983135 EHD983058:EHD983135 EQZ983058:EQZ983135 FAV983058:FAV983135 FKR983058:FKR983135 FUN983058:FUN983135 GEJ983058:GEJ983135 GOF983058:GOF983135 GYB983058:GYB983135 HHX983058:HHX983135 HRT983058:HRT983135 IBP983058:IBP983135 ILL983058:ILL983135 IVH983058:IVH983135 JFD983058:JFD983135 JOZ983058:JOZ983135 JYV983058:JYV983135 KIR983058:KIR983135 KSN983058:KSN983135 LCJ983058:LCJ983135 LMF983058:LMF983135 LWB983058:LWB983135 MFX983058:MFX983135 MPT983058:MPT983135 MZP983058:MZP983135 NJL983058:NJL983135 NTH983058:NTH983135 ODD983058:ODD983135 OMZ983058:OMZ983135 OWV983058:OWV983135 PGR983058:PGR983135 PQN983058:PQN983135 QAJ983058:QAJ983135 QKF983058:QKF983135 QUB983058:QUB983135 RDX983058:RDX983135 RNT983058:RNT983135 RXP983058:RXP983135 SHL983058:SHL983135 SRH983058:SRH983135 TBD983058:TBD983135 TKZ983058:TKZ983135 TUV983058:TUV983135 UER983058:UER983135 UON983058:UON983135 UYJ983058:UYJ983135 VIF983058:VIF983135 VSB983058:VSB983135 UYJ3:UYJ48 VIF3:VIF48 VSB3:VSB48 WBX3:WBX48 WLT3:WLT48 WVP3:WVP48 JR3:JR48 TN3:TN48 ADJ3:ADJ48 ANF3:ANF48 AXB3:AXB48 BGX3:BGX48 BQT3:BQT48 CAP3:CAP48 CKL3:CKL48 CUH3:CUH48 DED3:DED48 DNZ3:DNZ48 DXV3:DXV48 EHR3:EHR48 ERN3:ERN48 FBJ3:FBJ48 FLF3:FLF48 FVB3:FVB48 GEX3:GEX48 GOT3:GOT48 GYP3:GYP48 HIL3:HIL48 HSH3:HSH48 ICD3:ICD48 ILZ3:ILZ48 IVV3:IVV48 JFR3:JFR48 JPN3:JPN48 JZJ3:JZJ48 KJF3:KJF48 KTB3:KTB48 LCX3:LCX48 LMT3:LMT48 LWP3:LWP48 MGL3:MGL48 MQH3:MQH48 NAD3:NAD48 NJZ3:NJZ48 NTV3:NTV48 ODR3:ODR48 ONN3:ONN48 OXJ3:OXJ48 PHF3:PHF48 PRB3:PRB48 QAX3:QAX48 QKT3:QKT48 QUP3:QUP48 REL3:REL48 ROH3:ROH48 RYD3:RYD48 SHZ3:SHZ48 SRV3:SRV48 TBR3:TBR48 TLN3:TLN48 TVJ3:TVJ48 UFF3:UFF48 UPB3:UPB48 UYX3:UYX48 VIT3:VIT48 VSP3:VSP48 WCL3:WCL48 WMH3:WMH48 WWD3:WWD48 JD3:JD48 SZ3:SZ48 ACV3:ACV48 AMR3:AMR48 AWN3:AWN48 BGJ3:BGJ48 BQF3:BQF48 CAB3:CAB48 CJX3:CJX48 CTT3:CTT48 DDP3:DDP48 DNL3:DNL48 DXH3:DXH48 EHD3:EHD48 EQZ3:EQZ48 FAV3:FAV48 FKR3:FKR48 FUN3:FUN48 GEJ3:GEJ48 GOF3:GOF48 GYB3:GYB48 HHX3:HHX48 HRT3:HRT48 IBP3:IBP48 ILL3:ILL48 IVH3:IVH48 JFD3:JFD48 JOZ3:JOZ48 JYV3:JYV48 KIR3:KIR48 KSN3:KSN48 LCJ3:LCJ48 LMF3:LMF48 LWB3:LWB48 MFX3:MFX48 MPT3:MPT48 MZP3:MZP48 NJL3:NJL48 NTH3:NTH48 ODD3:ODD48 OMZ3:OMZ48 OWV3:OWV48 PGR3:PGR48 PQN3:PQN48 QAJ3:QAJ48 QKF3:QKF48 QUB3:QUB48 RDX3:RDX48 RNT3:RNT48 RXP3:RXP48 SHL3:SHL48 SRH3:SRH48 TBD3:TBD48 TKZ3:TKZ48 TUV3:TUV48 UER3:UER48 UON3:UON48 UON50:UON103 UYJ50:UYJ103 VIF50:VIF103 VSB50:VSB103 WBX50:WBX103 WLT50:WLT103 WVP50:WVP103 JR50:JR103 TN50:TN103 ADJ50:ADJ103 ANF50:ANF103 AXB50:AXB103 BGX50:BGX103 BQT50:BQT103 CAP50:CAP103 CKL50:CKL103 CUH50:CUH103 DED50:DED103 DNZ50:DNZ103 DXV50:DXV103 EHR50:EHR103 ERN50:ERN103 FBJ50:FBJ103 FLF50:FLF103 FVB50:FVB103 GEX50:GEX103 GOT50:GOT103 GYP50:GYP103 HIL50:HIL103 HSH50:HSH103 ICD50:ICD103 ILZ50:ILZ103 IVV50:IVV103 JFR50:JFR103 JPN50:JPN103 JZJ50:JZJ103 KJF50:KJF103 KTB50:KTB103 LCX50:LCX103 LMT50:LMT103 LWP50:LWP103 MGL50:MGL103 MQH50:MQH103 NAD50:NAD103 NJZ50:NJZ103 NTV50:NTV103 ODR50:ODR103 ONN50:ONN103 OXJ50:OXJ103 PHF50:PHF103 PRB50:PRB103 QAX50:QAX103 QKT50:QKT103 QUP50:QUP103 REL50:REL103 ROH50:ROH103 RYD50:RYD103 SHZ50:SHZ103 SRV50:SRV103 TBR50:TBR103 TLN50:TLN103 TVJ50:TVJ103 UFF50:UFF103 UPB50:UPB103 UYX50:UYX103 VIT50:VIT103 VSP50:VSP103 WCL50:WCL103 WMH50:WMH103 WWD50:WWD103 JD50:JD103 SZ50:SZ103 ACV50:ACV103 AMR50:AMR103 AWN50:AWN103 BGJ50:BGJ103 BQF50:BQF103 CAB50:CAB103 CJX50:CJX103 CTT50:CTT103 DDP50:DDP103 DNL50:DNL103 DXH50:DXH103 EHD50:EHD103 EQZ50:EQZ103 FAV50:FAV103 FKR50:FKR103 FUN50:FUN103 GEJ50:GEJ103 GOF50:GOF103 GYB50:GYB103 HHX50:HHX103 HRT50:HRT103 IBP50:IBP103 ILL50:ILL103 IVH50:IVH103 JFD50:JFD103 JOZ50:JOZ103 JYV50:JYV103 KIR50:KIR103 KSN50:KSN103 LCJ50:LCJ103 LMF50:LMF103 LWB50:LWB103 MFX50:MFX103 MPT50:MPT103 MZP50:MZP103 NJL50:NJL103 NTH50:NTH103 ODD50:ODD103 OMZ50:OMZ103 OWV50:OWV103 PGR50:PGR103 PQN50:PQN103 QAJ50:QAJ103 QKF50:QKF103 QUB50:QUB103 RDX50:RDX103 RNT50:RNT103 RXP50:RXP103 SHL50:SHL103 SRH50:SRH103 TBD50:TBD103 TKZ50:TKZ103 TUV50:TUV103 UER50:UER103">
      <formula1>選択</formula1>
    </dataValidation>
    <dataValidation type="list" allowBlank="1" showInputMessage="1" showErrorMessage="1" sqref="WVJ983058:WVJ983135 WLN983058:WLN983135 B65554:B65631 IX65554:IX65631 ST65554:ST65631 ACP65554:ACP65631 AML65554:AML65631 AWH65554:AWH65631 BGD65554:BGD65631 BPZ65554:BPZ65631 BZV65554:BZV65631 CJR65554:CJR65631 CTN65554:CTN65631 DDJ65554:DDJ65631 DNF65554:DNF65631 DXB65554:DXB65631 EGX65554:EGX65631 EQT65554:EQT65631 FAP65554:FAP65631 FKL65554:FKL65631 FUH65554:FUH65631 GED65554:GED65631 GNZ65554:GNZ65631 GXV65554:GXV65631 HHR65554:HHR65631 HRN65554:HRN65631 IBJ65554:IBJ65631 ILF65554:ILF65631 IVB65554:IVB65631 JEX65554:JEX65631 JOT65554:JOT65631 JYP65554:JYP65631 KIL65554:KIL65631 KSH65554:KSH65631 LCD65554:LCD65631 LLZ65554:LLZ65631 LVV65554:LVV65631 MFR65554:MFR65631 MPN65554:MPN65631 MZJ65554:MZJ65631 NJF65554:NJF65631 NTB65554:NTB65631 OCX65554:OCX65631 OMT65554:OMT65631 OWP65554:OWP65631 PGL65554:PGL65631 PQH65554:PQH65631 QAD65554:QAD65631 QJZ65554:QJZ65631 QTV65554:QTV65631 RDR65554:RDR65631 RNN65554:RNN65631 RXJ65554:RXJ65631 SHF65554:SHF65631 SRB65554:SRB65631 TAX65554:TAX65631 TKT65554:TKT65631 TUP65554:TUP65631 UEL65554:UEL65631 UOH65554:UOH65631 UYD65554:UYD65631 VHZ65554:VHZ65631 VRV65554:VRV65631 WBR65554:WBR65631 WLN65554:WLN65631 WVJ65554:WVJ65631 B131090:B131167 IX131090:IX131167 ST131090:ST131167 ACP131090:ACP131167 AML131090:AML131167 AWH131090:AWH131167 BGD131090:BGD131167 BPZ131090:BPZ131167 BZV131090:BZV131167 CJR131090:CJR131167 CTN131090:CTN131167 DDJ131090:DDJ131167 DNF131090:DNF131167 DXB131090:DXB131167 EGX131090:EGX131167 EQT131090:EQT131167 FAP131090:FAP131167 FKL131090:FKL131167 FUH131090:FUH131167 GED131090:GED131167 GNZ131090:GNZ131167 GXV131090:GXV131167 HHR131090:HHR131167 HRN131090:HRN131167 IBJ131090:IBJ131167 ILF131090:ILF131167 IVB131090:IVB131167 JEX131090:JEX131167 JOT131090:JOT131167 JYP131090:JYP131167 KIL131090:KIL131167 KSH131090:KSH131167 LCD131090:LCD131167 LLZ131090:LLZ131167 LVV131090:LVV131167 MFR131090:MFR131167 MPN131090:MPN131167 MZJ131090:MZJ131167 NJF131090:NJF131167 NTB131090:NTB131167 OCX131090:OCX131167 OMT131090:OMT131167 OWP131090:OWP131167 PGL131090:PGL131167 PQH131090:PQH131167 QAD131090:QAD131167 QJZ131090:QJZ131167 QTV131090:QTV131167 RDR131090:RDR131167 RNN131090:RNN131167 RXJ131090:RXJ131167 SHF131090:SHF131167 SRB131090:SRB131167 TAX131090:TAX131167 TKT131090:TKT131167 TUP131090:TUP131167 UEL131090:UEL131167 UOH131090:UOH131167 UYD131090:UYD131167 VHZ131090:VHZ131167 VRV131090:VRV131167 WBR131090:WBR131167 WLN131090:WLN131167 WVJ131090:WVJ131167 B196626:B196703 IX196626:IX196703 ST196626:ST196703 ACP196626:ACP196703 AML196626:AML196703 AWH196626:AWH196703 BGD196626:BGD196703 BPZ196626:BPZ196703 BZV196626:BZV196703 CJR196626:CJR196703 CTN196626:CTN196703 DDJ196626:DDJ196703 DNF196626:DNF196703 DXB196626:DXB196703 EGX196626:EGX196703 EQT196626:EQT196703 FAP196626:FAP196703 FKL196626:FKL196703 FUH196626:FUH196703 GED196626:GED196703 GNZ196626:GNZ196703 GXV196626:GXV196703 HHR196626:HHR196703 HRN196626:HRN196703 IBJ196626:IBJ196703 ILF196626:ILF196703 IVB196626:IVB196703 JEX196626:JEX196703 JOT196626:JOT196703 JYP196626:JYP196703 KIL196626:KIL196703 KSH196626:KSH196703 LCD196626:LCD196703 LLZ196626:LLZ196703 LVV196626:LVV196703 MFR196626:MFR196703 MPN196626:MPN196703 MZJ196626:MZJ196703 NJF196626:NJF196703 NTB196626:NTB196703 OCX196626:OCX196703 OMT196626:OMT196703 OWP196626:OWP196703 PGL196626:PGL196703 PQH196626:PQH196703 QAD196626:QAD196703 QJZ196626:QJZ196703 QTV196626:QTV196703 RDR196626:RDR196703 RNN196626:RNN196703 RXJ196626:RXJ196703 SHF196626:SHF196703 SRB196626:SRB196703 TAX196626:TAX196703 TKT196626:TKT196703 TUP196626:TUP196703 UEL196626:UEL196703 UOH196626:UOH196703 UYD196626:UYD196703 VHZ196626:VHZ196703 VRV196626:VRV196703 WBR196626:WBR196703 WLN196626:WLN196703 WVJ196626:WVJ196703 B262162:B262239 IX262162:IX262239 ST262162:ST262239 ACP262162:ACP262239 AML262162:AML262239 AWH262162:AWH262239 BGD262162:BGD262239 BPZ262162:BPZ262239 BZV262162:BZV262239 CJR262162:CJR262239 CTN262162:CTN262239 DDJ262162:DDJ262239 DNF262162:DNF262239 DXB262162:DXB262239 EGX262162:EGX262239 EQT262162:EQT262239 FAP262162:FAP262239 FKL262162:FKL262239 FUH262162:FUH262239 GED262162:GED262239 GNZ262162:GNZ262239 GXV262162:GXV262239 HHR262162:HHR262239 HRN262162:HRN262239 IBJ262162:IBJ262239 ILF262162:ILF262239 IVB262162:IVB262239 JEX262162:JEX262239 JOT262162:JOT262239 JYP262162:JYP262239 KIL262162:KIL262239 KSH262162:KSH262239 LCD262162:LCD262239 LLZ262162:LLZ262239 LVV262162:LVV262239 MFR262162:MFR262239 MPN262162:MPN262239 MZJ262162:MZJ262239 NJF262162:NJF262239 NTB262162:NTB262239 OCX262162:OCX262239 OMT262162:OMT262239 OWP262162:OWP262239 PGL262162:PGL262239 PQH262162:PQH262239 QAD262162:QAD262239 QJZ262162:QJZ262239 QTV262162:QTV262239 RDR262162:RDR262239 RNN262162:RNN262239 RXJ262162:RXJ262239 SHF262162:SHF262239 SRB262162:SRB262239 TAX262162:TAX262239 TKT262162:TKT262239 TUP262162:TUP262239 UEL262162:UEL262239 UOH262162:UOH262239 UYD262162:UYD262239 VHZ262162:VHZ262239 VRV262162:VRV262239 WBR262162:WBR262239 WLN262162:WLN262239 WVJ262162:WVJ262239 B327698:B327775 IX327698:IX327775 ST327698:ST327775 ACP327698:ACP327775 AML327698:AML327775 AWH327698:AWH327775 BGD327698:BGD327775 BPZ327698:BPZ327775 BZV327698:BZV327775 CJR327698:CJR327775 CTN327698:CTN327775 DDJ327698:DDJ327775 DNF327698:DNF327775 DXB327698:DXB327775 EGX327698:EGX327775 EQT327698:EQT327775 FAP327698:FAP327775 FKL327698:FKL327775 FUH327698:FUH327775 GED327698:GED327775 GNZ327698:GNZ327775 GXV327698:GXV327775 HHR327698:HHR327775 HRN327698:HRN327775 IBJ327698:IBJ327775 ILF327698:ILF327775 IVB327698:IVB327775 JEX327698:JEX327775 JOT327698:JOT327775 JYP327698:JYP327775 KIL327698:KIL327775 KSH327698:KSH327775 LCD327698:LCD327775 LLZ327698:LLZ327775 LVV327698:LVV327775 MFR327698:MFR327775 MPN327698:MPN327775 MZJ327698:MZJ327775 NJF327698:NJF327775 NTB327698:NTB327775 OCX327698:OCX327775 OMT327698:OMT327775 OWP327698:OWP327775 PGL327698:PGL327775 PQH327698:PQH327775 QAD327698:QAD327775 QJZ327698:QJZ327775 QTV327698:QTV327775 RDR327698:RDR327775 RNN327698:RNN327775 RXJ327698:RXJ327775 SHF327698:SHF327775 SRB327698:SRB327775 TAX327698:TAX327775 TKT327698:TKT327775 TUP327698:TUP327775 UEL327698:UEL327775 UOH327698:UOH327775 UYD327698:UYD327775 VHZ327698:VHZ327775 VRV327698:VRV327775 WBR327698:WBR327775 WLN327698:WLN327775 WVJ327698:WVJ327775 B393234:B393311 IX393234:IX393311 ST393234:ST393311 ACP393234:ACP393311 AML393234:AML393311 AWH393234:AWH393311 BGD393234:BGD393311 BPZ393234:BPZ393311 BZV393234:BZV393311 CJR393234:CJR393311 CTN393234:CTN393311 DDJ393234:DDJ393311 DNF393234:DNF393311 DXB393234:DXB393311 EGX393234:EGX393311 EQT393234:EQT393311 FAP393234:FAP393311 FKL393234:FKL393311 FUH393234:FUH393311 GED393234:GED393311 GNZ393234:GNZ393311 GXV393234:GXV393311 HHR393234:HHR393311 HRN393234:HRN393311 IBJ393234:IBJ393311 ILF393234:ILF393311 IVB393234:IVB393311 JEX393234:JEX393311 JOT393234:JOT393311 JYP393234:JYP393311 KIL393234:KIL393311 KSH393234:KSH393311 LCD393234:LCD393311 LLZ393234:LLZ393311 LVV393234:LVV393311 MFR393234:MFR393311 MPN393234:MPN393311 MZJ393234:MZJ393311 NJF393234:NJF393311 NTB393234:NTB393311 OCX393234:OCX393311 OMT393234:OMT393311 OWP393234:OWP393311 PGL393234:PGL393311 PQH393234:PQH393311 QAD393234:QAD393311 QJZ393234:QJZ393311 QTV393234:QTV393311 RDR393234:RDR393311 RNN393234:RNN393311 RXJ393234:RXJ393311 SHF393234:SHF393311 SRB393234:SRB393311 TAX393234:TAX393311 TKT393234:TKT393311 TUP393234:TUP393311 UEL393234:UEL393311 UOH393234:UOH393311 UYD393234:UYD393311 VHZ393234:VHZ393311 VRV393234:VRV393311 WBR393234:WBR393311 WLN393234:WLN393311 WVJ393234:WVJ393311 B458770:B458847 IX458770:IX458847 ST458770:ST458847 ACP458770:ACP458847 AML458770:AML458847 AWH458770:AWH458847 BGD458770:BGD458847 BPZ458770:BPZ458847 BZV458770:BZV458847 CJR458770:CJR458847 CTN458770:CTN458847 DDJ458770:DDJ458847 DNF458770:DNF458847 DXB458770:DXB458847 EGX458770:EGX458847 EQT458770:EQT458847 FAP458770:FAP458847 FKL458770:FKL458847 FUH458770:FUH458847 GED458770:GED458847 GNZ458770:GNZ458847 GXV458770:GXV458847 HHR458770:HHR458847 HRN458770:HRN458847 IBJ458770:IBJ458847 ILF458770:ILF458847 IVB458770:IVB458847 JEX458770:JEX458847 JOT458770:JOT458847 JYP458770:JYP458847 KIL458770:KIL458847 KSH458770:KSH458847 LCD458770:LCD458847 LLZ458770:LLZ458847 LVV458770:LVV458847 MFR458770:MFR458847 MPN458770:MPN458847 MZJ458770:MZJ458847 NJF458770:NJF458847 NTB458770:NTB458847 OCX458770:OCX458847 OMT458770:OMT458847 OWP458770:OWP458847 PGL458770:PGL458847 PQH458770:PQH458847 QAD458770:QAD458847 QJZ458770:QJZ458847 QTV458770:QTV458847 RDR458770:RDR458847 RNN458770:RNN458847 RXJ458770:RXJ458847 SHF458770:SHF458847 SRB458770:SRB458847 TAX458770:TAX458847 TKT458770:TKT458847 TUP458770:TUP458847 UEL458770:UEL458847 UOH458770:UOH458847 UYD458770:UYD458847 VHZ458770:VHZ458847 VRV458770:VRV458847 WBR458770:WBR458847 WLN458770:WLN458847 WVJ458770:WVJ458847 B524306:B524383 IX524306:IX524383 ST524306:ST524383 ACP524306:ACP524383 AML524306:AML524383 AWH524306:AWH524383 BGD524306:BGD524383 BPZ524306:BPZ524383 BZV524306:BZV524383 CJR524306:CJR524383 CTN524306:CTN524383 DDJ524306:DDJ524383 DNF524306:DNF524383 DXB524306:DXB524383 EGX524306:EGX524383 EQT524306:EQT524383 FAP524306:FAP524383 FKL524306:FKL524383 FUH524306:FUH524383 GED524306:GED524383 GNZ524306:GNZ524383 GXV524306:GXV524383 HHR524306:HHR524383 HRN524306:HRN524383 IBJ524306:IBJ524383 ILF524306:ILF524383 IVB524306:IVB524383 JEX524306:JEX524383 JOT524306:JOT524383 JYP524306:JYP524383 KIL524306:KIL524383 KSH524306:KSH524383 LCD524306:LCD524383 LLZ524306:LLZ524383 LVV524306:LVV524383 MFR524306:MFR524383 MPN524306:MPN524383 MZJ524306:MZJ524383 NJF524306:NJF524383 NTB524306:NTB524383 OCX524306:OCX524383 OMT524306:OMT524383 OWP524306:OWP524383 PGL524306:PGL524383 PQH524306:PQH524383 QAD524306:QAD524383 QJZ524306:QJZ524383 QTV524306:QTV524383 RDR524306:RDR524383 RNN524306:RNN524383 RXJ524306:RXJ524383 SHF524306:SHF524383 SRB524306:SRB524383 TAX524306:TAX524383 TKT524306:TKT524383 TUP524306:TUP524383 UEL524306:UEL524383 UOH524306:UOH524383 UYD524306:UYD524383 VHZ524306:VHZ524383 VRV524306:VRV524383 WBR524306:WBR524383 WLN524306:WLN524383 WVJ524306:WVJ524383 B589842:B589919 IX589842:IX589919 ST589842:ST589919 ACP589842:ACP589919 AML589842:AML589919 AWH589842:AWH589919 BGD589842:BGD589919 BPZ589842:BPZ589919 BZV589842:BZV589919 CJR589842:CJR589919 CTN589842:CTN589919 DDJ589842:DDJ589919 DNF589842:DNF589919 DXB589842:DXB589919 EGX589842:EGX589919 EQT589842:EQT589919 FAP589842:FAP589919 FKL589842:FKL589919 FUH589842:FUH589919 GED589842:GED589919 GNZ589842:GNZ589919 GXV589842:GXV589919 HHR589842:HHR589919 HRN589842:HRN589919 IBJ589842:IBJ589919 ILF589842:ILF589919 IVB589842:IVB589919 JEX589842:JEX589919 JOT589842:JOT589919 JYP589842:JYP589919 KIL589842:KIL589919 KSH589842:KSH589919 LCD589842:LCD589919 LLZ589842:LLZ589919 LVV589842:LVV589919 MFR589842:MFR589919 MPN589842:MPN589919 MZJ589842:MZJ589919 NJF589842:NJF589919 NTB589842:NTB589919 OCX589842:OCX589919 OMT589842:OMT589919 OWP589842:OWP589919 PGL589842:PGL589919 PQH589842:PQH589919 QAD589842:QAD589919 QJZ589842:QJZ589919 QTV589842:QTV589919 RDR589842:RDR589919 RNN589842:RNN589919 RXJ589842:RXJ589919 SHF589842:SHF589919 SRB589842:SRB589919 TAX589842:TAX589919 TKT589842:TKT589919 TUP589842:TUP589919 UEL589842:UEL589919 UOH589842:UOH589919 UYD589842:UYD589919 VHZ589842:VHZ589919 VRV589842:VRV589919 WBR589842:WBR589919 WLN589842:WLN589919 WVJ589842:WVJ589919 B655378:B655455 IX655378:IX655455 ST655378:ST655455 ACP655378:ACP655455 AML655378:AML655455 AWH655378:AWH655455 BGD655378:BGD655455 BPZ655378:BPZ655455 BZV655378:BZV655455 CJR655378:CJR655455 CTN655378:CTN655455 DDJ655378:DDJ655455 DNF655378:DNF655455 DXB655378:DXB655455 EGX655378:EGX655455 EQT655378:EQT655455 FAP655378:FAP655455 FKL655378:FKL655455 FUH655378:FUH655455 GED655378:GED655455 GNZ655378:GNZ655455 GXV655378:GXV655455 HHR655378:HHR655455 HRN655378:HRN655455 IBJ655378:IBJ655455 ILF655378:ILF655455 IVB655378:IVB655455 JEX655378:JEX655455 JOT655378:JOT655455 JYP655378:JYP655455 KIL655378:KIL655455 KSH655378:KSH655455 LCD655378:LCD655455 LLZ655378:LLZ655455 LVV655378:LVV655455 MFR655378:MFR655455 MPN655378:MPN655455 MZJ655378:MZJ655455 NJF655378:NJF655455 NTB655378:NTB655455 OCX655378:OCX655455 OMT655378:OMT655455 OWP655378:OWP655455 PGL655378:PGL655455 PQH655378:PQH655455 QAD655378:QAD655455 QJZ655378:QJZ655455 QTV655378:QTV655455 RDR655378:RDR655455 RNN655378:RNN655455 RXJ655378:RXJ655455 SHF655378:SHF655455 SRB655378:SRB655455 TAX655378:TAX655455 TKT655378:TKT655455 TUP655378:TUP655455 UEL655378:UEL655455 UOH655378:UOH655455 UYD655378:UYD655455 VHZ655378:VHZ655455 VRV655378:VRV655455 WBR655378:WBR655455 WLN655378:WLN655455 WVJ655378:WVJ655455 B720914:B720991 IX720914:IX720991 ST720914:ST720991 ACP720914:ACP720991 AML720914:AML720991 AWH720914:AWH720991 BGD720914:BGD720991 BPZ720914:BPZ720991 BZV720914:BZV720991 CJR720914:CJR720991 CTN720914:CTN720991 DDJ720914:DDJ720991 DNF720914:DNF720991 DXB720914:DXB720991 EGX720914:EGX720991 EQT720914:EQT720991 FAP720914:FAP720991 FKL720914:FKL720991 FUH720914:FUH720991 GED720914:GED720991 GNZ720914:GNZ720991 GXV720914:GXV720991 HHR720914:HHR720991 HRN720914:HRN720991 IBJ720914:IBJ720991 ILF720914:ILF720991 IVB720914:IVB720991 JEX720914:JEX720991 JOT720914:JOT720991 JYP720914:JYP720991 KIL720914:KIL720991 KSH720914:KSH720991 LCD720914:LCD720991 LLZ720914:LLZ720991 LVV720914:LVV720991 MFR720914:MFR720991 MPN720914:MPN720991 MZJ720914:MZJ720991 NJF720914:NJF720991 NTB720914:NTB720991 OCX720914:OCX720991 OMT720914:OMT720991 OWP720914:OWP720991 PGL720914:PGL720991 PQH720914:PQH720991 QAD720914:QAD720991 QJZ720914:QJZ720991 QTV720914:QTV720991 RDR720914:RDR720991 RNN720914:RNN720991 RXJ720914:RXJ720991 SHF720914:SHF720991 SRB720914:SRB720991 TAX720914:TAX720991 TKT720914:TKT720991 TUP720914:TUP720991 UEL720914:UEL720991 UOH720914:UOH720991 UYD720914:UYD720991 VHZ720914:VHZ720991 VRV720914:VRV720991 WBR720914:WBR720991 WLN720914:WLN720991 WVJ720914:WVJ720991 B786450:B786527 IX786450:IX786527 ST786450:ST786527 ACP786450:ACP786527 AML786450:AML786527 AWH786450:AWH786527 BGD786450:BGD786527 BPZ786450:BPZ786527 BZV786450:BZV786527 CJR786450:CJR786527 CTN786450:CTN786527 DDJ786450:DDJ786527 DNF786450:DNF786527 DXB786450:DXB786527 EGX786450:EGX786527 EQT786450:EQT786527 FAP786450:FAP786527 FKL786450:FKL786527 FUH786450:FUH786527 GED786450:GED786527 GNZ786450:GNZ786527 GXV786450:GXV786527 HHR786450:HHR786527 HRN786450:HRN786527 IBJ786450:IBJ786527 ILF786450:ILF786527 IVB786450:IVB786527 JEX786450:JEX786527 JOT786450:JOT786527 JYP786450:JYP786527 KIL786450:KIL786527 KSH786450:KSH786527 LCD786450:LCD786527 LLZ786450:LLZ786527 LVV786450:LVV786527 MFR786450:MFR786527 MPN786450:MPN786527 MZJ786450:MZJ786527 NJF786450:NJF786527 NTB786450:NTB786527 OCX786450:OCX786527 OMT786450:OMT786527 OWP786450:OWP786527 PGL786450:PGL786527 PQH786450:PQH786527 QAD786450:QAD786527 QJZ786450:QJZ786527 QTV786450:QTV786527 RDR786450:RDR786527 RNN786450:RNN786527 RXJ786450:RXJ786527 SHF786450:SHF786527 SRB786450:SRB786527 TAX786450:TAX786527 TKT786450:TKT786527 TUP786450:TUP786527 UEL786450:UEL786527 UOH786450:UOH786527 UYD786450:UYD786527 VHZ786450:VHZ786527 VRV786450:VRV786527 WBR786450:WBR786527 WLN786450:WLN786527 WVJ786450:WVJ786527 B851986:B852063 IX851986:IX852063 ST851986:ST852063 ACP851986:ACP852063 AML851986:AML852063 AWH851986:AWH852063 BGD851986:BGD852063 BPZ851986:BPZ852063 BZV851986:BZV852063 CJR851986:CJR852063 CTN851986:CTN852063 DDJ851986:DDJ852063 DNF851986:DNF852063 DXB851986:DXB852063 EGX851986:EGX852063 EQT851986:EQT852063 FAP851986:FAP852063 FKL851986:FKL852063 FUH851986:FUH852063 GED851986:GED852063 GNZ851986:GNZ852063 GXV851986:GXV852063 HHR851986:HHR852063 HRN851986:HRN852063 IBJ851986:IBJ852063 ILF851986:ILF852063 IVB851986:IVB852063 JEX851986:JEX852063 JOT851986:JOT852063 JYP851986:JYP852063 KIL851986:KIL852063 KSH851986:KSH852063 LCD851986:LCD852063 LLZ851986:LLZ852063 LVV851986:LVV852063 MFR851986:MFR852063 MPN851986:MPN852063 MZJ851986:MZJ852063 NJF851986:NJF852063 NTB851986:NTB852063 OCX851986:OCX852063 OMT851986:OMT852063 OWP851986:OWP852063 PGL851986:PGL852063 PQH851986:PQH852063 QAD851986:QAD852063 QJZ851986:QJZ852063 QTV851986:QTV852063 RDR851986:RDR852063 RNN851986:RNN852063 RXJ851986:RXJ852063 SHF851986:SHF852063 SRB851986:SRB852063 TAX851986:TAX852063 TKT851986:TKT852063 TUP851986:TUP852063 UEL851986:UEL852063 UOH851986:UOH852063 UYD851986:UYD852063 VHZ851986:VHZ852063 VRV851986:VRV852063 WBR851986:WBR852063 WLN851986:WLN852063 WVJ851986:WVJ852063 B917522:B917599 IX917522:IX917599 ST917522:ST917599 ACP917522:ACP917599 AML917522:AML917599 AWH917522:AWH917599 BGD917522:BGD917599 BPZ917522:BPZ917599 BZV917522:BZV917599 CJR917522:CJR917599 CTN917522:CTN917599 DDJ917522:DDJ917599 DNF917522:DNF917599 DXB917522:DXB917599 EGX917522:EGX917599 EQT917522:EQT917599 FAP917522:FAP917599 FKL917522:FKL917599 FUH917522:FUH917599 GED917522:GED917599 GNZ917522:GNZ917599 GXV917522:GXV917599 HHR917522:HHR917599 HRN917522:HRN917599 IBJ917522:IBJ917599 ILF917522:ILF917599 IVB917522:IVB917599 JEX917522:JEX917599 JOT917522:JOT917599 JYP917522:JYP917599 KIL917522:KIL917599 KSH917522:KSH917599 LCD917522:LCD917599 LLZ917522:LLZ917599 LVV917522:LVV917599 MFR917522:MFR917599 MPN917522:MPN917599 MZJ917522:MZJ917599 NJF917522:NJF917599 NTB917522:NTB917599 OCX917522:OCX917599 OMT917522:OMT917599 OWP917522:OWP917599 PGL917522:PGL917599 PQH917522:PQH917599 QAD917522:QAD917599 QJZ917522:QJZ917599 QTV917522:QTV917599 RDR917522:RDR917599 RNN917522:RNN917599 RXJ917522:RXJ917599 SHF917522:SHF917599 SRB917522:SRB917599 TAX917522:TAX917599 TKT917522:TKT917599 TUP917522:TUP917599 UEL917522:UEL917599 UOH917522:UOH917599 UYD917522:UYD917599 VHZ917522:VHZ917599 VRV917522:VRV917599 WBR917522:WBR917599 WLN917522:WLN917599 WVJ917522:WVJ917599 B983058:B983135 IX983058:IX983135 ST983058:ST983135 ACP983058:ACP983135 AML983058:AML983135 AWH983058:AWH983135 BGD983058:BGD983135 BPZ983058:BPZ983135 BZV983058:BZV983135 CJR983058:CJR983135 CTN983058:CTN983135 DDJ983058:DDJ983135 DNF983058:DNF983135 DXB983058:DXB983135 EGX983058:EGX983135 EQT983058:EQT983135 FAP983058:FAP983135 FKL983058:FKL983135 FUH983058:FUH983135 GED983058:GED983135 GNZ983058:GNZ983135 GXV983058:GXV983135 HHR983058:HHR983135 HRN983058:HRN983135 IBJ983058:IBJ983135 ILF983058:ILF983135 IVB983058:IVB983135 JEX983058:JEX983135 JOT983058:JOT983135 JYP983058:JYP983135 KIL983058:KIL983135 KSH983058:KSH983135 LCD983058:LCD983135 LLZ983058:LLZ983135 LVV983058:LVV983135 MFR983058:MFR983135 MPN983058:MPN983135 MZJ983058:MZJ983135 NJF983058:NJF983135 NTB983058:NTB983135 OCX983058:OCX983135 OMT983058:OMT983135 OWP983058:OWP983135 PGL983058:PGL983135 PQH983058:PQH983135 QAD983058:QAD983135 QJZ983058:QJZ983135 QTV983058:QTV983135 RDR983058:RDR983135 RNN983058:RNN983135 RXJ983058:RXJ983135 SHF983058:SHF983135 SRB983058:SRB983135 TAX983058:TAX983135 TKT983058:TKT983135 TUP983058:TUP983135 UEL983058:UEL983135 UOH983058:UOH983135 UYD983058:UYD983135 VHZ983058:VHZ983135 VRV983058:VRV983135 WBR983058:WBR983135 UYD3:UYD48 VHZ3:VHZ48 VRV3:VRV48 WBR3:WBR48 WLN3:WLN48 WVJ3:WVJ48 IX3:IX48 ST3:ST48 ACP3:ACP48 AML3:AML48 AWH3:AWH48 BGD3:BGD48 BPZ3:BPZ48 BZV3:BZV48 CJR3:CJR48 CTN3:CTN48 DDJ3:DDJ48 DNF3:DNF48 DXB3:DXB48 EGX3:EGX48 EQT3:EQT48 FAP3:FAP48 FKL3:FKL48 FUH3:FUH48 GED3:GED48 GNZ3:GNZ48 GXV3:GXV48 HHR3:HHR48 HRN3:HRN48 IBJ3:IBJ48 ILF3:ILF48 IVB3:IVB48 JEX3:JEX48 JOT3:JOT48 JYP3:JYP48 KIL3:KIL48 KSH3:KSH48 LCD3:LCD48 LLZ3:LLZ48 LVV3:LVV48 MFR3:MFR48 MPN3:MPN48 MZJ3:MZJ48 NJF3:NJF48 NTB3:NTB48 OCX3:OCX48 OMT3:OMT48 OWP3:OWP48 PGL3:PGL48 PQH3:PQH48 QAD3:QAD48 QJZ3:QJZ48 QTV3:QTV48 RDR3:RDR48 RNN3:RNN48 RXJ3:RXJ48 SHF3:SHF48 SRB3:SRB48 TAX3:TAX48 TKT3:TKT48 TUP3:TUP48 UEL3:UEL48 UOH3:UOH48 UOH50:UOH103 UYD50:UYD103 VHZ50:VHZ103 VRV50:VRV103 WBR50:WBR103 WLN50:WLN103 WVJ50:WVJ103 IX50:IX103 ST50:ST103 ACP50:ACP103 AML50:AML103 AWH50:AWH103 BGD50:BGD103 BPZ50:BPZ103 BZV50:BZV103 CJR50:CJR103 CTN50:CTN103 DDJ50:DDJ103 DNF50:DNF103 DXB50:DXB103 EGX50:EGX103 EQT50:EQT103 FAP50:FAP103 FKL50:FKL103 FUH50:FUH103 GED50:GED103 GNZ50:GNZ103 GXV50:GXV103 HHR50:HHR103 HRN50:HRN103 IBJ50:IBJ103 ILF50:ILF103 IVB50:IVB103 JEX50:JEX103 JOT50:JOT103 JYP50:JYP103 KIL50:KIL103 KSH50:KSH103 LCD50:LCD103 LLZ50:LLZ103 LVV50:LVV103 MFR50:MFR103 MPN50:MPN103 MZJ50:MZJ103 NJF50:NJF103 NTB50:NTB103 OCX50:OCX103 OMT50:OMT103 OWP50:OWP103 PGL50:PGL103 PQH50:PQH103 QAD50:QAD103 QJZ50:QJZ103 QTV50:QTV103 RDR50:RDR103 RNN50:RNN103 RXJ50:RXJ103 SHF50:SHF103 SRB50:SRB103 TAX50:TAX103 TKT50:TKT103 TUP50:TUP103 UEL50:UEL103">
      <formula1>施設名</formula1>
    </dataValidation>
    <dataValidation type="list" allowBlank="1" showInputMessage="1" showErrorMessage="1" sqref="WWC983058:WWC983135 WMG983058:WMG983135 U65554:U65631 JQ65554:JQ65631 TM65554:TM65631 ADI65554:ADI65631 ANE65554:ANE65631 AXA65554:AXA65631 BGW65554:BGW65631 BQS65554:BQS65631 CAO65554:CAO65631 CKK65554:CKK65631 CUG65554:CUG65631 DEC65554:DEC65631 DNY65554:DNY65631 DXU65554:DXU65631 EHQ65554:EHQ65631 ERM65554:ERM65631 FBI65554:FBI65631 FLE65554:FLE65631 FVA65554:FVA65631 GEW65554:GEW65631 GOS65554:GOS65631 GYO65554:GYO65631 HIK65554:HIK65631 HSG65554:HSG65631 ICC65554:ICC65631 ILY65554:ILY65631 IVU65554:IVU65631 JFQ65554:JFQ65631 JPM65554:JPM65631 JZI65554:JZI65631 KJE65554:KJE65631 KTA65554:KTA65631 LCW65554:LCW65631 LMS65554:LMS65631 LWO65554:LWO65631 MGK65554:MGK65631 MQG65554:MQG65631 NAC65554:NAC65631 NJY65554:NJY65631 NTU65554:NTU65631 ODQ65554:ODQ65631 ONM65554:ONM65631 OXI65554:OXI65631 PHE65554:PHE65631 PRA65554:PRA65631 QAW65554:QAW65631 QKS65554:QKS65631 QUO65554:QUO65631 REK65554:REK65631 ROG65554:ROG65631 RYC65554:RYC65631 SHY65554:SHY65631 SRU65554:SRU65631 TBQ65554:TBQ65631 TLM65554:TLM65631 TVI65554:TVI65631 UFE65554:UFE65631 UPA65554:UPA65631 UYW65554:UYW65631 VIS65554:VIS65631 VSO65554:VSO65631 WCK65554:WCK65631 WMG65554:WMG65631 WWC65554:WWC65631 U131090:U131167 JQ131090:JQ131167 TM131090:TM131167 ADI131090:ADI131167 ANE131090:ANE131167 AXA131090:AXA131167 BGW131090:BGW131167 BQS131090:BQS131167 CAO131090:CAO131167 CKK131090:CKK131167 CUG131090:CUG131167 DEC131090:DEC131167 DNY131090:DNY131167 DXU131090:DXU131167 EHQ131090:EHQ131167 ERM131090:ERM131167 FBI131090:FBI131167 FLE131090:FLE131167 FVA131090:FVA131167 GEW131090:GEW131167 GOS131090:GOS131167 GYO131090:GYO131167 HIK131090:HIK131167 HSG131090:HSG131167 ICC131090:ICC131167 ILY131090:ILY131167 IVU131090:IVU131167 JFQ131090:JFQ131167 JPM131090:JPM131167 JZI131090:JZI131167 KJE131090:KJE131167 KTA131090:KTA131167 LCW131090:LCW131167 LMS131090:LMS131167 LWO131090:LWO131167 MGK131090:MGK131167 MQG131090:MQG131167 NAC131090:NAC131167 NJY131090:NJY131167 NTU131090:NTU131167 ODQ131090:ODQ131167 ONM131090:ONM131167 OXI131090:OXI131167 PHE131090:PHE131167 PRA131090:PRA131167 QAW131090:QAW131167 QKS131090:QKS131167 QUO131090:QUO131167 REK131090:REK131167 ROG131090:ROG131167 RYC131090:RYC131167 SHY131090:SHY131167 SRU131090:SRU131167 TBQ131090:TBQ131167 TLM131090:TLM131167 TVI131090:TVI131167 UFE131090:UFE131167 UPA131090:UPA131167 UYW131090:UYW131167 VIS131090:VIS131167 VSO131090:VSO131167 WCK131090:WCK131167 WMG131090:WMG131167 WWC131090:WWC131167 U196626:U196703 JQ196626:JQ196703 TM196626:TM196703 ADI196626:ADI196703 ANE196626:ANE196703 AXA196626:AXA196703 BGW196626:BGW196703 BQS196626:BQS196703 CAO196626:CAO196703 CKK196626:CKK196703 CUG196626:CUG196703 DEC196626:DEC196703 DNY196626:DNY196703 DXU196626:DXU196703 EHQ196626:EHQ196703 ERM196626:ERM196703 FBI196626:FBI196703 FLE196626:FLE196703 FVA196626:FVA196703 GEW196626:GEW196703 GOS196626:GOS196703 GYO196626:GYO196703 HIK196626:HIK196703 HSG196626:HSG196703 ICC196626:ICC196703 ILY196626:ILY196703 IVU196626:IVU196703 JFQ196626:JFQ196703 JPM196626:JPM196703 JZI196626:JZI196703 KJE196626:KJE196703 KTA196626:KTA196703 LCW196626:LCW196703 LMS196626:LMS196703 LWO196626:LWO196703 MGK196626:MGK196703 MQG196626:MQG196703 NAC196626:NAC196703 NJY196626:NJY196703 NTU196626:NTU196703 ODQ196626:ODQ196703 ONM196626:ONM196703 OXI196626:OXI196703 PHE196626:PHE196703 PRA196626:PRA196703 QAW196626:QAW196703 QKS196626:QKS196703 QUO196626:QUO196703 REK196626:REK196703 ROG196626:ROG196703 RYC196626:RYC196703 SHY196626:SHY196703 SRU196626:SRU196703 TBQ196626:TBQ196703 TLM196626:TLM196703 TVI196626:TVI196703 UFE196626:UFE196703 UPA196626:UPA196703 UYW196626:UYW196703 VIS196626:VIS196703 VSO196626:VSO196703 WCK196626:WCK196703 WMG196626:WMG196703 WWC196626:WWC196703 U262162:U262239 JQ262162:JQ262239 TM262162:TM262239 ADI262162:ADI262239 ANE262162:ANE262239 AXA262162:AXA262239 BGW262162:BGW262239 BQS262162:BQS262239 CAO262162:CAO262239 CKK262162:CKK262239 CUG262162:CUG262239 DEC262162:DEC262239 DNY262162:DNY262239 DXU262162:DXU262239 EHQ262162:EHQ262239 ERM262162:ERM262239 FBI262162:FBI262239 FLE262162:FLE262239 FVA262162:FVA262239 GEW262162:GEW262239 GOS262162:GOS262239 GYO262162:GYO262239 HIK262162:HIK262239 HSG262162:HSG262239 ICC262162:ICC262239 ILY262162:ILY262239 IVU262162:IVU262239 JFQ262162:JFQ262239 JPM262162:JPM262239 JZI262162:JZI262239 KJE262162:KJE262239 KTA262162:KTA262239 LCW262162:LCW262239 LMS262162:LMS262239 LWO262162:LWO262239 MGK262162:MGK262239 MQG262162:MQG262239 NAC262162:NAC262239 NJY262162:NJY262239 NTU262162:NTU262239 ODQ262162:ODQ262239 ONM262162:ONM262239 OXI262162:OXI262239 PHE262162:PHE262239 PRA262162:PRA262239 QAW262162:QAW262239 QKS262162:QKS262239 QUO262162:QUO262239 REK262162:REK262239 ROG262162:ROG262239 RYC262162:RYC262239 SHY262162:SHY262239 SRU262162:SRU262239 TBQ262162:TBQ262239 TLM262162:TLM262239 TVI262162:TVI262239 UFE262162:UFE262239 UPA262162:UPA262239 UYW262162:UYW262239 VIS262162:VIS262239 VSO262162:VSO262239 WCK262162:WCK262239 WMG262162:WMG262239 WWC262162:WWC262239 U327698:U327775 JQ327698:JQ327775 TM327698:TM327775 ADI327698:ADI327775 ANE327698:ANE327775 AXA327698:AXA327775 BGW327698:BGW327775 BQS327698:BQS327775 CAO327698:CAO327775 CKK327698:CKK327775 CUG327698:CUG327775 DEC327698:DEC327775 DNY327698:DNY327775 DXU327698:DXU327775 EHQ327698:EHQ327775 ERM327698:ERM327775 FBI327698:FBI327775 FLE327698:FLE327775 FVA327698:FVA327775 GEW327698:GEW327775 GOS327698:GOS327775 GYO327698:GYO327775 HIK327698:HIK327775 HSG327698:HSG327775 ICC327698:ICC327775 ILY327698:ILY327775 IVU327698:IVU327775 JFQ327698:JFQ327775 JPM327698:JPM327775 JZI327698:JZI327775 KJE327698:KJE327775 KTA327698:KTA327775 LCW327698:LCW327775 LMS327698:LMS327775 LWO327698:LWO327775 MGK327698:MGK327775 MQG327698:MQG327775 NAC327698:NAC327775 NJY327698:NJY327775 NTU327698:NTU327775 ODQ327698:ODQ327775 ONM327698:ONM327775 OXI327698:OXI327775 PHE327698:PHE327775 PRA327698:PRA327775 QAW327698:QAW327775 QKS327698:QKS327775 QUO327698:QUO327775 REK327698:REK327775 ROG327698:ROG327775 RYC327698:RYC327775 SHY327698:SHY327775 SRU327698:SRU327775 TBQ327698:TBQ327775 TLM327698:TLM327775 TVI327698:TVI327775 UFE327698:UFE327775 UPA327698:UPA327775 UYW327698:UYW327775 VIS327698:VIS327775 VSO327698:VSO327775 WCK327698:WCK327775 WMG327698:WMG327775 WWC327698:WWC327775 U393234:U393311 JQ393234:JQ393311 TM393234:TM393311 ADI393234:ADI393311 ANE393234:ANE393311 AXA393234:AXA393311 BGW393234:BGW393311 BQS393234:BQS393311 CAO393234:CAO393311 CKK393234:CKK393311 CUG393234:CUG393311 DEC393234:DEC393311 DNY393234:DNY393311 DXU393234:DXU393311 EHQ393234:EHQ393311 ERM393234:ERM393311 FBI393234:FBI393311 FLE393234:FLE393311 FVA393234:FVA393311 GEW393234:GEW393311 GOS393234:GOS393311 GYO393234:GYO393311 HIK393234:HIK393311 HSG393234:HSG393311 ICC393234:ICC393311 ILY393234:ILY393311 IVU393234:IVU393311 JFQ393234:JFQ393311 JPM393234:JPM393311 JZI393234:JZI393311 KJE393234:KJE393311 KTA393234:KTA393311 LCW393234:LCW393311 LMS393234:LMS393311 LWO393234:LWO393311 MGK393234:MGK393311 MQG393234:MQG393311 NAC393234:NAC393311 NJY393234:NJY393311 NTU393234:NTU393311 ODQ393234:ODQ393311 ONM393234:ONM393311 OXI393234:OXI393311 PHE393234:PHE393311 PRA393234:PRA393311 QAW393234:QAW393311 QKS393234:QKS393311 QUO393234:QUO393311 REK393234:REK393311 ROG393234:ROG393311 RYC393234:RYC393311 SHY393234:SHY393311 SRU393234:SRU393311 TBQ393234:TBQ393311 TLM393234:TLM393311 TVI393234:TVI393311 UFE393234:UFE393311 UPA393234:UPA393311 UYW393234:UYW393311 VIS393234:VIS393311 VSO393234:VSO393311 WCK393234:WCK393311 WMG393234:WMG393311 WWC393234:WWC393311 U458770:U458847 JQ458770:JQ458847 TM458770:TM458847 ADI458770:ADI458847 ANE458770:ANE458847 AXA458770:AXA458847 BGW458770:BGW458847 BQS458770:BQS458847 CAO458770:CAO458847 CKK458770:CKK458847 CUG458770:CUG458847 DEC458770:DEC458847 DNY458770:DNY458847 DXU458770:DXU458847 EHQ458770:EHQ458847 ERM458770:ERM458847 FBI458770:FBI458847 FLE458770:FLE458847 FVA458770:FVA458847 GEW458770:GEW458847 GOS458770:GOS458847 GYO458770:GYO458847 HIK458770:HIK458847 HSG458770:HSG458847 ICC458770:ICC458847 ILY458770:ILY458847 IVU458770:IVU458847 JFQ458770:JFQ458847 JPM458770:JPM458847 JZI458770:JZI458847 KJE458770:KJE458847 KTA458770:KTA458847 LCW458770:LCW458847 LMS458770:LMS458847 LWO458770:LWO458847 MGK458770:MGK458847 MQG458770:MQG458847 NAC458770:NAC458847 NJY458770:NJY458847 NTU458770:NTU458847 ODQ458770:ODQ458847 ONM458770:ONM458847 OXI458770:OXI458847 PHE458770:PHE458847 PRA458770:PRA458847 QAW458770:QAW458847 QKS458770:QKS458847 QUO458770:QUO458847 REK458770:REK458847 ROG458770:ROG458847 RYC458770:RYC458847 SHY458770:SHY458847 SRU458770:SRU458847 TBQ458770:TBQ458847 TLM458770:TLM458847 TVI458770:TVI458847 UFE458770:UFE458847 UPA458770:UPA458847 UYW458770:UYW458847 VIS458770:VIS458847 VSO458770:VSO458847 WCK458770:WCK458847 WMG458770:WMG458847 WWC458770:WWC458847 U524306:U524383 JQ524306:JQ524383 TM524306:TM524383 ADI524306:ADI524383 ANE524306:ANE524383 AXA524306:AXA524383 BGW524306:BGW524383 BQS524306:BQS524383 CAO524306:CAO524383 CKK524306:CKK524383 CUG524306:CUG524383 DEC524306:DEC524383 DNY524306:DNY524383 DXU524306:DXU524383 EHQ524306:EHQ524383 ERM524306:ERM524383 FBI524306:FBI524383 FLE524306:FLE524383 FVA524306:FVA524383 GEW524306:GEW524383 GOS524306:GOS524383 GYO524306:GYO524383 HIK524306:HIK524383 HSG524306:HSG524383 ICC524306:ICC524383 ILY524306:ILY524383 IVU524306:IVU524383 JFQ524306:JFQ524383 JPM524306:JPM524383 JZI524306:JZI524383 KJE524306:KJE524383 KTA524306:KTA524383 LCW524306:LCW524383 LMS524306:LMS524383 LWO524306:LWO524383 MGK524306:MGK524383 MQG524306:MQG524383 NAC524306:NAC524383 NJY524306:NJY524383 NTU524306:NTU524383 ODQ524306:ODQ524383 ONM524306:ONM524383 OXI524306:OXI524383 PHE524306:PHE524383 PRA524306:PRA524383 QAW524306:QAW524383 QKS524306:QKS524383 QUO524306:QUO524383 REK524306:REK524383 ROG524306:ROG524383 RYC524306:RYC524383 SHY524306:SHY524383 SRU524306:SRU524383 TBQ524306:TBQ524383 TLM524306:TLM524383 TVI524306:TVI524383 UFE524306:UFE524383 UPA524306:UPA524383 UYW524306:UYW524383 VIS524306:VIS524383 VSO524306:VSO524383 WCK524306:WCK524383 WMG524306:WMG524383 WWC524306:WWC524383 U589842:U589919 JQ589842:JQ589919 TM589842:TM589919 ADI589842:ADI589919 ANE589842:ANE589919 AXA589842:AXA589919 BGW589842:BGW589919 BQS589842:BQS589919 CAO589842:CAO589919 CKK589842:CKK589919 CUG589842:CUG589919 DEC589842:DEC589919 DNY589842:DNY589919 DXU589842:DXU589919 EHQ589842:EHQ589919 ERM589842:ERM589919 FBI589842:FBI589919 FLE589842:FLE589919 FVA589842:FVA589919 GEW589842:GEW589919 GOS589842:GOS589919 GYO589842:GYO589919 HIK589842:HIK589919 HSG589842:HSG589919 ICC589842:ICC589919 ILY589842:ILY589919 IVU589842:IVU589919 JFQ589842:JFQ589919 JPM589842:JPM589919 JZI589842:JZI589919 KJE589842:KJE589919 KTA589842:KTA589919 LCW589842:LCW589919 LMS589842:LMS589919 LWO589842:LWO589919 MGK589842:MGK589919 MQG589842:MQG589919 NAC589842:NAC589919 NJY589842:NJY589919 NTU589842:NTU589919 ODQ589842:ODQ589919 ONM589842:ONM589919 OXI589842:OXI589919 PHE589842:PHE589919 PRA589842:PRA589919 QAW589842:QAW589919 QKS589842:QKS589919 QUO589842:QUO589919 REK589842:REK589919 ROG589842:ROG589919 RYC589842:RYC589919 SHY589842:SHY589919 SRU589842:SRU589919 TBQ589842:TBQ589919 TLM589842:TLM589919 TVI589842:TVI589919 UFE589842:UFE589919 UPA589842:UPA589919 UYW589842:UYW589919 VIS589842:VIS589919 VSO589842:VSO589919 WCK589842:WCK589919 WMG589842:WMG589919 WWC589842:WWC589919 U655378:U655455 JQ655378:JQ655455 TM655378:TM655455 ADI655378:ADI655455 ANE655378:ANE655455 AXA655378:AXA655455 BGW655378:BGW655455 BQS655378:BQS655455 CAO655378:CAO655455 CKK655378:CKK655455 CUG655378:CUG655455 DEC655378:DEC655455 DNY655378:DNY655455 DXU655378:DXU655455 EHQ655378:EHQ655455 ERM655378:ERM655455 FBI655378:FBI655455 FLE655378:FLE655455 FVA655378:FVA655455 GEW655378:GEW655455 GOS655378:GOS655455 GYO655378:GYO655455 HIK655378:HIK655455 HSG655378:HSG655455 ICC655378:ICC655455 ILY655378:ILY655455 IVU655378:IVU655455 JFQ655378:JFQ655455 JPM655378:JPM655455 JZI655378:JZI655455 KJE655378:KJE655455 KTA655378:KTA655455 LCW655378:LCW655455 LMS655378:LMS655455 LWO655378:LWO655455 MGK655378:MGK655455 MQG655378:MQG655455 NAC655378:NAC655455 NJY655378:NJY655455 NTU655378:NTU655455 ODQ655378:ODQ655455 ONM655378:ONM655455 OXI655378:OXI655455 PHE655378:PHE655455 PRA655378:PRA655455 QAW655378:QAW655455 QKS655378:QKS655455 QUO655378:QUO655455 REK655378:REK655455 ROG655378:ROG655455 RYC655378:RYC655455 SHY655378:SHY655455 SRU655378:SRU655455 TBQ655378:TBQ655455 TLM655378:TLM655455 TVI655378:TVI655455 UFE655378:UFE655455 UPA655378:UPA655455 UYW655378:UYW655455 VIS655378:VIS655455 VSO655378:VSO655455 WCK655378:WCK655455 WMG655378:WMG655455 WWC655378:WWC655455 U720914:U720991 JQ720914:JQ720991 TM720914:TM720991 ADI720914:ADI720991 ANE720914:ANE720991 AXA720914:AXA720991 BGW720914:BGW720991 BQS720914:BQS720991 CAO720914:CAO720991 CKK720914:CKK720991 CUG720914:CUG720991 DEC720914:DEC720991 DNY720914:DNY720991 DXU720914:DXU720991 EHQ720914:EHQ720991 ERM720914:ERM720991 FBI720914:FBI720991 FLE720914:FLE720991 FVA720914:FVA720991 GEW720914:GEW720991 GOS720914:GOS720991 GYO720914:GYO720991 HIK720914:HIK720991 HSG720914:HSG720991 ICC720914:ICC720991 ILY720914:ILY720991 IVU720914:IVU720991 JFQ720914:JFQ720991 JPM720914:JPM720991 JZI720914:JZI720991 KJE720914:KJE720991 KTA720914:KTA720991 LCW720914:LCW720991 LMS720914:LMS720991 LWO720914:LWO720991 MGK720914:MGK720991 MQG720914:MQG720991 NAC720914:NAC720991 NJY720914:NJY720991 NTU720914:NTU720991 ODQ720914:ODQ720991 ONM720914:ONM720991 OXI720914:OXI720991 PHE720914:PHE720991 PRA720914:PRA720991 QAW720914:QAW720991 QKS720914:QKS720991 QUO720914:QUO720991 REK720914:REK720991 ROG720914:ROG720991 RYC720914:RYC720991 SHY720914:SHY720991 SRU720914:SRU720991 TBQ720914:TBQ720991 TLM720914:TLM720991 TVI720914:TVI720991 UFE720914:UFE720991 UPA720914:UPA720991 UYW720914:UYW720991 VIS720914:VIS720991 VSO720914:VSO720991 WCK720914:WCK720991 WMG720914:WMG720991 WWC720914:WWC720991 U786450:U786527 JQ786450:JQ786527 TM786450:TM786527 ADI786450:ADI786527 ANE786450:ANE786527 AXA786450:AXA786527 BGW786450:BGW786527 BQS786450:BQS786527 CAO786450:CAO786527 CKK786450:CKK786527 CUG786450:CUG786527 DEC786450:DEC786527 DNY786450:DNY786527 DXU786450:DXU786527 EHQ786450:EHQ786527 ERM786450:ERM786527 FBI786450:FBI786527 FLE786450:FLE786527 FVA786450:FVA786527 GEW786450:GEW786527 GOS786450:GOS786527 GYO786450:GYO786527 HIK786450:HIK786527 HSG786450:HSG786527 ICC786450:ICC786527 ILY786450:ILY786527 IVU786450:IVU786527 JFQ786450:JFQ786527 JPM786450:JPM786527 JZI786450:JZI786527 KJE786450:KJE786527 KTA786450:KTA786527 LCW786450:LCW786527 LMS786450:LMS786527 LWO786450:LWO786527 MGK786450:MGK786527 MQG786450:MQG786527 NAC786450:NAC786527 NJY786450:NJY786527 NTU786450:NTU786527 ODQ786450:ODQ786527 ONM786450:ONM786527 OXI786450:OXI786527 PHE786450:PHE786527 PRA786450:PRA786527 QAW786450:QAW786527 QKS786450:QKS786527 QUO786450:QUO786527 REK786450:REK786527 ROG786450:ROG786527 RYC786450:RYC786527 SHY786450:SHY786527 SRU786450:SRU786527 TBQ786450:TBQ786527 TLM786450:TLM786527 TVI786450:TVI786527 UFE786450:UFE786527 UPA786450:UPA786527 UYW786450:UYW786527 VIS786450:VIS786527 VSO786450:VSO786527 WCK786450:WCK786527 WMG786450:WMG786527 WWC786450:WWC786527 U851986:U852063 JQ851986:JQ852063 TM851986:TM852063 ADI851986:ADI852063 ANE851986:ANE852063 AXA851986:AXA852063 BGW851986:BGW852063 BQS851986:BQS852063 CAO851986:CAO852063 CKK851986:CKK852063 CUG851986:CUG852063 DEC851986:DEC852063 DNY851986:DNY852063 DXU851986:DXU852063 EHQ851986:EHQ852063 ERM851986:ERM852063 FBI851986:FBI852063 FLE851986:FLE852063 FVA851986:FVA852063 GEW851986:GEW852063 GOS851986:GOS852063 GYO851986:GYO852063 HIK851986:HIK852063 HSG851986:HSG852063 ICC851986:ICC852063 ILY851986:ILY852063 IVU851986:IVU852063 JFQ851986:JFQ852063 JPM851986:JPM852063 JZI851986:JZI852063 KJE851986:KJE852063 KTA851986:KTA852063 LCW851986:LCW852063 LMS851986:LMS852063 LWO851986:LWO852063 MGK851986:MGK852063 MQG851986:MQG852063 NAC851986:NAC852063 NJY851986:NJY852063 NTU851986:NTU852063 ODQ851986:ODQ852063 ONM851986:ONM852063 OXI851986:OXI852063 PHE851986:PHE852063 PRA851986:PRA852063 QAW851986:QAW852063 QKS851986:QKS852063 QUO851986:QUO852063 REK851986:REK852063 ROG851986:ROG852063 RYC851986:RYC852063 SHY851986:SHY852063 SRU851986:SRU852063 TBQ851986:TBQ852063 TLM851986:TLM852063 TVI851986:TVI852063 UFE851986:UFE852063 UPA851986:UPA852063 UYW851986:UYW852063 VIS851986:VIS852063 VSO851986:VSO852063 WCK851986:WCK852063 WMG851986:WMG852063 WWC851986:WWC852063 U917522:U917599 JQ917522:JQ917599 TM917522:TM917599 ADI917522:ADI917599 ANE917522:ANE917599 AXA917522:AXA917599 BGW917522:BGW917599 BQS917522:BQS917599 CAO917522:CAO917599 CKK917522:CKK917599 CUG917522:CUG917599 DEC917522:DEC917599 DNY917522:DNY917599 DXU917522:DXU917599 EHQ917522:EHQ917599 ERM917522:ERM917599 FBI917522:FBI917599 FLE917522:FLE917599 FVA917522:FVA917599 GEW917522:GEW917599 GOS917522:GOS917599 GYO917522:GYO917599 HIK917522:HIK917599 HSG917522:HSG917599 ICC917522:ICC917599 ILY917522:ILY917599 IVU917522:IVU917599 JFQ917522:JFQ917599 JPM917522:JPM917599 JZI917522:JZI917599 KJE917522:KJE917599 KTA917522:KTA917599 LCW917522:LCW917599 LMS917522:LMS917599 LWO917522:LWO917599 MGK917522:MGK917599 MQG917522:MQG917599 NAC917522:NAC917599 NJY917522:NJY917599 NTU917522:NTU917599 ODQ917522:ODQ917599 ONM917522:ONM917599 OXI917522:OXI917599 PHE917522:PHE917599 PRA917522:PRA917599 QAW917522:QAW917599 QKS917522:QKS917599 QUO917522:QUO917599 REK917522:REK917599 ROG917522:ROG917599 RYC917522:RYC917599 SHY917522:SHY917599 SRU917522:SRU917599 TBQ917522:TBQ917599 TLM917522:TLM917599 TVI917522:TVI917599 UFE917522:UFE917599 UPA917522:UPA917599 UYW917522:UYW917599 VIS917522:VIS917599 VSO917522:VSO917599 WCK917522:WCK917599 WMG917522:WMG917599 WWC917522:WWC917599 U983058:U983135 JQ983058:JQ983135 TM983058:TM983135 ADI983058:ADI983135 ANE983058:ANE983135 AXA983058:AXA983135 BGW983058:BGW983135 BQS983058:BQS983135 CAO983058:CAO983135 CKK983058:CKK983135 CUG983058:CUG983135 DEC983058:DEC983135 DNY983058:DNY983135 DXU983058:DXU983135 EHQ983058:EHQ983135 ERM983058:ERM983135 FBI983058:FBI983135 FLE983058:FLE983135 FVA983058:FVA983135 GEW983058:GEW983135 GOS983058:GOS983135 GYO983058:GYO983135 HIK983058:HIK983135 HSG983058:HSG983135 ICC983058:ICC983135 ILY983058:ILY983135 IVU983058:IVU983135 JFQ983058:JFQ983135 JPM983058:JPM983135 JZI983058:JZI983135 KJE983058:KJE983135 KTA983058:KTA983135 LCW983058:LCW983135 LMS983058:LMS983135 LWO983058:LWO983135 MGK983058:MGK983135 MQG983058:MQG983135 NAC983058:NAC983135 NJY983058:NJY983135 NTU983058:NTU983135 ODQ983058:ODQ983135 ONM983058:ONM983135 OXI983058:OXI983135 PHE983058:PHE983135 PRA983058:PRA983135 QAW983058:QAW983135 QKS983058:QKS983135 QUO983058:QUO983135 REK983058:REK983135 ROG983058:ROG983135 RYC983058:RYC983135 SHY983058:SHY983135 SRU983058:SRU983135 TBQ983058:TBQ983135 TLM983058:TLM983135 TVI983058:TVI983135 UFE983058:UFE983135 UPA983058:UPA983135 UYW983058:UYW983135 VIS983058:VIS983135 VSO983058:VSO983135 WCK983058:WCK983135 UYW3:UYW48 VIS3:VIS48 VSO3:VSO48 WCK3:WCK48 WMG3:WMG48 WWC3:WWC48 JQ3:JQ48 TM3:TM48 ADI3:ADI48 ANE3:ANE48 AXA3:AXA48 BGW3:BGW48 BQS3:BQS48 CAO3:CAO48 CKK3:CKK48 CUG3:CUG48 DEC3:DEC48 DNY3:DNY48 DXU3:DXU48 EHQ3:EHQ48 ERM3:ERM48 FBI3:FBI48 FLE3:FLE48 FVA3:FVA48 GEW3:GEW48 GOS3:GOS48 GYO3:GYO48 HIK3:HIK48 HSG3:HSG48 ICC3:ICC48 ILY3:ILY48 IVU3:IVU48 JFQ3:JFQ48 JPM3:JPM48 JZI3:JZI48 KJE3:KJE48 KTA3:KTA48 LCW3:LCW48 LMS3:LMS48 LWO3:LWO48 MGK3:MGK48 MQG3:MQG48 NAC3:NAC48 NJY3:NJY48 NTU3:NTU48 ODQ3:ODQ48 ONM3:ONM48 OXI3:OXI48 PHE3:PHE48 PRA3:PRA48 QAW3:QAW48 QKS3:QKS48 QUO3:QUO48 REK3:REK48 ROG3:ROG48 RYC3:RYC48 SHY3:SHY48 SRU3:SRU48 TBQ3:TBQ48 TLM3:TLM48 TVI3:TVI48 UFE3:UFE48 UPA3:UPA48 UPA50:UPA103 UYW50:UYW103 VIS50:VIS103 VSO50:VSO103 WCK50:WCK103 WMG50:WMG103 WWC50:WWC103 JQ50:JQ103 TM50:TM103 ADI50:ADI103 ANE50:ANE103 AXA50:AXA103 BGW50:BGW103 BQS50:BQS103 CAO50:CAO103 CKK50:CKK103 CUG50:CUG103 DEC50:DEC103 DNY50:DNY103 DXU50:DXU103 EHQ50:EHQ103 ERM50:ERM103 FBI50:FBI103 FLE50:FLE103 FVA50:FVA103 GEW50:GEW103 GOS50:GOS103 GYO50:GYO103 HIK50:HIK103 HSG50:HSG103 ICC50:ICC103 ILY50:ILY103 IVU50:IVU103 JFQ50:JFQ103 JPM50:JPM103 JZI50:JZI103 KJE50:KJE103 KTA50:KTA103 LCW50:LCW103 LMS50:LMS103 LWO50:LWO103 MGK50:MGK103 MQG50:MQG103 NAC50:NAC103 NJY50:NJY103 NTU50:NTU103 ODQ50:ODQ103 ONM50:ONM103 OXI50:OXI103 PHE50:PHE103 PRA50:PRA103 QAW50:QAW103 QKS50:QKS103 QUO50:QUO103 REK50:REK103 ROG50:ROG103 RYC50:RYC103 SHY50:SHY103 SRU50:SRU103 TBQ50:TBQ103 TLM50:TLM103 TVI50:TVI103 UFE50:UFE103">
      <formula1>修繕・更新</formula1>
    </dataValidation>
    <dataValidation type="list" allowBlank="1" showInputMessage="1" showErrorMessage="1" sqref="WWA983058:WWA983135 WME983058:WME983135 S65554:S65631 JO65554:JO65631 TK65554:TK65631 ADG65554:ADG65631 ANC65554:ANC65631 AWY65554:AWY65631 BGU65554:BGU65631 BQQ65554:BQQ65631 CAM65554:CAM65631 CKI65554:CKI65631 CUE65554:CUE65631 DEA65554:DEA65631 DNW65554:DNW65631 DXS65554:DXS65631 EHO65554:EHO65631 ERK65554:ERK65631 FBG65554:FBG65631 FLC65554:FLC65631 FUY65554:FUY65631 GEU65554:GEU65631 GOQ65554:GOQ65631 GYM65554:GYM65631 HII65554:HII65631 HSE65554:HSE65631 ICA65554:ICA65631 ILW65554:ILW65631 IVS65554:IVS65631 JFO65554:JFO65631 JPK65554:JPK65631 JZG65554:JZG65631 KJC65554:KJC65631 KSY65554:KSY65631 LCU65554:LCU65631 LMQ65554:LMQ65631 LWM65554:LWM65631 MGI65554:MGI65631 MQE65554:MQE65631 NAA65554:NAA65631 NJW65554:NJW65631 NTS65554:NTS65631 ODO65554:ODO65631 ONK65554:ONK65631 OXG65554:OXG65631 PHC65554:PHC65631 PQY65554:PQY65631 QAU65554:QAU65631 QKQ65554:QKQ65631 QUM65554:QUM65631 REI65554:REI65631 ROE65554:ROE65631 RYA65554:RYA65631 SHW65554:SHW65631 SRS65554:SRS65631 TBO65554:TBO65631 TLK65554:TLK65631 TVG65554:TVG65631 UFC65554:UFC65631 UOY65554:UOY65631 UYU65554:UYU65631 VIQ65554:VIQ65631 VSM65554:VSM65631 WCI65554:WCI65631 WME65554:WME65631 WWA65554:WWA65631 S131090:S131167 JO131090:JO131167 TK131090:TK131167 ADG131090:ADG131167 ANC131090:ANC131167 AWY131090:AWY131167 BGU131090:BGU131167 BQQ131090:BQQ131167 CAM131090:CAM131167 CKI131090:CKI131167 CUE131090:CUE131167 DEA131090:DEA131167 DNW131090:DNW131167 DXS131090:DXS131167 EHO131090:EHO131167 ERK131090:ERK131167 FBG131090:FBG131167 FLC131090:FLC131167 FUY131090:FUY131167 GEU131090:GEU131167 GOQ131090:GOQ131167 GYM131090:GYM131167 HII131090:HII131167 HSE131090:HSE131167 ICA131090:ICA131167 ILW131090:ILW131167 IVS131090:IVS131167 JFO131090:JFO131167 JPK131090:JPK131167 JZG131090:JZG131167 KJC131090:KJC131167 KSY131090:KSY131167 LCU131090:LCU131167 LMQ131090:LMQ131167 LWM131090:LWM131167 MGI131090:MGI131167 MQE131090:MQE131167 NAA131090:NAA131167 NJW131090:NJW131167 NTS131090:NTS131167 ODO131090:ODO131167 ONK131090:ONK131167 OXG131090:OXG131167 PHC131090:PHC131167 PQY131090:PQY131167 QAU131090:QAU131167 QKQ131090:QKQ131167 QUM131090:QUM131167 REI131090:REI131167 ROE131090:ROE131167 RYA131090:RYA131167 SHW131090:SHW131167 SRS131090:SRS131167 TBO131090:TBO131167 TLK131090:TLK131167 TVG131090:TVG131167 UFC131090:UFC131167 UOY131090:UOY131167 UYU131090:UYU131167 VIQ131090:VIQ131167 VSM131090:VSM131167 WCI131090:WCI131167 WME131090:WME131167 WWA131090:WWA131167 S196626:S196703 JO196626:JO196703 TK196626:TK196703 ADG196626:ADG196703 ANC196626:ANC196703 AWY196626:AWY196703 BGU196626:BGU196703 BQQ196626:BQQ196703 CAM196626:CAM196703 CKI196626:CKI196703 CUE196626:CUE196703 DEA196626:DEA196703 DNW196626:DNW196703 DXS196626:DXS196703 EHO196626:EHO196703 ERK196626:ERK196703 FBG196626:FBG196703 FLC196626:FLC196703 FUY196626:FUY196703 GEU196626:GEU196703 GOQ196626:GOQ196703 GYM196626:GYM196703 HII196626:HII196703 HSE196626:HSE196703 ICA196626:ICA196703 ILW196626:ILW196703 IVS196626:IVS196703 JFO196626:JFO196703 JPK196626:JPK196703 JZG196626:JZG196703 KJC196626:KJC196703 KSY196626:KSY196703 LCU196626:LCU196703 LMQ196626:LMQ196703 LWM196626:LWM196703 MGI196626:MGI196703 MQE196626:MQE196703 NAA196626:NAA196703 NJW196626:NJW196703 NTS196626:NTS196703 ODO196626:ODO196703 ONK196626:ONK196703 OXG196626:OXG196703 PHC196626:PHC196703 PQY196626:PQY196703 QAU196626:QAU196703 QKQ196626:QKQ196703 QUM196626:QUM196703 REI196626:REI196703 ROE196626:ROE196703 RYA196626:RYA196703 SHW196626:SHW196703 SRS196626:SRS196703 TBO196626:TBO196703 TLK196626:TLK196703 TVG196626:TVG196703 UFC196626:UFC196703 UOY196626:UOY196703 UYU196626:UYU196703 VIQ196626:VIQ196703 VSM196626:VSM196703 WCI196626:WCI196703 WME196626:WME196703 WWA196626:WWA196703 S262162:S262239 JO262162:JO262239 TK262162:TK262239 ADG262162:ADG262239 ANC262162:ANC262239 AWY262162:AWY262239 BGU262162:BGU262239 BQQ262162:BQQ262239 CAM262162:CAM262239 CKI262162:CKI262239 CUE262162:CUE262239 DEA262162:DEA262239 DNW262162:DNW262239 DXS262162:DXS262239 EHO262162:EHO262239 ERK262162:ERK262239 FBG262162:FBG262239 FLC262162:FLC262239 FUY262162:FUY262239 GEU262162:GEU262239 GOQ262162:GOQ262239 GYM262162:GYM262239 HII262162:HII262239 HSE262162:HSE262239 ICA262162:ICA262239 ILW262162:ILW262239 IVS262162:IVS262239 JFO262162:JFO262239 JPK262162:JPK262239 JZG262162:JZG262239 KJC262162:KJC262239 KSY262162:KSY262239 LCU262162:LCU262239 LMQ262162:LMQ262239 LWM262162:LWM262239 MGI262162:MGI262239 MQE262162:MQE262239 NAA262162:NAA262239 NJW262162:NJW262239 NTS262162:NTS262239 ODO262162:ODO262239 ONK262162:ONK262239 OXG262162:OXG262239 PHC262162:PHC262239 PQY262162:PQY262239 QAU262162:QAU262239 QKQ262162:QKQ262239 QUM262162:QUM262239 REI262162:REI262239 ROE262162:ROE262239 RYA262162:RYA262239 SHW262162:SHW262239 SRS262162:SRS262239 TBO262162:TBO262239 TLK262162:TLK262239 TVG262162:TVG262239 UFC262162:UFC262239 UOY262162:UOY262239 UYU262162:UYU262239 VIQ262162:VIQ262239 VSM262162:VSM262239 WCI262162:WCI262239 WME262162:WME262239 WWA262162:WWA262239 S327698:S327775 JO327698:JO327775 TK327698:TK327775 ADG327698:ADG327775 ANC327698:ANC327775 AWY327698:AWY327775 BGU327698:BGU327775 BQQ327698:BQQ327775 CAM327698:CAM327775 CKI327698:CKI327775 CUE327698:CUE327775 DEA327698:DEA327775 DNW327698:DNW327775 DXS327698:DXS327775 EHO327698:EHO327775 ERK327698:ERK327775 FBG327698:FBG327775 FLC327698:FLC327775 FUY327698:FUY327775 GEU327698:GEU327775 GOQ327698:GOQ327775 GYM327698:GYM327775 HII327698:HII327775 HSE327698:HSE327775 ICA327698:ICA327775 ILW327698:ILW327775 IVS327698:IVS327775 JFO327698:JFO327775 JPK327698:JPK327775 JZG327698:JZG327775 KJC327698:KJC327775 KSY327698:KSY327775 LCU327698:LCU327775 LMQ327698:LMQ327775 LWM327698:LWM327775 MGI327698:MGI327775 MQE327698:MQE327775 NAA327698:NAA327775 NJW327698:NJW327775 NTS327698:NTS327775 ODO327698:ODO327775 ONK327698:ONK327775 OXG327698:OXG327775 PHC327698:PHC327775 PQY327698:PQY327775 QAU327698:QAU327775 QKQ327698:QKQ327775 QUM327698:QUM327775 REI327698:REI327775 ROE327698:ROE327775 RYA327698:RYA327775 SHW327698:SHW327775 SRS327698:SRS327775 TBO327698:TBO327775 TLK327698:TLK327775 TVG327698:TVG327775 UFC327698:UFC327775 UOY327698:UOY327775 UYU327698:UYU327775 VIQ327698:VIQ327775 VSM327698:VSM327775 WCI327698:WCI327775 WME327698:WME327775 WWA327698:WWA327775 S393234:S393311 JO393234:JO393311 TK393234:TK393311 ADG393234:ADG393311 ANC393234:ANC393311 AWY393234:AWY393311 BGU393234:BGU393311 BQQ393234:BQQ393311 CAM393234:CAM393311 CKI393234:CKI393311 CUE393234:CUE393311 DEA393234:DEA393311 DNW393234:DNW393311 DXS393234:DXS393311 EHO393234:EHO393311 ERK393234:ERK393311 FBG393234:FBG393311 FLC393234:FLC393311 FUY393234:FUY393311 GEU393234:GEU393311 GOQ393234:GOQ393311 GYM393234:GYM393311 HII393234:HII393311 HSE393234:HSE393311 ICA393234:ICA393311 ILW393234:ILW393311 IVS393234:IVS393311 JFO393234:JFO393311 JPK393234:JPK393311 JZG393234:JZG393311 KJC393234:KJC393311 KSY393234:KSY393311 LCU393234:LCU393311 LMQ393234:LMQ393311 LWM393234:LWM393311 MGI393234:MGI393311 MQE393234:MQE393311 NAA393234:NAA393311 NJW393234:NJW393311 NTS393234:NTS393311 ODO393234:ODO393311 ONK393234:ONK393311 OXG393234:OXG393311 PHC393234:PHC393311 PQY393234:PQY393311 QAU393234:QAU393311 QKQ393234:QKQ393311 QUM393234:QUM393311 REI393234:REI393311 ROE393234:ROE393311 RYA393234:RYA393311 SHW393234:SHW393311 SRS393234:SRS393311 TBO393234:TBO393311 TLK393234:TLK393311 TVG393234:TVG393311 UFC393234:UFC393311 UOY393234:UOY393311 UYU393234:UYU393311 VIQ393234:VIQ393311 VSM393234:VSM393311 WCI393234:WCI393311 WME393234:WME393311 WWA393234:WWA393311 S458770:S458847 JO458770:JO458847 TK458770:TK458847 ADG458770:ADG458847 ANC458770:ANC458847 AWY458770:AWY458847 BGU458770:BGU458847 BQQ458770:BQQ458847 CAM458770:CAM458847 CKI458770:CKI458847 CUE458770:CUE458847 DEA458770:DEA458847 DNW458770:DNW458847 DXS458770:DXS458847 EHO458770:EHO458847 ERK458770:ERK458847 FBG458770:FBG458847 FLC458770:FLC458847 FUY458770:FUY458847 GEU458770:GEU458847 GOQ458770:GOQ458847 GYM458770:GYM458847 HII458770:HII458847 HSE458770:HSE458847 ICA458770:ICA458847 ILW458770:ILW458847 IVS458770:IVS458847 JFO458770:JFO458847 JPK458770:JPK458847 JZG458770:JZG458847 KJC458770:KJC458847 KSY458770:KSY458847 LCU458770:LCU458847 LMQ458770:LMQ458847 LWM458770:LWM458847 MGI458770:MGI458847 MQE458770:MQE458847 NAA458770:NAA458847 NJW458770:NJW458847 NTS458770:NTS458847 ODO458770:ODO458847 ONK458770:ONK458847 OXG458770:OXG458847 PHC458770:PHC458847 PQY458770:PQY458847 QAU458770:QAU458847 QKQ458770:QKQ458847 QUM458770:QUM458847 REI458770:REI458847 ROE458770:ROE458847 RYA458770:RYA458847 SHW458770:SHW458847 SRS458770:SRS458847 TBO458770:TBO458847 TLK458770:TLK458847 TVG458770:TVG458847 UFC458770:UFC458847 UOY458770:UOY458847 UYU458770:UYU458847 VIQ458770:VIQ458847 VSM458770:VSM458847 WCI458770:WCI458847 WME458770:WME458847 WWA458770:WWA458847 S524306:S524383 JO524306:JO524383 TK524306:TK524383 ADG524306:ADG524383 ANC524306:ANC524383 AWY524306:AWY524383 BGU524306:BGU524383 BQQ524306:BQQ524383 CAM524306:CAM524383 CKI524306:CKI524383 CUE524306:CUE524383 DEA524306:DEA524383 DNW524306:DNW524383 DXS524306:DXS524383 EHO524306:EHO524383 ERK524306:ERK524383 FBG524306:FBG524383 FLC524306:FLC524383 FUY524306:FUY524383 GEU524306:GEU524383 GOQ524306:GOQ524383 GYM524306:GYM524383 HII524306:HII524383 HSE524306:HSE524383 ICA524306:ICA524383 ILW524306:ILW524383 IVS524306:IVS524383 JFO524306:JFO524383 JPK524306:JPK524383 JZG524306:JZG524383 KJC524306:KJC524383 KSY524306:KSY524383 LCU524306:LCU524383 LMQ524306:LMQ524383 LWM524306:LWM524383 MGI524306:MGI524383 MQE524306:MQE524383 NAA524306:NAA524383 NJW524306:NJW524383 NTS524306:NTS524383 ODO524306:ODO524383 ONK524306:ONK524383 OXG524306:OXG524383 PHC524306:PHC524383 PQY524306:PQY524383 QAU524306:QAU524383 QKQ524306:QKQ524383 QUM524306:QUM524383 REI524306:REI524383 ROE524306:ROE524383 RYA524306:RYA524383 SHW524306:SHW524383 SRS524306:SRS524383 TBO524306:TBO524383 TLK524306:TLK524383 TVG524306:TVG524383 UFC524306:UFC524383 UOY524306:UOY524383 UYU524306:UYU524383 VIQ524306:VIQ524383 VSM524306:VSM524383 WCI524306:WCI524383 WME524306:WME524383 WWA524306:WWA524383 S589842:S589919 JO589842:JO589919 TK589842:TK589919 ADG589842:ADG589919 ANC589842:ANC589919 AWY589842:AWY589919 BGU589842:BGU589919 BQQ589842:BQQ589919 CAM589842:CAM589919 CKI589842:CKI589919 CUE589842:CUE589919 DEA589842:DEA589919 DNW589842:DNW589919 DXS589842:DXS589919 EHO589842:EHO589919 ERK589842:ERK589919 FBG589842:FBG589919 FLC589842:FLC589919 FUY589842:FUY589919 GEU589842:GEU589919 GOQ589842:GOQ589919 GYM589842:GYM589919 HII589842:HII589919 HSE589842:HSE589919 ICA589842:ICA589919 ILW589842:ILW589919 IVS589842:IVS589919 JFO589842:JFO589919 JPK589842:JPK589919 JZG589842:JZG589919 KJC589842:KJC589919 KSY589842:KSY589919 LCU589842:LCU589919 LMQ589842:LMQ589919 LWM589842:LWM589919 MGI589842:MGI589919 MQE589842:MQE589919 NAA589842:NAA589919 NJW589842:NJW589919 NTS589842:NTS589919 ODO589842:ODO589919 ONK589842:ONK589919 OXG589842:OXG589919 PHC589842:PHC589919 PQY589842:PQY589919 QAU589842:QAU589919 QKQ589842:QKQ589919 QUM589842:QUM589919 REI589842:REI589919 ROE589842:ROE589919 RYA589842:RYA589919 SHW589842:SHW589919 SRS589842:SRS589919 TBO589842:TBO589919 TLK589842:TLK589919 TVG589842:TVG589919 UFC589842:UFC589919 UOY589842:UOY589919 UYU589842:UYU589919 VIQ589842:VIQ589919 VSM589842:VSM589919 WCI589842:WCI589919 WME589842:WME589919 WWA589842:WWA589919 S655378:S655455 JO655378:JO655455 TK655378:TK655455 ADG655378:ADG655455 ANC655378:ANC655455 AWY655378:AWY655455 BGU655378:BGU655455 BQQ655378:BQQ655455 CAM655378:CAM655455 CKI655378:CKI655455 CUE655378:CUE655455 DEA655378:DEA655455 DNW655378:DNW655455 DXS655378:DXS655455 EHO655378:EHO655455 ERK655378:ERK655455 FBG655378:FBG655455 FLC655378:FLC655455 FUY655378:FUY655455 GEU655378:GEU655455 GOQ655378:GOQ655455 GYM655378:GYM655455 HII655378:HII655455 HSE655378:HSE655455 ICA655378:ICA655455 ILW655378:ILW655455 IVS655378:IVS655455 JFO655378:JFO655455 JPK655378:JPK655455 JZG655378:JZG655455 KJC655378:KJC655455 KSY655378:KSY655455 LCU655378:LCU655455 LMQ655378:LMQ655455 LWM655378:LWM655455 MGI655378:MGI655455 MQE655378:MQE655455 NAA655378:NAA655455 NJW655378:NJW655455 NTS655378:NTS655455 ODO655378:ODO655455 ONK655378:ONK655455 OXG655378:OXG655455 PHC655378:PHC655455 PQY655378:PQY655455 QAU655378:QAU655455 QKQ655378:QKQ655455 QUM655378:QUM655455 REI655378:REI655455 ROE655378:ROE655455 RYA655378:RYA655455 SHW655378:SHW655455 SRS655378:SRS655455 TBO655378:TBO655455 TLK655378:TLK655455 TVG655378:TVG655455 UFC655378:UFC655455 UOY655378:UOY655455 UYU655378:UYU655455 VIQ655378:VIQ655455 VSM655378:VSM655455 WCI655378:WCI655455 WME655378:WME655455 WWA655378:WWA655455 S720914:S720991 JO720914:JO720991 TK720914:TK720991 ADG720914:ADG720991 ANC720914:ANC720991 AWY720914:AWY720991 BGU720914:BGU720991 BQQ720914:BQQ720991 CAM720914:CAM720991 CKI720914:CKI720991 CUE720914:CUE720991 DEA720914:DEA720991 DNW720914:DNW720991 DXS720914:DXS720991 EHO720914:EHO720991 ERK720914:ERK720991 FBG720914:FBG720991 FLC720914:FLC720991 FUY720914:FUY720991 GEU720914:GEU720991 GOQ720914:GOQ720991 GYM720914:GYM720991 HII720914:HII720991 HSE720914:HSE720991 ICA720914:ICA720991 ILW720914:ILW720991 IVS720914:IVS720991 JFO720914:JFO720991 JPK720914:JPK720991 JZG720914:JZG720991 KJC720914:KJC720991 KSY720914:KSY720991 LCU720914:LCU720991 LMQ720914:LMQ720991 LWM720914:LWM720991 MGI720914:MGI720991 MQE720914:MQE720991 NAA720914:NAA720991 NJW720914:NJW720991 NTS720914:NTS720991 ODO720914:ODO720991 ONK720914:ONK720991 OXG720914:OXG720991 PHC720914:PHC720991 PQY720914:PQY720991 QAU720914:QAU720991 QKQ720914:QKQ720991 QUM720914:QUM720991 REI720914:REI720991 ROE720914:ROE720991 RYA720914:RYA720991 SHW720914:SHW720991 SRS720914:SRS720991 TBO720914:TBO720991 TLK720914:TLK720991 TVG720914:TVG720991 UFC720914:UFC720991 UOY720914:UOY720991 UYU720914:UYU720991 VIQ720914:VIQ720991 VSM720914:VSM720991 WCI720914:WCI720991 WME720914:WME720991 WWA720914:WWA720991 S786450:S786527 JO786450:JO786527 TK786450:TK786527 ADG786450:ADG786527 ANC786450:ANC786527 AWY786450:AWY786527 BGU786450:BGU786527 BQQ786450:BQQ786527 CAM786450:CAM786527 CKI786450:CKI786527 CUE786450:CUE786527 DEA786450:DEA786527 DNW786450:DNW786527 DXS786450:DXS786527 EHO786450:EHO786527 ERK786450:ERK786527 FBG786450:FBG786527 FLC786450:FLC786527 FUY786450:FUY786527 GEU786450:GEU786527 GOQ786450:GOQ786527 GYM786450:GYM786527 HII786450:HII786527 HSE786450:HSE786527 ICA786450:ICA786527 ILW786450:ILW786527 IVS786450:IVS786527 JFO786450:JFO786527 JPK786450:JPK786527 JZG786450:JZG786527 KJC786450:KJC786527 KSY786450:KSY786527 LCU786450:LCU786527 LMQ786450:LMQ786527 LWM786450:LWM786527 MGI786450:MGI786527 MQE786450:MQE786527 NAA786450:NAA786527 NJW786450:NJW786527 NTS786450:NTS786527 ODO786450:ODO786527 ONK786450:ONK786527 OXG786450:OXG786527 PHC786450:PHC786527 PQY786450:PQY786527 QAU786450:QAU786527 QKQ786450:QKQ786527 QUM786450:QUM786527 REI786450:REI786527 ROE786450:ROE786527 RYA786450:RYA786527 SHW786450:SHW786527 SRS786450:SRS786527 TBO786450:TBO786527 TLK786450:TLK786527 TVG786450:TVG786527 UFC786450:UFC786527 UOY786450:UOY786527 UYU786450:UYU786527 VIQ786450:VIQ786527 VSM786450:VSM786527 WCI786450:WCI786527 WME786450:WME786527 WWA786450:WWA786527 S851986:S852063 JO851986:JO852063 TK851986:TK852063 ADG851986:ADG852063 ANC851986:ANC852063 AWY851986:AWY852063 BGU851986:BGU852063 BQQ851986:BQQ852063 CAM851986:CAM852063 CKI851986:CKI852063 CUE851986:CUE852063 DEA851986:DEA852063 DNW851986:DNW852063 DXS851986:DXS852063 EHO851986:EHO852063 ERK851986:ERK852063 FBG851986:FBG852063 FLC851986:FLC852063 FUY851986:FUY852063 GEU851986:GEU852063 GOQ851986:GOQ852063 GYM851986:GYM852063 HII851986:HII852063 HSE851986:HSE852063 ICA851986:ICA852063 ILW851986:ILW852063 IVS851986:IVS852063 JFO851986:JFO852063 JPK851986:JPK852063 JZG851986:JZG852063 KJC851986:KJC852063 KSY851986:KSY852063 LCU851986:LCU852063 LMQ851986:LMQ852063 LWM851986:LWM852063 MGI851986:MGI852063 MQE851986:MQE852063 NAA851986:NAA852063 NJW851986:NJW852063 NTS851986:NTS852063 ODO851986:ODO852063 ONK851986:ONK852063 OXG851986:OXG852063 PHC851986:PHC852063 PQY851986:PQY852063 QAU851986:QAU852063 QKQ851986:QKQ852063 QUM851986:QUM852063 REI851986:REI852063 ROE851986:ROE852063 RYA851986:RYA852063 SHW851986:SHW852063 SRS851986:SRS852063 TBO851986:TBO852063 TLK851986:TLK852063 TVG851986:TVG852063 UFC851986:UFC852063 UOY851986:UOY852063 UYU851986:UYU852063 VIQ851986:VIQ852063 VSM851986:VSM852063 WCI851986:WCI852063 WME851986:WME852063 WWA851986:WWA852063 S917522:S917599 JO917522:JO917599 TK917522:TK917599 ADG917522:ADG917599 ANC917522:ANC917599 AWY917522:AWY917599 BGU917522:BGU917599 BQQ917522:BQQ917599 CAM917522:CAM917599 CKI917522:CKI917599 CUE917522:CUE917599 DEA917522:DEA917599 DNW917522:DNW917599 DXS917522:DXS917599 EHO917522:EHO917599 ERK917522:ERK917599 FBG917522:FBG917599 FLC917522:FLC917599 FUY917522:FUY917599 GEU917522:GEU917599 GOQ917522:GOQ917599 GYM917522:GYM917599 HII917522:HII917599 HSE917522:HSE917599 ICA917522:ICA917599 ILW917522:ILW917599 IVS917522:IVS917599 JFO917522:JFO917599 JPK917522:JPK917599 JZG917522:JZG917599 KJC917522:KJC917599 KSY917522:KSY917599 LCU917522:LCU917599 LMQ917522:LMQ917599 LWM917522:LWM917599 MGI917522:MGI917599 MQE917522:MQE917599 NAA917522:NAA917599 NJW917522:NJW917599 NTS917522:NTS917599 ODO917522:ODO917599 ONK917522:ONK917599 OXG917522:OXG917599 PHC917522:PHC917599 PQY917522:PQY917599 QAU917522:QAU917599 QKQ917522:QKQ917599 QUM917522:QUM917599 REI917522:REI917599 ROE917522:ROE917599 RYA917522:RYA917599 SHW917522:SHW917599 SRS917522:SRS917599 TBO917522:TBO917599 TLK917522:TLK917599 TVG917522:TVG917599 UFC917522:UFC917599 UOY917522:UOY917599 UYU917522:UYU917599 VIQ917522:VIQ917599 VSM917522:VSM917599 WCI917522:WCI917599 WME917522:WME917599 WWA917522:WWA917599 S983058:S983135 JO983058:JO983135 TK983058:TK983135 ADG983058:ADG983135 ANC983058:ANC983135 AWY983058:AWY983135 BGU983058:BGU983135 BQQ983058:BQQ983135 CAM983058:CAM983135 CKI983058:CKI983135 CUE983058:CUE983135 DEA983058:DEA983135 DNW983058:DNW983135 DXS983058:DXS983135 EHO983058:EHO983135 ERK983058:ERK983135 FBG983058:FBG983135 FLC983058:FLC983135 FUY983058:FUY983135 GEU983058:GEU983135 GOQ983058:GOQ983135 GYM983058:GYM983135 HII983058:HII983135 HSE983058:HSE983135 ICA983058:ICA983135 ILW983058:ILW983135 IVS983058:IVS983135 JFO983058:JFO983135 JPK983058:JPK983135 JZG983058:JZG983135 KJC983058:KJC983135 KSY983058:KSY983135 LCU983058:LCU983135 LMQ983058:LMQ983135 LWM983058:LWM983135 MGI983058:MGI983135 MQE983058:MQE983135 NAA983058:NAA983135 NJW983058:NJW983135 NTS983058:NTS983135 ODO983058:ODO983135 ONK983058:ONK983135 OXG983058:OXG983135 PHC983058:PHC983135 PQY983058:PQY983135 QAU983058:QAU983135 QKQ983058:QKQ983135 QUM983058:QUM983135 REI983058:REI983135 ROE983058:ROE983135 RYA983058:RYA983135 SHW983058:SHW983135 SRS983058:SRS983135 TBO983058:TBO983135 TLK983058:TLK983135 TVG983058:TVG983135 UFC983058:UFC983135 UOY983058:UOY983135 UYU983058:UYU983135 VIQ983058:VIQ983135 VSM983058:VSM983135 WCI983058:WCI983135 UYU3:UYU48 VIQ3:VIQ48 VSM3:VSM48 WCI3:WCI48 WME3:WME48 WWA3:WWA48 JO3:JO48 TK3:TK48 ADG3:ADG48 ANC3:ANC48 AWY3:AWY48 BGU3:BGU48 BQQ3:BQQ48 CAM3:CAM48 CKI3:CKI48 CUE3:CUE48 DEA3:DEA48 DNW3:DNW48 DXS3:DXS48 EHO3:EHO48 ERK3:ERK48 FBG3:FBG48 FLC3:FLC48 FUY3:FUY48 GEU3:GEU48 GOQ3:GOQ48 GYM3:GYM48 HII3:HII48 HSE3:HSE48 ICA3:ICA48 ILW3:ILW48 IVS3:IVS48 JFO3:JFO48 JPK3:JPK48 JZG3:JZG48 KJC3:KJC48 KSY3:KSY48 LCU3:LCU48 LMQ3:LMQ48 LWM3:LWM48 MGI3:MGI48 MQE3:MQE48 NAA3:NAA48 NJW3:NJW48 NTS3:NTS48 ODO3:ODO48 ONK3:ONK48 OXG3:OXG48 PHC3:PHC48 PQY3:PQY48 QAU3:QAU48 QKQ3:QKQ48 QUM3:QUM48 REI3:REI48 ROE3:ROE48 RYA3:RYA48 SHW3:SHW48 SRS3:SRS48 TBO3:TBO48 TLK3:TLK48 TVG3:TVG48 UFC3:UFC48 UOY3:UOY48 UOY50:UOY103 UYU50:UYU103 VIQ50:VIQ103 VSM50:VSM103 WCI50:WCI103 WME50:WME103 WWA50:WWA103 JO50:JO103 TK50:TK103 ADG50:ADG103 ANC50:ANC103 AWY50:AWY103 BGU50:BGU103 BQQ50:BQQ103 CAM50:CAM103 CKI50:CKI103 CUE50:CUE103 DEA50:DEA103 DNW50:DNW103 DXS50:DXS103 EHO50:EHO103 ERK50:ERK103 FBG50:FBG103 FLC50:FLC103 FUY50:FUY103 GEU50:GEU103 GOQ50:GOQ103 GYM50:GYM103 HII50:HII103 HSE50:HSE103 ICA50:ICA103 ILW50:ILW103 IVS50:IVS103 JFO50:JFO103 JPK50:JPK103 JZG50:JZG103 KJC50:KJC103 KSY50:KSY103 LCU50:LCU103 LMQ50:LMQ103 LWM50:LWM103 MGI50:MGI103 MQE50:MQE103 NAA50:NAA103 NJW50:NJW103 NTS50:NTS103 ODO50:ODO103 ONK50:ONK103 OXG50:OXG103 PHC50:PHC103 PQY50:PQY103 QAU50:QAU103 QKQ50:QKQ103 QUM50:QUM103 REI50:REI103 ROE50:ROE103 RYA50:RYA103 SHW50:SHW103 SRS50:SRS103 TBO50:TBO103 TLK50:TLK103 TVG50:TVG103 UFC50:UFC103">
      <formula1>判定</formula1>
    </dataValidation>
    <dataValidation type="list" showInputMessage="1" showErrorMessage="1" sqref="B36:B48 B50:B103">
      <formula1>#REF!</formula1>
    </dataValidation>
    <dataValidation type="list" allowBlank="1" showInputMessage="1" showErrorMessage="1" sqref="C36:C48 C50:C103">
      <formula1>#REF!</formula1>
    </dataValidation>
  </dataValidations>
  <pageMargins left="0.47244094488188981" right="0.23622047244094491" top="0.59055118110236227" bottom="0.47244094488188981" header="0.43307086614173229" footer="0.35433070866141736"/>
  <pageSetup paperSize="8" scale="58" fitToHeight="0" orientation="landscape" r:id="rId1"/>
  <headerFooter alignWithMargins="0">
    <oddHeader>&amp;L様式2E</oddHeader>
  </headerFooter>
  <rowBreaks count="2" manualBreakCount="2">
    <brk id="48" max="32" man="1"/>
    <brk id="92" max="3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59999389629810485"/>
  </sheetPr>
  <dimension ref="A1:AI117"/>
  <sheetViews>
    <sheetView view="pageBreakPreview" zoomScale="55" zoomScaleNormal="55" zoomScaleSheetLayoutView="55" workbookViewId="0">
      <selection activeCell="J13" sqref="J13"/>
    </sheetView>
  </sheetViews>
  <sheetFormatPr defaultRowHeight="30" customHeight="1" x14ac:dyDescent="0.15"/>
  <cols>
    <col min="1" max="1" width="5.5" style="6" bestFit="1" customWidth="1"/>
    <col min="2" max="2" width="24" style="6" customWidth="1"/>
    <col min="3" max="3" width="15.625" style="6" customWidth="1"/>
    <col min="4" max="4" width="10.5" style="6" bestFit="1" customWidth="1"/>
    <col min="5" max="5" width="12.75" style="6" bestFit="1" customWidth="1"/>
    <col min="6" max="6" width="9" style="6"/>
    <col min="7" max="7" width="9" style="12" customWidth="1"/>
    <col min="8" max="8" width="5.25" style="12" bestFit="1" customWidth="1"/>
    <col min="9" max="9" width="9" style="6"/>
    <col min="10" max="10" width="13.75" style="6" customWidth="1"/>
    <col min="11" max="11" width="18.625" style="6" customWidth="1"/>
    <col min="12" max="12" width="9" style="6"/>
    <col min="13" max="13" width="15.625" style="6" customWidth="1"/>
    <col min="14" max="15" width="7.125" style="6" customWidth="1"/>
    <col min="16" max="16" width="5.625" style="6" bestFit="1" customWidth="1"/>
    <col min="17" max="17" width="5.25" style="12" bestFit="1" customWidth="1"/>
    <col min="18" max="18" width="16.125" style="6" customWidth="1"/>
    <col min="19" max="19" width="5.25" style="12" bestFit="1" customWidth="1"/>
    <col min="20" max="20" width="24.5" style="6" bestFit="1" customWidth="1"/>
    <col min="21" max="21" width="9.625" style="6" bestFit="1" customWidth="1"/>
    <col min="22" max="22" width="9.625" style="6" customWidth="1"/>
    <col min="23" max="23" width="16.125" style="6" customWidth="1"/>
    <col min="24" max="26" width="9" style="6"/>
    <col min="27" max="27" width="5.625" style="6" bestFit="1" customWidth="1"/>
    <col min="28" max="28" width="5.25" style="12" bestFit="1" customWidth="1"/>
    <col min="29" max="29" width="9.5" style="6" customWidth="1"/>
    <col min="30" max="31" width="9" style="6"/>
    <col min="32" max="32" width="5.25" style="6" bestFit="1" customWidth="1"/>
    <col min="33" max="33" width="12.375" style="6" customWidth="1"/>
    <col min="34" max="256" width="9" style="6"/>
    <col min="257" max="257" width="5.5" style="6" bestFit="1" customWidth="1"/>
    <col min="258" max="258" width="24" style="6" customWidth="1"/>
    <col min="259" max="259" width="15.625" style="6" customWidth="1"/>
    <col min="260" max="260" width="10.5" style="6" bestFit="1" customWidth="1"/>
    <col min="261" max="261" width="12.75" style="6" bestFit="1" customWidth="1"/>
    <col min="262" max="262" width="9" style="6"/>
    <col min="263" max="263" width="5.625" style="6" bestFit="1" customWidth="1"/>
    <col min="264" max="264" width="5.25" style="6" bestFit="1" customWidth="1"/>
    <col min="265" max="266" width="9" style="6"/>
    <col min="267" max="267" width="18.625" style="6" customWidth="1"/>
    <col min="268" max="268" width="9" style="6"/>
    <col min="269" max="269" width="15.625" style="6" customWidth="1"/>
    <col min="270" max="271" width="7.125" style="6" customWidth="1"/>
    <col min="272" max="272" width="5.625" style="6" bestFit="1" customWidth="1"/>
    <col min="273" max="273" width="5.25" style="6" bestFit="1" customWidth="1"/>
    <col min="274" max="274" width="12.75" style="6" bestFit="1" customWidth="1"/>
    <col min="275" max="275" width="5.25" style="6" bestFit="1" customWidth="1"/>
    <col min="276" max="276" width="24.5" style="6" bestFit="1" customWidth="1"/>
    <col min="277" max="277" width="9.625" style="6" bestFit="1" customWidth="1"/>
    <col min="278" max="278" width="9.625" style="6" customWidth="1"/>
    <col min="279" max="279" width="16.125" style="6" customWidth="1"/>
    <col min="280" max="282" width="9" style="6"/>
    <col min="283" max="283" width="5.625" style="6" bestFit="1" customWidth="1"/>
    <col min="284" max="284" width="5.25" style="6" bestFit="1" customWidth="1"/>
    <col min="285" max="287" width="9" style="6"/>
    <col min="288" max="288" width="5.25" style="6" bestFit="1" customWidth="1"/>
    <col min="289" max="289" width="12.375" style="6" customWidth="1"/>
    <col min="290" max="512" width="9" style="6"/>
    <col min="513" max="513" width="5.5" style="6" bestFit="1" customWidth="1"/>
    <col min="514" max="514" width="24" style="6" customWidth="1"/>
    <col min="515" max="515" width="15.625" style="6" customWidth="1"/>
    <col min="516" max="516" width="10.5" style="6" bestFit="1" customWidth="1"/>
    <col min="517" max="517" width="12.75" style="6" bestFit="1" customWidth="1"/>
    <col min="518" max="518" width="9" style="6"/>
    <col min="519" max="519" width="5.625" style="6" bestFit="1" customWidth="1"/>
    <col min="520" max="520" width="5.25" style="6" bestFit="1" customWidth="1"/>
    <col min="521" max="522" width="9" style="6"/>
    <col min="523" max="523" width="18.625" style="6" customWidth="1"/>
    <col min="524" max="524" width="9" style="6"/>
    <col min="525" max="525" width="15.625" style="6" customWidth="1"/>
    <col min="526" max="527" width="7.125" style="6" customWidth="1"/>
    <col min="528" max="528" width="5.625" style="6" bestFit="1" customWidth="1"/>
    <col min="529" max="529" width="5.25" style="6" bestFit="1" customWidth="1"/>
    <col min="530" max="530" width="12.75" style="6" bestFit="1" customWidth="1"/>
    <col min="531" max="531" width="5.25" style="6" bestFit="1" customWidth="1"/>
    <col min="532" max="532" width="24.5" style="6" bestFit="1" customWidth="1"/>
    <col min="533" max="533" width="9.625" style="6" bestFit="1" customWidth="1"/>
    <col min="534" max="534" width="9.625" style="6" customWidth="1"/>
    <col min="535" max="535" width="16.125" style="6" customWidth="1"/>
    <col min="536" max="538" width="9" style="6"/>
    <col min="539" max="539" width="5.625" style="6" bestFit="1" customWidth="1"/>
    <col min="540" max="540" width="5.25" style="6" bestFit="1" customWidth="1"/>
    <col min="541" max="543" width="9" style="6"/>
    <col min="544" max="544" width="5.25" style="6" bestFit="1" customWidth="1"/>
    <col min="545" max="545" width="12.375" style="6" customWidth="1"/>
    <col min="546" max="768" width="9" style="6"/>
    <col min="769" max="769" width="5.5" style="6" bestFit="1" customWidth="1"/>
    <col min="770" max="770" width="24" style="6" customWidth="1"/>
    <col min="771" max="771" width="15.625" style="6" customWidth="1"/>
    <col min="772" max="772" width="10.5" style="6" bestFit="1" customWidth="1"/>
    <col min="773" max="773" width="12.75" style="6" bestFit="1" customWidth="1"/>
    <col min="774" max="774" width="9" style="6"/>
    <col min="775" max="775" width="5.625" style="6" bestFit="1" customWidth="1"/>
    <col min="776" max="776" width="5.25" style="6" bestFit="1" customWidth="1"/>
    <col min="777" max="778" width="9" style="6"/>
    <col min="779" max="779" width="18.625" style="6" customWidth="1"/>
    <col min="780" max="780" width="9" style="6"/>
    <col min="781" max="781" width="15.625" style="6" customWidth="1"/>
    <col min="782" max="783" width="7.125" style="6" customWidth="1"/>
    <col min="784" max="784" width="5.625" style="6" bestFit="1" customWidth="1"/>
    <col min="785" max="785" width="5.25" style="6" bestFit="1" customWidth="1"/>
    <col min="786" max="786" width="12.75" style="6" bestFit="1" customWidth="1"/>
    <col min="787" max="787" width="5.25" style="6" bestFit="1" customWidth="1"/>
    <col min="788" max="788" width="24.5" style="6" bestFit="1" customWidth="1"/>
    <col min="789" max="789" width="9.625" style="6" bestFit="1" customWidth="1"/>
    <col min="790" max="790" width="9.625" style="6" customWidth="1"/>
    <col min="791" max="791" width="16.125" style="6" customWidth="1"/>
    <col min="792" max="794" width="9" style="6"/>
    <col min="795" max="795" width="5.625" style="6" bestFit="1" customWidth="1"/>
    <col min="796" max="796" width="5.25" style="6" bestFit="1" customWidth="1"/>
    <col min="797" max="799" width="9" style="6"/>
    <col min="800" max="800" width="5.25" style="6" bestFit="1" customWidth="1"/>
    <col min="801" max="801" width="12.375" style="6" customWidth="1"/>
    <col min="802" max="1024" width="9" style="6"/>
    <col min="1025" max="1025" width="5.5" style="6" bestFit="1" customWidth="1"/>
    <col min="1026" max="1026" width="24" style="6" customWidth="1"/>
    <col min="1027" max="1027" width="15.625" style="6" customWidth="1"/>
    <col min="1028" max="1028" width="10.5" style="6" bestFit="1" customWidth="1"/>
    <col min="1029" max="1029" width="12.75" style="6" bestFit="1" customWidth="1"/>
    <col min="1030" max="1030" width="9" style="6"/>
    <col min="1031" max="1031" width="5.625" style="6" bestFit="1" customWidth="1"/>
    <col min="1032" max="1032" width="5.25" style="6" bestFit="1" customWidth="1"/>
    <col min="1033" max="1034" width="9" style="6"/>
    <col min="1035" max="1035" width="18.625" style="6" customWidth="1"/>
    <col min="1036" max="1036" width="9" style="6"/>
    <col min="1037" max="1037" width="15.625" style="6" customWidth="1"/>
    <col min="1038" max="1039" width="7.125" style="6" customWidth="1"/>
    <col min="1040" max="1040" width="5.625" style="6" bestFit="1" customWidth="1"/>
    <col min="1041" max="1041" width="5.25" style="6" bestFit="1" customWidth="1"/>
    <col min="1042" max="1042" width="12.75" style="6" bestFit="1" customWidth="1"/>
    <col min="1043" max="1043" width="5.25" style="6" bestFit="1" customWidth="1"/>
    <col min="1044" max="1044" width="24.5" style="6" bestFit="1" customWidth="1"/>
    <col min="1045" max="1045" width="9.625" style="6" bestFit="1" customWidth="1"/>
    <col min="1046" max="1046" width="9.625" style="6" customWidth="1"/>
    <col min="1047" max="1047" width="16.125" style="6" customWidth="1"/>
    <col min="1048" max="1050" width="9" style="6"/>
    <col min="1051" max="1051" width="5.625" style="6" bestFit="1" customWidth="1"/>
    <col min="1052" max="1052" width="5.25" style="6" bestFit="1" customWidth="1"/>
    <col min="1053" max="1055" width="9" style="6"/>
    <col min="1056" max="1056" width="5.25" style="6" bestFit="1" customWidth="1"/>
    <col min="1057" max="1057" width="12.375" style="6" customWidth="1"/>
    <col min="1058" max="1280" width="9" style="6"/>
    <col min="1281" max="1281" width="5.5" style="6" bestFit="1" customWidth="1"/>
    <col min="1282" max="1282" width="24" style="6" customWidth="1"/>
    <col min="1283" max="1283" width="15.625" style="6" customWidth="1"/>
    <col min="1284" max="1284" width="10.5" style="6" bestFit="1" customWidth="1"/>
    <col min="1285" max="1285" width="12.75" style="6" bestFit="1" customWidth="1"/>
    <col min="1286" max="1286" width="9" style="6"/>
    <col min="1287" max="1287" width="5.625" style="6" bestFit="1" customWidth="1"/>
    <col min="1288" max="1288" width="5.25" style="6" bestFit="1" customWidth="1"/>
    <col min="1289" max="1290" width="9" style="6"/>
    <col min="1291" max="1291" width="18.625" style="6" customWidth="1"/>
    <col min="1292" max="1292" width="9" style="6"/>
    <col min="1293" max="1293" width="15.625" style="6" customWidth="1"/>
    <col min="1294" max="1295" width="7.125" style="6" customWidth="1"/>
    <col min="1296" max="1296" width="5.625" style="6" bestFit="1" customWidth="1"/>
    <col min="1297" max="1297" width="5.25" style="6" bestFit="1" customWidth="1"/>
    <col min="1298" max="1298" width="12.75" style="6" bestFit="1" customWidth="1"/>
    <col min="1299" max="1299" width="5.25" style="6" bestFit="1" customWidth="1"/>
    <col min="1300" max="1300" width="24.5" style="6" bestFit="1" customWidth="1"/>
    <col min="1301" max="1301" width="9.625" style="6" bestFit="1" customWidth="1"/>
    <col min="1302" max="1302" width="9.625" style="6" customWidth="1"/>
    <col min="1303" max="1303" width="16.125" style="6" customWidth="1"/>
    <col min="1304" max="1306" width="9" style="6"/>
    <col min="1307" max="1307" width="5.625" style="6" bestFit="1" customWidth="1"/>
    <col min="1308" max="1308" width="5.25" style="6" bestFit="1" customWidth="1"/>
    <col min="1309" max="1311" width="9" style="6"/>
    <col min="1312" max="1312" width="5.25" style="6" bestFit="1" customWidth="1"/>
    <col min="1313" max="1313" width="12.375" style="6" customWidth="1"/>
    <col min="1314" max="1536" width="9" style="6"/>
    <col min="1537" max="1537" width="5.5" style="6" bestFit="1" customWidth="1"/>
    <col min="1538" max="1538" width="24" style="6" customWidth="1"/>
    <col min="1539" max="1539" width="15.625" style="6" customWidth="1"/>
    <col min="1540" max="1540" width="10.5" style="6" bestFit="1" customWidth="1"/>
    <col min="1541" max="1541" width="12.75" style="6" bestFit="1" customWidth="1"/>
    <col min="1542" max="1542" width="9" style="6"/>
    <col min="1543" max="1543" width="5.625" style="6" bestFit="1" customWidth="1"/>
    <col min="1544" max="1544" width="5.25" style="6" bestFit="1" customWidth="1"/>
    <col min="1545" max="1546" width="9" style="6"/>
    <col min="1547" max="1547" width="18.625" style="6" customWidth="1"/>
    <col min="1548" max="1548" width="9" style="6"/>
    <col min="1549" max="1549" width="15.625" style="6" customWidth="1"/>
    <col min="1550" max="1551" width="7.125" style="6" customWidth="1"/>
    <col min="1552" max="1552" width="5.625" style="6" bestFit="1" customWidth="1"/>
    <col min="1553" max="1553" width="5.25" style="6" bestFit="1" customWidth="1"/>
    <col min="1554" max="1554" width="12.75" style="6" bestFit="1" customWidth="1"/>
    <col min="1555" max="1555" width="5.25" style="6" bestFit="1" customWidth="1"/>
    <col min="1556" max="1556" width="24.5" style="6" bestFit="1" customWidth="1"/>
    <col min="1557" max="1557" width="9.625" style="6" bestFit="1" customWidth="1"/>
    <col min="1558" max="1558" width="9.625" style="6" customWidth="1"/>
    <col min="1559" max="1559" width="16.125" style="6" customWidth="1"/>
    <col min="1560" max="1562" width="9" style="6"/>
    <col min="1563" max="1563" width="5.625" style="6" bestFit="1" customWidth="1"/>
    <col min="1564" max="1564" width="5.25" style="6" bestFit="1" customWidth="1"/>
    <col min="1565" max="1567" width="9" style="6"/>
    <col min="1568" max="1568" width="5.25" style="6" bestFit="1" customWidth="1"/>
    <col min="1569" max="1569" width="12.375" style="6" customWidth="1"/>
    <col min="1570" max="1792" width="9" style="6"/>
    <col min="1793" max="1793" width="5.5" style="6" bestFit="1" customWidth="1"/>
    <col min="1794" max="1794" width="24" style="6" customWidth="1"/>
    <col min="1795" max="1795" width="15.625" style="6" customWidth="1"/>
    <col min="1796" max="1796" width="10.5" style="6" bestFit="1" customWidth="1"/>
    <col min="1797" max="1797" width="12.75" style="6" bestFit="1" customWidth="1"/>
    <col min="1798" max="1798" width="9" style="6"/>
    <col min="1799" max="1799" width="5.625" style="6" bestFit="1" customWidth="1"/>
    <col min="1800" max="1800" width="5.25" style="6" bestFit="1" customWidth="1"/>
    <col min="1801" max="1802" width="9" style="6"/>
    <col min="1803" max="1803" width="18.625" style="6" customWidth="1"/>
    <col min="1804" max="1804" width="9" style="6"/>
    <col min="1805" max="1805" width="15.625" style="6" customWidth="1"/>
    <col min="1806" max="1807" width="7.125" style="6" customWidth="1"/>
    <col min="1808" max="1808" width="5.625" style="6" bestFit="1" customWidth="1"/>
    <col min="1809" max="1809" width="5.25" style="6" bestFit="1" customWidth="1"/>
    <col min="1810" max="1810" width="12.75" style="6" bestFit="1" customWidth="1"/>
    <col min="1811" max="1811" width="5.25" style="6" bestFit="1" customWidth="1"/>
    <col min="1812" max="1812" width="24.5" style="6" bestFit="1" customWidth="1"/>
    <col min="1813" max="1813" width="9.625" style="6" bestFit="1" customWidth="1"/>
    <col min="1814" max="1814" width="9.625" style="6" customWidth="1"/>
    <col min="1815" max="1815" width="16.125" style="6" customWidth="1"/>
    <col min="1816" max="1818" width="9" style="6"/>
    <col min="1819" max="1819" width="5.625" style="6" bestFit="1" customWidth="1"/>
    <col min="1820" max="1820" width="5.25" style="6" bestFit="1" customWidth="1"/>
    <col min="1821" max="1823" width="9" style="6"/>
    <col min="1824" max="1824" width="5.25" style="6" bestFit="1" customWidth="1"/>
    <col min="1825" max="1825" width="12.375" style="6" customWidth="1"/>
    <col min="1826" max="2048" width="9" style="6"/>
    <col min="2049" max="2049" width="5.5" style="6" bestFit="1" customWidth="1"/>
    <col min="2050" max="2050" width="24" style="6" customWidth="1"/>
    <col min="2051" max="2051" width="15.625" style="6" customWidth="1"/>
    <col min="2052" max="2052" width="10.5" style="6" bestFit="1" customWidth="1"/>
    <col min="2053" max="2053" width="12.75" style="6" bestFit="1" customWidth="1"/>
    <col min="2054" max="2054" width="9" style="6"/>
    <col min="2055" max="2055" width="5.625" style="6" bestFit="1" customWidth="1"/>
    <col min="2056" max="2056" width="5.25" style="6" bestFit="1" customWidth="1"/>
    <col min="2057" max="2058" width="9" style="6"/>
    <col min="2059" max="2059" width="18.625" style="6" customWidth="1"/>
    <col min="2060" max="2060" width="9" style="6"/>
    <col min="2061" max="2061" width="15.625" style="6" customWidth="1"/>
    <col min="2062" max="2063" width="7.125" style="6" customWidth="1"/>
    <col min="2064" max="2064" width="5.625" style="6" bestFit="1" customWidth="1"/>
    <col min="2065" max="2065" width="5.25" style="6" bestFit="1" customWidth="1"/>
    <col min="2066" max="2066" width="12.75" style="6" bestFit="1" customWidth="1"/>
    <col min="2067" max="2067" width="5.25" style="6" bestFit="1" customWidth="1"/>
    <col min="2068" max="2068" width="24.5" style="6" bestFit="1" customWidth="1"/>
    <col min="2069" max="2069" width="9.625" style="6" bestFit="1" customWidth="1"/>
    <col min="2070" max="2070" width="9.625" style="6" customWidth="1"/>
    <col min="2071" max="2071" width="16.125" style="6" customWidth="1"/>
    <col min="2072" max="2074" width="9" style="6"/>
    <col min="2075" max="2075" width="5.625" style="6" bestFit="1" customWidth="1"/>
    <col min="2076" max="2076" width="5.25" style="6" bestFit="1" customWidth="1"/>
    <col min="2077" max="2079" width="9" style="6"/>
    <col min="2080" max="2080" width="5.25" style="6" bestFit="1" customWidth="1"/>
    <col min="2081" max="2081" width="12.375" style="6" customWidth="1"/>
    <col min="2082" max="2304" width="9" style="6"/>
    <col min="2305" max="2305" width="5.5" style="6" bestFit="1" customWidth="1"/>
    <col min="2306" max="2306" width="24" style="6" customWidth="1"/>
    <col min="2307" max="2307" width="15.625" style="6" customWidth="1"/>
    <col min="2308" max="2308" width="10.5" style="6" bestFit="1" customWidth="1"/>
    <col min="2309" max="2309" width="12.75" style="6" bestFit="1" customWidth="1"/>
    <col min="2310" max="2310" width="9" style="6"/>
    <col min="2311" max="2311" width="5.625" style="6" bestFit="1" customWidth="1"/>
    <col min="2312" max="2312" width="5.25" style="6" bestFit="1" customWidth="1"/>
    <col min="2313" max="2314" width="9" style="6"/>
    <col min="2315" max="2315" width="18.625" style="6" customWidth="1"/>
    <col min="2316" max="2316" width="9" style="6"/>
    <col min="2317" max="2317" width="15.625" style="6" customWidth="1"/>
    <col min="2318" max="2319" width="7.125" style="6" customWidth="1"/>
    <col min="2320" max="2320" width="5.625" style="6" bestFit="1" customWidth="1"/>
    <col min="2321" max="2321" width="5.25" style="6" bestFit="1" customWidth="1"/>
    <col min="2322" max="2322" width="12.75" style="6" bestFit="1" customWidth="1"/>
    <col min="2323" max="2323" width="5.25" style="6" bestFit="1" customWidth="1"/>
    <col min="2324" max="2324" width="24.5" style="6" bestFit="1" customWidth="1"/>
    <col min="2325" max="2325" width="9.625" style="6" bestFit="1" customWidth="1"/>
    <col min="2326" max="2326" width="9.625" style="6" customWidth="1"/>
    <col min="2327" max="2327" width="16.125" style="6" customWidth="1"/>
    <col min="2328" max="2330" width="9" style="6"/>
    <col min="2331" max="2331" width="5.625" style="6" bestFit="1" customWidth="1"/>
    <col min="2332" max="2332" width="5.25" style="6" bestFit="1" customWidth="1"/>
    <col min="2333" max="2335" width="9" style="6"/>
    <col min="2336" max="2336" width="5.25" style="6" bestFit="1" customWidth="1"/>
    <col min="2337" max="2337" width="12.375" style="6" customWidth="1"/>
    <col min="2338" max="2560" width="9" style="6"/>
    <col min="2561" max="2561" width="5.5" style="6" bestFit="1" customWidth="1"/>
    <col min="2562" max="2562" width="24" style="6" customWidth="1"/>
    <col min="2563" max="2563" width="15.625" style="6" customWidth="1"/>
    <col min="2564" max="2564" width="10.5" style="6" bestFit="1" customWidth="1"/>
    <col min="2565" max="2565" width="12.75" style="6" bestFit="1" customWidth="1"/>
    <col min="2566" max="2566" width="9" style="6"/>
    <col min="2567" max="2567" width="5.625" style="6" bestFit="1" customWidth="1"/>
    <col min="2568" max="2568" width="5.25" style="6" bestFit="1" customWidth="1"/>
    <col min="2569" max="2570" width="9" style="6"/>
    <col min="2571" max="2571" width="18.625" style="6" customWidth="1"/>
    <col min="2572" max="2572" width="9" style="6"/>
    <col min="2573" max="2573" width="15.625" style="6" customWidth="1"/>
    <col min="2574" max="2575" width="7.125" style="6" customWidth="1"/>
    <col min="2576" max="2576" width="5.625" style="6" bestFit="1" customWidth="1"/>
    <col min="2577" max="2577" width="5.25" style="6" bestFit="1" customWidth="1"/>
    <col min="2578" max="2578" width="12.75" style="6" bestFit="1" customWidth="1"/>
    <col min="2579" max="2579" width="5.25" style="6" bestFit="1" customWidth="1"/>
    <col min="2580" max="2580" width="24.5" style="6" bestFit="1" customWidth="1"/>
    <col min="2581" max="2581" width="9.625" style="6" bestFit="1" customWidth="1"/>
    <col min="2582" max="2582" width="9.625" style="6" customWidth="1"/>
    <col min="2583" max="2583" width="16.125" style="6" customWidth="1"/>
    <col min="2584" max="2586" width="9" style="6"/>
    <col min="2587" max="2587" width="5.625" style="6" bestFit="1" customWidth="1"/>
    <col min="2588" max="2588" width="5.25" style="6" bestFit="1" customWidth="1"/>
    <col min="2589" max="2591" width="9" style="6"/>
    <col min="2592" max="2592" width="5.25" style="6" bestFit="1" customWidth="1"/>
    <col min="2593" max="2593" width="12.375" style="6" customWidth="1"/>
    <col min="2594" max="2816" width="9" style="6"/>
    <col min="2817" max="2817" width="5.5" style="6" bestFit="1" customWidth="1"/>
    <col min="2818" max="2818" width="24" style="6" customWidth="1"/>
    <col min="2819" max="2819" width="15.625" style="6" customWidth="1"/>
    <col min="2820" max="2820" width="10.5" style="6" bestFit="1" customWidth="1"/>
    <col min="2821" max="2821" width="12.75" style="6" bestFit="1" customWidth="1"/>
    <col min="2822" max="2822" width="9" style="6"/>
    <col min="2823" max="2823" width="5.625" style="6" bestFit="1" customWidth="1"/>
    <col min="2824" max="2824" width="5.25" style="6" bestFit="1" customWidth="1"/>
    <col min="2825" max="2826" width="9" style="6"/>
    <col min="2827" max="2827" width="18.625" style="6" customWidth="1"/>
    <col min="2828" max="2828" width="9" style="6"/>
    <col min="2829" max="2829" width="15.625" style="6" customWidth="1"/>
    <col min="2830" max="2831" width="7.125" style="6" customWidth="1"/>
    <col min="2832" max="2832" width="5.625" style="6" bestFit="1" customWidth="1"/>
    <col min="2833" max="2833" width="5.25" style="6" bestFit="1" customWidth="1"/>
    <col min="2834" max="2834" width="12.75" style="6" bestFit="1" customWidth="1"/>
    <col min="2835" max="2835" width="5.25" style="6" bestFit="1" customWidth="1"/>
    <col min="2836" max="2836" width="24.5" style="6" bestFit="1" customWidth="1"/>
    <col min="2837" max="2837" width="9.625" style="6" bestFit="1" customWidth="1"/>
    <col min="2838" max="2838" width="9.625" style="6" customWidth="1"/>
    <col min="2839" max="2839" width="16.125" style="6" customWidth="1"/>
    <col min="2840" max="2842" width="9" style="6"/>
    <col min="2843" max="2843" width="5.625" style="6" bestFit="1" customWidth="1"/>
    <col min="2844" max="2844" width="5.25" style="6" bestFit="1" customWidth="1"/>
    <col min="2845" max="2847" width="9" style="6"/>
    <col min="2848" max="2848" width="5.25" style="6" bestFit="1" customWidth="1"/>
    <col min="2849" max="2849" width="12.375" style="6" customWidth="1"/>
    <col min="2850" max="3072" width="9" style="6"/>
    <col min="3073" max="3073" width="5.5" style="6" bestFit="1" customWidth="1"/>
    <col min="3074" max="3074" width="24" style="6" customWidth="1"/>
    <col min="3075" max="3075" width="15.625" style="6" customWidth="1"/>
    <col min="3076" max="3076" width="10.5" style="6" bestFit="1" customWidth="1"/>
    <col min="3077" max="3077" width="12.75" style="6" bestFit="1" customWidth="1"/>
    <col min="3078" max="3078" width="9" style="6"/>
    <col min="3079" max="3079" width="5.625" style="6" bestFit="1" customWidth="1"/>
    <col min="3080" max="3080" width="5.25" style="6" bestFit="1" customWidth="1"/>
    <col min="3081" max="3082" width="9" style="6"/>
    <col min="3083" max="3083" width="18.625" style="6" customWidth="1"/>
    <col min="3084" max="3084" width="9" style="6"/>
    <col min="3085" max="3085" width="15.625" style="6" customWidth="1"/>
    <col min="3086" max="3087" width="7.125" style="6" customWidth="1"/>
    <col min="3088" max="3088" width="5.625" style="6" bestFit="1" customWidth="1"/>
    <col min="3089" max="3089" width="5.25" style="6" bestFit="1" customWidth="1"/>
    <col min="3090" max="3090" width="12.75" style="6" bestFit="1" customWidth="1"/>
    <col min="3091" max="3091" width="5.25" style="6" bestFit="1" customWidth="1"/>
    <col min="3092" max="3092" width="24.5" style="6" bestFit="1" customWidth="1"/>
    <col min="3093" max="3093" width="9.625" style="6" bestFit="1" customWidth="1"/>
    <col min="3094" max="3094" width="9.625" style="6" customWidth="1"/>
    <col min="3095" max="3095" width="16.125" style="6" customWidth="1"/>
    <col min="3096" max="3098" width="9" style="6"/>
    <col min="3099" max="3099" width="5.625" style="6" bestFit="1" customWidth="1"/>
    <col min="3100" max="3100" width="5.25" style="6" bestFit="1" customWidth="1"/>
    <col min="3101" max="3103" width="9" style="6"/>
    <col min="3104" max="3104" width="5.25" style="6" bestFit="1" customWidth="1"/>
    <col min="3105" max="3105" width="12.375" style="6" customWidth="1"/>
    <col min="3106" max="3328" width="9" style="6"/>
    <col min="3329" max="3329" width="5.5" style="6" bestFit="1" customWidth="1"/>
    <col min="3330" max="3330" width="24" style="6" customWidth="1"/>
    <col min="3331" max="3331" width="15.625" style="6" customWidth="1"/>
    <col min="3332" max="3332" width="10.5" style="6" bestFit="1" customWidth="1"/>
    <col min="3333" max="3333" width="12.75" style="6" bestFit="1" customWidth="1"/>
    <col min="3334" max="3334" width="9" style="6"/>
    <col min="3335" max="3335" width="5.625" style="6" bestFit="1" customWidth="1"/>
    <col min="3336" max="3336" width="5.25" style="6" bestFit="1" customWidth="1"/>
    <col min="3337" max="3338" width="9" style="6"/>
    <col min="3339" max="3339" width="18.625" style="6" customWidth="1"/>
    <col min="3340" max="3340" width="9" style="6"/>
    <col min="3341" max="3341" width="15.625" style="6" customWidth="1"/>
    <col min="3342" max="3343" width="7.125" style="6" customWidth="1"/>
    <col min="3344" max="3344" width="5.625" style="6" bestFit="1" customWidth="1"/>
    <col min="3345" max="3345" width="5.25" style="6" bestFit="1" customWidth="1"/>
    <col min="3346" max="3346" width="12.75" style="6" bestFit="1" customWidth="1"/>
    <col min="3347" max="3347" width="5.25" style="6" bestFit="1" customWidth="1"/>
    <col min="3348" max="3348" width="24.5" style="6" bestFit="1" customWidth="1"/>
    <col min="3349" max="3349" width="9.625" style="6" bestFit="1" customWidth="1"/>
    <col min="3350" max="3350" width="9.625" style="6" customWidth="1"/>
    <col min="3351" max="3351" width="16.125" style="6" customWidth="1"/>
    <col min="3352" max="3354" width="9" style="6"/>
    <col min="3355" max="3355" width="5.625" style="6" bestFit="1" customWidth="1"/>
    <col min="3356" max="3356" width="5.25" style="6" bestFit="1" customWidth="1"/>
    <col min="3357" max="3359" width="9" style="6"/>
    <col min="3360" max="3360" width="5.25" style="6" bestFit="1" customWidth="1"/>
    <col min="3361" max="3361" width="12.375" style="6" customWidth="1"/>
    <col min="3362" max="3584" width="9" style="6"/>
    <col min="3585" max="3585" width="5.5" style="6" bestFit="1" customWidth="1"/>
    <col min="3586" max="3586" width="24" style="6" customWidth="1"/>
    <col min="3587" max="3587" width="15.625" style="6" customWidth="1"/>
    <col min="3588" max="3588" width="10.5" style="6" bestFit="1" customWidth="1"/>
    <col min="3589" max="3589" width="12.75" style="6" bestFit="1" customWidth="1"/>
    <col min="3590" max="3590" width="9" style="6"/>
    <col min="3591" max="3591" width="5.625" style="6" bestFit="1" customWidth="1"/>
    <col min="3592" max="3592" width="5.25" style="6" bestFit="1" customWidth="1"/>
    <col min="3593" max="3594" width="9" style="6"/>
    <col min="3595" max="3595" width="18.625" style="6" customWidth="1"/>
    <col min="3596" max="3596" width="9" style="6"/>
    <col min="3597" max="3597" width="15.625" style="6" customWidth="1"/>
    <col min="3598" max="3599" width="7.125" style="6" customWidth="1"/>
    <col min="3600" max="3600" width="5.625" style="6" bestFit="1" customWidth="1"/>
    <col min="3601" max="3601" width="5.25" style="6" bestFit="1" customWidth="1"/>
    <col min="3602" max="3602" width="12.75" style="6" bestFit="1" customWidth="1"/>
    <col min="3603" max="3603" width="5.25" style="6" bestFit="1" customWidth="1"/>
    <col min="3604" max="3604" width="24.5" style="6" bestFit="1" customWidth="1"/>
    <col min="3605" max="3605" width="9.625" style="6" bestFit="1" customWidth="1"/>
    <col min="3606" max="3606" width="9.625" style="6" customWidth="1"/>
    <col min="3607" max="3607" width="16.125" style="6" customWidth="1"/>
    <col min="3608" max="3610" width="9" style="6"/>
    <col min="3611" max="3611" width="5.625" style="6" bestFit="1" customWidth="1"/>
    <col min="3612" max="3612" width="5.25" style="6" bestFit="1" customWidth="1"/>
    <col min="3613" max="3615" width="9" style="6"/>
    <col min="3616" max="3616" width="5.25" style="6" bestFit="1" customWidth="1"/>
    <col min="3617" max="3617" width="12.375" style="6" customWidth="1"/>
    <col min="3618" max="3840" width="9" style="6"/>
    <col min="3841" max="3841" width="5.5" style="6" bestFit="1" customWidth="1"/>
    <col min="3842" max="3842" width="24" style="6" customWidth="1"/>
    <col min="3843" max="3843" width="15.625" style="6" customWidth="1"/>
    <col min="3844" max="3844" width="10.5" style="6" bestFit="1" customWidth="1"/>
    <col min="3845" max="3845" width="12.75" style="6" bestFit="1" customWidth="1"/>
    <col min="3846" max="3846" width="9" style="6"/>
    <col min="3847" max="3847" width="5.625" style="6" bestFit="1" customWidth="1"/>
    <col min="3848" max="3848" width="5.25" style="6" bestFit="1" customWidth="1"/>
    <col min="3849" max="3850" width="9" style="6"/>
    <col min="3851" max="3851" width="18.625" style="6" customWidth="1"/>
    <col min="3852" max="3852" width="9" style="6"/>
    <col min="3853" max="3853" width="15.625" style="6" customWidth="1"/>
    <col min="3854" max="3855" width="7.125" style="6" customWidth="1"/>
    <col min="3856" max="3856" width="5.625" style="6" bestFit="1" customWidth="1"/>
    <col min="3857" max="3857" width="5.25" style="6" bestFit="1" customWidth="1"/>
    <col min="3858" max="3858" width="12.75" style="6" bestFit="1" customWidth="1"/>
    <col min="3859" max="3859" width="5.25" style="6" bestFit="1" customWidth="1"/>
    <col min="3860" max="3860" width="24.5" style="6" bestFit="1" customWidth="1"/>
    <col min="3861" max="3861" width="9.625" style="6" bestFit="1" customWidth="1"/>
    <col min="3862" max="3862" width="9.625" style="6" customWidth="1"/>
    <col min="3863" max="3863" width="16.125" style="6" customWidth="1"/>
    <col min="3864" max="3866" width="9" style="6"/>
    <col min="3867" max="3867" width="5.625" style="6" bestFit="1" customWidth="1"/>
    <col min="3868" max="3868" width="5.25" style="6" bestFit="1" customWidth="1"/>
    <col min="3869" max="3871" width="9" style="6"/>
    <col min="3872" max="3872" width="5.25" style="6" bestFit="1" customWidth="1"/>
    <col min="3873" max="3873" width="12.375" style="6" customWidth="1"/>
    <col min="3874" max="4096" width="9" style="6"/>
    <col min="4097" max="4097" width="5.5" style="6" bestFit="1" customWidth="1"/>
    <col min="4098" max="4098" width="24" style="6" customWidth="1"/>
    <col min="4099" max="4099" width="15.625" style="6" customWidth="1"/>
    <col min="4100" max="4100" width="10.5" style="6" bestFit="1" customWidth="1"/>
    <col min="4101" max="4101" width="12.75" style="6" bestFit="1" customWidth="1"/>
    <col min="4102" max="4102" width="9" style="6"/>
    <col min="4103" max="4103" width="5.625" style="6" bestFit="1" customWidth="1"/>
    <col min="4104" max="4104" width="5.25" style="6" bestFit="1" customWidth="1"/>
    <col min="4105" max="4106" width="9" style="6"/>
    <col min="4107" max="4107" width="18.625" style="6" customWidth="1"/>
    <col min="4108" max="4108" width="9" style="6"/>
    <col min="4109" max="4109" width="15.625" style="6" customWidth="1"/>
    <col min="4110" max="4111" width="7.125" style="6" customWidth="1"/>
    <col min="4112" max="4112" width="5.625" style="6" bestFit="1" customWidth="1"/>
    <col min="4113" max="4113" width="5.25" style="6" bestFit="1" customWidth="1"/>
    <col min="4114" max="4114" width="12.75" style="6" bestFit="1" customWidth="1"/>
    <col min="4115" max="4115" width="5.25" style="6" bestFit="1" customWidth="1"/>
    <col min="4116" max="4116" width="24.5" style="6" bestFit="1" customWidth="1"/>
    <col min="4117" max="4117" width="9.625" style="6" bestFit="1" customWidth="1"/>
    <col min="4118" max="4118" width="9.625" style="6" customWidth="1"/>
    <col min="4119" max="4119" width="16.125" style="6" customWidth="1"/>
    <col min="4120" max="4122" width="9" style="6"/>
    <col min="4123" max="4123" width="5.625" style="6" bestFit="1" customWidth="1"/>
    <col min="4124" max="4124" width="5.25" style="6" bestFit="1" customWidth="1"/>
    <col min="4125" max="4127" width="9" style="6"/>
    <col min="4128" max="4128" width="5.25" style="6" bestFit="1" customWidth="1"/>
    <col min="4129" max="4129" width="12.375" style="6" customWidth="1"/>
    <col min="4130" max="4352" width="9" style="6"/>
    <col min="4353" max="4353" width="5.5" style="6" bestFit="1" customWidth="1"/>
    <col min="4354" max="4354" width="24" style="6" customWidth="1"/>
    <col min="4355" max="4355" width="15.625" style="6" customWidth="1"/>
    <col min="4356" max="4356" width="10.5" style="6" bestFit="1" customWidth="1"/>
    <col min="4357" max="4357" width="12.75" style="6" bestFit="1" customWidth="1"/>
    <col min="4358" max="4358" width="9" style="6"/>
    <col min="4359" max="4359" width="5.625" style="6" bestFit="1" customWidth="1"/>
    <col min="4360" max="4360" width="5.25" style="6" bestFit="1" customWidth="1"/>
    <col min="4361" max="4362" width="9" style="6"/>
    <col min="4363" max="4363" width="18.625" style="6" customWidth="1"/>
    <col min="4364" max="4364" width="9" style="6"/>
    <col min="4365" max="4365" width="15.625" style="6" customWidth="1"/>
    <col min="4366" max="4367" width="7.125" style="6" customWidth="1"/>
    <col min="4368" max="4368" width="5.625" style="6" bestFit="1" customWidth="1"/>
    <col min="4369" max="4369" width="5.25" style="6" bestFit="1" customWidth="1"/>
    <col min="4370" max="4370" width="12.75" style="6" bestFit="1" customWidth="1"/>
    <col min="4371" max="4371" width="5.25" style="6" bestFit="1" customWidth="1"/>
    <col min="4372" max="4372" width="24.5" style="6" bestFit="1" customWidth="1"/>
    <col min="4373" max="4373" width="9.625" style="6" bestFit="1" customWidth="1"/>
    <col min="4374" max="4374" width="9.625" style="6" customWidth="1"/>
    <col min="4375" max="4375" width="16.125" style="6" customWidth="1"/>
    <col min="4376" max="4378" width="9" style="6"/>
    <col min="4379" max="4379" width="5.625" style="6" bestFit="1" customWidth="1"/>
    <col min="4380" max="4380" width="5.25" style="6" bestFit="1" customWidth="1"/>
    <col min="4381" max="4383" width="9" style="6"/>
    <col min="4384" max="4384" width="5.25" style="6" bestFit="1" customWidth="1"/>
    <col min="4385" max="4385" width="12.375" style="6" customWidth="1"/>
    <col min="4386" max="4608" width="9" style="6"/>
    <col min="4609" max="4609" width="5.5" style="6" bestFit="1" customWidth="1"/>
    <col min="4610" max="4610" width="24" style="6" customWidth="1"/>
    <col min="4611" max="4611" width="15.625" style="6" customWidth="1"/>
    <col min="4612" max="4612" width="10.5" style="6" bestFit="1" customWidth="1"/>
    <col min="4613" max="4613" width="12.75" style="6" bestFit="1" customWidth="1"/>
    <col min="4614" max="4614" width="9" style="6"/>
    <col min="4615" max="4615" width="5.625" style="6" bestFit="1" customWidth="1"/>
    <col min="4616" max="4616" width="5.25" style="6" bestFit="1" customWidth="1"/>
    <col min="4617" max="4618" width="9" style="6"/>
    <col min="4619" max="4619" width="18.625" style="6" customWidth="1"/>
    <col min="4620" max="4620" width="9" style="6"/>
    <col min="4621" max="4621" width="15.625" style="6" customWidth="1"/>
    <col min="4622" max="4623" width="7.125" style="6" customWidth="1"/>
    <col min="4624" max="4624" width="5.625" style="6" bestFit="1" customWidth="1"/>
    <col min="4625" max="4625" width="5.25" style="6" bestFit="1" customWidth="1"/>
    <col min="4626" max="4626" width="12.75" style="6" bestFit="1" customWidth="1"/>
    <col min="4627" max="4627" width="5.25" style="6" bestFit="1" customWidth="1"/>
    <col min="4628" max="4628" width="24.5" style="6" bestFit="1" customWidth="1"/>
    <col min="4629" max="4629" width="9.625" style="6" bestFit="1" customWidth="1"/>
    <col min="4630" max="4630" width="9.625" style="6" customWidth="1"/>
    <col min="4631" max="4631" width="16.125" style="6" customWidth="1"/>
    <col min="4632" max="4634" width="9" style="6"/>
    <col min="4635" max="4635" width="5.625" style="6" bestFit="1" customWidth="1"/>
    <col min="4636" max="4636" width="5.25" style="6" bestFit="1" customWidth="1"/>
    <col min="4637" max="4639" width="9" style="6"/>
    <col min="4640" max="4640" width="5.25" style="6" bestFit="1" customWidth="1"/>
    <col min="4641" max="4641" width="12.375" style="6" customWidth="1"/>
    <col min="4642" max="4864" width="9" style="6"/>
    <col min="4865" max="4865" width="5.5" style="6" bestFit="1" customWidth="1"/>
    <col min="4866" max="4866" width="24" style="6" customWidth="1"/>
    <col min="4867" max="4867" width="15.625" style="6" customWidth="1"/>
    <col min="4868" max="4868" width="10.5" style="6" bestFit="1" customWidth="1"/>
    <col min="4869" max="4869" width="12.75" style="6" bestFit="1" customWidth="1"/>
    <col min="4870" max="4870" width="9" style="6"/>
    <col min="4871" max="4871" width="5.625" style="6" bestFit="1" customWidth="1"/>
    <col min="4872" max="4872" width="5.25" style="6" bestFit="1" customWidth="1"/>
    <col min="4873" max="4874" width="9" style="6"/>
    <col min="4875" max="4875" width="18.625" style="6" customWidth="1"/>
    <col min="4876" max="4876" width="9" style="6"/>
    <col min="4877" max="4877" width="15.625" style="6" customWidth="1"/>
    <col min="4878" max="4879" width="7.125" style="6" customWidth="1"/>
    <col min="4880" max="4880" width="5.625" style="6" bestFit="1" customWidth="1"/>
    <col min="4881" max="4881" width="5.25" style="6" bestFit="1" customWidth="1"/>
    <col min="4882" max="4882" width="12.75" style="6" bestFit="1" customWidth="1"/>
    <col min="4883" max="4883" width="5.25" style="6" bestFit="1" customWidth="1"/>
    <col min="4884" max="4884" width="24.5" style="6" bestFit="1" customWidth="1"/>
    <col min="4885" max="4885" width="9.625" style="6" bestFit="1" customWidth="1"/>
    <col min="4886" max="4886" width="9.625" style="6" customWidth="1"/>
    <col min="4887" max="4887" width="16.125" style="6" customWidth="1"/>
    <col min="4888" max="4890" width="9" style="6"/>
    <col min="4891" max="4891" width="5.625" style="6" bestFit="1" customWidth="1"/>
    <col min="4892" max="4892" width="5.25" style="6" bestFit="1" customWidth="1"/>
    <col min="4893" max="4895" width="9" style="6"/>
    <col min="4896" max="4896" width="5.25" style="6" bestFit="1" customWidth="1"/>
    <col min="4897" max="4897" width="12.375" style="6" customWidth="1"/>
    <col min="4898" max="5120" width="9" style="6"/>
    <col min="5121" max="5121" width="5.5" style="6" bestFit="1" customWidth="1"/>
    <col min="5122" max="5122" width="24" style="6" customWidth="1"/>
    <col min="5123" max="5123" width="15.625" style="6" customWidth="1"/>
    <col min="5124" max="5124" width="10.5" style="6" bestFit="1" customWidth="1"/>
    <col min="5125" max="5125" width="12.75" style="6" bestFit="1" customWidth="1"/>
    <col min="5126" max="5126" width="9" style="6"/>
    <col min="5127" max="5127" width="5.625" style="6" bestFit="1" customWidth="1"/>
    <col min="5128" max="5128" width="5.25" style="6" bestFit="1" customWidth="1"/>
    <col min="5129" max="5130" width="9" style="6"/>
    <col min="5131" max="5131" width="18.625" style="6" customWidth="1"/>
    <col min="5132" max="5132" width="9" style="6"/>
    <col min="5133" max="5133" width="15.625" style="6" customWidth="1"/>
    <col min="5134" max="5135" width="7.125" style="6" customWidth="1"/>
    <col min="5136" max="5136" width="5.625" style="6" bestFit="1" customWidth="1"/>
    <col min="5137" max="5137" width="5.25" style="6" bestFit="1" customWidth="1"/>
    <col min="5138" max="5138" width="12.75" style="6" bestFit="1" customWidth="1"/>
    <col min="5139" max="5139" width="5.25" style="6" bestFit="1" customWidth="1"/>
    <col min="5140" max="5140" width="24.5" style="6" bestFit="1" customWidth="1"/>
    <col min="5141" max="5141" width="9.625" style="6" bestFit="1" customWidth="1"/>
    <col min="5142" max="5142" width="9.625" style="6" customWidth="1"/>
    <col min="5143" max="5143" width="16.125" style="6" customWidth="1"/>
    <col min="5144" max="5146" width="9" style="6"/>
    <col min="5147" max="5147" width="5.625" style="6" bestFit="1" customWidth="1"/>
    <col min="5148" max="5148" width="5.25" style="6" bestFit="1" customWidth="1"/>
    <col min="5149" max="5151" width="9" style="6"/>
    <col min="5152" max="5152" width="5.25" style="6" bestFit="1" customWidth="1"/>
    <col min="5153" max="5153" width="12.375" style="6" customWidth="1"/>
    <col min="5154" max="5376" width="9" style="6"/>
    <col min="5377" max="5377" width="5.5" style="6" bestFit="1" customWidth="1"/>
    <col min="5378" max="5378" width="24" style="6" customWidth="1"/>
    <col min="5379" max="5379" width="15.625" style="6" customWidth="1"/>
    <col min="5380" max="5380" width="10.5" style="6" bestFit="1" customWidth="1"/>
    <col min="5381" max="5381" width="12.75" style="6" bestFit="1" customWidth="1"/>
    <col min="5382" max="5382" width="9" style="6"/>
    <col min="5383" max="5383" width="5.625" style="6" bestFit="1" customWidth="1"/>
    <col min="5384" max="5384" width="5.25" style="6" bestFit="1" customWidth="1"/>
    <col min="5385" max="5386" width="9" style="6"/>
    <col min="5387" max="5387" width="18.625" style="6" customWidth="1"/>
    <col min="5388" max="5388" width="9" style="6"/>
    <col min="5389" max="5389" width="15.625" style="6" customWidth="1"/>
    <col min="5390" max="5391" width="7.125" style="6" customWidth="1"/>
    <col min="5392" max="5392" width="5.625" style="6" bestFit="1" customWidth="1"/>
    <col min="5393" max="5393" width="5.25" style="6" bestFit="1" customWidth="1"/>
    <col min="5394" max="5394" width="12.75" style="6" bestFit="1" customWidth="1"/>
    <col min="5395" max="5395" width="5.25" style="6" bestFit="1" customWidth="1"/>
    <col min="5396" max="5396" width="24.5" style="6" bestFit="1" customWidth="1"/>
    <col min="5397" max="5397" width="9.625" style="6" bestFit="1" customWidth="1"/>
    <col min="5398" max="5398" width="9.625" style="6" customWidth="1"/>
    <col min="5399" max="5399" width="16.125" style="6" customWidth="1"/>
    <col min="5400" max="5402" width="9" style="6"/>
    <col min="5403" max="5403" width="5.625" style="6" bestFit="1" customWidth="1"/>
    <col min="5404" max="5404" width="5.25" style="6" bestFit="1" customWidth="1"/>
    <col min="5405" max="5407" width="9" style="6"/>
    <col min="5408" max="5408" width="5.25" style="6" bestFit="1" customWidth="1"/>
    <col min="5409" max="5409" width="12.375" style="6" customWidth="1"/>
    <col min="5410" max="5632" width="9" style="6"/>
    <col min="5633" max="5633" width="5.5" style="6" bestFit="1" customWidth="1"/>
    <col min="5634" max="5634" width="24" style="6" customWidth="1"/>
    <col min="5635" max="5635" width="15.625" style="6" customWidth="1"/>
    <col min="5636" max="5636" width="10.5" style="6" bestFit="1" customWidth="1"/>
    <col min="5637" max="5637" width="12.75" style="6" bestFit="1" customWidth="1"/>
    <col min="5638" max="5638" width="9" style="6"/>
    <col min="5639" max="5639" width="5.625" style="6" bestFit="1" customWidth="1"/>
    <col min="5640" max="5640" width="5.25" style="6" bestFit="1" customWidth="1"/>
    <col min="5641" max="5642" width="9" style="6"/>
    <col min="5643" max="5643" width="18.625" style="6" customWidth="1"/>
    <col min="5644" max="5644" width="9" style="6"/>
    <col min="5645" max="5645" width="15.625" style="6" customWidth="1"/>
    <col min="5646" max="5647" width="7.125" style="6" customWidth="1"/>
    <col min="5648" max="5648" width="5.625" style="6" bestFit="1" customWidth="1"/>
    <col min="5649" max="5649" width="5.25" style="6" bestFit="1" customWidth="1"/>
    <col min="5650" max="5650" width="12.75" style="6" bestFit="1" customWidth="1"/>
    <col min="5651" max="5651" width="5.25" style="6" bestFit="1" customWidth="1"/>
    <col min="5652" max="5652" width="24.5" style="6" bestFit="1" customWidth="1"/>
    <col min="5653" max="5653" width="9.625" style="6" bestFit="1" customWidth="1"/>
    <col min="5654" max="5654" width="9.625" style="6" customWidth="1"/>
    <col min="5655" max="5655" width="16.125" style="6" customWidth="1"/>
    <col min="5656" max="5658" width="9" style="6"/>
    <col min="5659" max="5659" width="5.625" style="6" bestFit="1" customWidth="1"/>
    <col min="5660" max="5660" width="5.25" style="6" bestFit="1" customWidth="1"/>
    <col min="5661" max="5663" width="9" style="6"/>
    <col min="5664" max="5664" width="5.25" style="6" bestFit="1" customWidth="1"/>
    <col min="5665" max="5665" width="12.375" style="6" customWidth="1"/>
    <col min="5666" max="5888" width="9" style="6"/>
    <col min="5889" max="5889" width="5.5" style="6" bestFit="1" customWidth="1"/>
    <col min="5890" max="5890" width="24" style="6" customWidth="1"/>
    <col min="5891" max="5891" width="15.625" style="6" customWidth="1"/>
    <col min="5892" max="5892" width="10.5" style="6" bestFit="1" customWidth="1"/>
    <col min="5893" max="5893" width="12.75" style="6" bestFit="1" customWidth="1"/>
    <col min="5894" max="5894" width="9" style="6"/>
    <col min="5895" max="5895" width="5.625" style="6" bestFit="1" customWidth="1"/>
    <col min="5896" max="5896" width="5.25" style="6" bestFit="1" customWidth="1"/>
    <col min="5897" max="5898" width="9" style="6"/>
    <col min="5899" max="5899" width="18.625" style="6" customWidth="1"/>
    <col min="5900" max="5900" width="9" style="6"/>
    <col min="5901" max="5901" width="15.625" style="6" customWidth="1"/>
    <col min="5902" max="5903" width="7.125" style="6" customWidth="1"/>
    <col min="5904" max="5904" width="5.625" style="6" bestFit="1" customWidth="1"/>
    <col min="5905" max="5905" width="5.25" style="6" bestFit="1" customWidth="1"/>
    <col min="5906" max="5906" width="12.75" style="6" bestFit="1" customWidth="1"/>
    <col min="5907" max="5907" width="5.25" style="6" bestFit="1" customWidth="1"/>
    <col min="5908" max="5908" width="24.5" style="6" bestFit="1" customWidth="1"/>
    <col min="5909" max="5909" width="9.625" style="6" bestFit="1" customWidth="1"/>
    <col min="5910" max="5910" width="9.625" style="6" customWidth="1"/>
    <col min="5911" max="5911" width="16.125" style="6" customWidth="1"/>
    <col min="5912" max="5914" width="9" style="6"/>
    <col min="5915" max="5915" width="5.625" style="6" bestFit="1" customWidth="1"/>
    <col min="5916" max="5916" width="5.25" style="6" bestFit="1" customWidth="1"/>
    <col min="5917" max="5919" width="9" style="6"/>
    <col min="5920" max="5920" width="5.25" style="6" bestFit="1" customWidth="1"/>
    <col min="5921" max="5921" width="12.375" style="6" customWidth="1"/>
    <col min="5922" max="6144" width="9" style="6"/>
    <col min="6145" max="6145" width="5.5" style="6" bestFit="1" customWidth="1"/>
    <col min="6146" max="6146" width="24" style="6" customWidth="1"/>
    <col min="6147" max="6147" width="15.625" style="6" customWidth="1"/>
    <col min="6148" max="6148" width="10.5" style="6" bestFit="1" customWidth="1"/>
    <col min="6149" max="6149" width="12.75" style="6" bestFit="1" customWidth="1"/>
    <col min="6150" max="6150" width="9" style="6"/>
    <col min="6151" max="6151" width="5.625" style="6" bestFit="1" customWidth="1"/>
    <col min="6152" max="6152" width="5.25" style="6" bestFit="1" customWidth="1"/>
    <col min="6153" max="6154" width="9" style="6"/>
    <col min="6155" max="6155" width="18.625" style="6" customWidth="1"/>
    <col min="6156" max="6156" width="9" style="6"/>
    <col min="6157" max="6157" width="15.625" style="6" customWidth="1"/>
    <col min="6158" max="6159" width="7.125" style="6" customWidth="1"/>
    <col min="6160" max="6160" width="5.625" style="6" bestFit="1" customWidth="1"/>
    <col min="6161" max="6161" width="5.25" style="6" bestFit="1" customWidth="1"/>
    <col min="6162" max="6162" width="12.75" style="6" bestFit="1" customWidth="1"/>
    <col min="6163" max="6163" width="5.25" style="6" bestFit="1" customWidth="1"/>
    <col min="6164" max="6164" width="24.5" style="6" bestFit="1" customWidth="1"/>
    <col min="6165" max="6165" width="9.625" style="6" bestFit="1" customWidth="1"/>
    <col min="6166" max="6166" width="9.625" style="6" customWidth="1"/>
    <col min="6167" max="6167" width="16.125" style="6" customWidth="1"/>
    <col min="6168" max="6170" width="9" style="6"/>
    <col min="6171" max="6171" width="5.625" style="6" bestFit="1" customWidth="1"/>
    <col min="6172" max="6172" width="5.25" style="6" bestFit="1" customWidth="1"/>
    <col min="6173" max="6175" width="9" style="6"/>
    <col min="6176" max="6176" width="5.25" style="6" bestFit="1" customWidth="1"/>
    <col min="6177" max="6177" width="12.375" style="6" customWidth="1"/>
    <col min="6178" max="6400" width="9" style="6"/>
    <col min="6401" max="6401" width="5.5" style="6" bestFit="1" customWidth="1"/>
    <col min="6402" max="6402" width="24" style="6" customWidth="1"/>
    <col min="6403" max="6403" width="15.625" style="6" customWidth="1"/>
    <col min="6404" max="6404" width="10.5" style="6" bestFit="1" customWidth="1"/>
    <col min="6405" max="6405" width="12.75" style="6" bestFit="1" customWidth="1"/>
    <col min="6406" max="6406" width="9" style="6"/>
    <col min="6407" max="6407" width="5.625" style="6" bestFit="1" customWidth="1"/>
    <col min="6408" max="6408" width="5.25" style="6" bestFit="1" customWidth="1"/>
    <col min="6409" max="6410" width="9" style="6"/>
    <col min="6411" max="6411" width="18.625" style="6" customWidth="1"/>
    <col min="6412" max="6412" width="9" style="6"/>
    <col min="6413" max="6413" width="15.625" style="6" customWidth="1"/>
    <col min="6414" max="6415" width="7.125" style="6" customWidth="1"/>
    <col min="6416" max="6416" width="5.625" style="6" bestFit="1" customWidth="1"/>
    <col min="6417" max="6417" width="5.25" style="6" bestFit="1" customWidth="1"/>
    <col min="6418" max="6418" width="12.75" style="6" bestFit="1" customWidth="1"/>
    <col min="6419" max="6419" width="5.25" style="6" bestFit="1" customWidth="1"/>
    <col min="6420" max="6420" width="24.5" style="6" bestFit="1" customWidth="1"/>
    <col min="6421" max="6421" width="9.625" style="6" bestFit="1" customWidth="1"/>
    <col min="6422" max="6422" width="9.625" style="6" customWidth="1"/>
    <col min="6423" max="6423" width="16.125" style="6" customWidth="1"/>
    <col min="6424" max="6426" width="9" style="6"/>
    <col min="6427" max="6427" width="5.625" style="6" bestFit="1" customWidth="1"/>
    <col min="6428" max="6428" width="5.25" style="6" bestFit="1" customWidth="1"/>
    <col min="6429" max="6431" width="9" style="6"/>
    <col min="6432" max="6432" width="5.25" style="6" bestFit="1" customWidth="1"/>
    <col min="6433" max="6433" width="12.375" style="6" customWidth="1"/>
    <col min="6434" max="6656" width="9" style="6"/>
    <col min="6657" max="6657" width="5.5" style="6" bestFit="1" customWidth="1"/>
    <col min="6658" max="6658" width="24" style="6" customWidth="1"/>
    <col min="6659" max="6659" width="15.625" style="6" customWidth="1"/>
    <col min="6660" max="6660" width="10.5" style="6" bestFit="1" customWidth="1"/>
    <col min="6661" max="6661" width="12.75" style="6" bestFit="1" customWidth="1"/>
    <col min="6662" max="6662" width="9" style="6"/>
    <col min="6663" max="6663" width="5.625" style="6" bestFit="1" customWidth="1"/>
    <col min="6664" max="6664" width="5.25" style="6" bestFit="1" customWidth="1"/>
    <col min="6665" max="6666" width="9" style="6"/>
    <col min="6667" max="6667" width="18.625" style="6" customWidth="1"/>
    <col min="6668" max="6668" width="9" style="6"/>
    <col min="6669" max="6669" width="15.625" style="6" customWidth="1"/>
    <col min="6670" max="6671" width="7.125" style="6" customWidth="1"/>
    <col min="6672" max="6672" width="5.625" style="6" bestFit="1" customWidth="1"/>
    <col min="6673" max="6673" width="5.25" style="6" bestFit="1" customWidth="1"/>
    <col min="6674" max="6674" width="12.75" style="6" bestFit="1" customWidth="1"/>
    <col min="6675" max="6675" width="5.25" style="6" bestFit="1" customWidth="1"/>
    <col min="6676" max="6676" width="24.5" style="6" bestFit="1" customWidth="1"/>
    <col min="6677" max="6677" width="9.625" style="6" bestFit="1" customWidth="1"/>
    <col min="6678" max="6678" width="9.625" style="6" customWidth="1"/>
    <col min="6679" max="6679" width="16.125" style="6" customWidth="1"/>
    <col min="6680" max="6682" width="9" style="6"/>
    <col min="6683" max="6683" width="5.625" style="6" bestFit="1" customWidth="1"/>
    <col min="6684" max="6684" width="5.25" style="6" bestFit="1" customWidth="1"/>
    <col min="6685" max="6687" width="9" style="6"/>
    <col min="6688" max="6688" width="5.25" style="6" bestFit="1" customWidth="1"/>
    <col min="6689" max="6689" width="12.375" style="6" customWidth="1"/>
    <col min="6690" max="6912" width="9" style="6"/>
    <col min="6913" max="6913" width="5.5" style="6" bestFit="1" customWidth="1"/>
    <col min="6914" max="6914" width="24" style="6" customWidth="1"/>
    <col min="6915" max="6915" width="15.625" style="6" customWidth="1"/>
    <col min="6916" max="6916" width="10.5" style="6" bestFit="1" customWidth="1"/>
    <col min="6917" max="6917" width="12.75" style="6" bestFit="1" customWidth="1"/>
    <col min="6918" max="6918" width="9" style="6"/>
    <col min="6919" max="6919" width="5.625" style="6" bestFit="1" customWidth="1"/>
    <col min="6920" max="6920" width="5.25" style="6" bestFit="1" customWidth="1"/>
    <col min="6921" max="6922" width="9" style="6"/>
    <col min="6923" max="6923" width="18.625" style="6" customWidth="1"/>
    <col min="6924" max="6924" width="9" style="6"/>
    <col min="6925" max="6925" width="15.625" style="6" customWidth="1"/>
    <col min="6926" max="6927" width="7.125" style="6" customWidth="1"/>
    <col min="6928" max="6928" width="5.625" style="6" bestFit="1" customWidth="1"/>
    <col min="6929" max="6929" width="5.25" style="6" bestFit="1" customWidth="1"/>
    <col min="6930" max="6930" width="12.75" style="6" bestFit="1" customWidth="1"/>
    <col min="6931" max="6931" width="5.25" style="6" bestFit="1" customWidth="1"/>
    <col min="6932" max="6932" width="24.5" style="6" bestFit="1" customWidth="1"/>
    <col min="6933" max="6933" width="9.625" style="6" bestFit="1" customWidth="1"/>
    <col min="6934" max="6934" width="9.625" style="6" customWidth="1"/>
    <col min="6935" max="6935" width="16.125" style="6" customWidth="1"/>
    <col min="6936" max="6938" width="9" style="6"/>
    <col min="6939" max="6939" width="5.625" style="6" bestFit="1" customWidth="1"/>
    <col min="6940" max="6940" width="5.25" style="6" bestFit="1" customWidth="1"/>
    <col min="6941" max="6943" width="9" style="6"/>
    <col min="6944" max="6944" width="5.25" style="6" bestFit="1" customWidth="1"/>
    <col min="6945" max="6945" width="12.375" style="6" customWidth="1"/>
    <col min="6946" max="7168" width="9" style="6"/>
    <col min="7169" max="7169" width="5.5" style="6" bestFit="1" customWidth="1"/>
    <col min="7170" max="7170" width="24" style="6" customWidth="1"/>
    <col min="7171" max="7171" width="15.625" style="6" customWidth="1"/>
    <col min="7172" max="7172" width="10.5" style="6" bestFit="1" customWidth="1"/>
    <col min="7173" max="7173" width="12.75" style="6" bestFit="1" customWidth="1"/>
    <col min="7174" max="7174" width="9" style="6"/>
    <col min="7175" max="7175" width="5.625" style="6" bestFit="1" customWidth="1"/>
    <col min="7176" max="7176" width="5.25" style="6" bestFit="1" customWidth="1"/>
    <col min="7177" max="7178" width="9" style="6"/>
    <col min="7179" max="7179" width="18.625" style="6" customWidth="1"/>
    <col min="7180" max="7180" width="9" style="6"/>
    <col min="7181" max="7181" width="15.625" style="6" customWidth="1"/>
    <col min="7182" max="7183" width="7.125" style="6" customWidth="1"/>
    <col min="7184" max="7184" width="5.625" style="6" bestFit="1" customWidth="1"/>
    <col min="7185" max="7185" width="5.25" style="6" bestFit="1" customWidth="1"/>
    <col min="7186" max="7186" width="12.75" style="6" bestFit="1" customWidth="1"/>
    <col min="7187" max="7187" width="5.25" style="6" bestFit="1" customWidth="1"/>
    <col min="7188" max="7188" width="24.5" style="6" bestFit="1" customWidth="1"/>
    <col min="7189" max="7189" width="9.625" style="6" bestFit="1" customWidth="1"/>
    <col min="7190" max="7190" width="9.625" style="6" customWidth="1"/>
    <col min="7191" max="7191" width="16.125" style="6" customWidth="1"/>
    <col min="7192" max="7194" width="9" style="6"/>
    <col min="7195" max="7195" width="5.625" style="6" bestFit="1" customWidth="1"/>
    <col min="7196" max="7196" width="5.25" style="6" bestFit="1" customWidth="1"/>
    <col min="7197" max="7199" width="9" style="6"/>
    <col min="7200" max="7200" width="5.25" style="6" bestFit="1" customWidth="1"/>
    <col min="7201" max="7201" width="12.375" style="6" customWidth="1"/>
    <col min="7202" max="7424" width="9" style="6"/>
    <col min="7425" max="7425" width="5.5" style="6" bestFit="1" customWidth="1"/>
    <col min="7426" max="7426" width="24" style="6" customWidth="1"/>
    <col min="7427" max="7427" width="15.625" style="6" customWidth="1"/>
    <col min="7428" max="7428" width="10.5" style="6" bestFit="1" customWidth="1"/>
    <col min="7429" max="7429" width="12.75" style="6" bestFit="1" customWidth="1"/>
    <col min="7430" max="7430" width="9" style="6"/>
    <col min="7431" max="7431" width="5.625" style="6" bestFit="1" customWidth="1"/>
    <col min="7432" max="7432" width="5.25" style="6" bestFit="1" customWidth="1"/>
    <col min="7433" max="7434" width="9" style="6"/>
    <col min="7435" max="7435" width="18.625" style="6" customWidth="1"/>
    <col min="7436" max="7436" width="9" style="6"/>
    <col min="7437" max="7437" width="15.625" style="6" customWidth="1"/>
    <col min="7438" max="7439" width="7.125" style="6" customWidth="1"/>
    <col min="7440" max="7440" width="5.625" style="6" bestFit="1" customWidth="1"/>
    <col min="7441" max="7441" width="5.25" style="6" bestFit="1" customWidth="1"/>
    <col min="7442" max="7442" width="12.75" style="6" bestFit="1" customWidth="1"/>
    <col min="7443" max="7443" width="5.25" style="6" bestFit="1" customWidth="1"/>
    <col min="7444" max="7444" width="24.5" style="6" bestFit="1" customWidth="1"/>
    <col min="7445" max="7445" width="9.625" style="6" bestFit="1" customWidth="1"/>
    <col min="7446" max="7446" width="9.625" style="6" customWidth="1"/>
    <col min="7447" max="7447" width="16.125" style="6" customWidth="1"/>
    <col min="7448" max="7450" width="9" style="6"/>
    <col min="7451" max="7451" width="5.625" style="6" bestFit="1" customWidth="1"/>
    <col min="7452" max="7452" width="5.25" style="6" bestFit="1" customWidth="1"/>
    <col min="7453" max="7455" width="9" style="6"/>
    <col min="7456" max="7456" width="5.25" style="6" bestFit="1" customWidth="1"/>
    <col min="7457" max="7457" width="12.375" style="6" customWidth="1"/>
    <col min="7458" max="7680" width="9" style="6"/>
    <col min="7681" max="7681" width="5.5" style="6" bestFit="1" customWidth="1"/>
    <col min="7682" max="7682" width="24" style="6" customWidth="1"/>
    <col min="7683" max="7683" width="15.625" style="6" customWidth="1"/>
    <col min="7684" max="7684" width="10.5" style="6" bestFit="1" customWidth="1"/>
    <col min="7685" max="7685" width="12.75" style="6" bestFit="1" customWidth="1"/>
    <col min="7686" max="7686" width="9" style="6"/>
    <col min="7687" max="7687" width="5.625" style="6" bestFit="1" customWidth="1"/>
    <col min="7688" max="7688" width="5.25" style="6" bestFit="1" customWidth="1"/>
    <col min="7689" max="7690" width="9" style="6"/>
    <col min="7691" max="7691" width="18.625" style="6" customWidth="1"/>
    <col min="7692" max="7692" width="9" style="6"/>
    <col min="7693" max="7693" width="15.625" style="6" customWidth="1"/>
    <col min="7694" max="7695" width="7.125" style="6" customWidth="1"/>
    <col min="7696" max="7696" width="5.625" style="6" bestFit="1" customWidth="1"/>
    <col min="7697" max="7697" width="5.25" style="6" bestFit="1" customWidth="1"/>
    <col min="7698" max="7698" width="12.75" style="6" bestFit="1" customWidth="1"/>
    <col min="7699" max="7699" width="5.25" style="6" bestFit="1" customWidth="1"/>
    <col min="7700" max="7700" width="24.5" style="6" bestFit="1" customWidth="1"/>
    <col min="7701" max="7701" width="9.625" style="6" bestFit="1" customWidth="1"/>
    <col min="7702" max="7702" width="9.625" style="6" customWidth="1"/>
    <col min="7703" max="7703" width="16.125" style="6" customWidth="1"/>
    <col min="7704" max="7706" width="9" style="6"/>
    <col min="7707" max="7707" width="5.625" style="6" bestFit="1" customWidth="1"/>
    <col min="7708" max="7708" width="5.25" style="6" bestFit="1" customWidth="1"/>
    <col min="7709" max="7711" width="9" style="6"/>
    <col min="7712" max="7712" width="5.25" style="6" bestFit="1" customWidth="1"/>
    <col min="7713" max="7713" width="12.375" style="6" customWidth="1"/>
    <col min="7714" max="7936" width="9" style="6"/>
    <col min="7937" max="7937" width="5.5" style="6" bestFit="1" customWidth="1"/>
    <col min="7938" max="7938" width="24" style="6" customWidth="1"/>
    <col min="7939" max="7939" width="15.625" style="6" customWidth="1"/>
    <col min="7940" max="7940" width="10.5" style="6" bestFit="1" customWidth="1"/>
    <col min="7941" max="7941" width="12.75" style="6" bestFit="1" customWidth="1"/>
    <col min="7942" max="7942" width="9" style="6"/>
    <col min="7943" max="7943" width="5.625" style="6" bestFit="1" customWidth="1"/>
    <col min="7944" max="7944" width="5.25" style="6" bestFit="1" customWidth="1"/>
    <col min="7945" max="7946" width="9" style="6"/>
    <col min="7947" max="7947" width="18.625" style="6" customWidth="1"/>
    <col min="7948" max="7948" width="9" style="6"/>
    <col min="7949" max="7949" width="15.625" style="6" customWidth="1"/>
    <col min="7950" max="7951" width="7.125" style="6" customWidth="1"/>
    <col min="7952" max="7952" width="5.625" style="6" bestFit="1" customWidth="1"/>
    <col min="7953" max="7953" width="5.25" style="6" bestFit="1" customWidth="1"/>
    <col min="7954" max="7954" width="12.75" style="6" bestFit="1" customWidth="1"/>
    <col min="7955" max="7955" width="5.25" style="6" bestFit="1" customWidth="1"/>
    <col min="7956" max="7956" width="24.5" style="6" bestFit="1" customWidth="1"/>
    <col min="7957" max="7957" width="9.625" style="6" bestFit="1" customWidth="1"/>
    <col min="7958" max="7958" width="9.625" style="6" customWidth="1"/>
    <col min="7959" max="7959" width="16.125" style="6" customWidth="1"/>
    <col min="7960" max="7962" width="9" style="6"/>
    <col min="7963" max="7963" width="5.625" style="6" bestFit="1" customWidth="1"/>
    <col min="7964" max="7964" width="5.25" style="6" bestFit="1" customWidth="1"/>
    <col min="7965" max="7967" width="9" style="6"/>
    <col min="7968" max="7968" width="5.25" style="6" bestFit="1" customWidth="1"/>
    <col min="7969" max="7969" width="12.375" style="6" customWidth="1"/>
    <col min="7970" max="8192" width="9" style="6"/>
    <col min="8193" max="8193" width="5.5" style="6" bestFit="1" customWidth="1"/>
    <col min="8194" max="8194" width="24" style="6" customWidth="1"/>
    <col min="8195" max="8195" width="15.625" style="6" customWidth="1"/>
    <col min="8196" max="8196" width="10.5" style="6" bestFit="1" customWidth="1"/>
    <col min="8197" max="8197" width="12.75" style="6" bestFit="1" customWidth="1"/>
    <col min="8198" max="8198" width="9" style="6"/>
    <col min="8199" max="8199" width="5.625" style="6" bestFit="1" customWidth="1"/>
    <col min="8200" max="8200" width="5.25" style="6" bestFit="1" customWidth="1"/>
    <col min="8201" max="8202" width="9" style="6"/>
    <col min="8203" max="8203" width="18.625" style="6" customWidth="1"/>
    <col min="8204" max="8204" width="9" style="6"/>
    <col min="8205" max="8205" width="15.625" style="6" customWidth="1"/>
    <col min="8206" max="8207" width="7.125" style="6" customWidth="1"/>
    <col min="8208" max="8208" width="5.625" style="6" bestFit="1" customWidth="1"/>
    <col min="8209" max="8209" width="5.25" style="6" bestFit="1" customWidth="1"/>
    <col min="8210" max="8210" width="12.75" style="6" bestFit="1" customWidth="1"/>
    <col min="8211" max="8211" width="5.25" style="6" bestFit="1" customWidth="1"/>
    <col min="8212" max="8212" width="24.5" style="6" bestFit="1" customWidth="1"/>
    <col min="8213" max="8213" width="9.625" style="6" bestFit="1" customWidth="1"/>
    <col min="8214" max="8214" width="9.625" style="6" customWidth="1"/>
    <col min="8215" max="8215" width="16.125" style="6" customWidth="1"/>
    <col min="8216" max="8218" width="9" style="6"/>
    <col min="8219" max="8219" width="5.625" style="6" bestFit="1" customWidth="1"/>
    <col min="8220" max="8220" width="5.25" style="6" bestFit="1" customWidth="1"/>
    <col min="8221" max="8223" width="9" style="6"/>
    <col min="8224" max="8224" width="5.25" style="6" bestFit="1" customWidth="1"/>
    <col min="8225" max="8225" width="12.375" style="6" customWidth="1"/>
    <col min="8226" max="8448" width="9" style="6"/>
    <col min="8449" max="8449" width="5.5" style="6" bestFit="1" customWidth="1"/>
    <col min="8450" max="8450" width="24" style="6" customWidth="1"/>
    <col min="8451" max="8451" width="15.625" style="6" customWidth="1"/>
    <col min="8452" max="8452" width="10.5" style="6" bestFit="1" customWidth="1"/>
    <col min="8453" max="8453" width="12.75" style="6" bestFit="1" customWidth="1"/>
    <col min="8454" max="8454" width="9" style="6"/>
    <col min="8455" max="8455" width="5.625" style="6" bestFit="1" customWidth="1"/>
    <col min="8456" max="8456" width="5.25" style="6" bestFit="1" customWidth="1"/>
    <col min="8457" max="8458" width="9" style="6"/>
    <col min="8459" max="8459" width="18.625" style="6" customWidth="1"/>
    <col min="8460" max="8460" width="9" style="6"/>
    <col min="8461" max="8461" width="15.625" style="6" customWidth="1"/>
    <col min="8462" max="8463" width="7.125" style="6" customWidth="1"/>
    <col min="8464" max="8464" width="5.625" style="6" bestFit="1" customWidth="1"/>
    <col min="8465" max="8465" width="5.25" style="6" bestFit="1" customWidth="1"/>
    <col min="8466" max="8466" width="12.75" style="6" bestFit="1" customWidth="1"/>
    <col min="8467" max="8467" width="5.25" style="6" bestFit="1" customWidth="1"/>
    <col min="8468" max="8468" width="24.5" style="6" bestFit="1" customWidth="1"/>
    <col min="8469" max="8469" width="9.625" style="6" bestFit="1" customWidth="1"/>
    <col min="8470" max="8470" width="9.625" style="6" customWidth="1"/>
    <col min="8471" max="8471" width="16.125" style="6" customWidth="1"/>
    <col min="8472" max="8474" width="9" style="6"/>
    <col min="8475" max="8475" width="5.625" style="6" bestFit="1" customWidth="1"/>
    <col min="8476" max="8476" width="5.25" style="6" bestFit="1" customWidth="1"/>
    <col min="8477" max="8479" width="9" style="6"/>
    <col min="8480" max="8480" width="5.25" style="6" bestFit="1" customWidth="1"/>
    <col min="8481" max="8481" width="12.375" style="6" customWidth="1"/>
    <col min="8482" max="8704" width="9" style="6"/>
    <col min="8705" max="8705" width="5.5" style="6" bestFit="1" customWidth="1"/>
    <col min="8706" max="8706" width="24" style="6" customWidth="1"/>
    <col min="8707" max="8707" width="15.625" style="6" customWidth="1"/>
    <col min="8708" max="8708" width="10.5" style="6" bestFit="1" customWidth="1"/>
    <col min="8709" max="8709" width="12.75" style="6" bestFit="1" customWidth="1"/>
    <col min="8710" max="8710" width="9" style="6"/>
    <col min="8711" max="8711" width="5.625" style="6" bestFit="1" customWidth="1"/>
    <col min="8712" max="8712" width="5.25" style="6" bestFit="1" customWidth="1"/>
    <col min="8713" max="8714" width="9" style="6"/>
    <col min="8715" max="8715" width="18.625" style="6" customWidth="1"/>
    <col min="8716" max="8716" width="9" style="6"/>
    <col min="8717" max="8717" width="15.625" style="6" customWidth="1"/>
    <col min="8718" max="8719" width="7.125" style="6" customWidth="1"/>
    <col min="8720" max="8720" width="5.625" style="6" bestFit="1" customWidth="1"/>
    <col min="8721" max="8721" width="5.25" style="6" bestFit="1" customWidth="1"/>
    <col min="8722" max="8722" width="12.75" style="6" bestFit="1" customWidth="1"/>
    <col min="8723" max="8723" width="5.25" style="6" bestFit="1" customWidth="1"/>
    <col min="8724" max="8724" width="24.5" style="6" bestFit="1" customWidth="1"/>
    <col min="8725" max="8725" width="9.625" style="6" bestFit="1" customWidth="1"/>
    <col min="8726" max="8726" width="9.625" style="6" customWidth="1"/>
    <col min="8727" max="8727" width="16.125" style="6" customWidth="1"/>
    <col min="8728" max="8730" width="9" style="6"/>
    <col min="8731" max="8731" width="5.625" style="6" bestFit="1" customWidth="1"/>
    <col min="8732" max="8732" width="5.25" style="6" bestFit="1" customWidth="1"/>
    <col min="8733" max="8735" width="9" style="6"/>
    <col min="8736" max="8736" width="5.25" style="6" bestFit="1" customWidth="1"/>
    <col min="8737" max="8737" width="12.375" style="6" customWidth="1"/>
    <col min="8738" max="8960" width="9" style="6"/>
    <col min="8961" max="8961" width="5.5" style="6" bestFit="1" customWidth="1"/>
    <col min="8962" max="8962" width="24" style="6" customWidth="1"/>
    <col min="8963" max="8963" width="15.625" style="6" customWidth="1"/>
    <col min="8964" max="8964" width="10.5" style="6" bestFit="1" customWidth="1"/>
    <col min="8965" max="8965" width="12.75" style="6" bestFit="1" customWidth="1"/>
    <col min="8966" max="8966" width="9" style="6"/>
    <col min="8967" max="8967" width="5.625" style="6" bestFit="1" customWidth="1"/>
    <col min="8968" max="8968" width="5.25" style="6" bestFit="1" customWidth="1"/>
    <col min="8969" max="8970" width="9" style="6"/>
    <col min="8971" max="8971" width="18.625" style="6" customWidth="1"/>
    <col min="8972" max="8972" width="9" style="6"/>
    <col min="8973" max="8973" width="15.625" style="6" customWidth="1"/>
    <col min="8974" max="8975" width="7.125" style="6" customWidth="1"/>
    <col min="8976" max="8976" width="5.625" style="6" bestFit="1" customWidth="1"/>
    <col min="8977" max="8977" width="5.25" style="6" bestFit="1" customWidth="1"/>
    <col min="8978" max="8978" width="12.75" style="6" bestFit="1" customWidth="1"/>
    <col min="8979" max="8979" width="5.25" style="6" bestFit="1" customWidth="1"/>
    <col min="8980" max="8980" width="24.5" style="6" bestFit="1" customWidth="1"/>
    <col min="8981" max="8981" width="9.625" style="6" bestFit="1" customWidth="1"/>
    <col min="8982" max="8982" width="9.625" style="6" customWidth="1"/>
    <col min="8983" max="8983" width="16.125" style="6" customWidth="1"/>
    <col min="8984" max="8986" width="9" style="6"/>
    <col min="8987" max="8987" width="5.625" style="6" bestFit="1" customWidth="1"/>
    <col min="8988" max="8988" width="5.25" style="6" bestFit="1" customWidth="1"/>
    <col min="8989" max="8991" width="9" style="6"/>
    <col min="8992" max="8992" width="5.25" style="6" bestFit="1" customWidth="1"/>
    <col min="8993" max="8993" width="12.375" style="6" customWidth="1"/>
    <col min="8994" max="9216" width="9" style="6"/>
    <col min="9217" max="9217" width="5.5" style="6" bestFit="1" customWidth="1"/>
    <col min="9218" max="9218" width="24" style="6" customWidth="1"/>
    <col min="9219" max="9219" width="15.625" style="6" customWidth="1"/>
    <col min="9220" max="9220" width="10.5" style="6" bestFit="1" customWidth="1"/>
    <col min="9221" max="9221" width="12.75" style="6" bestFit="1" customWidth="1"/>
    <col min="9222" max="9222" width="9" style="6"/>
    <col min="9223" max="9223" width="5.625" style="6" bestFit="1" customWidth="1"/>
    <col min="9224" max="9224" width="5.25" style="6" bestFit="1" customWidth="1"/>
    <col min="9225" max="9226" width="9" style="6"/>
    <col min="9227" max="9227" width="18.625" style="6" customWidth="1"/>
    <col min="9228" max="9228" width="9" style="6"/>
    <col min="9229" max="9229" width="15.625" style="6" customWidth="1"/>
    <col min="9230" max="9231" width="7.125" style="6" customWidth="1"/>
    <col min="9232" max="9232" width="5.625" style="6" bestFit="1" customWidth="1"/>
    <col min="9233" max="9233" width="5.25" style="6" bestFit="1" customWidth="1"/>
    <col min="9234" max="9234" width="12.75" style="6" bestFit="1" customWidth="1"/>
    <col min="9235" max="9235" width="5.25" style="6" bestFit="1" customWidth="1"/>
    <col min="9236" max="9236" width="24.5" style="6" bestFit="1" customWidth="1"/>
    <col min="9237" max="9237" width="9.625" style="6" bestFit="1" customWidth="1"/>
    <col min="9238" max="9238" width="9.625" style="6" customWidth="1"/>
    <col min="9239" max="9239" width="16.125" style="6" customWidth="1"/>
    <col min="9240" max="9242" width="9" style="6"/>
    <col min="9243" max="9243" width="5.625" style="6" bestFit="1" customWidth="1"/>
    <col min="9244" max="9244" width="5.25" style="6" bestFit="1" customWidth="1"/>
    <col min="9245" max="9247" width="9" style="6"/>
    <col min="9248" max="9248" width="5.25" style="6" bestFit="1" customWidth="1"/>
    <col min="9249" max="9249" width="12.375" style="6" customWidth="1"/>
    <col min="9250" max="9472" width="9" style="6"/>
    <col min="9473" max="9473" width="5.5" style="6" bestFit="1" customWidth="1"/>
    <col min="9474" max="9474" width="24" style="6" customWidth="1"/>
    <col min="9475" max="9475" width="15.625" style="6" customWidth="1"/>
    <col min="9476" max="9476" width="10.5" style="6" bestFit="1" customWidth="1"/>
    <col min="9477" max="9477" width="12.75" style="6" bestFit="1" customWidth="1"/>
    <col min="9478" max="9478" width="9" style="6"/>
    <col min="9479" max="9479" width="5.625" style="6" bestFit="1" customWidth="1"/>
    <col min="9480" max="9480" width="5.25" style="6" bestFit="1" customWidth="1"/>
    <col min="9481" max="9482" width="9" style="6"/>
    <col min="9483" max="9483" width="18.625" style="6" customWidth="1"/>
    <col min="9484" max="9484" width="9" style="6"/>
    <col min="9485" max="9485" width="15.625" style="6" customWidth="1"/>
    <col min="9486" max="9487" width="7.125" style="6" customWidth="1"/>
    <col min="9488" max="9488" width="5.625" style="6" bestFit="1" customWidth="1"/>
    <col min="9489" max="9489" width="5.25" style="6" bestFit="1" customWidth="1"/>
    <col min="9490" max="9490" width="12.75" style="6" bestFit="1" customWidth="1"/>
    <col min="9491" max="9491" width="5.25" style="6" bestFit="1" customWidth="1"/>
    <col min="9492" max="9492" width="24.5" style="6" bestFit="1" customWidth="1"/>
    <col min="9493" max="9493" width="9.625" style="6" bestFit="1" customWidth="1"/>
    <col min="9494" max="9494" width="9.625" style="6" customWidth="1"/>
    <col min="9495" max="9495" width="16.125" style="6" customWidth="1"/>
    <col min="9496" max="9498" width="9" style="6"/>
    <col min="9499" max="9499" width="5.625" style="6" bestFit="1" customWidth="1"/>
    <col min="9500" max="9500" width="5.25" style="6" bestFit="1" customWidth="1"/>
    <col min="9501" max="9503" width="9" style="6"/>
    <col min="9504" max="9504" width="5.25" style="6" bestFit="1" customWidth="1"/>
    <col min="9505" max="9505" width="12.375" style="6" customWidth="1"/>
    <col min="9506" max="9728" width="9" style="6"/>
    <col min="9729" max="9729" width="5.5" style="6" bestFit="1" customWidth="1"/>
    <col min="9730" max="9730" width="24" style="6" customWidth="1"/>
    <col min="9731" max="9731" width="15.625" style="6" customWidth="1"/>
    <col min="9732" max="9732" width="10.5" style="6" bestFit="1" customWidth="1"/>
    <col min="9733" max="9733" width="12.75" style="6" bestFit="1" customWidth="1"/>
    <col min="9734" max="9734" width="9" style="6"/>
    <col min="9735" max="9735" width="5.625" style="6" bestFit="1" customWidth="1"/>
    <col min="9736" max="9736" width="5.25" style="6" bestFit="1" customWidth="1"/>
    <col min="9737" max="9738" width="9" style="6"/>
    <col min="9739" max="9739" width="18.625" style="6" customWidth="1"/>
    <col min="9740" max="9740" width="9" style="6"/>
    <col min="9741" max="9741" width="15.625" style="6" customWidth="1"/>
    <col min="9742" max="9743" width="7.125" style="6" customWidth="1"/>
    <col min="9744" max="9744" width="5.625" style="6" bestFit="1" customWidth="1"/>
    <col min="9745" max="9745" width="5.25" style="6" bestFit="1" customWidth="1"/>
    <col min="9746" max="9746" width="12.75" style="6" bestFit="1" customWidth="1"/>
    <col min="9747" max="9747" width="5.25" style="6" bestFit="1" customWidth="1"/>
    <col min="9748" max="9748" width="24.5" style="6" bestFit="1" customWidth="1"/>
    <col min="9749" max="9749" width="9.625" style="6" bestFit="1" customWidth="1"/>
    <col min="9750" max="9750" width="9.625" style="6" customWidth="1"/>
    <col min="9751" max="9751" width="16.125" style="6" customWidth="1"/>
    <col min="9752" max="9754" width="9" style="6"/>
    <col min="9755" max="9755" width="5.625" style="6" bestFit="1" customWidth="1"/>
    <col min="9756" max="9756" width="5.25" style="6" bestFit="1" customWidth="1"/>
    <col min="9757" max="9759" width="9" style="6"/>
    <col min="9760" max="9760" width="5.25" style="6" bestFit="1" customWidth="1"/>
    <col min="9761" max="9761" width="12.375" style="6" customWidth="1"/>
    <col min="9762" max="9984" width="9" style="6"/>
    <col min="9985" max="9985" width="5.5" style="6" bestFit="1" customWidth="1"/>
    <col min="9986" max="9986" width="24" style="6" customWidth="1"/>
    <col min="9987" max="9987" width="15.625" style="6" customWidth="1"/>
    <col min="9988" max="9988" width="10.5" style="6" bestFit="1" customWidth="1"/>
    <col min="9989" max="9989" width="12.75" style="6" bestFit="1" customWidth="1"/>
    <col min="9990" max="9990" width="9" style="6"/>
    <col min="9991" max="9991" width="5.625" style="6" bestFit="1" customWidth="1"/>
    <col min="9992" max="9992" width="5.25" style="6" bestFit="1" customWidth="1"/>
    <col min="9993" max="9994" width="9" style="6"/>
    <col min="9995" max="9995" width="18.625" style="6" customWidth="1"/>
    <col min="9996" max="9996" width="9" style="6"/>
    <col min="9997" max="9997" width="15.625" style="6" customWidth="1"/>
    <col min="9998" max="9999" width="7.125" style="6" customWidth="1"/>
    <col min="10000" max="10000" width="5.625" style="6" bestFit="1" customWidth="1"/>
    <col min="10001" max="10001" width="5.25" style="6" bestFit="1" customWidth="1"/>
    <col min="10002" max="10002" width="12.75" style="6" bestFit="1" customWidth="1"/>
    <col min="10003" max="10003" width="5.25" style="6" bestFit="1" customWidth="1"/>
    <col min="10004" max="10004" width="24.5" style="6" bestFit="1" customWidth="1"/>
    <col min="10005" max="10005" width="9.625" style="6" bestFit="1" customWidth="1"/>
    <col min="10006" max="10006" width="9.625" style="6" customWidth="1"/>
    <col min="10007" max="10007" width="16.125" style="6" customWidth="1"/>
    <col min="10008" max="10010" width="9" style="6"/>
    <col min="10011" max="10011" width="5.625" style="6" bestFit="1" customWidth="1"/>
    <col min="10012" max="10012" width="5.25" style="6" bestFit="1" customWidth="1"/>
    <col min="10013" max="10015" width="9" style="6"/>
    <col min="10016" max="10016" width="5.25" style="6" bestFit="1" customWidth="1"/>
    <col min="10017" max="10017" width="12.375" style="6" customWidth="1"/>
    <col min="10018" max="10240" width="9" style="6"/>
    <col min="10241" max="10241" width="5.5" style="6" bestFit="1" customWidth="1"/>
    <col min="10242" max="10242" width="24" style="6" customWidth="1"/>
    <col min="10243" max="10243" width="15.625" style="6" customWidth="1"/>
    <col min="10244" max="10244" width="10.5" style="6" bestFit="1" customWidth="1"/>
    <col min="10245" max="10245" width="12.75" style="6" bestFit="1" customWidth="1"/>
    <col min="10246" max="10246" width="9" style="6"/>
    <col min="10247" max="10247" width="5.625" style="6" bestFit="1" customWidth="1"/>
    <col min="10248" max="10248" width="5.25" style="6" bestFit="1" customWidth="1"/>
    <col min="10249" max="10250" width="9" style="6"/>
    <col min="10251" max="10251" width="18.625" style="6" customWidth="1"/>
    <col min="10252" max="10252" width="9" style="6"/>
    <col min="10253" max="10253" width="15.625" style="6" customWidth="1"/>
    <col min="10254" max="10255" width="7.125" style="6" customWidth="1"/>
    <col min="10256" max="10256" width="5.625" style="6" bestFit="1" customWidth="1"/>
    <col min="10257" max="10257" width="5.25" style="6" bestFit="1" customWidth="1"/>
    <col min="10258" max="10258" width="12.75" style="6" bestFit="1" customWidth="1"/>
    <col min="10259" max="10259" width="5.25" style="6" bestFit="1" customWidth="1"/>
    <col min="10260" max="10260" width="24.5" style="6" bestFit="1" customWidth="1"/>
    <col min="10261" max="10261" width="9.625" style="6" bestFit="1" customWidth="1"/>
    <col min="10262" max="10262" width="9.625" style="6" customWidth="1"/>
    <col min="10263" max="10263" width="16.125" style="6" customWidth="1"/>
    <col min="10264" max="10266" width="9" style="6"/>
    <col min="10267" max="10267" width="5.625" style="6" bestFit="1" customWidth="1"/>
    <col min="10268" max="10268" width="5.25" style="6" bestFit="1" customWidth="1"/>
    <col min="10269" max="10271" width="9" style="6"/>
    <col min="10272" max="10272" width="5.25" style="6" bestFit="1" customWidth="1"/>
    <col min="10273" max="10273" width="12.375" style="6" customWidth="1"/>
    <col min="10274" max="10496" width="9" style="6"/>
    <col min="10497" max="10497" width="5.5" style="6" bestFit="1" customWidth="1"/>
    <col min="10498" max="10498" width="24" style="6" customWidth="1"/>
    <col min="10499" max="10499" width="15.625" style="6" customWidth="1"/>
    <col min="10500" max="10500" width="10.5" style="6" bestFit="1" customWidth="1"/>
    <col min="10501" max="10501" width="12.75" style="6" bestFit="1" customWidth="1"/>
    <col min="10502" max="10502" width="9" style="6"/>
    <col min="10503" max="10503" width="5.625" style="6" bestFit="1" customWidth="1"/>
    <col min="10504" max="10504" width="5.25" style="6" bestFit="1" customWidth="1"/>
    <col min="10505" max="10506" width="9" style="6"/>
    <col min="10507" max="10507" width="18.625" style="6" customWidth="1"/>
    <col min="10508" max="10508" width="9" style="6"/>
    <col min="10509" max="10509" width="15.625" style="6" customWidth="1"/>
    <col min="10510" max="10511" width="7.125" style="6" customWidth="1"/>
    <col min="10512" max="10512" width="5.625" style="6" bestFit="1" customWidth="1"/>
    <col min="10513" max="10513" width="5.25" style="6" bestFit="1" customWidth="1"/>
    <col min="10514" max="10514" width="12.75" style="6" bestFit="1" customWidth="1"/>
    <col min="10515" max="10515" width="5.25" style="6" bestFit="1" customWidth="1"/>
    <col min="10516" max="10516" width="24.5" style="6" bestFit="1" customWidth="1"/>
    <col min="10517" max="10517" width="9.625" style="6" bestFit="1" customWidth="1"/>
    <col min="10518" max="10518" width="9.625" style="6" customWidth="1"/>
    <col min="10519" max="10519" width="16.125" style="6" customWidth="1"/>
    <col min="10520" max="10522" width="9" style="6"/>
    <col min="10523" max="10523" width="5.625" style="6" bestFit="1" customWidth="1"/>
    <col min="10524" max="10524" width="5.25" style="6" bestFit="1" customWidth="1"/>
    <col min="10525" max="10527" width="9" style="6"/>
    <col min="10528" max="10528" width="5.25" style="6" bestFit="1" customWidth="1"/>
    <col min="10529" max="10529" width="12.375" style="6" customWidth="1"/>
    <col min="10530" max="10752" width="9" style="6"/>
    <col min="10753" max="10753" width="5.5" style="6" bestFit="1" customWidth="1"/>
    <col min="10754" max="10754" width="24" style="6" customWidth="1"/>
    <col min="10755" max="10755" width="15.625" style="6" customWidth="1"/>
    <col min="10756" max="10756" width="10.5" style="6" bestFit="1" customWidth="1"/>
    <col min="10757" max="10757" width="12.75" style="6" bestFit="1" customWidth="1"/>
    <col min="10758" max="10758" width="9" style="6"/>
    <col min="10759" max="10759" width="5.625" style="6" bestFit="1" customWidth="1"/>
    <col min="10760" max="10760" width="5.25" style="6" bestFit="1" customWidth="1"/>
    <col min="10761" max="10762" width="9" style="6"/>
    <col min="10763" max="10763" width="18.625" style="6" customWidth="1"/>
    <col min="10764" max="10764" width="9" style="6"/>
    <col min="10765" max="10765" width="15.625" style="6" customWidth="1"/>
    <col min="10766" max="10767" width="7.125" style="6" customWidth="1"/>
    <col min="10768" max="10768" width="5.625" style="6" bestFit="1" customWidth="1"/>
    <col min="10769" max="10769" width="5.25" style="6" bestFit="1" customWidth="1"/>
    <col min="10770" max="10770" width="12.75" style="6" bestFit="1" customWidth="1"/>
    <col min="10771" max="10771" width="5.25" style="6" bestFit="1" customWidth="1"/>
    <col min="10772" max="10772" width="24.5" style="6" bestFit="1" customWidth="1"/>
    <col min="10773" max="10773" width="9.625" style="6" bestFit="1" customWidth="1"/>
    <col min="10774" max="10774" width="9.625" style="6" customWidth="1"/>
    <col min="10775" max="10775" width="16.125" style="6" customWidth="1"/>
    <col min="10776" max="10778" width="9" style="6"/>
    <col min="10779" max="10779" width="5.625" style="6" bestFit="1" customWidth="1"/>
    <col min="10780" max="10780" width="5.25" style="6" bestFit="1" customWidth="1"/>
    <col min="10781" max="10783" width="9" style="6"/>
    <col min="10784" max="10784" width="5.25" style="6" bestFit="1" customWidth="1"/>
    <col min="10785" max="10785" width="12.375" style="6" customWidth="1"/>
    <col min="10786" max="11008" width="9" style="6"/>
    <col min="11009" max="11009" width="5.5" style="6" bestFit="1" customWidth="1"/>
    <col min="11010" max="11010" width="24" style="6" customWidth="1"/>
    <col min="11011" max="11011" width="15.625" style="6" customWidth="1"/>
    <col min="11012" max="11012" width="10.5" style="6" bestFit="1" customWidth="1"/>
    <col min="11013" max="11013" width="12.75" style="6" bestFit="1" customWidth="1"/>
    <col min="11014" max="11014" width="9" style="6"/>
    <col min="11015" max="11015" width="5.625" style="6" bestFit="1" customWidth="1"/>
    <col min="11016" max="11016" width="5.25" style="6" bestFit="1" customWidth="1"/>
    <col min="11017" max="11018" width="9" style="6"/>
    <col min="11019" max="11019" width="18.625" style="6" customWidth="1"/>
    <col min="11020" max="11020" width="9" style="6"/>
    <col min="11021" max="11021" width="15.625" style="6" customWidth="1"/>
    <col min="11022" max="11023" width="7.125" style="6" customWidth="1"/>
    <col min="11024" max="11024" width="5.625" style="6" bestFit="1" customWidth="1"/>
    <col min="11025" max="11025" width="5.25" style="6" bestFit="1" customWidth="1"/>
    <col min="11026" max="11026" width="12.75" style="6" bestFit="1" customWidth="1"/>
    <col min="11027" max="11027" width="5.25" style="6" bestFit="1" customWidth="1"/>
    <col min="11028" max="11028" width="24.5" style="6" bestFit="1" customWidth="1"/>
    <col min="11029" max="11029" width="9.625" style="6" bestFit="1" customWidth="1"/>
    <col min="11030" max="11030" width="9.625" style="6" customWidth="1"/>
    <col min="11031" max="11031" width="16.125" style="6" customWidth="1"/>
    <col min="11032" max="11034" width="9" style="6"/>
    <col min="11035" max="11035" width="5.625" style="6" bestFit="1" customWidth="1"/>
    <col min="11036" max="11036" width="5.25" style="6" bestFit="1" customWidth="1"/>
    <col min="11037" max="11039" width="9" style="6"/>
    <col min="11040" max="11040" width="5.25" style="6" bestFit="1" customWidth="1"/>
    <col min="11041" max="11041" width="12.375" style="6" customWidth="1"/>
    <col min="11042" max="11264" width="9" style="6"/>
    <col min="11265" max="11265" width="5.5" style="6" bestFit="1" customWidth="1"/>
    <col min="11266" max="11266" width="24" style="6" customWidth="1"/>
    <col min="11267" max="11267" width="15.625" style="6" customWidth="1"/>
    <col min="11268" max="11268" width="10.5" style="6" bestFit="1" customWidth="1"/>
    <col min="11269" max="11269" width="12.75" style="6" bestFit="1" customWidth="1"/>
    <col min="11270" max="11270" width="9" style="6"/>
    <col min="11271" max="11271" width="5.625" style="6" bestFit="1" customWidth="1"/>
    <col min="11272" max="11272" width="5.25" style="6" bestFit="1" customWidth="1"/>
    <col min="11273" max="11274" width="9" style="6"/>
    <col min="11275" max="11275" width="18.625" style="6" customWidth="1"/>
    <col min="11276" max="11276" width="9" style="6"/>
    <col min="11277" max="11277" width="15.625" style="6" customWidth="1"/>
    <col min="11278" max="11279" width="7.125" style="6" customWidth="1"/>
    <col min="11280" max="11280" width="5.625" style="6" bestFit="1" customWidth="1"/>
    <col min="11281" max="11281" width="5.25" style="6" bestFit="1" customWidth="1"/>
    <col min="11282" max="11282" width="12.75" style="6" bestFit="1" customWidth="1"/>
    <col min="11283" max="11283" width="5.25" style="6" bestFit="1" customWidth="1"/>
    <col min="11284" max="11284" width="24.5" style="6" bestFit="1" customWidth="1"/>
    <col min="11285" max="11285" width="9.625" style="6" bestFit="1" customWidth="1"/>
    <col min="11286" max="11286" width="9.625" style="6" customWidth="1"/>
    <col min="11287" max="11287" width="16.125" style="6" customWidth="1"/>
    <col min="11288" max="11290" width="9" style="6"/>
    <col min="11291" max="11291" width="5.625" style="6" bestFit="1" customWidth="1"/>
    <col min="11292" max="11292" width="5.25" style="6" bestFit="1" customWidth="1"/>
    <col min="11293" max="11295" width="9" style="6"/>
    <col min="11296" max="11296" width="5.25" style="6" bestFit="1" customWidth="1"/>
    <col min="11297" max="11297" width="12.375" style="6" customWidth="1"/>
    <col min="11298" max="11520" width="9" style="6"/>
    <col min="11521" max="11521" width="5.5" style="6" bestFit="1" customWidth="1"/>
    <col min="11522" max="11522" width="24" style="6" customWidth="1"/>
    <col min="11523" max="11523" width="15.625" style="6" customWidth="1"/>
    <col min="11524" max="11524" width="10.5" style="6" bestFit="1" customWidth="1"/>
    <col min="11525" max="11525" width="12.75" style="6" bestFit="1" customWidth="1"/>
    <col min="11526" max="11526" width="9" style="6"/>
    <col min="11527" max="11527" width="5.625" style="6" bestFit="1" customWidth="1"/>
    <col min="11528" max="11528" width="5.25" style="6" bestFit="1" customWidth="1"/>
    <col min="11529" max="11530" width="9" style="6"/>
    <col min="11531" max="11531" width="18.625" style="6" customWidth="1"/>
    <col min="11532" max="11532" width="9" style="6"/>
    <col min="11533" max="11533" width="15.625" style="6" customWidth="1"/>
    <col min="11534" max="11535" width="7.125" style="6" customWidth="1"/>
    <col min="11536" max="11536" width="5.625" style="6" bestFit="1" customWidth="1"/>
    <col min="11537" max="11537" width="5.25" style="6" bestFit="1" customWidth="1"/>
    <col min="11538" max="11538" width="12.75" style="6" bestFit="1" customWidth="1"/>
    <col min="11539" max="11539" width="5.25" style="6" bestFit="1" customWidth="1"/>
    <col min="11540" max="11540" width="24.5" style="6" bestFit="1" customWidth="1"/>
    <col min="11541" max="11541" width="9.625" style="6" bestFit="1" customWidth="1"/>
    <col min="11542" max="11542" width="9.625" style="6" customWidth="1"/>
    <col min="11543" max="11543" width="16.125" style="6" customWidth="1"/>
    <col min="11544" max="11546" width="9" style="6"/>
    <col min="11547" max="11547" width="5.625" style="6" bestFit="1" customWidth="1"/>
    <col min="11548" max="11548" width="5.25" style="6" bestFit="1" customWidth="1"/>
    <col min="11549" max="11551" width="9" style="6"/>
    <col min="11552" max="11552" width="5.25" style="6" bestFit="1" customWidth="1"/>
    <col min="11553" max="11553" width="12.375" style="6" customWidth="1"/>
    <col min="11554" max="11776" width="9" style="6"/>
    <col min="11777" max="11777" width="5.5" style="6" bestFit="1" customWidth="1"/>
    <col min="11778" max="11778" width="24" style="6" customWidth="1"/>
    <col min="11779" max="11779" width="15.625" style="6" customWidth="1"/>
    <col min="11780" max="11780" width="10.5" style="6" bestFit="1" customWidth="1"/>
    <col min="11781" max="11781" width="12.75" style="6" bestFit="1" customWidth="1"/>
    <col min="11782" max="11782" width="9" style="6"/>
    <col min="11783" max="11783" width="5.625" style="6" bestFit="1" customWidth="1"/>
    <col min="11784" max="11784" width="5.25" style="6" bestFit="1" customWidth="1"/>
    <col min="11785" max="11786" width="9" style="6"/>
    <col min="11787" max="11787" width="18.625" style="6" customWidth="1"/>
    <col min="11788" max="11788" width="9" style="6"/>
    <col min="11789" max="11789" width="15.625" style="6" customWidth="1"/>
    <col min="11790" max="11791" width="7.125" style="6" customWidth="1"/>
    <col min="11792" max="11792" width="5.625" style="6" bestFit="1" customWidth="1"/>
    <col min="11793" max="11793" width="5.25" style="6" bestFit="1" customWidth="1"/>
    <col min="11794" max="11794" width="12.75" style="6" bestFit="1" customWidth="1"/>
    <col min="11795" max="11795" width="5.25" style="6" bestFit="1" customWidth="1"/>
    <col min="11796" max="11796" width="24.5" style="6" bestFit="1" customWidth="1"/>
    <col min="11797" max="11797" width="9.625" style="6" bestFit="1" customWidth="1"/>
    <col min="11798" max="11798" width="9.625" style="6" customWidth="1"/>
    <col min="11799" max="11799" width="16.125" style="6" customWidth="1"/>
    <col min="11800" max="11802" width="9" style="6"/>
    <col min="11803" max="11803" width="5.625" style="6" bestFit="1" customWidth="1"/>
    <col min="11804" max="11804" width="5.25" style="6" bestFit="1" customWidth="1"/>
    <col min="11805" max="11807" width="9" style="6"/>
    <col min="11808" max="11808" width="5.25" style="6" bestFit="1" customWidth="1"/>
    <col min="11809" max="11809" width="12.375" style="6" customWidth="1"/>
    <col min="11810" max="12032" width="9" style="6"/>
    <col min="12033" max="12033" width="5.5" style="6" bestFit="1" customWidth="1"/>
    <col min="12034" max="12034" width="24" style="6" customWidth="1"/>
    <col min="12035" max="12035" width="15.625" style="6" customWidth="1"/>
    <col min="12036" max="12036" width="10.5" style="6" bestFit="1" customWidth="1"/>
    <col min="12037" max="12037" width="12.75" style="6" bestFit="1" customWidth="1"/>
    <col min="12038" max="12038" width="9" style="6"/>
    <col min="12039" max="12039" width="5.625" style="6" bestFit="1" customWidth="1"/>
    <col min="12040" max="12040" width="5.25" style="6" bestFit="1" customWidth="1"/>
    <col min="12041" max="12042" width="9" style="6"/>
    <col min="12043" max="12043" width="18.625" style="6" customWidth="1"/>
    <col min="12044" max="12044" width="9" style="6"/>
    <col min="12045" max="12045" width="15.625" style="6" customWidth="1"/>
    <col min="12046" max="12047" width="7.125" style="6" customWidth="1"/>
    <col min="12048" max="12048" width="5.625" style="6" bestFit="1" customWidth="1"/>
    <col min="12049" max="12049" width="5.25" style="6" bestFit="1" customWidth="1"/>
    <col min="12050" max="12050" width="12.75" style="6" bestFit="1" customWidth="1"/>
    <col min="12051" max="12051" width="5.25" style="6" bestFit="1" customWidth="1"/>
    <col min="12052" max="12052" width="24.5" style="6" bestFit="1" customWidth="1"/>
    <col min="12053" max="12053" width="9.625" style="6" bestFit="1" customWidth="1"/>
    <col min="12054" max="12054" width="9.625" style="6" customWidth="1"/>
    <col min="12055" max="12055" width="16.125" style="6" customWidth="1"/>
    <col min="12056" max="12058" width="9" style="6"/>
    <col min="12059" max="12059" width="5.625" style="6" bestFit="1" customWidth="1"/>
    <col min="12060" max="12060" width="5.25" style="6" bestFit="1" customWidth="1"/>
    <col min="12061" max="12063" width="9" style="6"/>
    <col min="12064" max="12064" width="5.25" style="6" bestFit="1" customWidth="1"/>
    <col min="12065" max="12065" width="12.375" style="6" customWidth="1"/>
    <col min="12066" max="12288" width="9" style="6"/>
    <col min="12289" max="12289" width="5.5" style="6" bestFit="1" customWidth="1"/>
    <col min="12290" max="12290" width="24" style="6" customWidth="1"/>
    <col min="12291" max="12291" width="15.625" style="6" customWidth="1"/>
    <col min="12292" max="12292" width="10.5" style="6" bestFit="1" customWidth="1"/>
    <col min="12293" max="12293" width="12.75" style="6" bestFit="1" customWidth="1"/>
    <col min="12294" max="12294" width="9" style="6"/>
    <col min="12295" max="12295" width="5.625" style="6" bestFit="1" customWidth="1"/>
    <col min="12296" max="12296" width="5.25" style="6" bestFit="1" customWidth="1"/>
    <col min="12297" max="12298" width="9" style="6"/>
    <col min="12299" max="12299" width="18.625" style="6" customWidth="1"/>
    <col min="12300" max="12300" width="9" style="6"/>
    <col min="12301" max="12301" width="15.625" style="6" customWidth="1"/>
    <col min="12302" max="12303" width="7.125" style="6" customWidth="1"/>
    <col min="12304" max="12304" width="5.625" style="6" bestFit="1" customWidth="1"/>
    <col min="12305" max="12305" width="5.25" style="6" bestFit="1" customWidth="1"/>
    <col min="12306" max="12306" width="12.75" style="6" bestFit="1" customWidth="1"/>
    <col min="12307" max="12307" width="5.25" style="6" bestFit="1" customWidth="1"/>
    <col min="12308" max="12308" width="24.5" style="6" bestFit="1" customWidth="1"/>
    <col min="12309" max="12309" width="9.625" style="6" bestFit="1" customWidth="1"/>
    <col min="12310" max="12310" width="9.625" style="6" customWidth="1"/>
    <col min="12311" max="12311" width="16.125" style="6" customWidth="1"/>
    <col min="12312" max="12314" width="9" style="6"/>
    <col min="12315" max="12315" width="5.625" style="6" bestFit="1" customWidth="1"/>
    <col min="12316" max="12316" width="5.25" style="6" bestFit="1" customWidth="1"/>
    <col min="12317" max="12319" width="9" style="6"/>
    <col min="12320" max="12320" width="5.25" style="6" bestFit="1" customWidth="1"/>
    <col min="12321" max="12321" width="12.375" style="6" customWidth="1"/>
    <col min="12322" max="12544" width="9" style="6"/>
    <col min="12545" max="12545" width="5.5" style="6" bestFit="1" customWidth="1"/>
    <col min="12546" max="12546" width="24" style="6" customWidth="1"/>
    <col min="12547" max="12547" width="15.625" style="6" customWidth="1"/>
    <col min="12548" max="12548" width="10.5" style="6" bestFit="1" customWidth="1"/>
    <col min="12549" max="12549" width="12.75" style="6" bestFit="1" customWidth="1"/>
    <col min="12550" max="12550" width="9" style="6"/>
    <col min="12551" max="12551" width="5.625" style="6" bestFit="1" customWidth="1"/>
    <col min="12552" max="12552" width="5.25" style="6" bestFit="1" customWidth="1"/>
    <col min="12553" max="12554" width="9" style="6"/>
    <col min="12555" max="12555" width="18.625" style="6" customWidth="1"/>
    <col min="12556" max="12556" width="9" style="6"/>
    <col min="12557" max="12557" width="15.625" style="6" customWidth="1"/>
    <col min="12558" max="12559" width="7.125" style="6" customWidth="1"/>
    <col min="12560" max="12560" width="5.625" style="6" bestFit="1" customWidth="1"/>
    <col min="12561" max="12561" width="5.25" style="6" bestFit="1" customWidth="1"/>
    <col min="12562" max="12562" width="12.75" style="6" bestFit="1" customWidth="1"/>
    <col min="12563" max="12563" width="5.25" style="6" bestFit="1" customWidth="1"/>
    <col min="12564" max="12564" width="24.5" style="6" bestFit="1" customWidth="1"/>
    <col min="12565" max="12565" width="9.625" style="6" bestFit="1" customWidth="1"/>
    <col min="12566" max="12566" width="9.625" style="6" customWidth="1"/>
    <col min="12567" max="12567" width="16.125" style="6" customWidth="1"/>
    <col min="12568" max="12570" width="9" style="6"/>
    <col min="12571" max="12571" width="5.625" style="6" bestFit="1" customWidth="1"/>
    <col min="12572" max="12572" width="5.25" style="6" bestFit="1" customWidth="1"/>
    <col min="12573" max="12575" width="9" style="6"/>
    <col min="12576" max="12576" width="5.25" style="6" bestFit="1" customWidth="1"/>
    <col min="12577" max="12577" width="12.375" style="6" customWidth="1"/>
    <col min="12578" max="12800" width="9" style="6"/>
    <col min="12801" max="12801" width="5.5" style="6" bestFit="1" customWidth="1"/>
    <col min="12802" max="12802" width="24" style="6" customWidth="1"/>
    <col min="12803" max="12803" width="15.625" style="6" customWidth="1"/>
    <col min="12804" max="12804" width="10.5" style="6" bestFit="1" customWidth="1"/>
    <col min="12805" max="12805" width="12.75" style="6" bestFit="1" customWidth="1"/>
    <col min="12806" max="12806" width="9" style="6"/>
    <col min="12807" max="12807" width="5.625" style="6" bestFit="1" customWidth="1"/>
    <col min="12808" max="12808" width="5.25" style="6" bestFit="1" customWidth="1"/>
    <col min="12809" max="12810" width="9" style="6"/>
    <col min="12811" max="12811" width="18.625" style="6" customWidth="1"/>
    <col min="12812" max="12812" width="9" style="6"/>
    <col min="12813" max="12813" width="15.625" style="6" customWidth="1"/>
    <col min="12814" max="12815" width="7.125" style="6" customWidth="1"/>
    <col min="12816" max="12816" width="5.625" style="6" bestFit="1" customWidth="1"/>
    <col min="12817" max="12817" width="5.25" style="6" bestFit="1" customWidth="1"/>
    <col min="12818" max="12818" width="12.75" style="6" bestFit="1" customWidth="1"/>
    <col min="12819" max="12819" width="5.25" style="6" bestFit="1" customWidth="1"/>
    <col min="12820" max="12820" width="24.5" style="6" bestFit="1" customWidth="1"/>
    <col min="12821" max="12821" width="9.625" style="6" bestFit="1" customWidth="1"/>
    <col min="12822" max="12822" width="9.625" style="6" customWidth="1"/>
    <col min="12823" max="12823" width="16.125" style="6" customWidth="1"/>
    <col min="12824" max="12826" width="9" style="6"/>
    <col min="12827" max="12827" width="5.625" style="6" bestFit="1" customWidth="1"/>
    <col min="12828" max="12828" width="5.25" style="6" bestFit="1" customWidth="1"/>
    <col min="12829" max="12831" width="9" style="6"/>
    <col min="12832" max="12832" width="5.25" style="6" bestFit="1" customWidth="1"/>
    <col min="12833" max="12833" width="12.375" style="6" customWidth="1"/>
    <col min="12834" max="13056" width="9" style="6"/>
    <col min="13057" max="13057" width="5.5" style="6" bestFit="1" customWidth="1"/>
    <col min="13058" max="13058" width="24" style="6" customWidth="1"/>
    <col min="13059" max="13059" width="15.625" style="6" customWidth="1"/>
    <col min="13060" max="13060" width="10.5" style="6" bestFit="1" customWidth="1"/>
    <col min="13061" max="13061" width="12.75" style="6" bestFit="1" customWidth="1"/>
    <col min="13062" max="13062" width="9" style="6"/>
    <col min="13063" max="13063" width="5.625" style="6" bestFit="1" customWidth="1"/>
    <col min="13064" max="13064" width="5.25" style="6" bestFit="1" customWidth="1"/>
    <col min="13065" max="13066" width="9" style="6"/>
    <col min="13067" max="13067" width="18.625" style="6" customWidth="1"/>
    <col min="13068" max="13068" width="9" style="6"/>
    <col min="13069" max="13069" width="15.625" style="6" customWidth="1"/>
    <col min="13070" max="13071" width="7.125" style="6" customWidth="1"/>
    <col min="13072" max="13072" width="5.625" style="6" bestFit="1" customWidth="1"/>
    <col min="13073" max="13073" width="5.25" style="6" bestFit="1" customWidth="1"/>
    <col min="13074" max="13074" width="12.75" style="6" bestFit="1" customWidth="1"/>
    <col min="13075" max="13075" width="5.25" style="6" bestFit="1" customWidth="1"/>
    <col min="13076" max="13076" width="24.5" style="6" bestFit="1" customWidth="1"/>
    <col min="13077" max="13077" width="9.625" style="6" bestFit="1" customWidth="1"/>
    <col min="13078" max="13078" width="9.625" style="6" customWidth="1"/>
    <col min="13079" max="13079" width="16.125" style="6" customWidth="1"/>
    <col min="13080" max="13082" width="9" style="6"/>
    <col min="13083" max="13083" width="5.625" style="6" bestFit="1" customWidth="1"/>
    <col min="13084" max="13084" width="5.25" style="6" bestFit="1" customWidth="1"/>
    <col min="13085" max="13087" width="9" style="6"/>
    <col min="13088" max="13088" width="5.25" style="6" bestFit="1" customWidth="1"/>
    <col min="13089" max="13089" width="12.375" style="6" customWidth="1"/>
    <col min="13090" max="13312" width="9" style="6"/>
    <col min="13313" max="13313" width="5.5" style="6" bestFit="1" customWidth="1"/>
    <col min="13314" max="13314" width="24" style="6" customWidth="1"/>
    <col min="13315" max="13315" width="15.625" style="6" customWidth="1"/>
    <col min="13316" max="13316" width="10.5" style="6" bestFit="1" customWidth="1"/>
    <col min="13317" max="13317" width="12.75" style="6" bestFit="1" customWidth="1"/>
    <col min="13318" max="13318" width="9" style="6"/>
    <col min="13319" max="13319" width="5.625" style="6" bestFit="1" customWidth="1"/>
    <col min="13320" max="13320" width="5.25" style="6" bestFit="1" customWidth="1"/>
    <col min="13321" max="13322" width="9" style="6"/>
    <col min="13323" max="13323" width="18.625" style="6" customWidth="1"/>
    <col min="13324" max="13324" width="9" style="6"/>
    <col min="13325" max="13325" width="15.625" style="6" customWidth="1"/>
    <col min="13326" max="13327" width="7.125" style="6" customWidth="1"/>
    <col min="13328" max="13328" width="5.625" style="6" bestFit="1" customWidth="1"/>
    <col min="13329" max="13329" width="5.25" style="6" bestFit="1" customWidth="1"/>
    <col min="13330" max="13330" width="12.75" style="6" bestFit="1" customWidth="1"/>
    <col min="13331" max="13331" width="5.25" style="6" bestFit="1" customWidth="1"/>
    <col min="13332" max="13332" width="24.5" style="6" bestFit="1" customWidth="1"/>
    <col min="13333" max="13333" width="9.625" style="6" bestFit="1" customWidth="1"/>
    <col min="13334" max="13334" width="9.625" style="6" customWidth="1"/>
    <col min="13335" max="13335" width="16.125" style="6" customWidth="1"/>
    <col min="13336" max="13338" width="9" style="6"/>
    <col min="13339" max="13339" width="5.625" style="6" bestFit="1" customWidth="1"/>
    <col min="13340" max="13340" width="5.25" style="6" bestFit="1" customWidth="1"/>
    <col min="13341" max="13343" width="9" style="6"/>
    <col min="13344" max="13344" width="5.25" style="6" bestFit="1" customWidth="1"/>
    <col min="13345" max="13345" width="12.375" style="6" customWidth="1"/>
    <col min="13346" max="13568" width="9" style="6"/>
    <col min="13569" max="13569" width="5.5" style="6" bestFit="1" customWidth="1"/>
    <col min="13570" max="13570" width="24" style="6" customWidth="1"/>
    <col min="13571" max="13571" width="15.625" style="6" customWidth="1"/>
    <col min="13572" max="13572" width="10.5" style="6" bestFit="1" customWidth="1"/>
    <col min="13573" max="13573" width="12.75" style="6" bestFit="1" customWidth="1"/>
    <col min="13574" max="13574" width="9" style="6"/>
    <col min="13575" max="13575" width="5.625" style="6" bestFit="1" customWidth="1"/>
    <col min="13576" max="13576" width="5.25" style="6" bestFit="1" customWidth="1"/>
    <col min="13577" max="13578" width="9" style="6"/>
    <col min="13579" max="13579" width="18.625" style="6" customWidth="1"/>
    <col min="13580" max="13580" width="9" style="6"/>
    <col min="13581" max="13581" width="15.625" style="6" customWidth="1"/>
    <col min="13582" max="13583" width="7.125" style="6" customWidth="1"/>
    <col min="13584" max="13584" width="5.625" style="6" bestFit="1" customWidth="1"/>
    <col min="13585" max="13585" width="5.25" style="6" bestFit="1" customWidth="1"/>
    <col min="13586" max="13586" width="12.75" style="6" bestFit="1" customWidth="1"/>
    <col min="13587" max="13587" width="5.25" style="6" bestFit="1" customWidth="1"/>
    <col min="13588" max="13588" width="24.5" style="6" bestFit="1" customWidth="1"/>
    <col min="13589" max="13589" width="9.625" style="6" bestFit="1" customWidth="1"/>
    <col min="13590" max="13590" width="9.625" style="6" customWidth="1"/>
    <col min="13591" max="13591" width="16.125" style="6" customWidth="1"/>
    <col min="13592" max="13594" width="9" style="6"/>
    <col min="13595" max="13595" width="5.625" style="6" bestFit="1" customWidth="1"/>
    <col min="13596" max="13596" width="5.25" style="6" bestFit="1" customWidth="1"/>
    <col min="13597" max="13599" width="9" style="6"/>
    <col min="13600" max="13600" width="5.25" style="6" bestFit="1" customWidth="1"/>
    <col min="13601" max="13601" width="12.375" style="6" customWidth="1"/>
    <col min="13602" max="13824" width="9" style="6"/>
    <col min="13825" max="13825" width="5.5" style="6" bestFit="1" customWidth="1"/>
    <col min="13826" max="13826" width="24" style="6" customWidth="1"/>
    <col min="13827" max="13827" width="15.625" style="6" customWidth="1"/>
    <col min="13828" max="13828" width="10.5" style="6" bestFit="1" customWidth="1"/>
    <col min="13829" max="13829" width="12.75" style="6" bestFit="1" customWidth="1"/>
    <col min="13830" max="13830" width="9" style="6"/>
    <col min="13831" max="13831" width="5.625" style="6" bestFit="1" customWidth="1"/>
    <col min="13832" max="13832" width="5.25" style="6" bestFit="1" customWidth="1"/>
    <col min="13833" max="13834" width="9" style="6"/>
    <col min="13835" max="13835" width="18.625" style="6" customWidth="1"/>
    <col min="13836" max="13836" width="9" style="6"/>
    <col min="13837" max="13837" width="15.625" style="6" customWidth="1"/>
    <col min="13838" max="13839" width="7.125" style="6" customWidth="1"/>
    <col min="13840" max="13840" width="5.625" style="6" bestFit="1" customWidth="1"/>
    <col min="13841" max="13841" width="5.25" style="6" bestFit="1" customWidth="1"/>
    <col min="13842" max="13842" width="12.75" style="6" bestFit="1" customWidth="1"/>
    <col min="13843" max="13843" width="5.25" style="6" bestFit="1" customWidth="1"/>
    <col min="13844" max="13844" width="24.5" style="6" bestFit="1" customWidth="1"/>
    <col min="13845" max="13845" width="9.625" style="6" bestFit="1" customWidth="1"/>
    <col min="13846" max="13846" width="9.625" style="6" customWidth="1"/>
    <col min="13847" max="13847" width="16.125" style="6" customWidth="1"/>
    <col min="13848" max="13850" width="9" style="6"/>
    <col min="13851" max="13851" width="5.625" style="6" bestFit="1" customWidth="1"/>
    <col min="13852" max="13852" width="5.25" style="6" bestFit="1" customWidth="1"/>
    <col min="13853" max="13855" width="9" style="6"/>
    <col min="13856" max="13856" width="5.25" style="6" bestFit="1" customWidth="1"/>
    <col min="13857" max="13857" width="12.375" style="6" customWidth="1"/>
    <col min="13858" max="14080" width="9" style="6"/>
    <col min="14081" max="14081" width="5.5" style="6" bestFit="1" customWidth="1"/>
    <col min="14082" max="14082" width="24" style="6" customWidth="1"/>
    <col min="14083" max="14083" width="15.625" style="6" customWidth="1"/>
    <col min="14084" max="14084" width="10.5" style="6" bestFit="1" customWidth="1"/>
    <col min="14085" max="14085" width="12.75" style="6" bestFit="1" customWidth="1"/>
    <col min="14086" max="14086" width="9" style="6"/>
    <col min="14087" max="14087" width="5.625" style="6" bestFit="1" customWidth="1"/>
    <col min="14088" max="14088" width="5.25" style="6" bestFit="1" customWidth="1"/>
    <col min="14089" max="14090" width="9" style="6"/>
    <col min="14091" max="14091" width="18.625" style="6" customWidth="1"/>
    <col min="14092" max="14092" width="9" style="6"/>
    <col min="14093" max="14093" width="15.625" style="6" customWidth="1"/>
    <col min="14094" max="14095" width="7.125" style="6" customWidth="1"/>
    <col min="14096" max="14096" width="5.625" style="6" bestFit="1" customWidth="1"/>
    <col min="14097" max="14097" width="5.25" style="6" bestFit="1" customWidth="1"/>
    <col min="14098" max="14098" width="12.75" style="6" bestFit="1" customWidth="1"/>
    <col min="14099" max="14099" width="5.25" style="6" bestFit="1" customWidth="1"/>
    <col min="14100" max="14100" width="24.5" style="6" bestFit="1" customWidth="1"/>
    <col min="14101" max="14101" width="9.625" style="6" bestFit="1" customWidth="1"/>
    <col min="14102" max="14102" width="9.625" style="6" customWidth="1"/>
    <col min="14103" max="14103" width="16.125" style="6" customWidth="1"/>
    <col min="14104" max="14106" width="9" style="6"/>
    <col min="14107" max="14107" width="5.625" style="6" bestFit="1" customWidth="1"/>
    <col min="14108" max="14108" width="5.25" style="6" bestFit="1" customWidth="1"/>
    <col min="14109" max="14111" width="9" style="6"/>
    <col min="14112" max="14112" width="5.25" style="6" bestFit="1" customWidth="1"/>
    <col min="14113" max="14113" width="12.375" style="6" customWidth="1"/>
    <col min="14114" max="14336" width="9" style="6"/>
    <col min="14337" max="14337" width="5.5" style="6" bestFit="1" customWidth="1"/>
    <col min="14338" max="14338" width="24" style="6" customWidth="1"/>
    <col min="14339" max="14339" width="15.625" style="6" customWidth="1"/>
    <col min="14340" max="14340" width="10.5" style="6" bestFit="1" customWidth="1"/>
    <col min="14341" max="14341" width="12.75" style="6" bestFit="1" customWidth="1"/>
    <col min="14342" max="14342" width="9" style="6"/>
    <col min="14343" max="14343" width="5.625" style="6" bestFit="1" customWidth="1"/>
    <col min="14344" max="14344" width="5.25" style="6" bestFit="1" customWidth="1"/>
    <col min="14345" max="14346" width="9" style="6"/>
    <col min="14347" max="14347" width="18.625" style="6" customWidth="1"/>
    <col min="14348" max="14348" width="9" style="6"/>
    <col min="14349" max="14349" width="15.625" style="6" customWidth="1"/>
    <col min="14350" max="14351" width="7.125" style="6" customWidth="1"/>
    <col min="14352" max="14352" width="5.625" style="6" bestFit="1" customWidth="1"/>
    <col min="14353" max="14353" width="5.25" style="6" bestFit="1" customWidth="1"/>
    <col min="14354" max="14354" width="12.75" style="6" bestFit="1" customWidth="1"/>
    <col min="14355" max="14355" width="5.25" style="6" bestFit="1" customWidth="1"/>
    <col min="14356" max="14356" width="24.5" style="6" bestFit="1" customWidth="1"/>
    <col min="14357" max="14357" width="9.625" style="6" bestFit="1" customWidth="1"/>
    <col min="14358" max="14358" width="9.625" style="6" customWidth="1"/>
    <col min="14359" max="14359" width="16.125" style="6" customWidth="1"/>
    <col min="14360" max="14362" width="9" style="6"/>
    <col min="14363" max="14363" width="5.625" style="6" bestFit="1" customWidth="1"/>
    <col min="14364" max="14364" width="5.25" style="6" bestFit="1" customWidth="1"/>
    <col min="14365" max="14367" width="9" style="6"/>
    <col min="14368" max="14368" width="5.25" style="6" bestFit="1" customWidth="1"/>
    <col min="14369" max="14369" width="12.375" style="6" customWidth="1"/>
    <col min="14370" max="14592" width="9" style="6"/>
    <col min="14593" max="14593" width="5.5" style="6" bestFit="1" customWidth="1"/>
    <col min="14594" max="14594" width="24" style="6" customWidth="1"/>
    <col min="14595" max="14595" width="15.625" style="6" customWidth="1"/>
    <col min="14596" max="14596" width="10.5" style="6" bestFit="1" customWidth="1"/>
    <col min="14597" max="14597" width="12.75" style="6" bestFit="1" customWidth="1"/>
    <col min="14598" max="14598" width="9" style="6"/>
    <col min="14599" max="14599" width="5.625" style="6" bestFit="1" customWidth="1"/>
    <col min="14600" max="14600" width="5.25" style="6" bestFit="1" customWidth="1"/>
    <col min="14601" max="14602" width="9" style="6"/>
    <col min="14603" max="14603" width="18.625" style="6" customWidth="1"/>
    <col min="14604" max="14604" width="9" style="6"/>
    <col min="14605" max="14605" width="15.625" style="6" customWidth="1"/>
    <col min="14606" max="14607" width="7.125" style="6" customWidth="1"/>
    <col min="14608" max="14608" width="5.625" style="6" bestFit="1" customWidth="1"/>
    <col min="14609" max="14609" width="5.25" style="6" bestFit="1" customWidth="1"/>
    <col min="14610" max="14610" width="12.75" style="6" bestFit="1" customWidth="1"/>
    <col min="14611" max="14611" width="5.25" style="6" bestFit="1" customWidth="1"/>
    <col min="14612" max="14612" width="24.5" style="6" bestFit="1" customWidth="1"/>
    <col min="14613" max="14613" width="9.625" style="6" bestFit="1" customWidth="1"/>
    <col min="14614" max="14614" width="9.625" style="6" customWidth="1"/>
    <col min="14615" max="14615" width="16.125" style="6" customWidth="1"/>
    <col min="14616" max="14618" width="9" style="6"/>
    <col min="14619" max="14619" width="5.625" style="6" bestFit="1" customWidth="1"/>
    <col min="14620" max="14620" width="5.25" style="6" bestFit="1" customWidth="1"/>
    <col min="14621" max="14623" width="9" style="6"/>
    <col min="14624" max="14624" width="5.25" style="6" bestFit="1" customWidth="1"/>
    <col min="14625" max="14625" width="12.375" style="6" customWidth="1"/>
    <col min="14626" max="14848" width="9" style="6"/>
    <col min="14849" max="14849" width="5.5" style="6" bestFit="1" customWidth="1"/>
    <col min="14850" max="14850" width="24" style="6" customWidth="1"/>
    <col min="14851" max="14851" width="15.625" style="6" customWidth="1"/>
    <col min="14852" max="14852" width="10.5" style="6" bestFit="1" customWidth="1"/>
    <col min="14853" max="14853" width="12.75" style="6" bestFit="1" customWidth="1"/>
    <col min="14854" max="14854" width="9" style="6"/>
    <col min="14855" max="14855" width="5.625" style="6" bestFit="1" customWidth="1"/>
    <col min="14856" max="14856" width="5.25" style="6" bestFit="1" customWidth="1"/>
    <col min="14857" max="14858" width="9" style="6"/>
    <col min="14859" max="14859" width="18.625" style="6" customWidth="1"/>
    <col min="14860" max="14860" width="9" style="6"/>
    <col min="14861" max="14861" width="15.625" style="6" customWidth="1"/>
    <col min="14862" max="14863" width="7.125" style="6" customWidth="1"/>
    <col min="14864" max="14864" width="5.625" style="6" bestFit="1" customWidth="1"/>
    <col min="14865" max="14865" width="5.25" style="6" bestFit="1" customWidth="1"/>
    <col min="14866" max="14866" width="12.75" style="6" bestFit="1" customWidth="1"/>
    <col min="14867" max="14867" width="5.25" style="6" bestFit="1" customWidth="1"/>
    <col min="14868" max="14868" width="24.5" style="6" bestFit="1" customWidth="1"/>
    <col min="14869" max="14869" width="9.625" style="6" bestFit="1" customWidth="1"/>
    <col min="14870" max="14870" width="9.625" style="6" customWidth="1"/>
    <col min="14871" max="14871" width="16.125" style="6" customWidth="1"/>
    <col min="14872" max="14874" width="9" style="6"/>
    <col min="14875" max="14875" width="5.625" style="6" bestFit="1" customWidth="1"/>
    <col min="14876" max="14876" width="5.25" style="6" bestFit="1" customWidth="1"/>
    <col min="14877" max="14879" width="9" style="6"/>
    <col min="14880" max="14880" width="5.25" style="6" bestFit="1" customWidth="1"/>
    <col min="14881" max="14881" width="12.375" style="6" customWidth="1"/>
    <col min="14882" max="15104" width="9" style="6"/>
    <col min="15105" max="15105" width="5.5" style="6" bestFit="1" customWidth="1"/>
    <col min="15106" max="15106" width="24" style="6" customWidth="1"/>
    <col min="15107" max="15107" width="15.625" style="6" customWidth="1"/>
    <col min="15108" max="15108" width="10.5" style="6" bestFit="1" customWidth="1"/>
    <col min="15109" max="15109" width="12.75" style="6" bestFit="1" customWidth="1"/>
    <col min="15110" max="15110" width="9" style="6"/>
    <col min="15111" max="15111" width="5.625" style="6" bestFit="1" customWidth="1"/>
    <col min="15112" max="15112" width="5.25" style="6" bestFit="1" customWidth="1"/>
    <col min="15113" max="15114" width="9" style="6"/>
    <col min="15115" max="15115" width="18.625" style="6" customWidth="1"/>
    <col min="15116" max="15116" width="9" style="6"/>
    <col min="15117" max="15117" width="15.625" style="6" customWidth="1"/>
    <col min="15118" max="15119" width="7.125" style="6" customWidth="1"/>
    <col min="15120" max="15120" width="5.625" style="6" bestFit="1" customWidth="1"/>
    <col min="15121" max="15121" width="5.25" style="6" bestFit="1" customWidth="1"/>
    <col min="15122" max="15122" width="12.75" style="6" bestFit="1" customWidth="1"/>
    <col min="15123" max="15123" width="5.25" style="6" bestFit="1" customWidth="1"/>
    <col min="15124" max="15124" width="24.5" style="6" bestFit="1" customWidth="1"/>
    <col min="15125" max="15125" width="9.625" style="6" bestFit="1" customWidth="1"/>
    <col min="15126" max="15126" width="9.625" style="6" customWidth="1"/>
    <col min="15127" max="15127" width="16.125" style="6" customWidth="1"/>
    <col min="15128" max="15130" width="9" style="6"/>
    <col min="15131" max="15131" width="5.625" style="6" bestFit="1" customWidth="1"/>
    <col min="15132" max="15132" width="5.25" style="6" bestFit="1" customWidth="1"/>
    <col min="15133" max="15135" width="9" style="6"/>
    <col min="15136" max="15136" width="5.25" style="6" bestFit="1" customWidth="1"/>
    <col min="15137" max="15137" width="12.375" style="6" customWidth="1"/>
    <col min="15138" max="15360" width="9" style="6"/>
    <col min="15361" max="15361" width="5.5" style="6" bestFit="1" customWidth="1"/>
    <col min="15362" max="15362" width="24" style="6" customWidth="1"/>
    <col min="15363" max="15363" width="15.625" style="6" customWidth="1"/>
    <col min="15364" max="15364" width="10.5" style="6" bestFit="1" customWidth="1"/>
    <col min="15365" max="15365" width="12.75" style="6" bestFit="1" customWidth="1"/>
    <col min="15366" max="15366" width="9" style="6"/>
    <col min="15367" max="15367" width="5.625" style="6" bestFit="1" customWidth="1"/>
    <col min="15368" max="15368" width="5.25" style="6" bestFit="1" customWidth="1"/>
    <col min="15369" max="15370" width="9" style="6"/>
    <col min="15371" max="15371" width="18.625" style="6" customWidth="1"/>
    <col min="15372" max="15372" width="9" style="6"/>
    <col min="15373" max="15373" width="15.625" style="6" customWidth="1"/>
    <col min="15374" max="15375" width="7.125" style="6" customWidth="1"/>
    <col min="15376" max="15376" width="5.625" style="6" bestFit="1" customWidth="1"/>
    <col min="15377" max="15377" width="5.25" style="6" bestFit="1" customWidth="1"/>
    <col min="15378" max="15378" width="12.75" style="6" bestFit="1" customWidth="1"/>
    <col min="15379" max="15379" width="5.25" style="6" bestFit="1" customWidth="1"/>
    <col min="15380" max="15380" width="24.5" style="6" bestFit="1" customWidth="1"/>
    <col min="15381" max="15381" width="9.625" style="6" bestFit="1" customWidth="1"/>
    <col min="15382" max="15382" width="9.625" style="6" customWidth="1"/>
    <col min="15383" max="15383" width="16.125" style="6" customWidth="1"/>
    <col min="15384" max="15386" width="9" style="6"/>
    <col min="15387" max="15387" width="5.625" style="6" bestFit="1" customWidth="1"/>
    <col min="15388" max="15388" width="5.25" style="6" bestFit="1" customWidth="1"/>
    <col min="15389" max="15391" width="9" style="6"/>
    <col min="15392" max="15392" width="5.25" style="6" bestFit="1" customWidth="1"/>
    <col min="15393" max="15393" width="12.375" style="6" customWidth="1"/>
    <col min="15394" max="15616" width="9" style="6"/>
    <col min="15617" max="15617" width="5.5" style="6" bestFit="1" customWidth="1"/>
    <col min="15618" max="15618" width="24" style="6" customWidth="1"/>
    <col min="15619" max="15619" width="15.625" style="6" customWidth="1"/>
    <col min="15620" max="15620" width="10.5" style="6" bestFit="1" customWidth="1"/>
    <col min="15621" max="15621" width="12.75" style="6" bestFit="1" customWidth="1"/>
    <col min="15622" max="15622" width="9" style="6"/>
    <col min="15623" max="15623" width="5.625" style="6" bestFit="1" customWidth="1"/>
    <col min="15624" max="15624" width="5.25" style="6" bestFit="1" customWidth="1"/>
    <col min="15625" max="15626" width="9" style="6"/>
    <col min="15627" max="15627" width="18.625" style="6" customWidth="1"/>
    <col min="15628" max="15628" width="9" style="6"/>
    <col min="15629" max="15629" width="15.625" style="6" customWidth="1"/>
    <col min="15630" max="15631" width="7.125" style="6" customWidth="1"/>
    <col min="15632" max="15632" width="5.625" style="6" bestFit="1" customWidth="1"/>
    <col min="15633" max="15633" width="5.25" style="6" bestFit="1" customWidth="1"/>
    <col min="15634" max="15634" width="12.75" style="6" bestFit="1" customWidth="1"/>
    <col min="15635" max="15635" width="5.25" style="6" bestFit="1" customWidth="1"/>
    <col min="15636" max="15636" width="24.5" style="6" bestFit="1" customWidth="1"/>
    <col min="15637" max="15637" width="9.625" style="6" bestFit="1" customWidth="1"/>
    <col min="15638" max="15638" width="9.625" style="6" customWidth="1"/>
    <col min="15639" max="15639" width="16.125" style="6" customWidth="1"/>
    <col min="15640" max="15642" width="9" style="6"/>
    <col min="15643" max="15643" width="5.625" style="6" bestFit="1" customWidth="1"/>
    <col min="15644" max="15644" width="5.25" style="6" bestFit="1" customWidth="1"/>
    <col min="15645" max="15647" width="9" style="6"/>
    <col min="15648" max="15648" width="5.25" style="6" bestFit="1" customWidth="1"/>
    <col min="15649" max="15649" width="12.375" style="6" customWidth="1"/>
    <col min="15650" max="15872" width="9" style="6"/>
    <col min="15873" max="15873" width="5.5" style="6" bestFit="1" customWidth="1"/>
    <col min="15874" max="15874" width="24" style="6" customWidth="1"/>
    <col min="15875" max="15875" width="15.625" style="6" customWidth="1"/>
    <col min="15876" max="15876" width="10.5" style="6" bestFit="1" customWidth="1"/>
    <col min="15877" max="15877" width="12.75" style="6" bestFit="1" customWidth="1"/>
    <col min="15878" max="15878" width="9" style="6"/>
    <col min="15879" max="15879" width="5.625" style="6" bestFit="1" customWidth="1"/>
    <col min="15880" max="15880" width="5.25" style="6" bestFit="1" customWidth="1"/>
    <col min="15881" max="15882" width="9" style="6"/>
    <col min="15883" max="15883" width="18.625" style="6" customWidth="1"/>
    <col min="15884" max="15884" width="9" style="6"/>
    <col min="15885" max="15885" width="15.625" style="6" customWidth="1"/>
    <col min="15886" max="15887" width="7.125" style="6" customWidth="1"/>
    <col min="15888" max="15888" width="5.625" style="6" bestFit="1" customWidth="1"/>
    <col min="15889" max="15889" width="5.25" style="6" bestFit="1" customWidth="1"/>
    <col min="15890" max="15890" width="12.75" style="6" bestFit="1" customWidth="1"/>
    <col min="15891" max="15891" width="5.25" style="6" bestFit="1" customWidth="1"/>
    <col min="15892" max="15892" width="24.5" style="6" bestFit="1" customWidth="1"/>
    <col min="15893" max="15893" width="9.625" style="6" bestFit="1" customWidth="1"/>
    <col min="15894" max="15894" width="9.625" style="6" customWidth="1"/>
    <col min="15895" max="15895" width="16.125" style="6" customWidth="1"/>
    <col min="15896" max="15898" width="9" style="6"/>
    <col min="15899" max="15899" width="5.625" style="6" bestFit="1" customWidth="1"/>
    <col min="15900" max="15900" width="5.25" style="6" bestFit="1" customWidth="1"/>
    <col min="15901" max="15903" width="9" style="6"/>
    <col min="15904" max="15904" width="5.25" style="6" bestFit="1" customWidth="1"/>
    <col min="15905" max="15905" width="12.375" style="6" customWidth="1"/>
    <col min="15906" max="16128" width="9" style="6"/>
    <col min="16129" max="16129" width="5.5" style="6" bestFit="1" customWidth="1"/>
    <col min="16130" max="16130" width="24" style="6" customWidth="1"/>
    <col min="16131" max="16131" width="15.625" style="6" customWidth="1"/>
    <col min="16132" max="16132" width="10.5" style="6" bestFit="1" customWidth="1"/>
    <col min="16133" max="16133" width="12.75" style="6" bestFit="1" customWidth="1"/>
    <col min="16134" max="16134" width="9" style="6"/>
    <col min="16135" max="16135" width="5.625" style="6" bestFit="1" customWidth="1"/>
    <col min="16136" max="16136" width="5.25" style="6" bestFit="1" customWidth="1"/>
    <col min="16137" max="16138" width="9" style="6"/>
    <col min="16139" max="16139" width="18.625" style="6" customWidth="1"/>
    <col min="16140" max="16140" width="9" style="6"/>
    <col min="16141" max="16141" width="15.625" style="6" customWidth="1"/>
    <col min="16142" max="16143" width="7.125" style="6" customWidth="1"/>
    <col min="16144" max="16144" width="5.625" style="6" bestFit="1" customWidth="1"/>
    <col min="16145" max="16145" width="5.25" style="6" bestFit="1" customWidth="1"/>
    <col min="16146" max="16146" width="12.75" style="6" bestFit="1" customWidth="1"/>
    <col min="16147" max="16147" width="5.25" style="6" bestFit="1" customWidth="1"/>
    <col min="16148" max="16148" width="24.5" style="6" bestFit="1" customWidth="1"/>
    <col min="16149" max="16149" width="9.625" style="6" bestFit="1" customWidth="1"/>
    <col min="16150" max="16150" width="9.625" style="6" customWidth="1"/>
    <col min="16151" max="16151" width="16.125" style="6" customWidth="1"/>
    <col min="16152" max="16154" width="9" style="6"/>
    <col min="16155" max="16155" width="5.625" style="6" bestFit="1" customWidth="1"/>
    <col min="16156" max="16156" width="5.25" style="6" bestFit="1" customWidth="1"/>
    <col min="16157" max="16159" width="9" style="6"/>
    <col min="16160" max="16160" width="5.25" style="6" bestFit="1" customWidth="1"/>
    <col min="16161" max="16161" width="12.375" style="6" customWidth="1"/>
    <col min="16162" max="16384" width="9" style="6"/>
  </cols>
  <sheetData>
    <row r="1" spans="1:33" ht="31.5" customHeight="1" x14ac:dyDescent="0.25">
      <c r="A1" s="119" t="s">
        <v>1026</v>
      </c>
      <c r="B1" s="119"/>
      <c r="C1" s="23"/>
      <c r="D1" s="4"/>
      <c r="E1" s="4"/>
      <c r="F1" s="4"/>
      <c r="G1" s="5"/>
      <c r="H1" s="5"/>
      <c r="I1" s="4"/>
      <c r="J1" s="4"/>
      <c r="M1" s="218" t="s">
        <v>4005</v>
      </c>
      <c r="N1" s="219" t="s">
        <v>4011</v>
      </c>
      <c r="P1" s="4"/>
      <c r="Q1" s="5"/>
      <c r="R1" s="7"/>
      <c r="S1" s="8"/>
      <c r="T1" s="9"/>
      <c r="U1" s="10"/>
      <c r="V1" s="10"/>
      <c r="W1" s="11"/>
      <c r="X1" s="11"/>
      <c r="AE1" s="11"/>
      <c r="AF1" s="11"/>
      <c r="AG1" s="11"/>
    </row>
    <row r="2" spans="1:33" s="13" customFormat="1" ht="42" customHeight="1" x14ac:dyDescent="0.15">
      <c r="A2" s="74" t="s">
        <v>714</v>
      </c>
      <c r="B2" s="75" t="s">
        <v>715</v>
      </c>
      <c r="C2" s="76" t="s">
        <v>716</v>
      </c>
      <c r="D2" s="77" t="s">
        <v>717</v>
      </c>
      <c r="E2" s="77" t="s">
        <v>718</v>
      </c>
      <c r="F2" s="77" t="s">
        <v>719</v>
      </c>
      <c r="G2" s="77" t="s">
        <v>720</v>
      </c>
      <c r="H2" s="77" t="s">
        <v>721</v>
      </c>
      <c r="I2" s="77" t="s">
        <v>722</v>
      </c>
      <c r="J2" s="77" t="s">
        <v>723</v>
      </c>
      <c r="K2" s="77" t="s">
        <v>724</v>
      </c>
      <c r="L2" s="77" t="s">
        <v>725</v>
      </c>
      <c r="M2" s="77" t="s">
        <v>726</v>
      </c>
      <c r="N2" s="78" t="s">
        <v>727</v>
      </c>
      <c r="O2" s="78" t="s">
        <v>728</v>
      </c>
      <c r="P2" s="77" t="s">
        <v>729</v>
      </c>
      <c r="Q2" s="77" t="s">
        <v>730</v>
      </c>
      <c r="R2" s="79" t="s">
        <v>731</v>
      </c>
      <c r="S2" s="79" t="s">
        <v>732</v>
      </c>
      <c r="T2" s="79" t="s">
        <v>733</v>
      </c>
      <c r="U2" s="80" t="s">
        <v>974</v>
      </c>
      <c r="V2" s="81" t="s">
        <v>735</v>
      </c>
      <c r="W2" s="79" t="s">
        <v>736</v>
      </c>
      <c r="X2" s="82" t="s">
        <v>737</v>
      </c>
      <c r="Y2" s="77" t="s">
        <v>738</v>
      </c>
      <c r="Z2" s="77" t="s">
        <v>739</v>
      </c>
      <c r="AA2" s="75" t="s">
        <v>740</v>
      </c>
      <c r="AB2" s="77" t="s">
        <v>741</v>
      </c>
      <c r="AC2" s="77" t="s">
        <v>742</v>
      </c>
      <c r="AD2" s="77" t="s">
        <v>743</v>
      </c>
      <c r="AE2" s="77" t="s">
        <v>744</v>
      </c>
      <c r="AF2" s="77" t="s">
        <v>745</v>
      </c>
      <c r="AG2" s="77" t="s">
        <v>746</v>
      </c>
    </row>
    <row r="3" spans="1:33" ht="30" customHeight="1" x14ac:dyDescent="0.15">
      <c r="A3" s="83">
        <v>2021</v>
      </c>
      <c r="B3" s="84" t="s">
        <v>3785</v>
      </c>
      <c r="C3" s="84" t="s">
        <v>3784</v>
      </c>
      <c r="D3" s="85">
        <v>226001117</v>
      </c>
      <c r="E3" s="85">
        <v>22600111701</v>
      </c>
      <c r="F3" s="85" t="str">
        <f>IFERROR(VLOOKUP($G3,設備分類表,5,FALSE),"")</f>
        <v>予防</v>
      </c>
      <c r="G3" s="123">
        <v>2100</v>
      </c>
      <c r="H3" s="87" t="s">
        <v>3783</v>
      </c>
      <c r="I3" s="85" t="str">
        <f t="shared" ref="I3:I83" si="0">IFERROR(VLOOKUP($G3,設備分類表,2,FALSE),"")</f>
        <v>電気設備</v>
      </c>
      <c r="J3" s="85" t="str">
        <f t="shared" ref="J3:J83" si="1">IFERROR(VLOOKUP($G3,設備分類表,3,FALSE),"")</f>
        <v>受変電</v>
      </c>
      <c r="K3" s="85" t="str">
        <f t="shared" ref="K3:K83" si="2">IFERROR(VLOOKUP($G3,設備分類表,4,FALSE),"")</f>
        <v>受変電設備</v>
      </c>
      <c r="L3" s="85"/>
      <c r="M3" s="88" t="s">
        <v>3956</v>
      </c>
      <c r="N3" s="89">
        <v>1989</v>
      </c>
      <c r="O3" s="89"/>
      <c r="P3" s="89">
        <v>1</v>
      </c>
      <c r="Q3" s="90" t="str">
        <f t="shared" ref="Q3:Q83" si="3">IFERROR(VLOOKUP($G3,設備分類表,7,FALSE),"")</f>
        <v>式</v>
      </c>
      <c r="R3" s="89" t="s">
        <v>3936</v>
      </c>
      <c r="S3" s="86" t="s">
        <v>709</v>
      </c>
      <c r="T3" s="85" t="str">
        <f t="shared" ref="T3:T83" si="4">IFERROR(VLOOKUP($S3,対策方法,2,FALSE),"")</f>
        <v>早急に措置が必要</v>
      </c>
      <c r="U3" s="158" t="s">
        <v>812</v>
      </c>
      <c r="V3" s="157"/>
      <c r="W3" s="159" t="s">
        <v>3937</v>
      </c>
      <c r="X3" s="158"/>
      <c r="Y3" s="158"/>
      <c r="Z3" s="158" t="s">
        <v>3810</v>
      </c>
      <c r="AA3" s="158">
        <v>200</v>
      </c>
      <c r="AB3" s="90" t="str">
        <f>IF(IFERROR(VLOOKUP($G3,設備分類表,8,FALSE),"")=0,"",IFERROR(VLOOKUP($G3,設備分類表,8,FALSE),""))</f>
        <v>kVA</v>
      </c>
      <c r="AC3" s="89"/>
      <c r="AD3" s="88" t="s">
        <v>3906</v>
      </c>
      <c r="AE3" s="89"/>
      <c r="AF3" s="89">
        <v>2</v>
      </c>
      <c r="AG3" s="88" t="s">
        <v>3907</v>
      </c>
    </row>
    <row r="4" spans="1:33" ht="30" customHeight="1" x14ac:dyDescent="0.15">
      <c r="A4" s="83">
        <v>2021</v>
      </c>
      <c r="B4" s="84" t="s">
        <v>3785</v>
      </c>
      <c r="C4" s="84" t="s">
        <v>3784</v>
      </c>
      <c r="D4" s="85">
        <v>226001117</v>
      </c>
      <c r="E4" s="85">
        <v>22600111701</v>
      </c>
      <c r="F4" s="85" t="str">
        <f t="shared" ref="F4:F84" si="5">IFERROR(VLOOKUP($G4,設備分類表,5,FALSE),"")</f>
        <v>予防内訳</v>
      </c>
      <c r="G4" s="123">
        <v>2101</v>
      </c>
      <c r="H4" s="87" t="s">
        <v>3783</v>
      </c>
      <c r="I4" s="85" t="str">
        <f t="shared" si="0"/>
        <v>電気設備</v>
      </c>
      <c r="J4" s="85" t="str">
        <f t="shared" si="1"/>
        <v>受変電</v>
      </c>
      <c r="K4" s="85" t="str">
        <f t="shared" si="2"/>
        <v>内訳_遮断器</v>
      </c>
      <c r="L4" s="85"/>
      <c r="M4" s="88" t="s">
        <v>3956</v>
      </c>
      <c r="N4" s="89">
        <v>1989</v>
      </c>
      <c r="O4" s="89"/>
      <c r="P4" s="89">
        <v>1</v>
      </c>
      <c r="Q4" s="90" t="str">
        <f t="shared" si="3"/>
        <v>台</v>
      </c>
      <c r="R4" s="89"/>
      <c r="S4" s="86"/>
      <c r="T4" s="85" t="str">
        <f t="shared" si="4"/>
        <v/>
      </c>
      <c r="U4" s="158"/>
      <c r="V4" s="157"/>
      <c r="W4" s="159"/>
      <c r="X4" s="158"/>
      <c r="Y4" s="158" t="s">
        <v>3811</v>
      </c>
      <c r="Z4" s="158" t="s">
        <v>3812</v>
      </c>
      <c r="AA4" s="158">
        <v>12.5</v>
      </c>
      <c r="AB4" s="90" t="str">
        <f t="shared" ref="AB4:AB84" si="6">IF(IFERROR(VLOOKUP($G4,設備分類表,8,FALSE),"")=0,"",IFERROR(VLOOKUP($G4,設備分類表,8,FALSE),""))</f>
        <v>kA</v>
      </c>
      <c r="AC4" s="89" t="s">
        <v>3978</v>
      </c>
      <c r="AD4" s="88" t="s">
        <v>3908</v>
      </c>
      <c r="AE4" s="89"/>
      <c r="AF4" s="89"/>
      <c r="AG4" s="88"/>
    </row>
    <row r="5" spans="1:33" ht="30" customHeight="1" x14ac:dyDescent="0.15">
      <c r="A5" s="83">
        <v>2021</v>
      </c>
      <c r="B5" s="84" t="s">
        <v>3785</v>
      </c>
      <c r="C5" s="84" t="s">
        <v>3784</v>
      </c>
      <c r="D5" s="85">
        <v>226001117</v>
      </c>
      <c r="E5" s="85">
        <v>22600111701</v>
      </c>
      <c r="F5" s="85" t="str">
        <f t="shared" si="5"/>
        <v>予防内訳</v>
      </c>
      <c r="G5" s="123">
        <v>2101</v>
      </c>
      <c r="H5" s="87" t="s">
        <v>3783</v>
      </c>
      <c r="I5" s="85" t="str">
        <f t="shared" si="0"/>
        <v>電気設備</v>
      </c>
      <c r="J5" s="85" t="str">
        <f t="shared" si="1"/>
        <v>受変電</v>
      </c>
      <c r="K5" s="85" t="str">
        <f t="shared" si="2"/>
        <v>内訳_遮断器</v>
      </c>
      <c r="L5" s="85"/>
      <c r="M5" s="88" t="s">
        <v>3956</v>
      </c>
      <c r="N5" s="89">
        <v>1989</v>
      </c>
      <c r="O5" s="89"/>
      <c r="P5" s="89">
        <v>1</v>
      </c>
      <c r="Q5" s="90" t="str">
        <f t="shared" si="3"/>
        <v>台</v>
      </c>
      <c r="R5" s="89"/>
      <c r="S5" s="86"/>
      <c r="T5" s="85" t="str">
        <f t="shared" si="4"/>
        <v/>
      </c>
      <c r="U5" s="158"/>
      <c r="V5" s="157"/>
      <c r="W5" s="159"/>
      <c r="X5" s="158"/>
      <c r="Y5" s="158" t="s">
        <v>3813</v>
      </c>
      <c r="Z5" s="158" t="s">
        <v>3812</v>
      </c>
      <c r="AA5" s="158">
        <v>12.5</v>
      </c>
      <c r="AB5" s="90" t="str">
        <f t="shared" si="6"/>
        <v>kA</v>
      </c>
      <c r="AC5" s="89" t="s">
        <v>3933</v>
      </c>
      <c r="AD5" s="88" t="s">
        <v>3908</v>
      </c>
      <c r="AE5" s="89"/>
      <c r="AF5" s="89"/>
      <c r="AG5" s="88"/>
    </row>
    <row r="6" spans="1:33" ht="30" customHeight="1" x14ac:dyDescent="0.15">
      <c r="A6" s="83">
        <v>2021</v>
      </c>
      <c r="B6" s="84" t="s">
        <v>3785</v>
      </c>
      <c r="C6" s="84" t="s">
        <v>3784</v>
      </c>
      <c r="D6" s="85">
        <v>226001117</v>
      </c>
      <c r="E6" s="85">
        <v>22600111701</v>
      </c>
      <c r="F6" s="85" t="str">
        <f t="shared" si="5"/>
        <v>予防内訳</v>
      </c>
      <c r="G6" s="123">
        <v>2102</v>
      </c>
      <c r="H6" s="87" t="s">
        <v>3783</v>
      </c>
      <c r="I6" s="85" t="str">
        <f t="shared" si="0"/>
        <v>電気設備</v>
      </c>
      <c r="J6" s="85" t="str">
        <f t="shared" si="1"/>
        <v>受変電</v>
      </c>
      <c r="K6" s="85" t="str">
        <f t="shared" si="2"/>
        <v>内訳_開閉器</v>
      </c>
      <c r="L6" s="85"/>
      <c r="M6" s="88" t="s">
        <v>3956</v>
      </c>
      <c r="N6" s="89">
        <v>1989</v>
      </c>
      <c r="O6" s="89"/>
      <c r="P6" s="89">
        <v>1</v>
      </c>
      <c r="Q6" s="90" t="str">
        <f t="shared" si="3"/>
        <v>台</v>
      </c>
      <c r="R6" s="89"/>
      <c r="S6" s="86"/>
      <c r="T6" s="85" t="str">
        <f t="shared" si="4"/>
        <v/>
      </c>
      <c r="U6" s="158"/>
      <c r="V6" s="157"/>
      <c r="W6" s="159"/>
      <c r="X6" s="158"/>
      <c r="Y6" s="158" t="s">
        <v>3811</v>
      </c>
      <c r="Z6" s="158" t="s">
        <v>3814</v>
      </c>
      <c r="AA6" s="158">
        <v>400</v>
      </c>
      <c r="AB6" s="90" t="str">
        <f t="shared" si="6"/>
        <v>A</v>
      </c>
      <c r="AC6" s="89" t="s">
        <v>3977</v>
      </c>
      <c r="AD6" s="88" t="s">
        <v>3908</v>
      </c>
      <c r="AE6" s="89"/>
      <c r="AF6" s="89"/>
      <c r="AG6" s="88"/>
    </row>
    <row r="7" spans="1:33" ht="30" customHeight="1" x14ac:dyDescent="0.15">
      <c r="A7" s="83">
        <v>2021</v>
      </c>
      <c r="B7" s="84" t="s">
        <v>3785</v>
      </c>
      <c r="C7" s="84" t="s">
        <v>3784</v>
      </c>
      <c r="D7" s="85">
        <v>226001117</v>
      </c>
      <c r="E7" s="85">
        <v>22600111701</v>
      </c>
      <c r="F7" s="85" t="str">
        <f t="shared" si="5"/>
        <v>予防内訳</v>
      </c>
      <c r="G7" s="123">
        <v>2108</v>
      </c>
      <c r="H7" s="87" t="s">
        <v>3783</v>
      </c>
      <c r="I7" s="85" t="str">
        <f t="shared" si="0"/>
        <v>電気設備</v>
      </c>
      <c r="J7" s="85" t="str">
        <f t="shared" si="1"/>
        <v>受変電</v>
      </c>
      <c r="K7" s="85" t="str">
        <f t="shared" si="2"/>
        <v>内訳_特高受電盤</v>
      </c>
      <c r="L7" s="85"/>
      <c r="M7" s="88" t="s">
        <v>3956</v>
      </c>
      <c r="N7" s="89">
        <v>1989</v>
      </c>
      <c r="O7" s="89"/>
      <c r="P7" s="89">
        <v>1</v>
      </c>
      <c r="Q7" s="90" t="str">
        <f t="shared" si="3"/>
        <v>面</v>
      </c>
      <c r="R7" s="89"/>
      <c r="S7" s="86"/>
      <c r="T7" s="85" t="str">
        <f t="shared" si="4"/>
        <v/>
      </c>
      <c r="U7" s="158"/>
      <c r="V7" s="157"/>
      <c r="W7" s="159"/>
      <c r="X7" s="158"/>
      <c r="Y7" s="158" t="s">
        <v>3815</v>
      </c>
      <c r="Z7" s="158" t="s">
        <v>3816</v>
      </c>
      <c r="AA7" s="158">
        <v>200</v>
      </c>
      <c r="AB7" s="90" t="str">
        <f t="shared" si="6"/>
        <v>kV</v>
      </c>
      <c r="AC7" s="89" t="s">
        <v>3876</v>
      </c>
      <c r="AD7" s="88" t="s">
        <v>3908</v>
      </c>
      <c r="AE7" s="89"/>
      <c r="AF7" s="89"/>
      <c r="AG7" s="88"/>
    </row>
    <row r="8" spans="1:33" ht="30" customHeight="1" x14ac:dyDescent="0.15">
      <c r="A8" s="83">
        <v>2021</v>
      </c>
      <c r="B8" s="84" t="s">
        <v>3785</v>
      </c>
      <c r="C8" s="84" t="s">
        <v>3784</v>
      </c>
      <c r="D8" s="85">
        <v>226001117</v>
      </c>
      <c r="E8" s="85">
        <v>22600111701</v>
      </c>
      <c r="F8" s="85" t="str">
        <f t="shared" si="5"/>
        <v>予防内訳</v>
      </c>
      <c r="G8" s="123">
        <v>2102</v>
      </c>
      <c r="H8" s="87" t="s">
        <v>3783</v>
      </c>
      <c r="I8" s="85" t="str">
        <f t="shared" si="0"/>
        <v>電気設備</v>
      </c>
      <c r="J8" s="85" t="str">
        <f t="shared" si="1"/>
        <v>受変電</v>
      </c>
      <c r="K8" s="85" t="str">
        <f t="shared" si="2"/>
        <v>内訳_開閉器</v>
      </c>
      <c r="L8" s="85"/>
      <c r="M8" s="88" t="s">
        <v>3956</v>
      </c>
      <c r="N8" s="89">
        <v>2003</v>
      </c>
      <c r="O8" s="89"/>
      <c r="P8" s="89">
        <v>1</v>
      </c>
      <c r="Q8" s="90" t="str">
        <f t="shared" si="3"/>
        <v>台</v>
      </c>
      <c r="R8" s="89"/>
      <c r="S8" s="86"/>
      <c r="T8" s="85" t="str">
        <f t="shared" si="4"/>
        <v/>
      </c>
      <c r="U8" s="158"/>
      <c r="V8" s="157"/>
      <c r="W8" s="159"/>
      <c r="X8" s="158"/>
      <c r="Y8" s="158" t="s">
        <v>3817</v>
      </c>
      <c r="Z8" s="158" t="s">
        <v>3816</v>
      </c>
      <c r="AA8" s="158">
        <v>200</v>
      </c>
      <c r="AB8" s="90" t="str">
        <f t="shared" si="6"/>
        <v>A</v>
      </c>
      <c r="AC8" s="89" t="s">
        <v>3876</v>
      </c>
      <c r="AD8" s="88" t="s">
        <v>3908</v>
      </c>
      <c r="AE8" s="89"/>
      <c r="AF8" s="89"/>
      <c r="AG8" s="88"/>
    </row>
    <row r="9" spans="1:33" ht="30" customHeight="1" x14ac:dyDescent="0.15">
      <c r="A9" s="83">
        <v>2021</v>
      </c>
      <c r="B9" s="84" t="s">
        <v>3785</v>
      </c>
      <c r="C9" s="84" t="s">
        <v>3784</v>
      </c>
      <c r="D9" s="85">
        <v>226001117</v>
      </c>
      <c r="E9" s="85">
        <v>22600111701</v>
      </c>
      <c r="F9" s="85" t="str">
        <f t="shared" si="5"/>
        <v>予防内訳</v>
      </c>
      <c r="G9" s="123">
        <v>2103</v>
      </c>
      <c r="H9" s="87" t="s">
        <v>3783</v>
      </c>
      <c r="I9" s="85" t="str">
        <f t="shared" si="0"/>
        <v>電気設備</v>
      </c>
      <c r="J9" s="85" t="str">
        <f t="shared" si="1"/>
        <v>受変電</v>
      </c>
      <c r="K9" s="85" t="str">
        <f t="shared" si="2"/>
        <v>内訳_変圧器</v>
      </c>
      <c r="L9" s="85"/>
      <c r="M9" s="88" t="s">
        <v>3956</v>
      </c>
      <c r="N9" s="89">
        <v>1988</v>
      </c>
      <c r="O9" s="89"/>
      <c r="P9" s="89">
        <v>1</v>
      </c>
      <c r="Q9" s="90" t="str">
        <f t="shared" si="3"/>
        <v>台</v>
      </c>
      <c r="R9" s="89"/>
      <c r="S9" s="86"/>
      <c r="T9" s="85" t="str">
        <f t="shared" si="4"/>
        <v/>
      </c>
      <c r="U9" s="158"/>
      <c r="V9" s="157"/>
      <c r="W9" s="159"/>
      <c r="X9" s="158"/>
      <c r="Y9" s="158" t="s">
        <v>3815</v>
      </c>
      <c r="Z9" s="158" t="s">
        <v>3818</v>
      </c>
      <c r="AA9" s="158">
        <v>75</v>
      </c>
      <c r="AB9" s="90" t="str">
        <f t="shared" si="6"/>
        <v>kVA</v>
      </c>
      <c r="AC9" s="89" t="s">
        <v>3877</v>
      </c>
      <c r="AD9" s="88" t="s">
        <v>3909</v>
      </c>
      <c r="AE9" s="89"/>
      <c r="AF9" s="89"/>
      <c r="AG9" s="88"/>
    </row>
    <row r="10" spans="1:33" ht="30" customHeight="1" x14ac:dyDescent="0.15">
      <c r="A10" s="83">
        <v>2021</v>
      </c>
      <c r="B10" s="84" t="s">
        <v>3785</v>
      </c>
      <c r="C10" s="84" t="s">
        <v>3784</v>
      </c>
      <c r="D10" s="85">
        <v>226001117</v>
      </c>
      <c r="E10" s="85">
        <v>22600111701</v>
      </c>
      <c r="F10" s="85" t="str">
        <f t="shared" si="5"/>
        <v>予防内訳</v>
      </c>
      <c r="G10" s="123">
        <v>2103</v>
      </c>
      <c r="H10" s="87" t="s">
        <v>3783</v>
      </c>
      <c r="I10" s="85" t="str">
        <f t="shared" si="0"/>
        <v>電気設備</v>
      </c>
      <c r="J10" s="85" t="str">
        <f t="shared" si="1"/>
        <v>受変電</v>
      </c>
      <c r="K10" s="85" t="str">
        <f t="shared" si="2"/>
        <v>内訳_変圧器</v>
      </c>
      <c r="L10" s="85"/>
      <c r="M10" s="88" t="s">
        <v>3956</v>
      </c>
      <c r="N10" s="89">
        <v>2003</v>
      </c>
      <c r="O10" s="89"/>
      <c r="P10" s="89">
        <v>1</v>
      </c>
      <c r="Q10" s="90" t="str">
        <f t="shared" si="3"/>
        <v>台</v>
      </c>
      <c r="R10" s="89"/>
      <c r="S10" s="86"/>
      <c r="T10" s="85" t="str">
        <f t="shared" si="4"/>
        <v/>
      </c>
      <c r="U10" s="158"/>
      <c r="V10" s="157"/>
      <c r="W10" s="159"/>
      <c r="X10" s="158"/>
      <c r="Y10" s="158" t="s">
        <v>3817</v>
      </c>
      <c r="Z10" s="158" t="s">
        <v>3818</v>
      </c>
      <c r="AA10" s="158">
        <v>75</v>
      </c>
      <c r="AB10" s="90" t="str">
        <f t="shared" si="6"/>
        <v>kVA</v>
      </c>
      <c r="AC10" s="89" t="s">
        <v>3878</v>
      </c>
      <c r="AD10" s="88" t="s">
        <v>3909</v>
      </c>
      <c r="AE10" s="89"/>
      <c r="AF10" s="89"/>
      <c r="AG10" s="88"/>
    </row>
    <row r="11" spans="1:33" ht="30" customHeight="1" x14ac:dyDescent="0.15">
      <c r="A11" s="83">
        <v>2021</v>
      </c>
      <c r="B11" s="84" t="s">
        <v>3785</v>
      </c>
      <c r="C11" s="84" t="s">
        <v>3784</v>
      </c>
      <c r="D11" s="85">
        <v>226001117</v>
      </c>
      <c r="E11" s="85">
        <v>22600111701</v>
      </c>
      <c r="F11" s="85" t="str">
        <f t="shared" si="5"/>
        <v>予防内訳</v>
      </c>
      <c r="G11" s="123">
        <v>2103</v>
      </c>
      <c r="H11" s="87" t="s">
        <v>3783</v>
      </c>
      <c r="I11" s="85" t="str">
        <f t="shared" si="0"/>
        <v>電気設備</v>
      </c>
      <c r="J11" s="85" t="str">
        <f t="shared" si="1"/>
        <v>受変電</v>
      </c>
      <c r="K11" s="85" t="str">
        <f t="shared" si="2"/>
        <v>内訳_変圧器</v>
      </c>
      <c r="L11" s="85"/>
      <c r="M11" s="88" t="s">
        <v>3957</v>
      </c>
      <c r="N11" s="89">
        <v>1989</v>
      </c>
      <c r="O11" s="89"/>
      <c r="P11" s="89">
        <v>1</v>
      </c>
      <c r="Q11" s="90" t="str">
        <f t="shared" si="3"/>
        <v>台</v>
      </c>
      <c r="R11" s="89"/>
      <c r="S11" s="86"/>
      <c r="T11" s="85" t="str">
        <f t="shared" si="4"/>
        <v/>
      </c>
      <c r="U11" s="158"/>
      <c r="V11" s="157"/>
      <c r="W11" s="159"/>
      <c r="X11" s="158"/>
      <c r="Y11" s="160" t="s">
        <v>3819</v>
      </c>
      <c r="Z11" s="158" t="s">
        <v>3820</v>
      </c>
      <c r="AA11" s="158">
        <v>30</v>
      </c>
      <c r="AB11" s="90" t="str">
        <f t="shared" si="6"/>
        <v>kVA</v>
      </c>
      <c r="AC11" s="89" t="s">
        <v>3879</v>
      </c>
      <c r="AD11" s="88" t="s">
        <v>3909</v>
      </c>
      <c r="AF11" s="89"/>
      <c r="AG11" s="88"/>
    </row>
    <row r="12" spans="1:33" ht="30" customHeight="1" x14ac:dyDescent="0.15">
      <c r="A12" s="83">
        <v>2021</v>
      </c>
      <c r="B12" s="84" t="s">
        <v>3785</v>
      </c>
      <c r="C12" s="84" t="s">
        <v>3784</v>
      </c>
      <c r="D12" s="85">
        <v>226001117</v>
      </c>
      <c r="E12" s="85">
        <v>22600111701</v>
      </c>
      <c r="F12" s="85" t="str">
        <f t="shared" si="5"/>
        <v>予防内訳</v>
      </c>
      <c r="G12" s="123">
        <v>2104</v>
      </c>
      <c r="H12" s="87" t="s">
        <v>3783</v>
      </c>
      <c r="I12" s="85" t="str">
        <f t="shared" si="0"/>
        <v>電気設備</v>
      </c>
      <c r="J12" s="85" t="str">
        <f t="shared" si="1"/>
        <v>受変電</v>
      </c>
      <c r="K12" s="85" t="str">
        <f t="shared" si="2"/>
        <v>内訳_進相ｺﾝﾃﾞﾝｻ</v>
      </c>
      <c r="L12" s="85"/>
      <c r="M12" s="88" t="s">
        <v>3957</v>
      </c>
      <c r="N12" s="89">
        <v>1989</v>
      </c>
      <c r="O12" s="89"/>
      <c r="P12" s="89">
        <v>1</v>
      </c>
      <c r="Q12" s="90" t="str">
        <f t="shared" si="3"/>
        <v>台</v>
      </c>
      <c r="R12" s="89"/>
      <c r="S12" s="86"/>
      <c r="T12" s="85" t="str">
        <f t="shared" si="4"/>
        <v/>
      </c>
      <c r="U12" s="158"/>
      <c r="V12" s="157"/>
      <c r="W12" s="159"/>
      <c r="X12" s="158"/>
      <c r="Y12" s="158"/>
      <c r="Z12" s="158" t="s">
        <v>3820</v>
      </c>
      <c r="AA12" s="158">
        <v>31.9</v>
      </c>
      <c r="AB12" s="90" t="str">
        <f t="shared" si="6"/>
        <v>kVar</v>
      </c>
      <c r="AC12" s="89" t="s">
        <v>3880</v>
      </c>
      <c r="AD12" s="88" t="s">
        <v>3881</v>
      </c>
      <c r="AE12" s="89"/>
      <c r="AF12" s="89"/>
      <c r="AG12" s="88"/>
    </row>
    <row r="13" spans="1:33" ht="30" customHeight="1" x14ac:dyDescent="0.15">
      <c r="A13" s="83">
        <v>2021</v>
      </c>
      <c r="B13" s="84" t="s">
        <v>3785</v>
      </c>
      <c r="C13" s="84" t="s">
        <v>3784</v>
      </c>
      <c r="D13" s="85">
        <v>226001117</v>
      </c>
      <c r="E13" s="85">
        <v>22600111701</v>
      </c>
      <c r="F13" s="85" t="str">
        <f t="shared" si="5"/>
        <v>予防内訳</v>
      </c>
      <c r="G13" s="123">
        <v>2121</v>
      </c>
      <c r="H13" s="87" t="s">
        <v>3783</v>
      </c>
      <c r="I13" s="85" t="str">
        <f t="shared" si="0"/>
        <v>電気設備</v>
      </c>
      <c r="J13" s="85" t="str">
        <f t="shared" si="1"/>
        <v>受変電</v>
      </c>
      <c r="K13" s="85" t="str">
        <f t="shared" si="2"/>
        <v>内訳_直列リアクトル</v>
      </c>
      <c r="L13" s="85"/>
      <c r="M13" s="88" t="s">
        <v>3957</v>
      </c>
      <c r="N13" s="89">
        <v>1989</v>
      </c>
      <c r="O13" s="89"/>
      <c r="P13" s="89">
        <v>1</v>
      </c>
      <c r="Q13" s="90" t="str">
        <f t="shared" si="3"/>
        <v>台</v>
      </c>
      <c r="R13" s="89"/>
      <c r="S13" s="86"/>
      <c r="T13" s="85" t="str">
        <f t="shared" si="4"/>
        <v/>
      </c>
      <c r="U13" s="158"/>
      <c r="V13" s="157"/>
      <c r="W13" s="159"/>
      <c r="X13" s="158"/>
      <c r="Y13" s="158"/>
      <c r="Z13" s="178" t="s">
        <v>4021</v>
      </c>
      <c r="AA13" s="158">
        <v>1.91</v>
      </c>
      <c r="AB13" s="90" t="str">
        <f t="shared" si="6"/>
        <v>kVar</v>
      </c>
      <c r="AC13" s="89" t="s">
        <v>3882</v>
      </c>
      <c r="AD13" s="88" t="s">
        <v>3881</v>
      </c>
      <c r="AE13" s="89"/>
      <c r="AF13" s="89"/>
      <c r="AG13" s="88"/>
    </row>
    <row r="14" spans="1:33" ht="30" customHeight="1" x14ac:dyDescent="0.15">
      <c r="A14" s="83">
        <v>2021</v>
      </c>
      <c r="B14" s="84" t="s">
        <v>3785</v>
      </c>
      <c r="C14" s="84" t="s">
        <v>3784</v>
      </c>
      <c r="D14" s="85">
        <v>226001117</v>
      </c>
      <c r="E14" s="85">
        <v>22600111701</v>
      </c>
      <c r="F14" s="85" t="str">
        <f t="shared" si="5"/>
        <v>予防</v>
      </c>
      <c r="G14" s="123">
        <v>2140</v>
      </c>
      <c r="H14" s="87" t="s">
        <v>3783</v>
      </c>
      <c r="I14" s="85" t="str">
        <f t="shared" si="0"/>
        <v>電気設備</v>
      </c>
      <c r="J14" s="85" t="str">
        <f t="shared" si="1"/>
        <v>受変電</v>
      </c>
      <c r="K14" s="85" t="str">
        <f t="shared" si="2"/>
        <v>引込開閉器[UGS]</v>
      </c>
      <c r="L14" s="85"/>
      <c r="M14" s="88" t="s">
        <v>3787</v>
      </c>
      <c r="N14" s="89">
        <v>1999</v>
      </c>
      <c r="O14" s="89"/>
      <c r="P14" s="89">
        <v>1</v>
      </c>
      <c r="Q14" s="90" t="str">
        <f t="shared" si="3"/>
        <v>台</v>
      </c>
      <c r="R14" s="89" t="s">
        <v>3804</v>
      </c>
      <c r="S14" s="86" t="s">
        <v>709</v>
      </c>
      <c r="T14" s="85" t="str">
        <f t="shared" si="4"/>
        <v>早急に措置が必要</v>
      </c>
      <c r="U14" s="158" t="s">
        <v>801</v>
      </c>
      <c r="V14" s="157" t="s">
        <v>3783</v>
      </c>
      <c r="W14" s="159" t="s">
        <v>3971</v>
      </c>
      <c r="X14" s="158"/>
      <c r="Y14" s="161"/>
      <c r="Z14" s="158" t="s">
        <v>3970</v>
      </c>
      <c r="AA14" s="158">
        <v>300</v>
      </c>
      <c r="AB14" s="90" t="str">
        <f t="shared" si="6"/>
        <v>A</v>
      </c>
      <c r="AC14" s="202" t="s">
        <v>3883</v>
      </c>
      <c r="AD14" s="88" t="s">
        <v>3910</v>
      </c>
      <c r="AE14" s="89"/>
      <c r="AF14" s="89">
        <v>3</v>
      </c>
      <c r="AG14" s="88" t="s">
        <v>3907</v>
      </c>
    </row>
    <row r="15" spans="1:33" ht="30" customHeight="1" x14ac:dyDescent="0.15">
      <c r="A15" s="83">
        <v>2021</v>
      </c>
      <c r="B15" s="84" t="s">
        <v>3785</v>
      </c>
      <c r="C15" s="84" t="s">
        <v>3784</v>
      </c>
      <c r="D15" s="85">
        <v>226001117</v>
      </c>
      <c r="E15" s="85">
        <v>22600111701</v>
      </c>
      <c r="F15" s="85" t="str">
        <f t="shared" si="5"/>
        <v>予防</v>
      </c>
      <c r="G15" s="123">
        <v>2141</v>
      </c>
      <c r="H15" s="87" t="s">
        <v>3783</v>
      </c>
      <c r="I15" s="85" t="str">
        <f t="shared" si="0"/>
        <v>電気設備</v>
      </c>
      <c r="J15" s="85" t="str">
        <f t="shared" si="1"/>
        <v>受変電</v>
      </c>
      <c r="K15" s="85" t="str">
        <f t="shared" si="2"/>
        <v>保護継電器[SOG]</v>
      </c>
      <c r="L15" s="85"/>
      <c r="M15" s="88" t="s">
        <v>3787</v>
      </c>
      <c r="N15" s="89">
        <v>2007</v>
      </c>
      <c r="O15" s="89"/>
      <c r="P15" s="89">
        <v>1</v>
      </c>
      <c r="Q15" s="90" t="str">
        <f t="shared" si="3"/>
        <v>台</v>
      </c>
      <c r="R15" s="89" t="s">
        <v>3804</v>
      </c>
      <c r="S15" s="86" t="s">
        <v>709</v>
      </c>
      <c r="T15" s="85" t="str">
        <f t="shared" si="4"/>
        <v>早急に措置が必要</v>
      </c>
      <c r="U15" s="178" t="s">
        <v>3919</v>
      </c>
      <c r="V15" s="157" t="s">
        <v>3783</v>
      </c>
      <c r="W15" s="159" t="s">
        <v>3821</v>
      </c>
      <c r="X15" s="158"/>
      <c r="Y15" s="158"/>
      <c r="Z15" s="158" t="s">
        <v>3822</v>
      </c>
      <c r="AA15" s="158"/>
      <c r="AB15" s="90" t="str">
        <f t="shared" si="6"/>
        <v>-</v>
      </c>
      <c r="AC15" s="89" t="s">
        <v>3884</v>
      </c>
      <c r="AD15" s="88" t="s">
        <v>3910</v>
      </c>
      <c r="AE15" s="89"/>
      <c r="AF15" s="89">
        <v>3</v>
      </c>
      <c r="AG15" s="88" t="s">
        <v>3907</v>
      </c>
    </row>
    <row r="16" spans="1:33" ht="30" customHeight="1" x14ac:dyDescent="0.15">
      <c r="A16" s="83"/>
      <c r="B16" s="84"/>
      <c r="C16" s="84"/>
      <c r="D16" s="85"/>
      <c r="E16" s="85"/>
      <c r="F16" s="85"/>
      <c r="G16" s="123"/>
      <c r="H16" s="87"/>
      <c r="I16" s="85"/>
      <c r="J16" s="85"/>
      <c r="K16" s="85"/>
      <c r="L16" s="85"/>
      <c r="M16" s="88"/>
      <c r="N16" s="89"/>
      <c r="O16" s="89"/>
      <c r="P16" s="89"/>
      <c r="Q16" s="90"/>
      <c r="R16" s="89"/>
      <c r="S16" s="86"/>
      <c r="T16" s="85"/>
      <c r="U16" s="158"/>
      <c r="V16" s="157"/>
      <c r="W16" s="159"/>
      <c r="X16" s="158"/>
      <c r="Y16" s="158"/>
      <c r="Z16" s="158"/>
      <c r="AA16" s="158"/>
      <c r="AB16" s="90"/>
      <c r="AC16" s="89"/>
      <c r="AD16" s="88"/>
      <c r="AE16" s="89"/>
      <c r="AF16" s="89"/>
      <c r="AG16" s="88"/>
    </row>
    <row r="17" spans="1:33" ht="30" customHeight="1" x14ac:dyDescent="0.15">
      <c r="A17" s="83"/>
      <c r="B17" s="84"/>
      <c r="C17" s="84"/>
      <c r="D17" s="85"/>
      <c r="E17" s="85"/>
      <c r="F17" s="85"/>
      <c r="G17" s="123"/>
      <c r="H17" s="87"/>
      <c r="I17" s="85"/>
      <c r="J17" s="85"/>
      <c r="K17" s="85"/>
      <c r="L17" s="85"/>
      <c r="M17" s="88"/>
      <c r="N17" s="89"/>
      <c r="O17" s="89"/>
      <c r="P17" s="89"/>
      <c r="Q17" s="90"/>
      <c r="R17" s="89"/>
      <c r="S17" s="86"/>
      <c r="T17" s="85"/>
      <c r="U17" s="158"/>
      <c r="V17" s="157"/>
      <c r="W17" s="159"/>
      <c r="X17" s="158"/>
      <c r="Y17" s="158"/>
      <c r="Z17" s="158"/>
      <c r="AA17" s="158"/>
      <c r="AB17" s="90"/>
      <c r="AC17" s="89"/>
      <c r="AD17" s="88"/>
      <c r="AE17" s="89"/>
      <c r="AF17" s="89"/>
      <c r="AG17" s="88"/>
    </row>
    <row r="18" spans="1:33" ht="30" customHeight="1" x14ac:dyDescent="0.15">
      <c r="A18" s="83"/>
      <c r="B18" s="84"/>
      <c r="C18" s="84"/>
      <c r="D18" s="85"/>
      <c r="E18" s="85"/>
      <c r="F18" s="85"/>
      <c r="G18" s="123"/>
      <c r="H18" s="87"/>
      <c r="I18" s="85"/>
      <c r="J18" s="85"/>
      <c r="K18" s="85"/>
      <c r="L18" s="85"/>
      <c r="M18" s="88"/>
      <c r="N18" s="89"/>
      <c r="O18" s="89"/>
      <c r="P18" s="89"/>
      <c r="Q18" s="90"/>
      <c r="R18" s="89"/>
      <c r="S18" s="86"/>
      <c r="T18" s="85"/>
      <c r="U18" s="158"/>
      <c r="V18" s="157"/>
      <c r="W18" s="159"/>
      <c r="X18" s="158"/>
      <c r="Y18" s="158"/>
      <c r="Z18" s="158"/>
      <c r="AA18" s="158"/>
      <c r="AB18" s="90"/>
      <c r="AC18" s="89"/>
      <c r="AD18" s="88"/>
      <c r="AE18" s="89"/>
      <c r="AF18" s="89"/>
      <c r="AG18" s="88"/>
    </row>
    <row r="19" spans="1:33" ht="30" customHeight="1" x14ac:dyDescent="0.15">
      <c r="A19" s="83">
        <v>2021</v>
      </c>
      <c r="B19" s="84" t="s">
        <v>3785</v>
      </c>
      <c r="C19" s="84" t="s">
        <v>3784</v>
      </c>
      <c r="D19" s="85">
        <v>226001117</v>
      </c>
      <c r="E19" s="85">
        <v>22600111701</v>
      </c>
      <c r="F19" s="85" t="str">
        <f t="shared" si="5"/>
        <v>予防</v>
      </c>
      <c r="G19" s="123">
        <v>2210</v>
      </c>
      <c r="H19" s="87" t="s">
        <v>3783</v>
      </c>
      <c r="I19" s="85" t="str">
        <f t="shared" si="0"/>
        <v>電気設備</v>
      </c>
      <c r="J19" s="85" t="str">
        <f t="shared" si="1"/>
        <v>配線</v>
      </c>
      <c r="K19" s="85" t="str">
        <f t="shared" si="2"/>
        <v>高圧引込ｹｰﾌﾞﾙ</v>
      </c>
      <c r="L19" s="85"/>
      <c r="M19" s="88" t="s">
        <v>3788</v>
      </c>
      <c r="N19" s="89">
        <v>1989</v>
      </c>
      <c r="O19" s="89"/>
      <c r="P19" s="89">
        <v>125</v>
      </c>
      <c r="Q19" s="90" t="str">
        <f t="shared" si="3"/>
        <v>m</v>
      </c>
      <c r="R19" s="89" t="s">
        <v>3805</v>
      </c>
      <c r="S19" s="86" t="s">
        <v>3996</v>
      </c>
      <c r="T19" s="203" t="str">
        <f t="shared" si="4"/>
        <v>早急に措置が必要</v>
      </c>
      <c r="U19" s="158" t="s">
        <v>3823</v>
      </c>
      <c r="V19" s="157" t="s">
        <v>3783</v>
      </c>
      <c r="W19" s="159" t="s">
        <v>3824</v>
      </c>
      <c r="X19" s="158"/>
      <c r="Y19" s="158"/>
      <c r="Z19" s="158" t="s">
        <v>3825</v>
      </c>
      <c r="AA19" s="158">
        <v>38</v>
      </c>
      <c r="AB19" s="90" t="str">
        <f t="shared" si="6"/>
        <v>mm2</v>
      </c>
      <c r="AC19" s="89"/>
      <c r="AD19" s="88" t="s">
        <v>3885</v>
      </c>
      <c r="AE19" s="89"/>
      <c r="AF19" s="89">
        <v>4</v>
      </c>
      <c r="AG19" s="88" t="s">
        <v>3907</v>
      </c>
    </row>
    <row r="20" spans="1:33" ht="30" customHeight="1" x14ac:dyDescent="0.15">
      <c r="A20" s="83">
        <v>2021</v>
      </c>
      <c r="B20" s="84" t="s">
        <v>3785</v>
      </c>
      <c r="C20" s="84" t="s">
        <v>3784</v>
      </c>
      <c r="D20" s="85">
        <v>226001117</v>
      </c>
      <c r="E20" s="85">
        <v>22600111701</v>
      </c>
      <c r="F20" s="85" t="str">
        <f t="shared" si="5"/>
        <v>予防</v>
      </c>
      <c r="G20" s="123">
        <v>2270</v>
      </c>
      <c r="H20" s="87" t="s">
        <v>3783</v>
      </c>
      <c r="I20" s="85" t="str">
        <f t="shared" si="0"/>
        <v>電気設備</v>
      </c>
      <c r="J20" s="85" t="str">
        <f t="shared" si="1"/>
        <v>配線</v>
      </c>
      <c r="K20" s="85" t="str">
        <f t="shared" si="2"/>
        <v>高圧構内ケーブル</v>
      </c>
      <c r="L20" s="85"/>
      <c r="M20" s="165" t="s">
        <v>3958</v>
      </c>
      <c r="N20" s="89">
        <v>2013</v>
      </c>
      <c r="O20" s="89"/>
      <c r="P20" s="89">
        <v>30</v>
      </c>
      <c r="Q20" s="90" t="str">
        <f t="shared" si="3"/>
        <v>m</v>
      </c>
      <c r="R20" s="89" t="s">
        <v>3806</v>
      </c>
      <c r="S20" s="86" t="s">
        <v>710</v>
      </c>
      <c r="T20" s="85" t="str">
        <f t="shared" si="4"/>
        <v>当面措置を要しない</v>
      </c>
      <c r="U20" s="158"/>
      <c r="V20" s="157"/>
      <c r="W20" s="159"/>
      <c r="X20" s="158"/>
      <c r="Y20" s="158"/>
      <c r="Z20" s="158" t="s">
        <v>3825</v>
      </c>
      <c r="AA20" s="158">
        <v>38</v>
      </c>
      <c r="AB20" s="90" t="str">
        <f t="shared" si="6"/>
        <v>mm2</v>
      </c>
      <c r="AC20" s="89"/>
      <c r="AD20" s="88" t="s">
        <v>3885</v>
      </c>
      <c r="AE20" s="89"/>
      <c r="AF20" s="89"/>
      <c r="AG20" s="88" t="s">
        <v>3907</v>
      </c>
    </row>
    <row r="21" spans="1:33" ht="30" customHeight="1" x14ac:dyDescent="0.15">
      <c r="A21" s="83">
        <v>2021</v>
      </c>
      <c r="B21" s="84" t="s">
        <v>3785</v>
      </c>
      <c r="C21" s="84" t="s">
        <v>3784</v>
      </c>
      <c r="D21" s="85">
        <v>226001117</v>
      </c>
      <c r="E21" s="85">
        <v>22600111701</v>
      </c>
      <c r="F21" s="85" t="str">
        <f t="shared" si="5"/>
        <v>予防</v>
      </c>
      <c r="G21" s="131">
        <v>2100</v>
      </c>
      <c r="H21" s="87" t="s">
        <v>3783</v>
      </c>
      <c r="I21" s="85" t="str">
        <f t="shared" si="0"/>
        <v>電気設備</v>
      </c>
      <c r="J21" s="85" t="str">
        <f t="shared" si="1"/>
        <v>受変電</v>
      </c>
      <c r="K21" s="85" t="str">
        <f t="shared" si="2"/>
        <v>受変電設備</v>
      </c>
      <c r="L21" s="85"/>
      <c r="M21" s="88" t="s">
        <v>3959</v>
      </c>
      <c r="N21" s="89">
        <v>1992</v>
      </c>
      <c r="O21" s="89"/>
      <c r="P21" s="89">
        <v>1</v>
      </c>
      <c r="Q21" s="90" t="str">
        <f t="shared" si="3"/>
        <v>式</v>
      </c>
      <c r="R21" s="89" t="s">
        <v>3806</v>
      </c>
      <c r="S21" s="86" t="s">
        <v>710</v>
      </c>
      <c r="T21" s="85" t="str">
        <f t="shared" si="4"/>
        <v>当面措置を要しない</v>
      </c>
      <c r="U21" s="158"/>
      <c r="V21" s="157"/>
      <c r="W21" s="159"/>
      <c r="X21" s="158"/>
      <c r="Y21" s="158"/>
      <c r="Z21" s="158" t="s">
        <v>3810</v>
      </c>
      <c r="AA21" s="158">
        <v>200</v>
      </c>
      <c r="AB21" s="90" t="str">
        <f t="shared" si="6"/>
        <v>kVA</v>
      </c>
      <c r="AC21" s="89"/>
      <c r="AD21" s="88" t="s">
        <v>3906</v>
      </c>
      <c r="AE21" s="89"/>
      <c r="AF21" s="89"/>
      <c r="AG21" s="88" t="s">
        <v>3907</v>
      </c>
    </row>
    <row r="22" spans="1:33" ht="30" customHeight="1" x14ac:dyDescent="0.15">
      <c r="A22" s="83">
        <v>2021</v>
      </c>
      <c r="B22" s="84" t="s">
        <v>3785</v>
      </c>
      <c r="C22" s="84" t="s">
        <v>3784</v>
      </c>
      <c r="D22" s="85">
        <v>226001117</v>
      </c>
      <c r="E22" s="85">
        <v>22600111701</v>
      </c>
      <c r="F22" s="85" t="str">
        <f t="shared" si="5"/>
        <v>予防内訳</v>
      </c>
      <c r="G22" s="123">
        <v>2101</v>
      </c>
      <c r="H22" s="87" t="s">
        <v>3783</v>
      </c>
      <c r="I22" s="85" t="str">
        <f t="shared" si="0"/>
        <v>電気設備</v>
      </c>
      <c r="J22" s="85" t="str">
        <f t="shared" si="1"/>
        <v>受変電</v>
      </c>
      <c r="K22" s="85" t="str">
        <f t="shared" si="2"/>
        <v>内訳_遮断器</v>
      </c>
      <c r="L22" s="85"/>
      <c r="M22" s="88" t="s">
        <v>3959</v>
      </c>
      <c r="N22" s="89">
        <v>1992</v>
      </c>
      <c r="O22" s="89"/>
      <c r="P22" s="89">
        <v>1</v>
      </c>
      <c r="Q22" s="90" t="str">
        <f t="shared" si="3"/>
        <v>台</v>
      </c>
      <c r="R22" s="89"/>
      <c r="S22" s="86"/>
      <c r="T22" s="85" t="str">
        <f t="shared" si="4"/>
        <v/>
      </c>
      <c r="U22" s="158"/>
      <c r="V22" s="157"/>
      <c r="W22" s="159"/>
      <c r="X22" s="158"/>
      <c r="Y22" s="158" t="s">
        <v>3826</v>
      </c>
      <c r="Z22" s="158" t="s">
        <v>3812</v>
      </c>
      <c r="AA22" s="158">
        <v>12.5</v>
      </c>
      <c r="AB22" s="90" t="str">
        <f t="shared" si="6"/>
        <v>kA</v>
      </c>
      <c r="AC22" s="89" t="s">
        <v>3933</v>
      </c>
      <c r="AD22" s="88" t="s">
        <v>3908</v>
      </c>
      <c r="AE22" s="89"/>
      <c r="AF22" s="89"/>
      <c r="AG22" s="88"/>
    </row>
    <row r="23" spans="1:33" ht="30" customHeight="1" x14ac:dyDescent="0.15">
      <c r="A23" s="83">
        <v>2021</v>
      </c>
      <c r="B23" s="84" t="s">
        <v>3785</v>
      </c>
      <c r="C23" s="84" t="s">
        <v>3784</v>
      </c>
      <c r="D23" s="85">
        <v>226001117</v>
      </c>
      <c r="E23" s="85">
        <v>22600111701</v>
      </c>
      <c r="F23" s="85" t="str">
        <f t="shared" si="5"/>
        <v>予防内訳</v>
      </c>
      <c r="G23" s="123">
        <v>2101</v>
      </c>
      <c r="H23" s="87" t="s">
        <v>3783</v>
      </c>
      <c r="I23" s="85" t="str">
        <f t="shared" si="0"/>
        <v>電気設備</v>
      </c>
      <c r="J23" s="85" t="str">
        <f t="shared" si="1"/>
        <v>受変電</v>
      </c>
      <c r="K23" s="85" t="str">
        <f t="shared" si="2"/>
        <v>内訳_遮断器</v>
      </c>
      <c r="L23" s="85"/>
      <c r="M23" s="88" t="s">
        <v>3959</v>
      </c>
      <c r="N23" s="89">
        <v>1992</v>
      </c>
      <c r="O23" s="89"/>
      <c r="P23" s="89">
        <v>1</v>
      </c>
      <c r="Q23" s="90" t="str">
        <f t="shared" si="3"/>
        <v>台</v>
      </c>
      <c r="R23" s="89"/>
      <c r="S23" s="86"/>
      <c r="T23" s="85" t="str">
        <f t="shared" si="4"/>
        <v/>
      </c>
      <c r="U23" s="158"/>
      <c r="V23" s="157"/>
      <c r="W23" s="159"/>
      <c r="X23" s="158"/>
      <c r="Y23" s="158" t="s">
        <v>4020</v>
      </c>
      <c r="Z23" s="158" t="s">
        <v>3812</v>
      </c>
      <c r="AA23" s="158">
        <v>12.5</v>
      </c>
      <c r="AB23" s="90" t="str">
        <f t="shared" si="6"/>
        <v>kA</v>
      </c>
      <c r="AC23" s="89" t="s">
        <v>3933</v>
      </c>
      <c r="AD23" s="88" t="s">
        <v>3908</v>
      </c>
      <c r="AE23" s="89"/>
      <c r="AF23" s="89"/>
      <c r="AG23" s="88"/>
    </row>
    <row r="24" spans="1:33" ht="30" customHeight="1" x14ac:dyDescent="0.15">
      <c r="A24" s="83">
        <v>2021</v>
      </c>
      <c r="B24" s="84" t="s">
        <v>3785</v>
      </c>
      <c r="C24" s="84" t="s">
        <v>3784</v>
      </c>
      <c r="D24" s="85">
        <v>226001117</v>
      </c>
      <c r="E24" s="85">
        <v>22600111701</v>
      </c>
      <c r="F24" s="85" t="str">
        <f t="shared" si="5"/>
        <v>予防内訳</v>
      </c>
      <c r="G24" s="123">
        <v>2103</v>
      </c>
      <c r="H24" s="87" t="s">
        <v>3783</v>
      </c>
      <c r="I24" s="85" t="str">
        <f t="shared" si="0"/>
        <v>電気設備</v>
      </c>
      <c r="J24" s="85" t="str">
        <f t="shared" si="1"/>
        <v>受変電</v>
      </c>
      <c r="K24" s="85" t="str">
        <f t="shared" si="2"/>
        <v>内訳_変圧器</v>
      </c>
      <c r="L24" s="85"/>
      <c r="M24" s="88" t="s">
        <v>3959</v>
      </c>
      <c r="N24" s="89">
        <v>1992</v>
      </c>
      <c r="O24" s="89"/>
      <c r="P24" s="89">
        <v>1</v>
      </c>
      <c r="Q24" s="90" t="str">
        <f t="shared" si="3"/>
        <v>台</v>
      </c>
      <c r="R24" s="89"/>
      <c r="S24" s="86"/>
      <c r="T24" s="85" t="str">
        <f t="shared" si="4"/>
        <v/>
      </c>
      <c r="U24" s="158"/>
      <c r="V24" s="157"/>
      <c r="W24" s="159"/>
      <c r="X24" s="158"/>
      <c r="Y24" s="158" t="s">
        <v>3815</v>
      </c>
      <c r="Z24" s="158" t="s">
        <v>4021</v>
      </c>
      <c r="AA24" s="158">
        <v>75</v>
      </c>
      <c r="AB24" s="90" t="str">
        <f t="shared" si="6"/>
        <v>kVA</v>
      </c>
      <c r="AC24" s="89" t="s">
        <v>3877</v>
      </c>
      <c r="AD24" s="88" t="s">
        <v>3909</v>
      </c>
      <c r="AE24" s="89"/>
      <c r="AF24" s="89"/>
      <c r="AG24" s="88"/>
    </row>
    <row r="25" spans="1:33" ht="30" customHeight="1" x14ac:dyDescent="0.15">
      <c r="A25" s="83">
        <v>2021</v>
      </c>
      <c r="B25" s="84" t="s">
        <v>3785</v>
      </c>
      <c r="C25" s="84" t="s">
        <v>3784</v>
      </c>
      <c r="D25" s="85">
        <v>226001117</v>
      </c>
      <c r="E25" s="85">
        <v>22600111701</v>
      </c>
      <c r="F25" s="85" t="str">
        <f t="shared" si="5"/>
        <v>予防内訳</v>
      </c>
      <c r="G25" s="123">
        <v>2103</v>
      </c>
      <c r="H25" s="87" t="s">
        <v>3783</v>
      </c>
      <c r="I25" s="85" t="str">
        <f t="shared" si="0"/>
        <v>電気設備</v>
      </c>
      <c r="J25" s="85" t="str">
        <f t="shared" si="1"/>
        <v>受変電</v>
      </c>
      <c r="K25" s="85" t="str">
        <f t="shared" si="2"/>
        <v>内訳_変圧器</v>
      </c>
      <c r="L25" s="85"/>
      <c r="M25" s="88" t="s">
        <v>3959</v>
      </c>
      <c r="N25" s="89">
        <v>1992</v>
      </c>
      <c r="O25" s="89"/>
      <c r="P25" s="89">
        <v>1</v>
      </c>
      <c r="Q25" s="90" t="str">
        <f t="shared" si="3"/>
        <v>台</v>
      </c>
      <c r="R25" s="89"/>
      <c r="S25" s="86"/>
      <c r="T25" s="85" t="str">
        <f t="shared" si="4"/>
        <v/>
      </c>
      <c r="U25" s="158"/>
      <c r="V25" s="157"/>
      <c r="W25" s="159"/>
      <c r="X25" s="158"/>
      <c r="Y25" s="158" t="s">
        <v>3817</v>
      </c>
      <c r="Z25" s="178" t="s">
        <v>4021</v>
      </c>
      <c r="AA25" s="158">
        <v>75</v>
      </c>
      <c r="AB25" s="90" t="str">
        <f t="shared" si="6"/>
        <v>kVA</v>
      </c>
      <c r="AC25" s="89" t="s">
        <v>3878</v>
      </c>
      <c r="AD25" s="88" t="s">
        <v>3909</v>
      </c>
      <c r="AE25" s="89"/>
      <c r="AF25" s="89"/>
      <c r="AG25" s="88"/>
    </row>
    <row r="26" spans="1:33" ht="30" customHeight="1" x14ac:dyDescent="0.15">
      <c r="A26" s="83"/>
      <c r="B26" s="84"/>
      <c r="C26" s="84"/>
      <c r="D26" s="85"/>
      <c r="E26" s="85"/>
      <c r="F26" s="85"/>
      <c r="G26" s="123"/>
      <c r="H26" s="87"/>
      <c r="I26" s="85"/>
      <c r="J26" s="85"/>
      <c r="K26" s="85"/>
      <c r="L26" s="85"/>
      <c r="M26" s="88"/>
      <c r="N26" s="89"/>
      <c r="O26" s="89"/>
      <c r="P26" s="89"/>
      <c r="Q26" s="90"/>
      <c r="R26" s="89"/>
      <c r="S26" s="86"/>
      <c r="T26" s="85"/>
      <c r="U26" s="158"/>
      <c r="V26" s="157"/>
      <c r="W26" s="159"/>
      <c r="X26" s="158"/>
      <c r="Y26" s="158"/>
      <c r="Z26" s="158"/>
      <c r="AA26" s="158"/>
      <c r="AB26" s="90"/>
      <c r="AC26" s="89"/>
      <c r="AD26" s="88"/>
      <c r="AE26" s="89"/>
      <c r="AF26" s="89"/>
      <c r="AG26" s="88"/>
    </row>
    <row r="27" spans="1:33" ht="30" customHeight="1" x14ac:dyDescent="0.15">
      <c r="A27" s="83"/>
      <c r="B27" s="84"/>
      <c r="C27" s="84"/>
      <c r="D27" s="85"/>
      <c r="E27" s="85"/>
      <c r="F27" s="85"/>
      <c r="G27" s="123"/>
      <c r="H27" s="87"/>
      <c r="I27" s="85"/>
      <c r="J27" s="85"/>
      <c r="K27" s="85"/>
      <c r="L27" s="85"/>
      <c r="M27" s="88"/>
      <c r="N27" s="89"/>
      <c r="O27" s="89"/>
      <c r="P27" s="89"/>
      <c r="Q27" s="90"/>
      <c r="R27" s="89"/>
      <c r="S27" s="86"/>
      <c r="T27" s="85"/>
      <c r="U27" s="158"/>
      <c r="V27" s="157"/>
      <c r="W27" s="159"/>
      <c r="X27" s="158"/>
      <c r="Y27" s="158"/>
      <c r="Z27" s="158"/>
      <c r="AA27" s="158"/>
      <c r="AB27" s="90"/>
      <c r="AC27" s="89"/>
      <c r="AD27" s="88"/>
      <c r="AE27" s="89"/>
      <c r="AF27" s="89"/>
      <c r="AG27" s="88"/>
    </row>
    <row r="28" spans="1:33" ht="30" customHeight="1" x14ac:dyDescent="0.15">
      <c r="A28" s="83">
        <v>2021</v>
      </c>
      <c r="B28" s="84" t="s">
        <v>3785</v>
      </c>
      <c r="C28" s="84" t="s">
        <v>3784</v>
      </c>
      <c r="D28" s="85">
        <v>226001117</v>
      </c>
      <c r="E28" s="85">
        <v>22600111701</v>
      </c>
      <c r="F28" s="85" t="str">
        <f t="shared" si="5"/>
        <v>予防</v>
      </c>
      <c r="G28" s="123">
        <v>2320</v>
      </c>
      <c r="H28" s="87"/>
      <c r="I28" s="85" t="str">
        <f t="shared" si="0"/>
        <v>電気設備</v>
      </c>
      <c r="J28" s="85" t="str">
        <f t="shared" si="1"/>
        <v>盤類</v>
      </c>
      <c r="K28" s="85" t="str">
        <f t="shared" si="2"/>
        <v>分電盤・制御盤</v>
      </c>
      <c r="L28" s="85"/>
      <c r="M28" s="88" t="s">
        <v>3789</v>
      </c>
      <c r="N28" s="89">
        <v>1983</v>
      </c>
      <c r="O28" s="89"/>
      <c r="P28" s="89">
        <v>1</v>
      </c>
      <c r="Q28" s="90" t="str">
        <f t="shared" si="3"/>
        <v>面</v>
      </c>
      <c r="R28" s="89" t="s">
        <v>3804</v>
      </c>
      <c r="S28" s="86" t="s">
        <v>709</v>
      </c>
      <c r="T28" s="85" t="str">
        <f t="shared" si="4"/>
        <v>早急に措置が必要</v>
      </c>
      <c r="U28" s="158" t="s">
        <v>801</v>
      </c>
      <c r="V28" s="157" t="s">
        <v>3783</v>
      </c>
      <c r="W28" s="159" t="s">
        <v>3827</v>
      </c>
      <c r="X28" s="158" t="s">
        <v>3828</v>
      </c>
      <c r="Y28" s="158"/>
      <c r="Z28" s="158" t="s">
        <v>3829</v>
      </c>
      <c r="AA28" s="158">
        <v>15</v>
      </c>
      <c r="AB28" s="90" t="str">
        <f t="shared" si="6"/>
        <v>回路</v>
      </c>
      <c r="AC28" s="89"/>
      <c r="AD28" s="88" t="s">
        <v>3911</v>
      </c>
      <c r="AE28" s="89"/>
      <c r="AF28" s="89">
        <v>5</v>
      </c>
      <c r="AG28" s="88"/>
    </row>
    <row r="29" spans="1:33" ht="30" customHeight="1" x14ac:dyDescent="0.15">
      <c r="A29" s="83">
        <v>2021</v>
      </c>
      <c r="B29" s="84" t="s">
        <v>3785</v>
      </c>
      <c r="C29" s="84" t="s">
        <v>3784</v>
      </c>
      <c r="D29" s="85">
        <v>226001117</v>
      </c>
      <c r="E29" s="85">
        <v>22600111701</v>
      </c>
      <c r="F29" s="85" t="str">
        <f t="shared" si="5"/>
        <v>予防</v>
      </c>
      <c r="G29" s="123">
        <v>2320</v>
      </c>
      <c r="H29" s="87"/>
      <c r="I29" s="85" t="str">
        <f t="shared" si="0"/>
        <v>電気設備</v>
      </c>
      <c r="J29" s="85" t="str">
        <f t="shared" si="1"/>
        <v>盤類</v>
      </c>
      <c r="K29" s="85" t="str">
        <f t="shared" si="2"/>
        <v>分電盤・制御盤</v>
      </c>
      <c r="L29" s="85"/>
      <c r="M29" s="88" t="s">
        <v>3789</v>
      </c>
      <c r="N29" s="89">
        <v>1983</v>
      </c>
      <c r="O29" s="89"/>
      <c r="P29" s="89">
        <v>1</v>
      </c>
      <c r="Q29" s="90" t="str">
        <f t="shared" si="3"/>
        <v>面</v>
      </c>
      <c r="R29" s="89" t="s">
        <v>3804</v>
      </c>
      <c r="S29" s="86" t="s">
        <v>709</v>
      </c>
      <c r="T29" s="85" t="str">
        <f t="shared" si="4"/>
        <v>早急に措置が必要</v>
      </c>
      <c r="U29" s="158" t="s">
        <v>801</v>
      </c>
      <c r="V29" s="157" t="s">
        <v>3783</v>
      </c>
      <c r="W29" s="159" t="s">
        <v>3827</v>
      </c>
      <c r="X29" s="158" t="s">
        <v>3830</v>
      </c>
      <c r="Y29" s="158"/>
      <c r="Z29" s="158" t="s">
        <v>3829</v>
      </c>
      <c r="AA29" s="158">
        <v>11</v>
      </c>
      <c r="AB29" s="90" t="str">
        <f t="shared" si="6"/>
        <v>回路</v>
      </c>
      <c r="AC29" s="89"/>
      <c r="AD29" s="88" t="s">
        <v>3911</v>
      </c>
      <c r="AE29" s="89"/>
      <c r="AF29" s="89"/>
      <c r="AG29" s="88"/>
    </row>
    <row r="30" spans="1:33" ht="30" customHeight="1" x14ac:dyDescent="0.15">
      <c r="A30" s="83">
        <v>2021</v>
      </c>
      <c r="B30" s="84" t="s">
        <v>3785</v>
      </c>
      <c r="C30" s="84" t="s">
        <v>3784</v>
      </c>
      <c r="D30" s="85">
        <v>226001117</v>
      </c>
      <c r="E30" s="85">
        <v>22600111701</v>
      </c>
      <c r="F30" s="85" t="str">
        <f t="shared" si="5"/>
        <v>予防</v>
      </c>
      <c r="G30" s="123">
        <v>2320</v>
      </c>
      <c r="H30" s="87"/>
      <c r="I30" s="85" t="str">
        <f t="shared" si="0"/>
        <v>電気設備</v>
      </c>
      <c r="J30" s="85" t="str">
        <f t="shared" si="1"/>
        <v>盤類</v>
      </c>
      <c r="K30" s="85" t="str">
        <f t="shared" si="2"/>
        <v>分電盤・制御盤</v>
      </c>
      <c r="L30" s="85"/>
      <c r="M30" s="88" t="s">
        <v>3789</v>
      </c>
      <c r="N30" s="89">
        <v>1983</v>
      </c>
      <c r="O30" s="89"/>
      <c r="P30" s="89">
        <v>1</v>
      </c>
      <c r="Q30" s="90" t="str">
        <f t="shared" si="3"/>
        <v>面</v>
      </c>
      <c r="R30" s="89" t="s">
        <v>3804</v>
      </c>
      <c r="S30" s="86" t="s">
        <v>709</v>
      </c>
      <c r="T30" s="85" t="str">
        <f t="shared" si="4"/>
        <v>早急に措置が必要</v>
      </c>
      <c r="U30" s="158" t="s">
        <v>801</v>
      </c>
      <c r="V30" s="157" t="s">
        <v>3783</v>
      </c>
      <c r="W30" s="159" t="s">
        <v>3827</v>
      </c>
      <c r="X30" s="158" t="s">
        <v>3831</v>
      </c>
      <c r="Y30" s="158"/>
      <c r="Z30" s="158" t="s">
        <v>3829</v>
      </c>
      <c r="AA30" s="158">
        <v>3</v>
      </c>
      <c r="AB30" s="90" t="str">
        <f t="shared" si="6"/>
        <v>回路</v>
      </c>
      <c r="AC30" s="89"/>
      <c r="AD30" s="88" t="s">
        <v>3911</v>
      </c>
      <c r="AE30" s="89"/>
      <c r="AF30" s="89"/>
      <c r="AG30" s="88"/>
    </row>
    <row r="31" spans="1:33" ht="30" customHeight="1" x14ac:dyDescent="0.15">
      <c r="A31" s="83">
        <v>2021</v>
      </c>
      <c r="B31" s="84" t="s">
        <v>3785</v>
      </c>
      <c r="C31" s="84" t="s">
        <v>3784</v>
      </c>
      <c r="D31" s="85">
        <v>226001117</v>
      </c>
      <c r="E31" s="85">
        <v>22600111701</v>
      </c>
      <c r="F31" s="85" t="str">
        <f t="shared" si="5"/>
        <v>予防</v>
      </c>
      <c r="G31" s="123">
        <v>2320</v>
      </c>
      <c r="H31" s="87"/>
      <c r="I31" s="85" t="str">
        <f t="shared" si="0"/>
        <v>電気設備</v>
      </c>
      <c r="J31" s="85" t="str">
        <f t="shared" si="1"/>
        <v>盤類</v>
      </c>
      <c r="K31" s="85" t="str">
        <f t="shared" si="2"/>
        <v>分電盤・制御盤</v>
      </c>
      <c r="L31" s="85"/>
      <c r="M31" s="88" t="s">
        <v>3789</v>
      </c>
      <c r="N31" s="89">
        <v>1983</v>
      </c>
      <c r="O31" s="89"/>
      <c r="P31" s="89">
        <v>1</v>
      </c>
      <c r="Q31" s="90" t="str">
        <f t="shared" si="3"/>
        <v>面</v>
      </c>
      <c r="R31" s="89" t="s">
        <v>3804</v>
      </c>
      <c r="S31" s="86" t="s">
        <v>709</v>
      </c>
      <c r="T31" s="85" t="str">
        <f t="shared" si="4"/>
        <v>早急に措置が必要</v>
      </c>
      <c r="U31" s="158" t="s">
        <v>801</v>
      </c>
      <c r="V31" s="157" t="s">
        <v>3783</v>
      </c>
      <c r="W31" s="159" t="s">
        <v>3827</v>
      </c>
      <c r="X31" s="158" t="s">
        <v>3832</v>
      </c>
      <c r="Y31" s="158"/>
      <c r="Z31" s="158" t="s">
        <v>3833</v>
      </c>
      <c r="AA31" s="158">
        <v>39</v>
      </c>
      <c r="AB31" s="90" t="str">
        <f t="shared" si="6"/>
        <v>回路</v>
      </c>
      <c r="AC31" s="89"/>
      <c r="AD31" s="88" t="s">
        <v>3911</v>
      </c>
      <c r="AE31" s="89"/>
      <c r="AF31" s="89"/>
      <c r="AG31" s="88"/>
    </row>
    <row r="32" spans="1:33" ht="30" customHeight="1" x14ac:dyDescent="0.15">
      <c r="A32" s="83">
        <v>2021</v>
      </c>
      <c r="B32" s="84" t="s">
        <v>3785</v>
      </c>
      <c r="C32" s="84" t="s">
        <v>3784</v>
      </c>
      <c r="D32" s="85">
        <v>226001117</v>
      </c>
      <c r="E32" s="85">
        <v>22600111701</v>
      </c>
      <c r="F32" s="85" t="str">
        <f t="shared" si="5"/>
        <v>予防</v>
      </c>
      <c r="G32" s="123">
        <v>2320</v>
      </c>
      <c r="H32" s="87"/>
      <c r="I32" s="85" t="str">
        <f t="shared" si="0"/>
        <v>電気設備</v>
      </c>
      <c r="J32" s="85" t="str">
        <f t="shared" si="1"/>
        <v>盤類</v>
      </c>
      <c r="K32" s="85" t="str">
        <f t="shared" si="2"/>
        <v>分電盤・制御盤</v>
      </c>
      <c r="L32" s="85"/>
      <c r="M32" s="88" t="s">
        <v>3790</v>
      </c>
      <c r="N32" s="89">
        <v>1983</v>
      </c>
      <c r="O32" s="89"/>
      <c r="P32" s="89">
        <v>1</v>
      </c>
      <c r="Q32" s="90" t="str">
        <f t="shared" si="3"/>
        <v>面</v>
      </c>
      <c r="R32" s="89" t="s">
        <v>3804</v>
      </c>
      <c r="S32" s="86" t="s">
        <v>709</v>
      </c>
      <c r="T32" s="85" t="str">
        <f t="shared" si="4"/>
        <v>早急に措置が必要</v>
      </c>
      <c r="U32" s="158" t="s">
        <v>801</v>
      </c>
      <c r="V32" s="157" t="s">
        <v>3783</v>
      </c>
      <c r="W32" s="159" t="s">
        <v>3827</v>
      </c>
      <c r="X32" s="158" t="s">
        <v>3834</v>
      </c>
      <c r="Y32" s="158"/>
      <c r="Z32" s="158" t="s">
        <v>3829</v>
      </c>
      <c r="AA32" s="158">
        <v>8</v>
      </c>
      <c r="AB32" s="90" t="str">
        <f t="shared" si="6"/>
        <v>回路</v>
      </c>
      <c r="AC32" s="89"/>
      <c r="AD32" s="88" t="s">
        <v>3911</v>
      </c>
      <c r="AE32" s="89"/>
      <c r="AF32" s="89"/>
      <c r="AG32" s="88"/>
    </row>
    <row r="33" spans="1:33" s="172" customFormat="1" ht="30" customHeight="1" x14ac:dyDescent="0.15">
      <c r="A33" s="83">
        <v>2021</v>
      </c>
      <c r="B33" s="84" t="s">
        <v>3785</v>
      </c>
      <c r="C33" s="84" t="s">
        <v>3784</v>
      </c>
      <c r="D33" s="85">
        <v>226001117</v>
      </c>
      <c r="E33" s="85">
        <v>22600111701</v>
      </c>
      <c r="F33" s="85" t="str">
        <f t="shared" si="5"/>
        <v>予防</v>
      </c>
      <c r="G33" s="123">
        <v>2320</v>
      </c>
      <c r="H33" s="87"/>
      <c r="I33" s="85" t="str">
        <f t="shared" si="0"/>
        <v>電気設備</v>
      </c>
      <c r="J33" s="85" t="str">
        <f t="shared" si="1"/>
        <v>盤類</v>
      </c>
      <c r="K33" s="85" t="str">
        <f t="shared" si="2"/>
        <v>分電盤・制御盤</v>
      </c>
      <c r="L33" s="85"/>
      <c r="M33" s="88" t="s">
        <v>4022</v>
      </c>
      <c r="N33" s="89">
        <v>2020</v>
      </c>
      <c r="O33" s="89"/>
      <c r="P33" s="89">
        <v>1</v>
      </c>
      <c r="Q33" s="90" t="str">
        <f t="shared" si="3"/>
        <v>面</v>
      </c>
      <c r="R33" s="89" t="s">
        <v>4023</v>
      </c>
      <c r="S33" s="86" t="s">
        <v>4024</v>
      </c>
      <c r="T33" s="85" t="str">
        <f t="shared" si="4"/>
        <v>当面措置を要しない</v>
      </c>
      <c r="U33" s="178"/>
      <c r="V33" s="175"/>
      <c r="W33" s="177"/>
      <c r="X33" s="178" t="s">
        <v>4025</v>
      </c>
      <c r="Y33" s="178"/>
      <c r="Z33" s="178" t="s">
        <v>3829</v>
      </c>
      <c r="AA33" s="178">
        <v>1</v>
      </c>
      <c r="AB33" s="90" t="str">
        <f t="shared" si="6"/>
        <v>回路</v>
      </c>
      <c r="AC33" s="89"/>
      <c r="AD33" s="88"/>
      <c r="AE33" s="89"/>
      <c r="AF33" s="89"/>
      <c r="AG33" s="88"/>
    </row>
    <row r="34" spans="1:33" ht="30" customHeight="1" x14ac:dyDescent="0.15">
      <c r="A34" s="83">
        <v>2021</v>
      </c>
      <c r="B34" s="84" t="s">
        <v>3785</v>
      </c>
      <c r="C34" s="84" t="s">
        <v>3784</v>
      </c>
      <c r="D34" s="85">
        <v>226001117</v>
      </c>
      <c r="E34" s="85">
        <v>22600111701</v>
      </c>
      <c r="F34" s="85" t="str">
        <f t="shared" si="5"/>
        <v>予防</v>
      </c>
      <c r="G34" s="123">
        <v>2320</v>
      </c>
      <c r="H34" s="87"/>
      <c r="I34" s="85" t="str">
        <f t="shared" si="0"/>
        <v>電気設備</v>
      </c>
      <c r="J34" s="85" t="str">
        <f t="shared" si="1"/>
        <v>盤類</v>
      </c>
      <c r="K34" s="85" t="str">
        <f t="shared" si="2"/>
        <v>分電盤・制御盤</v>
      </c>
      <c r="L34" s="85"/>
      <c r="M34" s="88" t="s">
        <v>3791</v>
      </c>
      <c r="N34" s="89">
        <v>1983</v>
      </c>
      <c r="O34" s="89"/>
      <c r="P34" s="89">
        <v>1</v>
      </c>
      <c r="Q34" s="90" t="str">
        <f t="shared" si="3"/>
        <v>面</v>
      </c>
      <c r="R34" s="89" t="s">
        <v>3804</v>
      </c>
      <c r="S34" s="86" t="s">
        <v>709</v>
      </c>
      <c r="T34" s="85" t="str">
        <f t="shared" si="4"/>
        <v>早急に措置が必要</v>
      </c>
      <c r="U34" s="158" t="s">
        <v>801</v>
      </c>
      <c r="V34" s="157" t="s">
        <v>3783</v>
      </c>
      <c r="W34" s="159" t="s">
        <v>3827</v>
      </c>
      <c r="X34" s="158" t="s">
        <v>3835</v>
      </c>
      <c r="Y34" s="158"/>
      <c r="Z34" s="158" t="s">
        <v>3833</v>
      </c>
      <c r="AA34" s="158">
        <v>49</v>
      </c>
      <c r="AB34" s="90" t="str">
        <f t="shared" si="6"/>
        <v>回路</v>
      </c>
      <c r="AC34" s="89"/>
      <c r="AD34" s="88" t="s">
        <v>3911</v>
      </c>
      <c r="AE34" s="89"/>
      <c r="AF34" s="89"/>
      <c r="AG34" s="88"/>
    </row>
    <row r="35" spans="1:33" ht="30" customHeight="1" x14ac:dyDescent="0.15">
      <c r="A35" s="83">
        <v>2021</v>
      </c>
      <c r="B35" s="84" t="s">
        <v>3785</v>
      </c>
      <c r="C35" s="84" t="s">
        <v>3784</v>
      </c>
      <c r="D35" s="85">
        <v>226001117</v>
      </c>
      <c r="E35" s="85">
        <v>22600111701</v>
      </c>
      <c r="F35" s="85" t="str">
        <f t="shared" si="5"/>
        <v>予防</v>
      </c>
      <c r="G35" s="123">
        <v>2320</v>
      </c>
      <c r="H35" s="87"/>
      <c r="I35" s="85" t="str">
        <f t="shared" si="0"/>
        <v>電気設備</v>
      </c>
      <c r="J35" s="85" t="str">
        <f t="shared" si="1"/>
        <v>盤類</v>
      </c>
      <c r="K35" s="85" t="str">
        <f t="shared" si="2"/>
        <v>分電盤・制御盤</v>
      </c>
      <c r="L35" s="85"/>
      <c r="M35" s="88" t="s">
        <v>3791</v>
      </c>
      <c r="N35" s="89">
        <v>1983</v>
      </c>
      <c r="O35" s="89"/>
      <c r="P35" s="89">
        <v>1</v>
      </c>
      <c r="Q35" s="90" t="str">
        <f t="shared" si="3"/>
        <v>面</v>
      </c>
      <c r="R35" s="89" t="s">
        <v>3804</v>
      </c>
      <c r="S35" s="86" t="s">
        <v>709</v>
      </c>
      <c r="T35" s="85" t="str">
        <f t="shared" si="4"/>
        <v>早急に措置が必要</v>
      </c>
      <c r="U35" s="158" t="s">
        <v>801</v>
      </c>
      <c r="V35" s="157" t="s">
        <v>3783</v>
      </c>
      <c r="W35" s="159" t="s">
        <v>3827</v>
      </c>
      <c r="X35" s="158" t="s">
        <v>3836</v>
      </c>
      <c r="Y35" s="158"/>
      <c r="Z35" s="158" t="s">
        <v>3833</v>
      </c>
      <c r="AA35" s="158">
        <v>33</v>
      </c>
      <c r="AB35" s="90" t="str">
        <f t="shared" si="6"/>
        <v>回路</v>
      </c>
      <c r="AC35" s="89"/>
      <c r="AD35" s="88" t="s">
        <v>3911</v>
      </c>
      <c r="AE35" s="89"/>
      <c r="AF35" s="89"/>
      <c r="AG35" s="88"/>
    </row>
    <row r="36" spans="1:33" ht="30" customHeight="1" x14ac:dyDescent="0.15">
      <c r="A36" s="83">
        <v>2021</v>
      </c>
      <c r="B36" s="84" t="s">
        <v>3785</v>
      </c>
      <c r="C36" s="84" t="s">
        <v>3784</v>
      </c>
      <c r="D36" s="85">
        <v>226001117</v>
      </c>
      <c r="E36" s="85">
        <v>22600111701</v>
      </c>
      <c r="F36" s="85" t="str">
        <f t="shared" si="5"/>
        <v>予防</v>
      </c>
      <c r="G36" s="123">
        <v>2320</v>
      </c>
      <c r="H36" s="87"/>
      <c r="I36" s="85" t="str">
        <f t="shared" si="0"/>
        <v>電気設備</v>
      </c>
      <c r="J36" s="85" t="str">
        <f t="shared" si="1"/>
        <v>盤類</v>
      </c>
      <c r="K36" s="85" t="str">
        <f t="shared" si="2"/>
        <v>分電盤・制御盤</v>
      </c>
      <c r="L36" s="85"/>
      <c r="M36" s="88" t="s">
        <v>3792</v>
      </c>
      <c r="N36" s="89">
        <v>1983</v>
      </c>
      <c r="O36" s="89"/>
      <c r="P36" s="89">
        <v>1</v>
      </c>
      <c r="Q36" s="90" t="str">
        <f t="shared" si="3"/>
        <v>面</v>
      </c>
      <c r="R36" s="89" t="s">
        <v>3804</v>
      </c>
      <c r="S36" s="86" t="s">
        <v>709</v>
      </c>
      <c r="T36" s="85" t="str">
        <f t="shared" si="4"/>
        <v>早急に措置が必要</v>
      </c>
      <c r="U36" s="158" t="s">
        <v>801</v>
      </c>
      <c r="V36" s="157" t="s">
        <v>3783</v>
      </c>
      <c r="W36" s="159" t="s">
        <v>3827</v>
      </c>
      <c r="X36" s="158" t="s">
        <v>3837</v>
      </c>
      <c r="Y36" s="158"/>
      <c r="Z36" s="161" t="s">
        <v>3992</v>
      </c>
      <c r="AA36" s="158">
        <v>26</v>
      </c>
      <c r="AB36" s="90" t="str">
        <f t="shared" si="6"/>
        <v>回路</v>
      </c>
      <c r="AC36" s="89"/>
      <c r="AD36" s="88" t="s">
        <v>3911</v>
      </c>
      <c r="AE36" s="89"/>
      <c r="AF36" s="89"/>
      <c r="AG36" s="88"/>
    </row>
    <row r="37" spans="1:33" ht="30" customHeight="1" x14ac:dyDescent="0.15">
      <c r="A37" s="83">
        <v>2021</v>
      </c>
      <c r="B37" s="84" t="s">
        <v>3785</v>
      </c>
      <c r="C37" s="84" t="s">
        <v>3784</v>
      </c>
      <c r="D37" s="85">
        <v>226001117</v>
      </c>
      <c r="E37" s="85">
        <v>22600111701</v>
      </c>
      <c r="F37" s="85" t="str">
        <f t="shared" si="5"/>
        <v>予防</v>
      </c>
      <c r="G37" s="123">
        <v>2320</v>
      </c>
      <c r="H37" s="87"/>
      <c r="I37" s="85" t="str">
        <f t="shared" si="0"/>
        <v>電気設備</v>
      </c>
      <c r="J37" s="85" t="str">
        <f t="shared" si="1"/>
        <v>盤類</v>
      </c>
      <c r="K37" s="85" t="str">
        <f t="shared" si="2"/>
        <v>分電盤・制御盤</v>
      </c>
      <c r="L37" s="85"/>
      <c r="M37" s="88" t="s">
        <v>3793</v>
      </c>
      <c r="N37" s="89">
        <v>2003</v>
      </c>
      <c r="O37" s="89"/>
      <c r="P37" s="89">
        <v>1</v>
      </c>
      <c r="Q37" s="90" t="str">
        <f t="shared" si="3"/>
        <v>面</v>
      </c>
      <c r="R37" s="89" t="s">
        <v>3806</v>
      </c>
      <c r="S37" s="86" t="s">
        <v>710</v>
      </c>
      <c r="T37" s="85" t="str">
        <f t="shared" si="4"/>
        <v>当面措置を要しない</v>
      </c>
      <c r="U37" s="158"/>
      <c r="V37" s="157"/>
      <c r="W37" s="159"/>
      <c r="X37" s="158" t="s">
        <v>3838</v>
      </c>
      <c r="Y37" s="158"/>
      <c r="Z37" s="158" t="s">
        <v>3833</v>
      </c>
      <c r="AA37" s="158">
        <v>30</v>
      </c>
      <c r="AB37" s="90" t="str">
        <f t="shared" si="6"/>
        <v>回路</v>
      </c>
      <c r="AC37" s="89"/>
      <c r="AD37" s="88" t="s">
        <v>3911</v>
      </c>
      <c r="AE37" s="89" t="s">
        <v>3912</v>
      </c>
      <c r="AF37" s="89"/>
      <c r="AG37" s="88"/>
    </row>
    <row r="38" spans="1:33" ht="30" customHeight="1" x14ac:dyDescent="0.15">
      <c r="A38" s="83">
        <v>2021</v>
      </c>
      <c r="B38" s="84" t="s">
        <v>3785</v>
      </c>
      <c r="C38" s="84" t="s">
        <v>3784</v>
      </c>
      <c r="D38" s="85">
        <v>226001117</v>
      </c>
      <c r="E38" s="85">
        <v>22600111701</v>
      </c>
      <c r="F38" s="85" t="str">
        <f t="shared" si="5"/>
        <v>予防</v>
      </c>
      <c r="G38" s="123">
        <v>2320</v>
      </c>
      <c r="H38" s="87"/>
      <c r="I38" s="85" t="str">
        <f t="shared" si="0"/>
        <v>電気設備</v>
      </c>
      <c r="J38" s="85" t="str">
        <f t="shared" si="1"/>
        <v>盤類</v>
      </c>
      <c r="K38" s="85" t="str">
        <f t="shared" si="2"/>
        <v>分電盤・制御盤</v>
      </c>
      <c r="L38" s="85"/>
      <c r="M38" s="88" t="s">
        <v>3793</v>
      </c>
      <c r="N38" s="89">
        <v>2003</v>
      </c>
      <c r="O38" s="89"/>
      <c r="P38" s="89">
        <v>1</v>
      </c>
      <c r="Q38" s="90" t="str">
        <f t="shared" si="3"/>
        <v>面</v>
      </c>
      <c r="R38" s="89" t="s">
        <v>3806</v>
      </c>
      <c r="S38" s="86" t="s">
        <v>710</v>
      </c>
      <c r="T38" s="85" t="str">
        <f t="shared" si="4"/>
        <v>当面措置を要しない</v>
      </c>
      <c r="U38" s="158"/>
      <c r="V38" s="157"/>
      <c r="W38" s="159"/>
      <c r="X38" s="158" t="s">
        <v>3839</v>
      </c>
      <c r="Y38" s="158"/>
      <c r="Z38" s="158" t="s">
        <v>3840</v>
      </c>
      <c r="AA38" s="158">
        <v>4</v>
      </c>
      <c r="AB38" s="90" t="str">
        <f t="shared" si="6"/>
        <v>回路</v>
      </c>
      <c r="AC38" s="89"/>
      <c r="AD38" s="88" t="s">
        <v>3911</v>
      </c>
      <c r="AE38" s="89" t="s">
        <v>3912</v>
      </c>
      <c r="AF38" s="89"/>
      <c r="AG38" s="88"/>
    </row>
    <row r="39" spans="1:33" ht="30" customHeight="1" x14ac:dyDescent="0.15">
      <c r="A39" s="83">
        <v>2021</v>
      </c>
      <c r="B39" s="84" t="s">
        <v>3785</v>
      </c>
      <c r="C39" s="84" t="s">
        <v>3784</v>
      </c>
      <c r="D39" s="85">
        <v>226001117</v>
      </c>
      <c r="E39" s="85">
        <v>22600111701</v>
      </c>
      <c r="F39" s="85" t="str">
        <f t="shared" si="5"/>
        <v>予防</v>
      </c>
      <c r="G39" s="123">
        <v>2320</v>
      </c>
      <c r="H39" s="87"/>
      <c r="I39" s="85" t="str">
        <f t="shared" si="0"/>
        <v>電気設備</v>
      </c>
      <c r="J39" s="85" t="str">
        <f t="shared" si="1"/>
        <v>盤類</v>
      </c>
      <c r="K39" s="85" t="str">
        <f t="shared" si="2"/>
        <v>分電盤・制御盤</v>
      </c>
      <c r="L39" s="85"/>
      <c r="M39" s="88" t="s">
        <v>3793</v>
      </c>
      <c r="N39" s="89">
        <v>2003</v>
      </c>
      <c r="O39" s="89"/>
      <c r="P39" s="89">
        <v>1</v>
      </c>
      <c r="Q39" s="90" t="str">
        <f t="shared" si="3"/>
        <v>面</v>
      </c>
      <c r="R39" s="89" t="s">
        <v>3806</v>
      </c>
      <c r="S39" s="86" t="s">
        <v>710</v>
      </c>
      <c r="T39" s="85" t="str">
        <f t="shared" si="4"/>
        <v>当面措置を要しない</v>
      </c>
      <c r="U39" s="158"/>
      <c r="V39" s="157"/>
      <c r="W39" s="159"/>
      <c r="X39" s="178" t="s">
        <v>4025</v>
      </c>
      <c r="Y39" s="158"/>
      <c r="Z39" s="158" t="s">
        <v>3829</v>
      </c>
      <c r="AA39" s="158">
        <v>4</v>
      </c>
      <c r="AB39" s="90" t="str">
        <f t="shared" si="6"/>
        <v>回路</v>
      </c>
      <c r="AC39" s="89"/>
      <c r="AD39" s="88" t="s">
        <v>3911</v>
      </c>
      <c r="AE39" s="89" t="s">
        <v>3913</v>
      </c>
      <c r="AF39" s="89"/>
      <c r="AG39" s="88"/>
    </row>
    <row r="40" spans="1:33" ht="30" customHeight="1" x14ac:dyDescent="0.15">
      <c r="A40" s="83">
        <v>2021</v>
      </c>
      <c r="B40" s="84" t="s">
        <v>3785</v>
      </c>
      <c r="C40" s="84" t="s">
        <v>3784</v>
      </c>
      <c r="D40" s="85">
        <v>226001117</v>
      </c>
      <c r="E40" s="85">
        <v>22600111701</v>
      </c>
      <c r="F40" s="85" t="str">
        <f t="shared" si="5"/>
        <v>予防</v>
      </c>
      <c r="G40" s="123">
        <v>2320</v>
      </c>
      <c r="H40" s="87"/>
      <c r="I40" s="85" t="str">
        <f t="shared" si="0"/>
        <v>電気設備</v>
      </c>
      <c r="J40" s="85" t="str">
        <f t="shared" si="1"/>
        <v>盤類</v>
      </c>
      <c r="K40" s="85" t="str">
        <f t="shared" si="2"/>
        <v>分電盤・制御盤</v>
      </c>
      <c r="L40" s="85"/>
      <c r="M40" s="88" t="s">
        <v>3793</v>
      </c>
      <c r="N40" s="89">
        <v>2010</v>
      </c>
      <c r="O40" s="89"/>
      <c r="P40" s="89">
        <v>1</v>
      </c>
      <c r="Q40" s="90" t="str">
        <f t="shared" si="3"/>
        <v>面</v>
      </c>
      <c r="R40" s="89" t="s">
        <v>3806</v>
      </c>
      <c r="S40" s="86" t="s">
        <v>710</v>
      </c>
      <c r="T40" s="85" t="str">
        <f t="shared" si="4"/>
        <v>当面措置を要しない</v>
      </c>
      <c r="U40" s="158"/>
      <c r="V40" s="157"/>
      <c r="W40" s="159"/>
      <c r="X40" s="178" t="s">
        <v>4025</v>
      </c>
      <c r="Y40" s="158"/>
      <c r="Z40" s="158" t="s">
        <v>3829</v>
      </c>
      <c r="AA40" s="158">
        <v>4</v>
      </c>
      <c r="AB40" s="90" t="str">
        <f t="shared" si="6"/>
        <v>回路</v>
      </c>
      <c r="AC40" s="89"/>
      <c r="AD40" s="88" t="s">
        <v>3911</v>
      </c>
      <c r="AE40" s="89" t="s">
        <v>3914</v>
      </c>
      <c r="AF40" s="89"/>
      <c r="AG40" s="88"/>
    </row>
    <row r="41" spans="1:33" ht="30" customHeight="1" x14ac:dyDescent="0.15">
      <c r="A41" s="83">
        <v>2021</v>
      </c>
      <c r="B41" s="84" t="s">
        <v>3785</v>
      </c>
      <c r="C41" s="84" t="s">
        <v>3784</v>
      </c>
      <c r="D41" s="85">
        <v>226001117</v>
      </c>
      <c r="E41" s="85">
        <v>22600111701</v>
      </c>
      <c r="F41" s="85" t="str">
        <f t="shared" si="5"/>
        <v>予防</v>
      </c>
      <c r="G41" s="123">
        <v>2320</v>
      </c>
      <c r="H41" s="87"/>
      <c r="I41" s="85" t="str">
        <f t="shared" si="0"/>
        <v>電気設備</v>
      </c>
      <c r="J41" s="85" t="str">
        <f t="shared" si="1"/>
        <v>盤類</v>
      </c>
      <c r="K41" s="85" t="str">
        <f t="shared" si="2"/>
        <v>分電盤・制御盤</v>
      </c>
      <c r="L41" s="85"/>
      <c r="M41" s="88" t="s">
        <v>3920</v>
      </c>
      <c r="N41" s="89">
        <v>1992</v>
      </c>
      <c r="O41" s="89"/>
      <c r="P41" s="89">
        <v>1</v>
      </c>
      <c r="Q41" s="90" t="str">
        <f t="shared" si="3"/>
        <v>面</v>
      </c>
      <c r="R41" s="89" t="s">
        <v>3940</v>
      </c>
      <c r="S41" s="86" t="s">
        <v>709</v>
      </c>
      <c r="T41" s="85" t="str">
        <f t="shared" si="4"/>
        <v>早急に措置が必要</v>
      </c>
      <c r="U41" s="158" t="s">
        <v>801</v>
      </c>
      <c r="V41" s="157" t="s">
        <v>3783</v>
      </c>
      <c r="W41" s="159" t="s">
        <v>3827</v>
      </c>
      <c r="X41" s="158" t="s">
        <v>3972</v>
      </c>
      <c r="Y41" s="158"/>
      <c r="Z41" s="158" t="s">
        <v>3829</v>
      </c>
      <c r="AA41" s="158">
        <v>4</v>
      </c>
      <c r="AB41" s="90" t="str">
        <f t="shared" si="6"/>
        <v>回路</v>
      </c>
      <c r="AC41" s="89"/>
      <c r="AD41" s="88" t="s">
        <v>3911</v>
      </c>
      <c r="AE41" s="89"/>
      <c r="AF41" s="89">
        <v>6</v>
      </c>
      <c r="AG41" s="88"/>
    </row>
    <row r="42" spans="1:33" ht="30" customHeight="1" x14ac:dyDescent="0.15">
      <c r="A42" s="83">
        <v>2021</v>
      </c>
      <c r="B42" s="84" t="s">
        <v>3785</v>
      </c>
      <c r="C42" s="84" t="s">
        <v>3784</v>
      </c>
      <c r="D42" s="85">
        <v>226001117</v>
      </c>
      <c r="E42" s="85">
        <v>22600111701</v>
      </c>
      <c r="F42" s="85" t="str">
        <f t="shared" si="5"/>
        <v>予防</v>
      </c>
      <c r="G42" s="123">
        <v>2320</v>
      </c>
      <c r="H42" s="87"/>
      <c r="I42" s="85" t="str">
        <f t="shared" si="0"/>
        <v>電気設備</v>
      </c>
      <c r="J42" s="85" t="str">
        <f t="shared" si="1"/>
        <v>盤類</v>
      </c>
      <c r="K42" s="85" t="str">
        <f t="shared" si="2"/>
        <v>分電盤・制御盤</v>
      </c>
      <c r="L42" s="85"/>
      <c r="M42" s="88" t="s">
        <v>3794</v>
      </c>
      <c r="N42" s="89">
        <v>1992</v>
      </c>
      <c r="O42" s="89"/>
      <c r="P42" s="89">
        <v>1</v>
      </c>
      <c r="Q42" s="90" t="str">
        <f t="shared" si="3"/>
        <v>面</v>
      </c>
      <c r="R42" s="89" t="s">
        <v>3804</v>
      </c>
      <c r="S42" s="86" t="s">
        <v>3947</v>
      </c>
      <c r="T42" s="85" t="str">
        <f t="shared" si="4"/>
        <v>劣化がみられるが経過観察</v>
      </c>
      <c r="U42" s="158"/>
      <c r="V42" s="157"/>
      <c r="W42" s="159"/>
      <c r="X42" s="158" t="s">
        <v>3973</v>
      </c>
      <c r="Y42" s="158"/>
      <c r="Z42" s="158" t="s">
        <v>3829</v>
      </c>
      <c r="AA42" s="158">
        <v>7</v>
      </c>
      <c r="AB42" s="90" t="str">
        <f t="shared" si="6"/>
        <v>回路</v>
      </c>
      <c r="AC42" s="89"/>
      <c r="AD42" s="88" t="s">
        <v>3911</v>
      </c>
      <c r="AE42" s="89"/>
      <c r="AF42" s="89">
        <v>7</v>
      </c>
      <c r="AG42" s="88"/>
    </row>
    <row r="43" spans="1:33" ht="30" customHeight="1" x14ac:dyDescent="0.15">
      <c r="A43" s="83">
        <v>2021</v>
      </c>
      <c r="B43" s="84" t="s">
        <v>3785</v>
      </c>
      <c r="C43" s="84" t="s">
        <v>3784</v>
      </c>
      <c r="D43" s="85">
        <v>226001117</v>
      </c>
      <c r="E43" s="85">
        <v>22600111701</v>
      </c>
      <c r="F43" s="85" t="str">
        <f t="shared" si="5"/>
        <v>予防</v>
      </c>
      <c r="G43" s="123">
        <v>2320</v>
      </c>
      <c r="H43" s="87"/>
      <c r="I43" s="85" t="str">
        <f t="shared" si="0"/>
        <v>電気設備</v>
      </c>
      <c r="J43" s="85" t="str">
        <f t="shared" si="1"/>
        <v>盤類</v>
      </c>
      <c r="K43" s="85" t="str">
        <f t="shared" si="2"/>
        <v>分電盤・制御盤</v>
      </c>
      <c r="L43" s="85"/>
      <c r="M43" s="88" t="s">
        <v>3794</v>
      </c>
      <c r="N43" s="89">
        <v>2003</v>
      </c>
      <c r="O43" s="89"/>
      <c r="P43" s="89">
        <v>1</v>
      </c>
      <c r="Q43" s="90" t="str">
        <f t="shared" si="3"/>
        <v>面</v>
      </c>
      <c r="R43" s="89" t="s">
        <v>3807</v>
      </c>
      <c r="S43" s="86" t="s">
        <v>710</v>
      </c>
      <c r="T43" s="85" t="str">
        <f t="shared" si="4"/>
        <v>当面措置を要しない</v>
      </c>
      <c r="U43" s="158" t="s">
        <v>812</v>
      </c>
      <c r="V43" s="157"/>
      <c r="W43" s="159" t="s">
        <v>3952</v>
      </c>
      <c r="X43" s="158" t="s">
        <v>3922</v>
      </c>
      <c r="Y43" s="158"/>
      <c r="Z43" s="158" t="s">
        <v>3829</v>
      </c>
      <c r="AA43" s="158">
        <v>1</v>
      </c>
      <c r="AB43" s="90" t="str">
        <f t="shared" si="6"/>
        <v>回路</v>
      </c>
      <c r="AC43" s="89"/>
      <c r="AD43" s="88" t="s">
        <v>3911</v>
      </c>
      <c r="AE43" s="89"/>
      <c r="AF43" s="89">
        <v>8</v>
      </c>
      <c r="AG43" s="88"/>
    </row>
    <row r="44" spans="1:33" ht="30" customHeight="1" x14ac:dyDescent="0.15">
      <c r="A44" s="83">
        <v>2021</v>
      </c>
      <c r="B44" s="84" t="s">
        <v>3785</v>
      </c>
      <c r="C44" s="84" t="s">
        <v>3784</v>
      </c>
      <c r="D44" s="85">
        <v>226001117</v>
      </c>
      <c r="E44" s="85">
        <v>22600111701</v>
      </c>
      <c r="F44" s="85" t="str">
        <f t="shared" si="5"/>
        <v>予防</v>
      </c>
      <c r="G44" s="123">
        <v>2320</v>
      </c>
      <c r="H44" s="87"/>
      <c r="I44" s="85" t="str">
        <f t="shared" si="0"/>
        <v>電気設備</v>
      </c>
      <c r="J44" s="85" t="str">
        <f t="shared" si="1"/>
        <v>盤類</v>
      </c>
      <c r="K44" s="85" t="str">
        <f t="shared" si="2"/>
        <v>分電盤・制御盤</v>
      </c>
      <c r="L44" s="85"/>
      <c r="M44" s="88" t="s">
        <v>3794</v>
      </c>
      <c r="N44" s="89">
        <v>2003</v>
      </c>
      <c r="O44" s="89"/>
      <c r="P44" s="89">
        <v>1</v>
      </c>
      <c r="Q44" s="90" t="str">
        <f t="shared" si="3"/>
        <v>面</v>
      </c>
      <c r="R44" s="89" t="s">
        <v>3806</v>
      </c>
      <c r="S44" s="86" t="s">
        <v>710</v>
      </c>
      <c r="T44" s="85" t="str">
        <f t="shared" si="4"/>
        <v>当面措置を要しない</v>
      </c>
      <c r="U44" s="158"/>
      <c r="V44" s="157"/>
      <c r="W44" s="159"/>
      <c r="X44" s="158" t="s">
        <v>3922</v>
      </c>
      <c r="Y44" s="162"/>
      <c r="Z44" s="158" t="s">
        <v>3829</v>
      </c>
      <c r="AA44" s="158">
        <v>1</v>
      </c>
      <c r="AB44" s="90" t="str">
        <f t="shared" si="6"/>
        <v>回路</v>
      </c>
      <c r="AC44" s="89"/>
      <c r="AD44" s="88" t="s">
        <v>3911</v>
      </c>
      <c r="AE44" s="89"/>
      <c r="AF44" s="89"/>
      <c r="AG44" s="88"/>
    </row>
    <row r="45" spans="1:33" ht="30" customHeight="1" x14ac:dyDescent="0.15">
      <c r="A45" s="83">
        <v>2021</v>
      </c>
      <c r="B45" s="84" t="s">
        <v>3785</v>
      </c>
      <c r="C45" s="84" t="s">
        <v>3784</v>
      </c>
      <c r="D45" s="85">
        <v>226001117</v>
      </c>
      <c r="E45" s="85">
        <v>22600111701</v>
      </c>
      <c r="F45" s="85" t="str">
        <f t="shared" si="5"/>
        <v>予防</v>
      </c>
      <c r="G45" s="123">
        <v>2320</v>
      </c>
      <c r="H45" s="87"/>
      <c r="I45" s="85" t="str">
        <f t="shared" si="0"/>
        <v>電気設備</v>
      </c>
      <c r="J45" s="85" t="str">
        <f t="shared" si="1"/>
        <v>盤類</v>
      </c>
      <c r="K45" s="85" t="str">
        <f t="shared" si="2"/>
        <v>分電盤・制御盤</v>
      </c>
      <c r="L45" s="85"/>
      <c r="M45" s="88" t="s">
        <v>3794</v>
      </c>
      <c r="N45" s="89">
        <v>2003</v>
      </c>
      <c r="O45" s="89"/>
      <c r="P45" s="89">
        <v>1</v>
      </c>
      <c r="Q45" s="90" t="str">
        <f t="shared" si="3"/>
        <v>面</v>
      </c>
      <c r="R45" s="89" t="s">
        <v>3806</v>
      </c>
      <c r="S45" s="86" t="s">
        <v>710</v>
      </c>
      <c r="T45" s="85" t="str">
        <f t="shared" si="4"/>
        <v>当面措置を要しない</v>
      </c>
      <c r="U45" s="158"/>
      <c r="V45" s="157"/>
      <c r="W45" s="159"/>
      <c r="X45" s="158" t="s">
        <v>3922</v>
      </c>
      <c r="Y45" s="162"/>
      <c r="Z45" s="158" t="s">
        <v>3829</v>
      </c>
      <c r="AA45" s="158">
        <v>1</v>
      </c>
      <c r="AB45" s="90" t="str">
        <f t="shared" si="6"/>
        <v>回路</v>
      </c>
      <c r="AC45" s="89"/>
      <c r="AD45" s="88" t="s">
        <v>3911</v>
      </c>
      <c r="AE45" s="89"/>
      <c r="AF45" s="89"/>
      <c r="AG45" s="88"/>
    </row>
    <row r="46" spans="1:33" ht="30" customHeight="1" x14ac:dyDescent="0.15">
      <c r="A46" s="83">
        <v>2021</v>
      </c>
      <c r="B46" s="84" t="s">
        <v>3785</v>
      </c>
      <c r="C46" s="84" t="s">
        <v>3784</v>
      </c>
      <c r="D46" s="85">
        <v>226001117</v>
      </c>
      <c r="E46" s="85">
        <v>22600111701</v>
      </c>
      <c r="F46" s="85" t="str">
        <f t="shared" si="5"/>
        <v>予防</v>
      </c>
      <c r="G46" s="123">
        <v>2320</v>
      </c>
      <c r="H46" s="87"/>
      <c r="I46" s="85" t="str">
        <f t="shared" si="0"/>
        <v>電気設備</v>
      </c>
      <c r="J46" s="85" t="str">
        <f t="shared" si="1"/>
        <v>盤類</v>
      </c>
      <c r="K46" s="85" t="str">
        <f t="shared" si="2"/>
        <v>分電盤・制御盤</v>
      </c>
      <c r="L46" s="85"/>
      <c r="M46" s="88" t="s">
        <v>3793</v>
      </c>
      <c r="N46" s="89">
        <v>1983</v>
      </c>
      <c r="O46" s="89"/>
      <c r="P46" s="89">
        <v>1</v>
      </c>
      <c r="Q46" s="90" t="str">
        <f t="shared" si="3"/>
        <v>面</v>
      </c>
      <c r="R46" s="89" t="s">
        <v>3804</v>
      </c>
      <c r="S46" s="86" t="s">
        <v>709</v>
      </c>
      <c r="T46" s="85" t="str">
        <f t="shared" si="4"/>
        <v>早急に措置が必要</v>
      </c>
      <c r="U46" s="158" t="s">
        <v>801</v>
      </c>
      <c r="V46" s="157" t="s">
        <v>3783</v>
      </c>
      <c r="W46" s="159" t="s">
        <v>3827</v>
      </c>
      <c r="X46" s="158" t="s">
        <v>3841</v>
      </c>
      <c r="Y46" s="162" t="s">
        <v>3842</v>
      </c>
      <c r="Z46" s="158" t="s">
        <v>3833</v>
      </c>
      <c r="AA46" s="158">
        <v>10</v>
      </c>
      <c r="AB46" s="90" t="str">
        <f t="shared" si="6"/>
        <v>回路</v>
      </c>
      <c r="AC46" s="89"/>
      <c r="AD46" s="88" t="s">
        <v>3911</v>
      </c>
      <c r="AE46" s="89"/>
      <c r="AF46" s="89"/>
      <c r="AG46" s="88"/>
    </row>
    <row r="47" spans="1:33" ht="30" customHeight="1" x14ac:dyDescent="0.15">
      <c r="A47" s="83">
        <v>2021</v>
      </c>
      <c r="B47" s="84" t="s">
        <v>3785</v>
      </c>
      <c r="C47" s="84" t="s">
        <v>3784</v>
      </c>
      <c r="D47" s="85">
        <v>226001117</v>
      </c>
      <c r="E47" s="85">
        <v>22600111701</v>
      </c>
      <c r="F47" s="85" t="str">
        <f t="shared" si="5"/>
        <v>予防</v>
      </c>
      <c r="G47" s="123">
        <v>2320</v>
      </c>
      <c r="H47" s="87"/>
      <c r="I47" s="85" t="str">
        <f t="shared" si="0"/>
        <v>電気設備</v>
      </c>
      <c r="J47" s="85" t="str">
        <f t="shared" si="1"/>
        <v>盤類</v>
      </c>
      <c r="K47" s="85" t="str">
        <f t="shared" si="2"/>
        <v>分電盤・制御盤</v>
      </c>
      <c r="L47" s="85"/>
      <c r="M47" s="88" t="s">
        <v>3793</v>
      </c>
      <c r="N47" s="89">
        <v>1983</v>
      </c>
      <c r="O47" s="89"/>
      <c r="P47" s="89">
        <v>1</v>
      </c>
      <c r="Q47" s="90" t="str">
        <f t="shared" si="3"/>
        <v>面</v>
      </c>
      <c r="R47" s="89" t="s">
        <v>3804</v>
      </c>
      <c r="S47" s="86" t="s">
        <v>709</v>
      </c>
      <c r="T47" s="85" t="str">
        <f t="shared" si="4"/>
        <v>早急に措置が必要</v>
      </c>
      <c r="U47" s="158" t="s">
        <v>801</v>
      </c>
      <c r="V47" s="157" t="s">
        <v>3783</v>
      </c>
      <c r="W47" s="159" t="s">
        <v>3827</v>
      </c>
      <c r="X47" s="158" t="s">
        <v>3950</v>
      </c>
      <c r="Y47" s="162" t="s">
        <v>3842</v>
      </c>
      <c r="Z47" s="158" t="s">
        <v>3833</v>
      </c>
      <c r="AA47" s="158">
        <v>10</v>
      </c>
      <c r="AB47" s="90" t="str">
        <f t="shared" si="6"/>
        <v>回路</v>
      </c>
      <c r="AC47" s="89"/>
      <c r="AD47" s="88" t="s">
        <v>3911</v>
      </c>
      <c r="AE47" s="89"/>
      <c r="AF47" s="89">
        <v>9</v>
      </c>
      <c r="AG47" s="88"/>
    </row>
    <row r="48" spans="1:33" ht="30" customHeight="1" x14ac:dyDescent="0.15">
      <c r="A48" s="83">
        <v>2021</v>
      </c>
      <c r="B48" s="84" t="s">
        <v>3785</v>
      </c>
      <c r="C48" s="84" t="s">
        <v>3784</v>
      </c>
      <c r="D48" s="85">
        <v>226001117</v>
      </c>
      <c r="E48" s="85">
        <v>22600111701</v>
      </c>
      <c r="F48" s="85" t="str">
        <f t="shared" si="5"/>
        <v>予防</v>
      </c>
      <c r="G48" s="123">
        <v>2320</v>
      </c>
      <c r="H48" s="87"/>
      <c r="I48" s="85" t="str">
        <f t="shared" si="0"/>
        <v>電気設備</v>
      </c>
      <c r="J48" s="85" t="str">
        <f t="shared" si="1"/>
        <v>盤類</v>
      </c>
      <c r="K48" s="85" t="str">
        <f t="shared" si="2"/>
        <v>分電盤・制御盤</v>
      </c>
      <c r="L48" s="85"/>
      <c r="M48" s="88" t="s">
        <v>3793</v>
      </c>
      <c r="N48" s="89">
        <v>1983</v>
      </c>
      <c r="O48" s="89"/>
      <c r="P48" s="89">
        <v>1</v>
      </c>
      <c r="Q48" s="90" t="str">
        <f t="shared" si="3"/>
        <v>面</v>
      </c>
      <c r="R48" s="89" t="s">
        <v>3804</v>
      </c>
      <c r="S48" s="86" t="s">
        <v>709</v>
      </c>
      <c r="T48" s="85" t="str">
        <f t="shared" si="4"/>
        <v>早急に措置が必要</v>
      </c>
      <c r="U48" s="158" t="s">
        <v>801</v>
      </c>
      <c r="V48" s="157" t="s">
        <v>3783</v>
      </c>
      <c r="W48" s="159" t="s">
        <v>3827</v>
      </c>
      <c r="X48" s="158" t="s">
        <v>3843</v>
      </c>
      <c r="Y48" s="162" t="s">
        <v>3842</v>
      </c>
      <c r="Z48" s="178" t="s">
        <v>3829</v>
      </c>
      <c r="AA48" s="158">
        <v>8</v>
      </c>
      <c r="AB48" s="90" t="str">
        <f t="shared" si="6"/>
        <v>回路</v>
      </c>
      <c r="AC48" s="89"/>
      <c r="AD48" s="88" t="s">
        <v>3911</v>
      </c>
      <c r="AE48" s="89"/>
      <c r="AF48" s="89"/>
      <c r="AG48" s="88"/>
    </row>
    <row r="49" spans="1:33" s="13" customFormat="1" ht="45" customHeight="1" x14ac:dyDescent="0.15">
      <c r="A49" s="74" t="s">
        <v>714</v>
      </c>
      <c r="B49" s="75" t="s">
        <v>715</v>
      </c>
      <c r="C49" s="76" t="s">
        <v>716</v>
      </c>
      <c r="D49" s="77" t="s">
        <v>717</v>
      </c>
      <c r="E49" s="77" t="s">
        <v>718</v>
      </c>
      <c r="F49" s="77" t="s">
        <v>719</v>
      </c>
      <c r="G49" s="77" t="s">
        <v>720</v>
      </c>
      <c r="H49" s="77" t="s">
        <v>721</v>
      </c>
      <c r="I49" s="77" t="s">
        <v>722</v>
      </c>
      <c r="J49" s="77" t="s">
        <v>723</v>
      </c>
      <c r="K49" s="77" t="s">
        <v>724</v>
      </c>
      <c r="L49" s="77" t="s">
        <v>725</v>
      </c>
      <c r="M49" s="77" t="s">
        <v>726</v>
      </c>
      <c r="N49" s="78" t="s">
        <v>727</v>
      </c>
      <c r="O49" s="78" t="s">
        <v>728</v>
      </c>
      <c r="P49" s="77" t="s">
        <v>729</v>
      </c>
      <c r="Q49" s="77" t="s">
        <v>730</v>
      </c>
      <c r="R49" s="79" t="s">
        <v>731</v>
      </c>
      <c r="S49" s="79" t="s">
        <v>732</v>
      </c>
      <c r="T49" s="79" t="s">
        <v>733</v>
      </c>
      <c r="U49" s="80" t="s">
        <v>974</v>
      </c>
      <c r="V49" s="81" t="s">
        <v>735</v>
      </c>
      <c r="W49" s="79" t="s">
        <v>736</v>
      </c>
      <c r="X49" s="82" t="s">
        <v>737</v>
      </c>
      <c r="Y49" s="77" t="s">
        <v>738</v>
      </c>
      <c r="Z49" s="77" t="s">
        <v>739</v>
      </c>
      <c r="AA49" s="75" t="s">
        <v>740</v>
      </c>
      <c r="AB49" s="77" t="s">
        <v>741</v>
      </c>
      <c r="AC49" s="77" t="s">
        <v>742</v>
      </c>
      <c r="AD49" s="77" t="s">
        <v>743</v>
      </c>
      <c r="AE49" s="77" t="s">
        <v>744</v>
      </c>
      <c r="AF49" s="77" t="s">
        <v>745</v>
      </c>
      <c r="AG49" s="77" t="s">
        <v>746</v>
      </c>
    </row>
    <row r="50" spans="1:33" ht="30" customHeight="1" x14ac:dyDescent="0.15">
      <c r="A50" s="83">
        <v>2021</v>
      </c>
      <c r="B50" s="84" t="s">
        <v>3785</v>
      </c>
      <c r="C50" s="84" t="s">
        <v>3784</v>
      </c>
      <c r="D50" s="85">
        <v>226001117</v>
      </c>
      <c r="E50" s="85">
        <v>22600111701</v>
      </c>
      <c r="F50" s="85" t="str">
        <f t="shared" si="5"/>
        <v>予防</v>
      </c>
      <c r="G50" s="123">
        <v>2380</v>
      </c>
      <c r="H50" s="87"/>
      <c r="I50" s="85" t="str">
        <f t="shared" si="0"/>
        <v>電気設備</v>
      </c>
      <c r="J50" s="85" t="str">
        <f t="shared" si="1"/>
        <v>盤類</v>
      </c>
      <c r="K50" s="85" t="str">
        <f t="shared" si="2"/>
        <v>その他盤[警報盤等]</v>
      </c>
      <c r="L50" s="85"/>
      <c r="M50" s="88" t="s">
        <v>3792</v>
      </c>
      <c r="N50" s="89">
        <v>2003</v>
      </c>
      <c r="O50" s="89"/>
      <c r="P50" s="89">
        <v>1</v>
      </c>
      <c r="Q50" s="90" t="str">
        <f t="shared" si="3"/>
        <v>面</v>
      </c>
      <c r="R50" s="89" t="s">
        <v>3806</v>
      </c>
      <c r="S50" s="86" t="s">
        <v>710</v>
      </c>
      <c r="T50" s="85" t="str">
        <f t="shared" si="4"/>
        <v>当面措置を要しない</v>
      </c>
      <c r="U50" s="158"/>
      <c r="V50" s="157"/>
      <c r="W50" s="159"/>
      <c r="X50" s="183" t="s">
        <v>3969</v>
      </c>
      <c r="Y50" s="158"/>
      <c r="Z50" s="158" t="s">
        <v>3829</v>
      </c>
      <c r="AA50" s="158">
        <v>5</v>
      </c>
      <c r="AB50" s="90" t="str">
        <f t="shared" si="6"/>
        <v>回線</v>
      </c>
      <c r="AC50" s="89"/>
      <c r="AD50" s="88" t="s">
        <v>3911</v>
      </c>
      <c r="AE50" s="89"/>
      <c r="AF50" s="89"/>
      <c r="AG50" s="88"/>
    </row>
    <row r="51" spans="1:33" ht="30" customHeight="1" x14ac:dyDescent="0.15">
      <c r="A51" s="83">
        <v>2021</v>
      </c>
      <c r="B51" s="84" t="s">
        <v>3785</v>
      </c>
      <c r="C51" s="84" t="s">
        <v>3784</v>
      </c>
      <c r="D51" s="85">
        <v>226001117</v>
      </c>
      <c r="E51" s="85">
        <v>22600111701</v>
      </c>
      <c r="F51" s="85" t="str">
        <f t="shared" si="5"/>
        <v>予防</v>
      </c>
      <c r="G51" s="123">
        <v>2380</v>
      </c>
      <c r="H51" s="87"/>
      <c r="I51" s="85" t="str">
        <f t="shared" si="0"/>
        <v>電気設備</v>
      </c>
      <c r="J51" s="85" t="str">
        <f t="shared" si="1"/>
        <v>盤類</v>
      </c>
      <c r="K51" s="85" t="str">
        <f t="shared" si="2"/>
        <v>その他盤[警報盤等]</v>
      </c>
      <c r="L51" s="85"/>
      <c r="M51" s="88" t="s">
        <v>3920</v>
      </c>
      <c r="N51" s="89">
        <v>2003</v>
      </c>
      <c r="O51" s="89"/>
      <c r="P51" s="89">
        <v>1</v>
      </c>
      <c r="Q51" s="90" t="str">
        <f t="shared" si="3"/>
        <v>面</v>
      </c>
      <c r="R51" s="89" t="s">
        <v>3806</v>
      </c>
      <c r="S51" s="86" t="s">
        <v>710</v>
      </c>
      <c r="T51" s="85" t="str">
        <f t="shared" si="4"/>
        <v>当面措置を要しない</v>
      </c>
      <c r="U51" s="158"/>
      <c r="V51" s="157"/>
      <c r="W51" s="159"/>
      <c r="X51" s="158" t="s">
        <v>3844</v>
      </c>
      <c r="Y51" s="158"/>
      <c r="Z51" s="158" t="s">
        <v>3829</v>
      </c>
      <c r="AA51" s="158">
        <v>1</v>
      </c>
      <c r="AB51" s="90" t="str">
        <f t="shared" si="6"/>
        <v>回線</v>
      </c>
      <c r="AC51" s="89"/>
      <c r="AD51" s="88" t="s">
        <v>3911</v>
      </c>
      <c r="AE51" s="89"/>
      <c r="AF51" s="89"/>
      <c r="AG51" s="88"/>
    </row>
    <row r="52" spans="1:33" ht="30" customHeight="1" x14ac:dyDescent="0.15">
      <c r="A52" s="83"/>
      <c r="B52" s="84"/>
      <c r="C52" s="84"/>
      <c r="D52" s="85"/>
      <c r="E52" s="85"/>
      <c r="F52" s="85"/>
      <c r="G52" s="123"/>
      <c r="H52" s="87"/>
      <c r="I52" s="85"/>
      <c r="J52" s="85"/>
      <c r="K52" s="85"/>
      <c r="L52" s="85"/>
      <c r="M52" s="88"/>
      <c r="N52" s="89"/>
      <c r="O52" s="89"/>
      <c r="P52" s="89"/>
      <c r="Q52" s="90"/>
      <c r="R52" s="89"/>
      <c r="S52" s="86"/>
      <c r="T52" s="85"/>
      <c r="U52" s="158"/>
      <c r="V52" s="157"/>
      <c r="W52" s="159"/>
      <c r="X52" s="158"/>
      <c r="Y52" s="158"/>
      <c r="Z52" s="158"/>
      <c r="AA52" s="158"/>
      <c r="AB52" s="90"/>
      <c r="AC52" s="89"/>
      <c r="AD52" s="88"/>
      <c r="AE52" s="89"/>
      <c r="AF52" s="89"/>
      <c r="AG52" s="88"/>
    </row>
    <row r="53" spans="1:33" ht="30" customHeight="1" x14ac:dyDescent="0.15">
      <c r="A53" s="83"/>
      <c r="B53" s="84"/>
      <c r="C53" s="84"/>
      <c r="D53" s="85"/>
      <c r="E53" s="85"/>
      <c r="F53" s="85"/>
      <c r="G53" s="123"/>
      <c r="H53" s="87"/>
      <c r="I53" s="85"/>
      <c r="J53" s="85"/>
      <c r="K53" s="85"/>
      <c r="L53" s="85"/>
      <c r="M53" s="88"/>
      <c r="N53" s="89"/>
      <c r="O53" s="89"/>
      <c r="P53" s="89"/>
      <c r="Q53" s="90"/>
      <c r="R53" s="89"/>
      <c r="S53" s="86"/>
      <c r="T53" s="85"/>
      <c r="U53" s="158"/>
      <c r="V53" s="157"/>
      <c r="W53" s="159"/>
      <c r="X53" s="158"/>
      <c r="Y53" s="158"/>
      <c r="Z53" s="158"/>
      <c r="AA53" s="158"/>
      <c r="AB53" s="90"/>
      <c r="AC53" s="89"/>
      <c r="AD53" s="88"/>
      <c r="AE53" s="89"/>
      <c r="AF53" s="89"/>
      <c r="AG53" s="88"/>
    </row>
    <row r="54" spans="1:33" ht="30" customHeight="1" x14ac:dyDescent="0.15">
      <c r="A54" s="83">
        <v>2021</v>
      </c>
      <c r="B54" s="84" t="s">
        <v>3785</v>
      </c>
      <c r="C54" s="84" t="s">
        <v>3784</v>
      </c>
      <c r="D54" s="85">
        <v>226001117</v>
      </c>
      <c r="E54" s="85">
        <v>22600111701</v>
      </c>
      <c r="F54" s="85" t="str">
        <f t="shared" si="5"/>
        <v>予防</v>
      </c>
      <c r="G54" s="123">
        <v>2410</v>
      </c>
      <c r="H54" s="87"/>
      <c r="I54" s="85" t="str">
        <f t="shared" si="0"/>
        <v>電気設備</v>
      </c>
      <c r="J54" s="85" t="str">
        <f t="shared" si="1"/>
        <v>照明</v>
      </c>
      <c r="K54" s="85" t="str">
        <f t="shared" si="2"/>
        <v xml:space="preserve">一般照明 </v>
      </c>
      <c r="L54" s="85"/>
      <c r="M54" s="88" t="s">
        <v>3795</v>
      </c>
      <c r="N54" s="89">
        <v>1998</v>
      </c>
      <c r="O54" s="89"/>
      <c r="P54" s="89">
        <v>20</v>
      </c>
      <c r="Q54" s="90" t="str">
        <f t="shared" si="3"/>
        <v>台</v>
      </c>
      <c r="R54" s="89" t="s">
        <v>3804</v>
      </c>
      <c r="S54" s="86" t="s">
        <v>3808</v>
      </c>
      <c r="T54" s="85" t="s">
        <v>4017</v>
      </c>
      <c r="U54" s="158"/>
      <c r="V54" s="157"/>
      <c r="W54" s="159"/>
      <c r="X54" s="158"/>
      <c r="Y54" s="158"/>
      <c r="Z54" s="158" t="s">
        <v>3845</v>
      </c>
      <c r="AA54" s="158"/>
      <c r="AB54" s="90" t="str">
        <f t="shared" si="6"/>
        <v>-</v>
      </c>
      <c r="AC54" s="89" t="s">
        <v>3886</v>
      </c>
      <c r="AD54" s="88"/>
      <c r="AE54" s="89"/>
      <c r="AF54" s="89">
        <v>10</v>
      </c>
      <c r="AG54" s="88"/>
    </row>
    <row r="55" spans="1:33" ht="30" customHeight="1" x14ac:dyDescent="0.15">
      <c r="A55" s="83">
        <v>2021</v>
      </c>
      <c r="B55" s="84" t="s">
        <v>3785</v>
      </c>
      <c r="C55" s="84" t="s">
        <v>3784</v>
      </c>
      <c r="D55" s="85">
        <v>226001117</v>
      </c>
      <c r="E55" s="85">
        <v>22600111701</v>
      </c>
      <c r="F55" s="85" t="str">
        <f t="shared" si="5"/>
        <v>予防</v>
      </c>
      <c r="G55" s="123">
        <v>2410</v>
      </c>
      <c r="H55" s="87"/>
      <c r="I55" s="85" t="str">
        <f t="shared" si="0"/>
        <v>電気設備</v>
      </c>
      <c r="J55" s="85" t="str">
        <f t="shared" si="1"/>
        <v>照明</v>
      </c>
      <c r="K55" s="85" t="str">
        <f t="shared" si="2"/>
        <v xml:space="preserve">一般照明 </v>
      </c>
      <c r="L55" s="85"/>
      <c r="M55" s="88" t="s">
        <v>3795</v>
      </c>
      <c r="N55" s="89">
        <v>2003</v>
      </c>
      <c r="O55" s="89"/>
      <c r="P55" s="89">
        <v>130</v>
      </c>
      <c r="Q55" s="90" t="str">
        <f t="shared" si="3"/>
        <v>台</v>
      </c>
      <c r="R55" s="89" t="s">
        <v>3804</v>
      </c>
      <c r="S55" s="86" t="s">
        <v>3808</v>
      </c>
      <c r="T55" s="85" t="s">
        <v>4017</v>
      </c>
      <c r="U55" s="158"/>
      <c r="V55" s="157"/>
      <c r="W55" s="159"/>
      <c r="X55" s="158"/>
      <c r="Y55" s="158"/>
      <c r="Z55" s="158" t="s">
        <v>3845</v>
      </c>
      <c r="AA55" s="158"/>
      <c r="AB55" s="90" t="str">
        <f t="shared" si="6"/>
        <v>-</v>
      </c>
      <c r="AC55" s="89" t="s">
        <v>3886</v>
      </c>
      <c r="AD55" s="88"/>
      <c r="AE55" s="89"/>
      <c r="AF55" s="89">
        <v>11</v>
      </c>
      <c r="AG55" s="88"/>
    </row>
    <row r="56" spans="1:33" ht="30" customHeight="1" x14ac:dyDescent="0.15">
      <c r="A56" s="83">
        <v>2021</v>
      </c>
      <c r="B56" s="84" t="s">
        <v>3785</v>
      </c>
      <c r="C56" s="84" t="s">
        <v>3784</v>
      </c>
      <c r="D56" s="85">
        <v>226001117</v>
      </c>
      <c r="E56" s="85">
        <v>22600111701</v>
      </c>
      <c r="F56" s="85" t="str">
        <f t="shared" si="5"/>
        <v>予防</v>
      </c>
      <c r="G56" s="123">
        <v>2420</v>
      </c>
      <c r="H56" s="87"/>
      <c r="I56" s="85" t="str">
        <f t="shared" si="0"/>
        <v>電気設備</v>
      </c>
      <c r="J56" s="85" t="str">
        <f t="shared" si="1"/>
        <v>照明</v>
      </c>
      <c r="K56" s="85" t="str">
        <f t="shared" si="2"/>
        <v>高天井照明</v>
      </c>
      <c r="L56" s="85"/>
      <c r="M56" s="88" t="s">
        <v>3974</v>
      </c>
      <c r="N56" s="89">
        <v>2014</v>
      </c>
      <c r="O56" s="89"/>
      <c r="P56" s="89">
        <v>24</v>
      </c>
      <c r="Q56" s="90" t="str">
        <f t="shared" si="3"/>
        <v>台</v>
      </c>
      <c r="R56" s="89" t="s">
        <v>3806</v>
      </c>
      <c r="S56" s="86" t="s">
        <v>710</v>
      </c>
      <c r="T56" s="85" t="str">
        <f t="shared" si="4"/>
        <v>当面措置を要しない</v>
      </c>
      <c r="U56" s="158"/>
      <c r="V56" s="157"/>
      <c r="W56" s="159"/>
      <c r="X56" s="158"/>
      <c r="Y56" s="158"/>
      <c r="Z56" s="158" t="s">
        <v>3846</v>
      </c>
      <c r="AA56" s="158">
        <v>300</v>
      </c>
      <c r="AB56" s="90" t="str">
        <f t="shared" si="6"/>
        <v>W</v>
      </c>
      <c r="AC56" s="89" t="s">
        <v>3887</v>
      </c>
      <c r="AD56" s="88"/>
      <c r="AE56" s="89"/>
      <c r="AF56" s="89"/>
      <c r="AG56" s="88"/>
    </row>
    <row r="57" spans="1:33" ht="30" customHeight="1" x14ac:dyDescent="0.15">
      <c r="A57" s="83">
        <v>2021</v>
      </c>
      <c r="B57" s="84" t="s">
        <v>3785</v>
      </c>
      <c r="C57" s="84" t="s">
        <v>3784</v>
      </c>
      <c r="D57" s="85">
        <v>226001117</v>
      </c>
      <c r="E57" s="85">
        <v>22600111701</v>
      </c>
      <c r="F57" s="85" t="str">
        <f t="shared" si="5"/>
        <v>予防</v>
      </c>
      <c r="G57" s="123">
        <v>2450</v>
      </c>
      <c r="H57" s="87"/>
      <c r="I57" s="85" t="str">
        <f t="shared" si="0"/>
        <v>電気設備</v>
      </c>
      <c r="J57" s="85" t="str">
        <f t="shared" si="1"/>
        <v>照明</v>
      </c>
      <c r="K57" s="85" t="str">
        <f t="shared" si="2"/>
        <v>誘導灯</v>
      </c>
      <c r="L57" s="85"/>
      <c r="M57" s="88" t="s">
        <v>3795</v>
      </c>
      <c r="N57" s="89">
        <v>2014</v>
      </c>
      <c r="O57" s="89"/>
      <c r="P57" s="89">
        <v>10</v>
      </c>
      <c r="Q57" s="90" t="str">
        <f t="shared" si="3"/>
        <v>台</v>
      </c>
      <c r="R57" s="89" t="s">
        <v>3806</v>
      </c>
      <c r="S57" s="86" t="s">
        <v>710</v>
      </c>
      <c r="T57" s="85" t="str">
        <f t="shared" si="4"/>
        <v>当面措置を要しない</v>
      </c>
      <c r="U57" s="158"/>
      <c r="V57" s="157"/>
      <c r="W57" s="159"/>
      <c r="X57" s="158" t="s">
        <v>3847</v>
      </c>
      <c r="Y57" s="158"/>
      <c r="Z57" s="158" t="s">
        <v>3846</v>
      </c>
      <c r="AA57" s="158"/>
      <c r="AB57" s="90" t="str">
        <f t="shared" si="6"/>
        <v>-</v>
      </c>
      <c r="AC57" s="89" t="s">
        <v>3887</v>
      </c>
      <c r="AD57" s="88"/>
      <c r="AE57" s="89"/>
      <c r="AF57" s="89"/>
      <c r="AG57" s="88" t="s">
        <v>3915</v>
      </c>
    </row>
    <row r="58" spans="1:33" ht="30" customHeight="1" x14ac:dyDescent="0.15">
      <c r="A58" s="83">
        <v>2021</v>
      </c>
      <c r="B58" s="84" t="s">
        <v>3785</v>
      </c>
      <c r="C58" s="84" t="s">
        <v>3784</v>
      </c>
      <c r="D58" s="85">
        <v>226001117</v>
      </c>
      <c r="E58" s="85">
        <v>22600111701</v>
      </c>
      <c r="F58" s="85" t="str">
        <f>IFERROR(VLOOKUP($G58,設備分類表,5,FALSE),"")</f>
        <v>予防</v>
      </c>
      <c r="G58" s="123">
        <v>2460</v>
      </c>
      <c r="H58" s="87"/>
      <c r="I58" s="85" t="str">
        <f>IFERROR(VLOOKUP($G58,設備分類表,2,FALSE),"")</f>
        <v>電気設備</v>
      </c>
      <c r="J58" s="85" t="str">
        <f>IFERROR(VLOOKUP($G58,設備分類表,3,FALSE),"")</f>
        <v>照明</v>
      </c>
      <c r="K58" s="85" t="str">
        <f>IFERROR(VLOOKUP($G58,設備分類表,4,FALSE),"")</f>
        <v>非常用照明</v>
      </c>
      <c r="L58" s="85"/>
      <c r="M58" s="88" t="s">
        <v>3795</v>
      </c>
      <c r="N58" s="89">
        <v>2003</v>
      </c>
      <c r="O58" s="89"/>
      <c r="P58" s="89">
        <v>8</v>
      </c>
      <c r="Q58" s="90" t="str">
        <f>IFERROR(VLOOKUP($G58,設備分類表,7,FALSE),"")</f>
        <v>台</v>
      </c>
      <c r="R58" s="89" t="s">
        <v>3930</v>
      </c>
      <c r="S58" s="86" t="s">
        <v>709</v>
      </c>
      <c r="T58" s="85" t="str">
        <f>IFERROR(VLOOKUP($S58,対策方法,2,FALSE),"")</f>
        <v>早急に措置が必要</v>
      </c>
      <c r="U58" s="158" t="s">
        <v>802</v>
      </c>
      <c r="V58" s="157"/>
      <c r="W58" s="159" t="s">
        <v>3998</v>
      </c>
      <c r="X58" s="158"/>
      <c r="Y58" s="158"/>
      <c r="Z58" s="158" t="s">
        <v>3848</v>
      </c>
      <c r="AA58" s="158"/>
      <c r="AB58" s="90" t="str">
        <f>IF(IFERROR(VLOOKUP($G58,設備分類表,8,FALSE),"")=0,"",IFERROR(VLOOKUP($G58,設備分類表,8,FALSE),""))</f>
        <v>-</v>
      </c>
      <c r="AC58" s="89" t="s">
        <v>3888</v>
      </c>
      <c r="AD58" s="88"/>
      <c r="AE58" s="89"/>
      <c r="AF58" s="89">
        <v>12</v>
      </c>
      <c r="AG58" s="88"/>
    </row>
    <row r="59" spans="1:33" ht="30" customHeight="1" x14ac:dyDescent="0.15">
      <c r="A59" s="83">
        <v>2021</v>
      </c>
      <c r="B59" s="84" t="s">
        <v>3785</v>
      </c>
      <c r="C59" s="84" t="s">
        <v>3784</v>
      </c>
      <c r="D59" s="85">
        <v>226001117</v>
      </c>
      <c r="E59" s="85">
        <v>22600111701</v>
      </c>
      <c r="F59" s="85" t="str">
        <f t="shared" si="5"/>
        <v>予防</v>
      </c>
      <c r="G59" s="123">
        <v>2460</v>
      </c>
      <c r="H59" s="87"/>
      <c r="I59" s="85" t="str">
        <f t="shared" si="0"/>
        <v>電気設備</v>
      </c>
      <c r="J59" s="85" t="str">
        <f t="shared" si="1"/>
        <v>照明</v>
      </c>
      <c r="K59" s="85" t="str">
        <f t="shared" si="2"/>
        <v>非常用照明</v>
      </c>
      <c r="L59" s="85"/>
      <c r="M59" s="88" t="s">
        <v>3795</v>
      </c>
      <c r="N59" s="89">
        <v>2003</v>
      </c>
      <c r="O59" s="89"/>
      <c r="P59" s="89">
        <v>88</v>
      </c>
      <c r="Q59" s="90" t="str">
        <f t="shared" si="3"/>
        <v>台</v>
      </c>
      <c r="R59" s="89" t="s">
        <v>3806</v>
      </c>
      <c r="S59" s="86" t="s">
        <v>3923</v>
      </c>
      <c r="T59" s="85" t="str">
        <f t="shared" si="4"/>
        <v>当面措置を要しない</v>
      </c>
      <c r="U59" s="158"/>
      <c r="V59" s="157"/>
      <c r="W59" s="159"/>
      <c r="X59" s="158"/>
      <c r="Y59" s="158"/>
      <c r="Z59" s="158" t="s">
        <v>3921</v>
      </c>
      <c r="AA59" s="158"/>
      <c r="AB59" s="90" t="str">
        <f t="shared" si="6"/>
        <v>-</v>
      </c>
      <c r="AC59" s="89" t="s">
        <v>3888</v>
      </c>
      <c r="AD59" s="88"/>
      <c r="AE59" s="89"/>
      <c r="AF59" s="89"/>
      <c r="AG59" s="88"/>
    </row>
    <row r="60" spans="1:33" ht="30" customHeight="1" x14ac:dyDescent="0.15">
      <c r="A60" s="83">
        <v>2021</v>
      </c>
      <c r="B60" s="84" t="s">
        <v>3785</v>
      </c>
      <c r="C60" s="84" t="s">
        <v>3784</v>
      </c>
      <c r="D60" s="85">
        <v>226001117</v>
      </c>
      <c r="E60" s="85">
        <v>22600111701</v>
      </c>
      <c r="F60" s="85" t="str">
        <f t="shared" si="5"/>
        <v>予防</v>
      </c>
      <c r="G60" s="123">
        <v>2460</v>
      </c>
      <c r="H60" s="87"/>
      <c r="I60" s="85" t="str">
        <f t="shared" si="0"/>
        <v>電気設備</v>
      </c>
      <c r="J60" s="85" t="str">
        <f t="shared" si="1"/>
        <v>照明</v>
      </c>
      <c r="K60" s="85" t="str">
        <f t="shared" si="2"/>
        <v>非常用照明</v>
      </c>
      <c r="L60" s="85"/>
      <c r="M60" s="88" t="s">
        <v>3795</v>
      </c>
      <c r="N60" s="89">
        <v>2010</v>
      </c>
      <c r="O60" s="89"/>
      <c r="P60" s="89">
        <v>20</v>
      </c>
      <c r="Q60" s="90" t="str">
        <f t="shared" si="3"/>
        <v>台</v>
      </c>
      <c r="R60" s="89" t="s">
        <v>3806</v>
      </c>
      <c r="S60" s="86" t="s">
        <v>3923</v>
      </c>
      <c r="T60" s="85" t="str">
        <f t="shared" si="4"/>
        <v>当面措置を要しない</v>
      </c>
      <c r="U60" s="158"/>
      <c r="V60" s="157"/>
      <c r="W60" s="159"/>
      <c r="X60" s="158"/>
      <c r="Y60" s="158"/>
      <c r="Z60" s="158" t="s">
        <v>3921</v>
      </c>
      <c r="AA60" s="158"/>
      <c r="AB60" s="90" t="str">
        <f t="shared" si="6"/>
        <v>-</v>
      </c>
      <c r="AC60" s="89" t="s">
        <v>3888</v>
      </c>
      <c r="AD60" s="88"/>
      <c r="AE60" s="89"/>
      <c r="AF60" s="89"/>
      <c r="AG60" s="88"/>
    </row>
    <row r="61" spans="1:33" ht="30" customHeight="1" x14ac:dyDescent="0.15">
      <c r="A61" s="83">
        <v>2021</v>
      </c>
      <c r="B61" s="84" t="s">
        <v>3785</v>
      </c>
      <c r="C61" s="84" t="s">
        <v>3784</v>
      </c>
      <c r="D61" s="85">
        <v>226001117</v>
      </c>
      <c r="E61" s="85">
        <v>22600111701</v>
      </c>
      <c r="F61" s="85" t="str">
        <f t="shared" si="5"/>
        <v>予防</v>
      </c>
      <c r="G61" s="123">
        <v>2480</v>
      </c>
      <c r="H61" s="87"/>
      <c r="I61" s="85" t="str">
        <f t="shared" si="0"/>
        <v>電気設備</v>
      </c>
      <c r="J61" s="85" t="str">
        <f t="shared" si="1"/>
        <v>照明</v>
      </c>
      <c r="K61" s="85" t="str">
        <f t="shared" si="2"/>
        <v>外灯（ポール灯）</v>
      </c>
      <c r="L61" s="85"/>
      <c r="M61" s="88" t="s">
        <v>3787</v>
      </c>
      <c r="N61" s="89">
        <v>2014</v>
      </c>
      <c r="O61" s="89"/>
      <c r="P61" s="89">
        <v>3</v>
      </c>
      <c r="Q61" s="90" t="str">
        <f t="shared" si="3"/>
        <v>台</v>
      </c>
      <c r="R61" s="89" t="s">
        <v>3806</v>
      </c>
      <c r="S61" s="86" t="s">
        <v>710</v>
      </c>
      <c r="T61" s="85" t="str">
        <f t="shared" si="4"/>
        <v>当面措置を要しない</v>
      </c>
      <c r="U61" s="158"/>
      <c r="V61" s="157"/>
      <c r="W61" s="159"/>
      <c r="X61" s="158"/>
      <c r="Y61" s="158"/>
      <c r="Z61" s="158" t="s">
        <v>3975</v>
      </c>
      <c r="AA61" s="158">
        <v>300</v>
      </c>
      <c r="AB61" s="90" t="str">
        <f t="shared" si="6"/>
        <v>W</v>
      </c>
      <c r="AC61" s="89" t="s">
        <v>3889</v>
      </c>
      <c r="AD61" s="88"/>
      <c r="AE61" s="89"/>
      <c r="AF61" s="89"/>
      <c r="AG61" s="88"/>
    </row>
    <row r="62" spans="1:33" ht="30" customHeight="1" x14ac:dyDescent="0.15">
      <c r="A62" s="83">
        <v>2021</v>
      </c>
      <c r="B62" s="84" t="s">
        <v>3785</v>
      </c>
      <c r="C62" s="84" t="s">
        <v>3784</v>
      </c>
      <c r="D62" s="85">
        <v>226001117</v>
      </c>
      <c r="E62" s="85">
        <v>22600111701</v>
      </c>
      <c r="F62" s="85" t="str">
        <f t="shared" si="5"/>
        <v>予防</v>
      </c>
      <c r="G62" s="123">
        <v>2490</v>
      </c>
      <c r="H62" s="87"/>
      <c r="I62" s="85" t="str">
        <f t="shared" si="0"/>
        <v>電気設備</v>
      </c>
      <c r="J62" s="85" t="str">
        <f t="shared" si="1"/>
        <v>照明</v>
      </c>
      <c r="K62" s="85" t="str">
        <f t="shared" si="2"/>
        <v>その他外灯</v>
      </c>
      <c r="L62" s="85"/>
      <c r="M62" s="88" t="s">
        <v>3796</v>
      </c>
      <c r="N62" s="89">
        <v>2014</v>
      </c>
      <c r="O62" s="89"/>
      <c r="P62" s="89">
        <v>10</v>
      </c>
      <c r="Q62" s="90" t="str">
        <f t="shared" si="3"/>
        <v>台</v>
      </c>
      <c r="R62" s="89" t="s">
        <v>3806</v>
      </c>
      <c r="S62" s="86" t="s">
        <v>710</v>
      </c>
      <c r="T62" s="85" t="str">
        <f t="shared" si="4"/>
        <v>当面措置を要しない</v>
      </c>
      <c r="U62" s="158"/>
      <c r="V62" s="157"/>
      <c r="W62" s="159"/>
      <c r="X62" s="158"/>
      <c r="Y62" s="158"/>
      <c r="Z62" s="158" t="s">
        <v>3849</v>
      </c>
      <c r="AA62" s="158"/>
      <c r="AB62" s="90" t="str">
        <f t="shared" si="6"/>
        <v>-</v>
      </c>
      <c r="AC62" s="89" t="s">
        <v>3976</v>
      </c>
      <c r="AD62" s="88"/>
      <c r="AE62" s="89"/>
      <c r="AF62" s="89"/>
      <c r="AG62" s="88"/>
    </row>
    <row r="63" spans="1:33" ht="30" customHeight="1" x14ac:dyDescent="0.15">
      <c r="A63" s="83">
        <v>2021</v>
      </c>
      <c r="B63" s="84" t="s">
        <v>3785</v>
      </c>
      <c r="C63" s="84" t="s">
        <v>3784</v>
      </c>
      <c r="D63" s="85">
        <v>226001117</v>
      </c>
      <c r="E63" s="85">
        <v>22600111701</v>
      </c>
      <c r="F63" s="85" t="str">
        <f t="shared" si="5"/>
        <v>予防</v>
      </c>
      <c r="G63" s="123">
        <v>2510</v>
      </c>
      <c r="H63" s="87"/>
      <c r="I63" s="85" t="str">
        <f t="shared" si="0"/>
        <v>電気設備</v>
      </c>
      <c r="J63" s="85" t="str">
        <f t="shared" si="1"/>
        <v>直流電源</v>
      </c>
      <c r="K63" s="85" t="str">
        <f t="shared" si="2"/>
        <v>充電装置</v>
      </c>
      <c r="L63" s="85"/>
      <c r="M63" s="88" t="s">
        <v>3956</v>
      </c>
      <c r="N63" s="89">
        <v>1999</v>
      </c>
      <c r="O63" s="89"/>
      <c r="P63" s="89">
        <v>1</v>
      </c>
      <c r="Q63" s="90" t="str">
        <f t="shared" si="3"/>
        <v>台</v>
      </c>
      <c r="R63" s="202" t="s">
        <v>4004</v>
      </c>
      <c r="S63" s="86" t="s">
        <v>3996</v>
      </c>
      <c r="T63" s="85" t="str">
        <f t="shared" si="4"/>
        <v>早急に措置が必要</v>
      </c>
      <c r="U63" s="158" t="s">
        <v>801</v>
      </c>
      <c r="V63" s="157" t="s">
        <v>3850</v>
      </c>
      <c r="W63" s="159" t="s">
        <v>3851</v>
      </c>
      <c r="X63" s="158"/>
      <c r="Y63" s="158" t="s">
        <v>3852</v>
      </c>
      <c r="Z63" s="158" t="s">
        <v>3921</v>
      </c>
      <c r="AA63" s="158">
        <v>20</v>
      </c>
      <c r="AB63" s="90" t="str">
        <f t="shared" si="6"/>
        <v>A</v>
      </c>
      <c r="AC63" s="89" t="s">
        <v>3890</v>
      </c>
      <c r="AD63" s="88" t="s">
        <v>3891</v>
      </c>
      <c r="AE63" s="89" t="s">
        <v>3994</v>
      </c>
      <c r="AF63" s="89">
        <v>14</v>
      </c>
      <c r="AG63" s="88"/>
    </row>
    <row r="64" spans="1:33" ht="30" customHeight="1" x14ac:dyDescent="0.15">
      <c r="A64" s="83">
        <v>2021</v>
      </c>
      <c r="B64" s="84" t="s">
        <v>3785</v>
      </c>
      <c r="C64" s="84" t="s">
        <v>3784</v>
      </c>
      <c r="D64" s="85">
        <v>226001117</v>
      </c>
      <c r="E64" s="85">
        <v>22600111701</v>
      </c>
      <c r="F64" s="85" t="str">
        <f t="shared" si="5"/>
        <v>予防</v>
      </c>
      <c r="G64" s="123">
        <v>2520</v>
      </c>
      <c r="H64" s="87"/>
      <c r="I64" s="85" t="str">
        <f t="shared" si="0"/>
        <v>電気設備</v>
      </c>
      <c r="J64" s="85" t="str">
        <f t="shared" si="1"/>
        <v>直流電源</v>
      </c>
      <c r="K64" s="85" t="str">
        <f t="shared" si="2"/>
        <v>据置蓄電池</v>
      </c>
      <c r="L64" s="85"/>
      <c r="M64" s="88" t="s">
        <v>3956</v>
      </c>
      <c r="N64" s="89">
        <v>2005</v>
      </c>
      <c r="O64" s="89"/>
      <c r="P64" s="89">
        <v>1</v>
      </c>
      <c r="Q64" s="90" t="str">
        <f t="shared" si="3"/>
        <v>式</v>
      </c>
      <c r="R64" s="202" t="s">
        <v>4001</v>
      </c>
      <c r="S64" s="86" t="s">
        <v>3996</v>
      </c>
      <c r="T64" s="85" t="str">
        <f t="shared" si="4"/>
        <v>早急に措置が必要</v>
      </c>
      <c r="U64" s="178" t="s">
        <v>801</v>
      </c>
      <c r="V64" s="175" t="s">
        <v>791</v>
      </c>
      <c r="W64" s="159" t="s">
        <v>4002</v>
      </c>
      <c r="X64" s="163" t="s">
        <v>4003</v>
      </c>
      <c r="Y64" s="158" t="s">
        <v>3852</v>
      </c>
      <c r="Z64" s="158" t="s">
        <v>3853</v>
      </c>
      <c r="AA64" s="158">
        <v>200</v>
      </c>
      <c r="AB64" s="90" t="str">
        <f t="shared" si="6"/>
        <v>Ah</v>
      </c>
      <c r="AC64" s="89" t="s">
        <v>3892</v>
      </c>
      <c r="AD64" s="88" t="s">
        <v>3891</v>
      </c>
      <c r="AE64" s="89" t="s">
        <v>3995</v>
      </c>
      <c r="AF64" s="89">
        <v>15</v>
      </c>
      <c r="AG64" s="88"/>
    </row>
    <row r="65" spans="1:33" s="172" customFormat="1" ht="30" customHeight="1" x14ac:dyDescent="0.15">
      <c r="A65" s="83">
        <v>2021</v>
      </c>
      <c r="B65" s="84" t="s">
        <v>3785</v>
      </c>
      <c r="C65" s="84" t="s">
        <v>3784</v>
      </c>
      <c r="D65" s="85">
        <v>226001117</v>
      </c>
      <c r="E65" s="85">
        <v>22600111701</v>
      </c>
      <c r="F65" s="85" t="s">
        <v>3979</v>
      </c>
      <c r="G65" s="123">
        <v>2560</v>
      </c>
      <c r="H65" s="87"/>
      <c r="I65" s="85" t="str">
        <f t="shared" si="0"/>
        <v>電気設備</v>
      </c>
      <c r="J65" s="85" t="s">
        <v>3980</v>
      </c>
      <c r="K65" s="85" t="s">
        <v>3981</v>
      </c>
      <c r="L65" s="85"/>
      <c r="M65" s="88" t="s">
        <v>3792</v>
      </c>
      <c r="N65" s="89">
        <v>2000</v>
      </c>
      <c r="O65" s="89"/>
      <c r="P65" s="89">
        <v>1</v>
      </c>
      <c r="Q65" s="90" t="str">
        <f t="shared" si="3"/>
        <v>台</v>
      </c>
      <c r="R65" s="89" t="s">
        <v>3982</v>
      </c>
      <c r="S65" s="86"/>
      <c r="T65" s="85"/>
      <c r="U65" s="178"/>
      <c r="V65" s="175"/>
      <c r="W65" s="177"/>
      <c r="X65" s="163" t="s">
        <v>3983</v>
      </c>
      <c r="Y65" s="178" t="s">
        <v>3990</v>
      </c>
      <c r="Z65" s="178" t="s">
        <v>3989</v>
      </c>
      <c r="AA65" s="178">
        <v>20</v>
      </c>
      <c r="AB65" s="90" t="str">
        <f t="shared" si="6"/>
        <v>kVA</v>
      </c>
      <c r="AC65" s="89" t="s">
        <v>3984</v>
      </c>
      <c r="AD65" s="88" t="s">
        <v>3985</v>
      </c>
      <c r="AE65" s="89"/>
      <c r="AF65" s="89"/>
      <c r="AG65" s="88"/>
    </row>
    <row r="66" spans="1:33" s="172" customFormat="1" ht="30" customHeight="1" x14ac:dyDescent="0.15">
      <c r="A66" s="83">
        <v>2021</v>
      </c>
      <c r="B66" s="84" t="s">
        <v>3785</v>
      </c>
      <c r="C66" s="84" t="s">
        <v>3784</v>
      </c>
      <c r="D66" s="85">
        <v>226001117</v>
      </c>
      <c r="E66" s="85">
        <v>22600111701</v>
      </c>
      <c r="F66" s="85" t="s">
        <v>3979</v>
      </c>
      <c r="G66" s="123">
        <v>2570</v>
      </c>
      <c r="H66" s="87"/>
      <c r="I66" s="85" t="str">
        <f t="shared" si="0"/>
        <v>電気設備</v>
      </c>
      <c r="J66" s="85" t="s">
        <v>3980</v>
      </c>
      <c r="K66" s="85" t="s">
        <v>783</v>
      </c>
      <c r="L66" s="85"/>
      <c r="M66" s="88" t="s">
        <v>3792</v>
      </c>
      <c r="N66" s="89">
        <v>2000</v>
      </c>
      <c r="O66" s="89"/>
      <c r="P66" s="89">
        <v>1</v>
      </c>
      <c r="Q66" s="90" t="str">
        <f t="shared" si="3"/>
        <v>式</v>
      </c>
      <c r="R66" s="89" t="s">
        <v>3982</v>
      </c>
      <c r="S66" s="86"/>
      <c r="T66" s="85"/>
      <c r="U66" s="178"/>
      <c r="V66" s="175"/>
      <c r="W66" s="177"/>
      <c r="X66" s="163" t="s">
        <v>3983</v>
      </c>
      <c r="Y66" s="178" t="s">
        <v>3990</v>
      </c>
      <c r="Z66" s="89" t="s">
        <v>3986</v>
      </c>
      <c r="AA66" s="89">
        <v>200</v>
      </c>
      <c r="AB66" s="90" t="str">
        <f t="shared" si="6"/>
        <v>Ah</v>
      </c>
      <c r="AC66" s="89" t="s">
        <v>3987</v>
      </c>
      <c r="AD66" s="88" t="s">
        <v>3988</v>
      </c>
      <c r="AE66" s="89"/>
      <c r="AF66" s="89"/>
      <c r="AG66" s="88"/>
    </row>
    <row r="67" spans="1:33" ht="97.5" customHeight="1" x14ac:dyDescent="0.15">
      <c r="A67" s="83">
        <v>2021</v>
      </c>
      <c r="B67" s="84" t="s">
        <v>3785</v>
      </c>
      <c r="C67" s="84" t="s">
        <v>3784</v>
      </c>
      <c r="D67" s="85">
        <v>226001117</v>
      </c>
      <c r="E67" s="85">
        <v>22600111701</v>
      </c>
      <c r="F67" s="85" t="str">
        <f t="shared" si="5"/>
        <v>予防</v>
      </c>
      <c r="G67" s="123">
        <v>2620</v>
      </c>
      <c r="H67" s="87"/>
      <c r="I67" s="85" t="str">
        <f t="shared" si="0"/>
        <v>電気設備</v>
      </c>
      <c r="J67" s="85" t="str">
        <f t="shared" si="1"/>
        <v>自家発</v>
      </c>
      <c r="K67" s="85" t="str">
        <f t="shared" si="2"/>
        <v>自家発電設備
(ディーゼル)低圧</v>
      </c>
      <c r="L67" s="85"/>
      <c r="M67" s="88" t="s">
        <v>3797</v>
      </c>
      <c r="N67" s="89">
        <v>1988</v>
      </c>
      <c r="O67" s="89">
        <v>2012</v>
      </c>
      <c r="P67" s="89">
        <v>1</v>
      </c>
      <c r="Q67" s="90" t="str">
        <f t="shared" si="3"/>
        <v>式</v>
      </c>
      <c r="R67" s="89" t="s">
        <v>3954</v>
      </c>
      <c r="S67" s="86" t="s">
        <v>709</v>
      </c>
      <c r="T67" s="85" t="str">
        <f t="shared" si="4"/>
        <v>早急に措置が必要</v>
      </c>
      <c r="U67" s="158" t="s">
        <v>801</v>
      </c>
      <c r="V67" s="157" t="s">
        <v>3783</v>
      </c>
      <c r="W67" s="159" t="s">
        <v>3953</v>
      </c>
      <c r="X67" s="158"/>
      <c r="Y67" s="158" t="s">
        <v>3854</v>
      </c>
      <c r="Z67" s="225" t="s">
        <v>4018</v>
      </c>
      <c r="AA67" s="158">
        <v>50</v>
      </c>
      <c r="AB67" s="90" t="str">
        <f t="shared" si="6"/>
        <v>kVA</v>
      </c>
      <c r="AC67" s="89" t="s">
        <v>3893</v>
      </c>
      <c r="AD67" s="88" t="s">
        <v>3894</v>
      </c>
      <c r="AE67" s="164"/>
      <c r="AF67" s="89">
        <v>16</v>
      </c>
      <c r="AG67" s="88" t="s">
        <v>3894</v>
      </c>
    </row>
    <row r="68" spans="1:33" s="172" customFormat="1" ht="30" customHeight="1" x14ac:dyDescent="0.15">
      <c r="A68" s="83">
        <v>2021</v>
      </c>
      <c r="B68" s="84" t="s">
        <v>3785</v>
      </c>
      <c r="C68" s="84" t="s">
        <v>3784</v>
      </c>
      <c r="D68" s="85">
        <v>226001117</v>
      </c>
      <c r="E68" s="85">
        <v>22600111701</v>
      </c>
      <c r="F68" s="85" t="str">
        <f t="shared" si="5"/>
        <v>予防内訳</v>
      </c>
      <c r="G68" s="123">
        <v>2602</v>
      </c>
      <c r="H68" s="87"/>
      <c r="I68" s="85" t="str">
        <f t="shared" si="0"/>
        <v>電気設備</v>
      </c>
      <c r="J68" s="85" t="str">
        <f t="shared" si="1"/>
        <v>自家発</v>
      </c>
      <c r="K68" s="85" t="str">
        <f t="shared" si="2"/>
        <v>内訳_冷却水槽</v>
      </c>
      <c r="L68" s="85"/>
      <c r="M68" s="88" t="s">
        <v>3797</v>
      </c>
      <c r="N68" s="89">
        <v>1988</v>
      </c>
      <c r="O68" s="89"/>
      <c r="P68" s="89">
        <v>1</v>
      </c>
      <c r="Q68" s="90" t="str">
        <f t="shared" si="3"/>
        <v>式</v>
      </c>
      <c r="R68" s="89"/>
      <c r="S68" s="86"/>
      <c r="T68" s="85" t="str">
        <f t="shared" si="4"/>
        <v/>
      </c>
      <c r="U68" s="178"/>
      <c r="V68" s="175"/>
      <c r="W68" s="177"/>
      <c r="X68" s="178"/>
      <c r="Y68" s="178"/>
      <c r="Z68" s="178" t="s">
        <v>3993</v>
      </c>
      <c r="AA68" s="178">
        <v>400</v>
      </c>
      <c r="AB68" s="90" t="str">
        <f t="shared" si="6"/>
        <v>L</v>
      </c>
      <c r="AC68" s="89" t="s">
        <v>3895</v>
      </c>
      <c r="AD68" s="88" t="s">
        <v>3896</v>
      </c>
      <c r="AE68" s="89"/>
      <c r="AF68" s="89"/>
      <c r="AG68" s="88"/>
    </row>
    <row r="69" spans="1:33" ht="30" customHeight="1" x14ac:dyDescent="0.15">
      <c r="A69" s="83">
        <v>2021</v>
      </c>
      <c r="B69" s="84" t="s">
        <v>3785</v>
      </c>
      <c r="C69" s="84" t="s">
        <v>3784</v>
      </c>
      <c r="D69" s="85">
        <v>226001117</v>
      </c>
      <c r="E69" s="85">
        <v>22600111701</v>
      </c>
      <c r="F69" s="85" t="str">
        <f t="shared" si="5"/>
        <v>予防内訳</v>
      </c>
      <c r="G69" s="123">
        <v>2603</v>
      </c>
      <c r="H69" s="87"/>
      <c r="I69" s="85" t="str">
        <f t="shared" si="0"/>
        <v>電気設備</v>
      </c>
      <c r="J69" s="85" t="str">
        <f t="shared" si="1"/>
        <v>自家発</v>
      </c>
      <c r="K69" s="85" t="str">
        <f t="shared" si="2"/>
        <v>内訳_始動用蓄電池</v>
      </c>
      <c r="L69" s="85"/>
      <c r="M69" s="88" t="s">
        <v>3797</v>
      </c>
      <c r="N69" s="89">
        <v>2012</v>
      </c>
      <c r="O69" s="89"/>
      <c r="P69" s="89">
        <v>1</v>
      </c>
      <c r="Q69" s="90" t="str">
        <f t="shared" si="3"/>
        <v>式</v>
      </c>
      <c r="R69" s="89"/>
      <c r="S69" s="86"/>
      <c r="T69" s="85" t="str">
        <f t="shared" si="4"/>
        <v/>
      </c>
      <c r="U69" s="158"/>
      <c r="V69" s="157"/>
      <c r="W69" s="159"/>
      <c r="X69" s="158"/>
      <c r="Y69" s="158" t="s">
        <v>3855</v>
      </c>
      <c r="Z69" s="158" t="s">
        <v>3856</v>
      </c>
      <c r="AA69" s="158">
        <v>40</v>
      </c>
      <c r="AB69" s="90" t="str">
        <f t="shared" si="6"/>
        <v>Ah</v>
      </c>
      <c r="AC69" s="89" t="s">
        <v>3895</v>
      </c>
      <c r="AD69" s="88" t="s">
        <v>3896</v>
      </c>
      <c r="AE69" s="89"/>
      <c r="AF69" s="89"/>
      <c r="AG69" s="88"/>
    </row>
    <row r="70" spans="1:33" ht="30" customHeight="1" x14ac:dyDescent="0.15">
      <c r="A70" s="83">
        <v>2021</v>
      </c>
      <c r="B70" s="84" t="s">
        <v>3785</v>
      </c>
      <c r="C70" s="84" t="s">
        <v>3784</v>
      </c>
      <c r="D70" s="85">
        <v>226001117</v>
      </c>
      <c r="E70" s="85">
        <v>22600111701</v>
      </c>
      <c r="F70" s="85" t="str">
        <f t="shared" si="5"/>
        <v>予防内訳</v>
      </c>
      <c r="G70" s="123">
        <v>2604</v>
      </c>
      <c r="H70" s="87"/>
      <c r="I70" s="85" t="str">
        <f t="shared" si="0"/>
        <v>電気設備</v>
      </c>
      <c r="J70" s="85" t="str">
        <f t="shared" si="1"/>
        <v>自家発</v>
      </c>
      <c r="K70" s="85" t="str">
        <f t="shared" si="2"/>
        <v>内訳_制御盤</v>
      </c>
      <c r="L70" s="85"/>
      <c r="M70" s="88" t="s">
        <v>3797</v>
      </c>
      <c r="N70" s="89">
        <v>2014</v>
      </c>
      <c r="O70" s="89"/>
      <c r="P70" s="89">
        <v>1</v>
      </c>
      <c r="Q70" s="90" t="str">
        <f t="shared" si="3"/>
        <v>式</v>
      </c>
      <c r="R70" s="89"/>
      <c r="S70" s="86"/>
      <c r="T70" s="85" t="str">
        <f t="shared" si="4"/>
        <v/>
      </c>
      <c r="U70" s="158"/>
      <c r="V70" s="157"/>
      <c r="W70" s="159"/>
      <c r="X70" s="158"/>
      <c r="Y70" s="158" t="s">
        <v>3857</v>
      </c>
      <c r="Z70" s="158"/>
      <c r="AA70" s="158"/>
      <c r="AB70" s="90" t="str">
        <f t="shared" si="6"/>
        <v>-</v>
      </c>
      <c r="AC70" s="89" t="s">
        <v>3897</v>
      </c>
      <c r="AD70" s="88" t="s">
        <v>3894</v>
      </c>
      <c r="AE70" s="89"/>
      <c r="AF70" s="89"/>
      <c r="AG70" s="88"/>
    </row>
    <row r="71" spans="1:33" ht="30" customHeight="1" x14ac:dyDescent="0.15">
      <c r="A71" s="83">
        <v>2021</v>
      </c>
      <c r="B71" s="84" t="s">
        <v>3785</v>
      </c>
      <c r="C71" s="84" t="s">
        <v>3784</v>
      </c>
      <c r="D71" s="85">
        <v>226001117</v>
      </c>
      <c r="E71" s="85">
        <v>22600111701</v>
      </c>
      <c r="F71" s="85" t="str">
        <f t="shared" si="5"/>
        <v>事後</v>
      </c>
      <c r="G71" s="123">
        <v>2610</v>
      </c>
      <c r="H71" s="87" t="s">
        <v>3783</v>
      </c>
      <c r="I71" s="85" t="str">
        <f t="shared" si="0"/>
        <v>電気設備</v>
      </c>
      <c r="J71" s="85" t="str">
        <f t="shared" si="1"/>
        <v>自家発</v>
      </c>
      <c r="K71" s="85" t="str">
        <f t="shared" si="2"/>
        <v>太陽光発電設備</v>
      </c>
      <c r="L71" s="85"/>
      <c r="M71" s="88" t="s">
        <v>3794</v>
      </c>
      <c r="N71" s="89">
        <v>1988</v>
      </c>
      <c r="O71" s="89"/>
      <c r="P71" s="89">
        <v>1</v>
      </c>
      <c r="Q71" s="90" t="str">
        <f t="shared" si="3"/>
        <v>式</v>
      </c>
      <c r="R71" s="89"/>
      <c r="S71" s="86"/>
      <c r="T71" s="85" t="str">
        <f t="shared" si="4"/>
        <v/>
      </c>
      <c r="U71" s="158"/>
      <c r="V71" s="157"/>
      <c r="W71" s="159"/>
      <c r="X71" s="158"/>
      <c r="Y71" s="158"/>
      <c r="Z71" s="158"/>
      <c r="AA71" s="158">
        <v>5.5</v>
      </c>
      <c r="AB71" s="90" t="str">
        <f t="shared" si="6"/>
        <v>kW</v>
      </c>
      <c r="AC71" s="89"/>
      <c r="AD71" s="88" t="s">
        <v>3898</v>
      </c>
      <c r="AE71" s="89"/>
      <c r="AF71" s="89"/>
      <c r="AG71" s="88"/>
    </row>
    <row r="72" spans="1:33" ht="30" customHeight="1" x14ac:dyDescent="0.15">
      <c r="A72" s="83">
        <v>2021</v>
      </c>
      <c r="B72" s="84" t="s">
        <v>3785</v>
      </c>
      <c r="C72" s="84" t="s">
        <v>3784</v>
      </c>
      <c r="D72" s="85">
        <v>226001117</v>
      </c>
      <c r="E72" s="85">
        <v>22600111701</v>
      </c>
      <c r="F72" s="85" t="str">
        <f t="shared" si="5"/>
        <v>予防</v>
      </c>
      <c r="G72" s="123">
        <v>2710</v>
      </c>
      <c r="H72" s="87" t="s">
        <v>3783</v>
      </c>
      <c r="I72" s="85" t="str">
        <f t="shared" si="0"/>
        <v>電気設備</v>
      </c>
      <c r="J72" s="85" t="str">
        <f t="shared" si="1"/>
        <v>防災</v>
      </c>
      <c r="K72" s="85" t="str">
        <f t="shared" si="2"/>
        <v>非常放送設備</v>
      </c>
      <c r="L72" s="85"/>
      <c r="M72" s="88" t="s">
        <v>3798</v>
      </c>
      <c r="N72" s="89">
        <v>2011</v>
      </c>
      <c r="O72" s="89"/>
      <c r="P72" s="89">
        <v>1</v>
      </c>
      <c r="Q72" s="90" t="str">
        <f t="shared" si="3"/>
        <v>式</v>
      </c>
      <c r="R72" s="89" t="s">
        <v>3806</v>
      </c>
      <c r="S72" s="86" t="s">
        <v>710</v>
      </c>
      <c r="T72" s="85" t="str">
        <f t="shared" si="4"/>
        <v>当面措置を要しない</v>
      </c>
      <c r="U72" s="158"/>
      <c r="V72" s="157"/>
      <c r="W72" s="159"/>
      <c r="X72" s="158"/>
      <c r="Y72" s="158"/>
      <c r="Z72" s="158" t="s">
        <v>3858</v>
      </c>
      <c r="AA72" s="158">
        <v>120</v>
      </c>
      <c r="AB72" s="90" t="str">
        <f t="shared" si="6"/>
        <v>Ｗ</v>
      </c>
      <c r="AC72" s="89"/>
      <c r="AD72" s="88" t="s">
        <v>3899</v>
      </c>
      <c r="AE72" s="89"/>
      <c r="AF72" s="89"/>
      <c r="AG72" s="88"/>
    </row>
    <row r="73" spans="1:33" ht="30" customHeight="1" x14ac:dyDescent="0.15">
      <c r="A73" s="83">
        <v>2021</v>
      </c>
      <c r="B73" s="84" t="s">
        <v>3786</v>
      </c>
      <c r="C73" s="84" t="s">
        <v>3784</v>
      </c>
      <c r="D73" s="85">
        <v>226001118</v>
      </c>
      <c r="E73" s="85">
        <v>22600111701</v>
      </c>
      <c r="F73" s="85" t="str">
        <f t="shared" si="5"/>
        <v>予防内訳</v>
      </c>
      <c r="G73" s="123">
        <v>2711</v>
      </c>
      <c r="H73" s="87" t="s">
        <v>3783</v>
      </c>
      <c r="I73" s="85" t="str">
        <f t="shared" si="0"/>
        <v>電気設備</v>
      </c>
      <c r="J73" s="85" t="str">
        <f t="shared" si="1"/>
        <v>防災</v>
      </c>
      <c r="K73" s="85" t="str">
        <f t="shared" si="2"/>
        <v>内訳_副放送設備</v>
      </c>
      <c r="L73" s="85"/>
      <c r="M73" s="88" t="s">
        <v>3799</v>
      </c>
      <c r="N73" s="89">
        <v>2006</v>
      </c>
      <c r="O73" s="89"/>
      <c r="P73" s="89">
        <v>1</v>
      </c>
      <c r="Q73" s="90" t="str">
        <f t="shared" si="3"/>
        <v>式</v>
      </c>
      <c r="R73" s="89"/>
      <c r="S73" s="86"/>
      <c r="T73" s="85" t="str">
        <f t="shared" si="4"/>
        <v/>
      </c>
      <c r="U73" s="158"/>
      <c r="V73" s="157"/>
      <c r="W73" s="159"/>
      <c r="X73" s="158"/>
      <c r="Y73" s="158"/>
      <c r="Z73" s="158" t="s">
        <v>3859</v>
      </c>
      <c r="AA73" s="158"/>
      <c r="AB73" s="90" t="str">
        <f t="shared" si="6"/>
        <v>-</v>
      </c>
      <c r="AC73" s="89"/>
      <c r="AD73" s="88" t="s">
        <v>3899</v>
      </c>
      <c r="AE73" s="89"/>
      <c r="AF73" s="89"/>
      <c r="AG73" s="88"/>
    </row>
    <row r="74" spans="1:33" ht="30" customHeight="1" x14ac:dyDescent="0.15">
      <c r="A74" s="83">
        <v>2021</v>
      </c>
      <c r="B74" s="84" t="s">
        <v>3785</v>
      </c>
      <c r="C74" s="84" t="s">
        <v>3784</v>
      </c>
      <c r="D74" s="85">
        <v>226001117</v>
      </c>
      <c r="E74" s="85">
        <v>22600111701</v>
      </c>
      <c r="F74" s="85" t="str">
        <f t="shared" si="5"/>
        <v>予防</v>
      </c>
      <c r="G74" s="123">
        <v>2750</v>
      </c>
      <c r="H74" s="87" t="s">
        <v>3783</v>
      </c>
      <c r="I74" s="85" t="str">
        <f t="shared" si="0"/>
        <v>電気設備</v>
      </c>
      <c r="J74" s="85" t="str">
        <f t="shared" si="1"/>
        <v>防災</v>
      </c>
      <c r="K74" s="85" t="str">
        <f t="shared" si="2"/>
        <v>P型火災報知設備</v>
      </c>
      <c r="L74" s="85"/>
      <c r="M74" s="88" t="s">
        <v>3792</v>
      </c>
      <c r="N74" s="89">
        <v>2006</v>
      </c>
      <c r="O74" s="89"/>
      <c r="P74" s="89">
        <v>1</v>
      </c>
      <c r="Q74" s="90" t="str">
        <f t="shared" si="3"/>
        <v>式</v>
      </c>
      <c r="R74" s="89" t="s">
        <v>3806</v>
      </c>
      <c r="S74" s="86" t="s">
        <v>710</v>
      </c>
      <c r="T74" s="85" t="str">
        <f t="shared" si="4"/>
        <v>当面措置を要しない</v>
      </c>
      <c r="U74" s="158"/>
      <c r="V74" s="157"/>
      <c r="W74" s="159"/>
      <c r="X74" s="158"/>
      <c r="Y74" s="158"/>
      <c r="Z74" s="158" t="s">
        <v>3991</v>
      </c>
      <c r="AA74" s="158">
        <v>20</v>
      </c>
      <c r="AB74" s="90" t="str">
        <f t="shared" si="6"/>
        <v>回線</v>
      </c>
      <c r="AC74" s="89" t="s">
        <v>3900</v>
      </c>
      <c r="AD74" s="88" t="s">
        <v>3916</v>
      </c>
      <c r="AE74" s="89"/>
      <c r="AF74" s="89"/>
      <c r="AG74" s="88" t="s">
        <v>3915</v>
      </c>
    </row>
    <row r="75" spans="1:33" ht="30" customHeight="1" x14ac:dyDescent="0.15">
      <c r="A75" s="83">
        <v>2021</v>
      </c>
      <c r="B75" s="84" t="s">
        <v>3786</v>
      </c>
      <c r="C75" s="84" t="s">
        <v>3784</v>
      </c>
      <c r="D75" s="85">
        <v>226001118</v>
      </c>
      <c r="E75" s="85">
        <v>22600111701</v>
      </c>
      <c r="F75" s="85" t="str">
        <f t="shared" si="5"/>
        <v>予防内訳</v>
      </c>
      <c r="G75" s="123">
        <v>2751</v>
      </c>
      <c r="H75" s="87" t="s">
        <v>3783</v>
      </c>
      <c r="I75" s="85" t="str">
        <f t="shared" si="0"/>
        <v>電気設備</v>
      </c>
      <c r="J75" s="85" t="str">
        <f t="shared" si="1"/>
        <v>防災</v>
      </c>
      <c r="K75" s="85" t="str">
        <f t="shared" si="2"/>
        <v>内訳_副表示器</v>
      </c>
      <c r="L75" s="85"/>
      <c r="M75" s="88" t="s">
        <v>3799</v>
      </c>
      <c r="N75" s="89">
        <v>2006</v>
      </c>
      <c r="O75" s="89"/>
      <c r="P75" s="89">
        <v>1</v>
      </c>
      <c r="Q75" s="90" t="str">
        <f t="shared" si="3"/>
        <v>面</v>
      </c>
      <c r="R75" s="89"/>
      <c r="S75" s="86"/>
      <c r="T75" s="85" t="str">
        <f t="shared" si="4"/>
        <v/>
      </c>
      <c r="U75" s="158"/>
      <c r="V75" s="157"/>
      <c r="W75" s="159"/>
      <c r="X75" s="158"/>
      <c r="Y75" s="158"/>
      <c r="Z75" s="158" t="s">
        <v>3829</v>
      </c>
      <c r="AA75" s="158">
        <v>20</v>
      </c>
      <c r="AB75" s="90" t="str">
        <f t="shared" si="6"/>
        <v>回線</v>
      </c>
      <c r="AC75" s="89"/>
      <c r="AD75" s="88" t="s">
        <v>3916</v>
      </c>
      <c r="AE75" s="89"/>
      <c r="AF75" s="89"/>
      <c r="AG75" s="88"/>
    </row>
    <row r="76" spans="1:33" ht="30" customHeight="1" x14ac:dyDescent="0.15">
      <c r="A76" s="83">
        <v>2021</v>
      </c>
      <c r="B76" s="84" t="s">
        <v>3785</v>
      </c>
      <c r="C76" s="84" t="s">
        <v>3784</v>
      </c>
      <c r="D76" s="85">
        <v>226001117</v>
      </c>
      <c r="E76" s="85">
        <v>22600111701</v>
      </c>
      <c r="F76" s="85" t="str">
        <f t="shared" si="5"/>
        <v>事後</v>
      </c>
      <c r="G76" s="123">
        <v>2755</v>
      </c>
      <c r="H76" s="87" t="s">
        <v>3783</v>
      </c>
      <c r="I76" s="85" t="str">
        <f t="shared" si="0"/>
        <v>電気設備</v>
      </c>
      <c r="J76" s="85" t="str">
        <f t="shared" si="1"/>
        <v>防災</v>
      </c>
      <c r="K76" s="85" t="str">
        <f t="shared" si="2"/>
        <v>感知器類</v>
      </c>
      <c r="L76" s="85"/>
      <c r="M76" s="88" t="s">
        <v>3795</v>
      </c>
      <c r="N76" s="89">
        <v>1988</v>
      </c>
      <c r="O76" s="89"/>
      <c r="P76" s="89">
        <v>1</v>
      </c>
      <c r="Q76" s="90" t="str">
        <f t="shared" si="3"/>
        <v>式</v>
      </c>
      <c r="R76" s="89"/>
      <c r="S76" s="86"/>
      <c r="T76" s="85" t="str">
        <f t="shared" si="4"/>
        <v/>
      </c>
      <c r="U76" s="158"/>
      <c r="V76" s="157"/>
      <c r="W76" s="159"/>
      <c r="X76" s="158"/>
      <c r="Y76" s="158"/>
      <c r="Z76" s="158"/>
      <c r="AA76" s="158"/>
      <c r="AB76" s="90" t="str">
        <f t="shared" si="6"/>
        <v>-</v>
      </c>
      <c r="AC76" s="89"/>
      <c r="AD76" s="88"/>
      <c r="AE76" s="89"/>
      <c r="AF76" s="89"/>
      <c r="AG76" s="88"/>
    </row>
    <row r="77" spans="1:33" ht="30" customHeight="1" x14ac:dyDescent="0.15">
      <c r="A77" s="83">
        <v>2021</v>
      </c>
      <c r="B77" s="84" t="s">
        <v>3785</v>
      </c>
      <c r="C77" s="84" t="s">
        <v>3784</v>
      </c>
      <c r="D77" s="85">
        <v>226001117</v>
      </c>
      <c r="E77" s="85">
        <v>22600111701</v>
      </c>
      <c r="F77" s="203" t="str">
        <f t="shared" si="5"/>
        <v>予防</v>
      </c>
      <c r="G77" s="138">
        <v>2790</v>
      </c>
      <c r="H77" s="87" t="s">
        <v>3783</v>
      </c>
      <c r="I77" s="203" t="str">
        <f t="shared" si="0"/>
        <v>電気設備</v>
      </c>
      <c r="J77" s="203" t="str">
        <f t="shared" si="1"/>
        <v>防災</v>
      </c>
      <c r="K77" s="203" t="str">
        <f t="shared" si="2"/>
        <v>非常警報装置</v>
      </c>
      <c r="L77" s="85"/>
      <c r="M77" s="88" t="s">
        <v>3792</v>
      </c>
      <c r="N77" s="89">
        <v>1997</v>
      </c>
      <c r="O77" s="89"/>
      <c r="P77" s="89">
        <v>1</v>
      </c>
      <c r="Q77" s="90" t="str">
        <f t="shared" si="3"/>
        <v>式</v>
      </c>
      <c r="R77" s="89" t="s">
        <v>3997</v>
      </c>
      <c r="S77" s="86" t="s">
        <v>709</v>
      </c>
      <c r="T77" s="85" t="str">
        <f t="shared" si="4"/>
        <v>早急に措置が必要</v>
      </c>
      <c r="U77" s="158" t="s">
        <v>3823</v>
      </c>
      <c r="V77" s="157"/>
      <c r="W77" s="159" t="s">
        <v>3931</v>
      </c>
      <c r="X77" s="161" t="s">
        <v>3871</v>
      </c>
      <c r="Y77" s="158"/>
      <c r="Z77" s="158"/>
      <c r="AA77" s="158"/>
      <c r="AB77" s="90" t="str">
        <f t="shared" si="6"/>
        <v>回線</v>
      </c>
      <c r="AC77" s="89" t="s">
        <v>3928</v>
      </c>
      <c r="AD77" s="88" t="s">
        <v>3929</v>
      </c>
      <c r="AE77" s="89"/>
      <c r="AF77" s="89">
        <v>17</v>
      </c>
      <c r="AG77" s="88" t="s">
        <v>3915</v>
      </c>
    </row>
    <row r="78" spans="1:33" ht="30" customHeight="1" x14ac:dyDescent="0.15">
      <c r="A78" s="83">
        <v>2021</v>
      </c>
      <c r="B78" s="84" t="s">
        <v>3785</v>
      </c>
      <c r="C78" s="84" t="s">
        <v>3784</v>
      </c>
      <c r="D78" s="85">
        <v>226001117</v>
      </c>
      <c r="E78" s="85">
        <v>22600111701</v>
      </c>
      <c r="F78" s="85" t="str">
        <f t="shared" si="5"/>
        <v>事後</v>
      </c>
      <c r="G78" s="123">
        <v>2720</v>
      </c>
      <c r="H78" s="87"/>
      <c r="I78" s="85" t="str">
        <f t="shared" si="0"/>
        <v>電気設備</v>
      </c>
      <c r="J78" s="85" t="str">
        <f t="shared" si="1"/>
        <v>情報通信</v>
      </c>
      <c r="K78" s="85" t="str">
        <f t="shared" si="2"/>
        <v>一般放送</v>
      </c>
      <c r="L78" s="85"/>
      <c r="M78" s="88" t="s">
        <v>3800</v>
      </c>
      <c r="N78" s="89">
        <v>1988</v>
      </c>
      <c r="O78" s="89"/>
      <c r="P78" s="89">
        <v>1</v>
      </c>
      <c r="Q78" s="90" t="str">
        <f t="shared" si="3"/>
        <v>式</v>
      </c>
      <c r="R78" s="89"/>
      <c r="S78" s="86"/>
      <c r="T78" s="85" t="str">
        <f t="shared" si="4"/>
        <v/>
      </c>
      <c r="U78" s="158"/>
      <c r="V78" s="157"/>
      <c r="W78" s="159"/>
      <c r="X78" s="158"/>
      <c r="Y78" s="158" t="s">
        <v>3860</v>
      </c>
      <c r="Z78" s="158" t="s">
        <v>4027</v>
      </c>
      <c r="AA78" s="158">
        <v>120</v>
      </c>
      <c r="AB78" s="90" t="str">
        <f t="shared" si="6"/>
        <v>Ｗ</v>
      </c>
      <c r="AC78" s="89"/>
      <c r="AD78" s="88"/>
      <c r="AE78" s="89"/>
      <c r="AF78" s="89"/>
      <c r="AG78" s="88"/>
    </row>
    <row r="79" spans="1:33" ht="30" customHeight="1" x14ac:dyDescent="0.15">
      <c r="A79" s="83">
        <v>2021</v>
      </c>
      <c r="B79" s="84" t="s">
        <v>3785</v>
      </c>
      <c r="C79" s="84" t="s">
        <v>3784</v>
      </c>
      <c r="D79" s="85">
        <v>226001117</v>
      </c>
      <c r="E79" s="85">
        <v>22600111701</v>
      </c>
      <c r="F79" s="85" t="str">
        <f t="shared" si="5"/>
        <v>予防</v>
      </c>
      <c r="G79" s="123">
        <v>2730</v>
      </c>
      <c r="H79" s="87" t="s">
        <v>3783</v>
      </c>
      <c r="I79" s="85" t="str">
        <f t="shared" si="0"/>
        <v>電気設備</v>
      </c>
      <c r="J79" s="85" t="str">
        <f t="shared" si="1"/>
        <v>情報通信</v>
      </c>
      <c r="K79" s="85" t="str">
        <f t="shared" si="2"/>
        <v>電話設備</v>
      </c>
      <c r="L79" s="85"/>
      <c r="M79" s="88" t="s">
        <v>3792</v>
      </c>
      <c r="N79" s="89">
        <v>2009</v>
      </c>
      <c r="O79" s="89"/>
      <c r="P79" s="89">
        <v>1</v>
      </c>
      <c r="Q79" s="90" t="str">
        <f t="shared" si="3"/>
        <v>式</v>
      </c>
      <c r="R79" s="89" t="s">
        <v>3938</v>
      </c>
      <c r="S79" s="86" t="s">
        <v>709</v>
      </c>
      <c r="T79" s="85" t="str">
        <f t="shared" si="4"/>
        <v>早急に措置が必要</v>
      </c>
      <c r="U79" s="158" t="s">
        <v>812</v>
      </c>
      <c r="V79" s="157"/>
      <c r="W79" s="159" t="s">
        <v>3927</v>
      </c>
      <c r="X79" s="163" t="s">
        <v>3941</v>
      </c>
      <c r="Y79" s="158"/>
      <c r="Z79" s="158" t="s">
        <v>3861</v>
      </c>
      <c r="AA79" s="158">
        <v>20</v>
      </c>
      <c r="AB79" s="90" t="str">
        <f t="shared" si="6"/>
        <v>回線</v>
      </c>
      <c r="AC79" s="89" t="s">
        <v>3932</v>
      </c>
      <c r="AD79" s="88" t="s">
        <v>3901</v>
      </c>
      <c r="AE79" s="89"/>
      <c r="AF79" s="89">
        <v>18</v>
      </c>
      <c r="AG79" s="206" t="s">
        <v>4026</v>
      </c>
    </row>
    <row r="80" spans="1:33" ht="30" customHeight="1" x14ac:dyDescent="0.15">
      <c r="A80" s="83">
        <v>2021</v>
      </c>
      <c r="B80" s="84" t="s">
        <v>3785</v>
      </c>
      <c r="C80" s="84" t="s">
        <v>3784</v>
      </c>
      <c r="D80" s="85">
        <v>226001117</v>
      </c>
      <c r="E80" s="85">
        <v>22600111701</v>
      </c>
      <c r="F80" s="85" t="str">
        <f t="shared" si="5"/>
        <v>事後</v>
      </c>
      <c r="G80" s="123">
        <v>2735</v>
      </c>
      <c r="H80" s="87" t="s">
        <v>3783</v>
      </c>
      <c r="I80" s="85" t="str">
        <f t="shared" si="0"/>
        <v>電気設備</v>
      </c>
      <c r="J80" s="85" t="str">
        <f t="shared" si="1"/>
        <v>情報通信</v>
      </c>
      <c r="K80" s="85" t="str">
        <f t="shared" si="2"/>
        <v xml:space="preserve">電話器類 </v>
      </c>
      <c r="L80" s="85"/>
      <c r="M80" s="88" t="s">
        <v>3795</v>
      </c>
      <c r="N80" s="89">
        <v>2009</v>
      </c>
      <c r="O80" s="89"/>
      <c r="P80" s="89">
        <v>1</v>
      </c>
      <c r="Q80" s="90" t="str">
        <f t="shared" si="3"/>
        <v>式</v>
      </c>
      <c r="R80" s="89"/>
      <c r="S80" s="86"/>
      <c r="T80" s="85" t="str">
        <f t="shared" si="4"/>
        <v/>
      </c>
      <c r="U80" s="158"/>
      <c r="V80" s="157"/>
      <c r="W80" s="159"/>
      <c r="X80" s="163"/>
      <c r="Y80" s="158"/>
      <c r="Z80" s="158"/>
      <c r="AA80" s="158"/>
      <c r="AB80" s="90" t="str">
        <f t="shared" si="6"/>
        <v>-</v>
      </c>
      <c r="AC80" s="89"/>
      <c r="AD80" s="88"/>
      <c r="AE80" s="89"/>
      <c r="AF80" s="89"/>
      <c r="AG80" s="88"/>
    </row>
    <row r="81" spans="1:33" ht="30" customHeight="1" x14ac:dyDescent="0.15">
      <c r="A81" s="83">
        <v>2021</v>
      </c>
      <c r="B81" s="84" t="s">
        <v>3785</v>
      </c>
      <c r="C81" s="84" t="s">
        <v>3784</v>
      </c>
      <c r="D81" s="85">
        <v>226001117</v>
      </c>
      <c r="E81" s="85">
        <v>22600111701</v>
      </c>
      <c r="F81" s="85" t="str">
        <f t="shared" si="5"/>
        <v>事後</v>
      </c>
      <c r="G81" s="123">
        <v>2800</v>
      </c>
      <c r="H81" s="87" t="s">
        <v>3783</v>
      </c>
      <c r="I81" s="85" t="str">
        <f t="shared" si="0"/>
        <v>電気設備</v>
      </c>
      <c r="J81" s="85" t="str">
        <f t="shared" si="1"/>
        <v>情報通信</v>
      </c>
      <c r="K81" s="85" t="str">
        <f t="shared" si="2"/>
        <v>TV共聴</v>
      </c>
      <c r="L81" s="85"/>
      <c r="M81" s="88" t="s">
        <v>3794</v>
      </c>
      <c r="N81" s="89">
        <v>1988</v>
      </c>
      <c r="O81" s="89"/>
      <c r="P81" s="89">
        <v>1</v>
      </c>
      <c r="Q81" s="90" t="str">
        <f t="shared" si="3"/>
        <v>式</v>
      </c>
      <c r="R81" s="89"/>
      <c r="S81" s="86"/>
      <c r="T81" s="85" t="str">
        <f t="shared" si="4"/>
        <v/>
      </c>
      <c r="U81" s="158"/>
      <c r="V81" s="157"/>
      <c r="W81" s="159"/>
      <c r="X81" s="158"/>
      <c r="Y81" s="158"/>
      <c r="Z81" s="158" t="s">
        <v>4028</v>
      </c>
      <c r="AA81" s="158"/>
      <c r="AB81" s="90" t="str">
        <f t="shared" si="6"/>
        <v>-</v>
      </c>
      <c r="AC81" s="89"/>
      <c r="AD81" s="88"/>
      <c r="AE81" s="89"/>
      <c r="AF81" s="89"/>
      <c r="AG81" s="88"/>
    </row>
    <row r="82" spans="1:33" ht="30" customHeight="1" x14ac:dyDescent="0.15">
      <c r="A82" s="83">
        <v>2021</v>
      </c>
      <c r="B82" s="84" t="s">
        <v>3785</v>
      </c>
      <c r="C82" s="84" t="s">
        <v>3784</v>
      </c>
      <c r="D82" s="85">
        <v>226001117</v>
      </c>
      <c r="E82" s="85">
        <v>22600111701</v>
      </c>
      <c r="F82" s="85" t="str">
        <f t="shared" si="5"/>
        <v>事後</v>
      </c>
      <c r="G82" s="123">
        <v>2820</v>
      </c>
      <c r="H82" s="87" t="s">
        <v>3783</v>
      </c>
      <c r="I82" s="85" t="str">
        <f t="shared" si="0"/>
        <v>電気設備</v>
      </c>
      <c r="J82" s="85" t="str">
        <f t="shared" si="1"/>
        <v>情報通信</v>
      </c>
      <c r="K82" s="85" t="str">
        <f t="shared" si="2"/>
        <v>ITV</v>
      </c>
      <c r="L82" s="85"/>
      <c r="M82" s="88" t="s">
        <v>3792</v>
      </c>
      <c r="N82" s="89">
        <v>1988</v>
      </c>
      <c r="O82" s="89"/>
      <c r="P82" s="89">
        <v>1</v>
      </c>
      <c r="Q82" s="90" t="str">
        <f t="shared" si="3"/>
        <v>式</v>
      </c>
      <c r="R82" s="89"/>
      <c r="S82" s="86"/>
      <c r="T82" s="85" t="str">
        <f t="shared" si="4"/>
        <v/>
      </c>
      <c r="U82" s="158"/>
      <c r="V82" s="157"/>
      <c r="W82" s="159"/>
      <c r="X82" s="158"/>
      <c r="Y82" s="158" t="s">
        <v>3862</v>
      </c>
      <c r="Z82" s="158"/>
      <c r="AA82" s="158">
        <v>4</v>
      </c>
      <c r="AB82" s="90" t="str">
        <f t="shared" si="6"/>
        <v>台</v>
      </c>
      <c r="AC82" s="89"/>
      <c r="AD82" s="88"/>
      <c r="AE82" s="89"/>
      <c r="AF82" s="89"/>
      <c r="AG82" s="88"/>
    </row>
    <row r="83" spans="1:33" ht="30" customHeight="1" x14ac:dyDescent="0.15">
      <c r="A83" s="83">
        <v>2021</v>
      </c>
      <c r="B83" s="84" t="s">
        <v>3785</v>
      </c>
      <c r="C83" s="84" t="s">
        <v>3784</v>
      </c>
      <c r="D83" s="85">
        <v>226001117</v>
      </c>
      <c r="E83" s="85">
        <v>22600111701</v>
      </c>
      <c r="F83" s="85" t="str">
        <f t="shared" si="5"/>
        <v>事後</v>
      </c>
      <c r="G83" s="123">
        <v>2840</v>
      </c>
      <c r="H83" s="87"/>
      <c r="I83" s="85" t="str">
        <f t="shared" si="0"/>
        <v>電気設備</v>
      </c>
      <c r="J83" s="85" t="str">
        <f t="shared" si="1"/>
        <v>情報通信</v>
      </c>
      <c r="K83" s="85" t="str">
        <f t="shared" si="2"/>
        <v>呼出表示設備</v>
      </c>
      <c r="L83" s="85"/>
      <c r="M83" s="88" t="s">
        <v>3792</v>
      </c>
      <c r="N83" s="89">
        <v>1988</v>
      </c>
      <c r="O83" s="89"/>
      <c r="P83" s="89">
        <v>1</v>
      </c>
      <c r="Q83" s="90" t="str">
        <f t="shared" si="3"/>
        <v>式</v>
      </c>
      <c r="R83" s="89"/>
      <c r="S83" s="86"/>
      <c r="T83" s="85" t="str">
        <f t="shared" si="4"/>
        <v/>
      </c>
      <c r="U83" s="158"/>
      <c r="V83" s="157"/>
      <c r="W83" s="159"/>
      <c r="X83" s="158"/>
      <c r="Y83" s="158" t="s">
        <v>3863</v>
      </c>
      <c r="Z83" s="158"/>
      <c r="AA83" s="158">
        <v>3</v>
      </c>
      <c r="AB83" s="90" t="str">
        <f t="shared" si="6"/>
        <v>回線</v>
      </c>
      <c r="AC83" s="89" t="s">
        <v>3902</v>
      </c>
      <c r="AD83" s="88" t="s">
        <v>3903</v>
      </c>
      <c r="AE83" s="89"/>
      <c r="AF83" s="89"/>
      <c r="AG83" s="88"/>
    </row>
    <row r="84" spans="1:33" ht="30" customHeight="1" x14ac:dyDescent="0.15">
      <c r="A84" s="83">
        <v>2021</v>
      </c>
      <c r="B84" s="84" t="s">
        <v>3785</v>
      </c>
      <c r="C84" s="84" t="s">
        <v>3784</v>
      </c>
      <c r="D84" s="85">
        <v>226001117</v>
      </c>
      <c r="E84" s="85">
        <v>22600111701</v>
      </c>
      <c r="F84" s="85" t="str">
        <f t="shared" si="5"/>
        <v>事後</v>
      </c>
      <c r="G84" s="123">
        <v>2910</v>
      </c>
      <c r="H84" s="87" t="s">
        <v>3783</v>
      </c>
      <c r="I84" s="85" t="str">
        <f t="shared" ref="I84:I101" si="7">IFERROR(VLOOKUP($G84,設備分類表,2,FALSE),"")</f>
        <v>電気設備</v>
      </c>
      <c r="J84" s="85" t="str">
        <f t="shared" ref="J84:J101" si="8">IFERROR(VLOOKUP($G84,設備分類表,3,FALSE),"")</f>
        <v>避雷設備</v>
      </c>
      <c r="K84" s="85" t="str">
        <f t="shared" ref="K84:K101" si="9">IFERROR(VLOOKUP($G84,設備分類表,4,FALSE),"")</f>
        <v>避雷設備</v>
      </c>
      <c r="L84" s="85"/>
      <c r="M84" s="88" t="s">
        <v>3794</v>
      </c>
      <c r="N84" s="89">
        <v>1988</v>
      </c>
      <c r="O84" s="89"/>
      <c r="P84" s="89">
        <v>1</v>
      </c>
      <c r="Q84" s="90" t="str">
        <f t="shared" ref="Q84:Q101" si="10">IFERROR(VLOOKUP($G84,設備分類表,7,FALSE),"")</f>
        <v>式</v>
      </c>
      <c r="R84" s="89"/>
      <c r="S84" s="86"/>
      <c r="T84" s="85" t="str">
        <f t="shared" ref="T84:T96" si="11">IFERROR(VLOOKUP($S84,対策方法,2,FALSE),"")</f>
        <v/>
      </c>
      <c r="U84" s="158"/>
      <c r="V84" s="157"/>
      <c r="W84" s="159"/>
      <c r="X84" s="158"/>
      <c r="Y84" s="158"/>
      <c r="Z84" s="158" t="s">
        <v>3864</v>
      </c>
      <c r="AA84" s="158"/>
      <c r="AB84" s="90" t="str">
        <f t="shared" si="6"/>
        <v>-</v>
      </c>
      <c r="AC84" s="89"/>
      <c r="AD84" s="88"/>
      <c r="AE84" s="89"/>
      <c r="AF84" s="89"/>
      <c r="AG84" s="88"/>
    </row>
    <row r="85" spans="1:33" ht="30" customHeight="1" x14ac:dyDescent="0.15">
      <c r="A85" s="83">
        <v>2021</v>
      </c>
      <c r="B85" s="84" t="s">
        <v>3785</v>
      </c>
      <c r="C85" s="84" t="s">
        <v>3784</v>
      </c>
      <c r="D85" s="85">
        <v>226001117</v>
      </c>
      <c r="E85" s="85">
        <v>22600111701</v>
      </c>
      <c r="F85" s="85" t="str">
        <f t="shared" ref="F85:F92" si="12">IFERROR(VLOOKUP($G85,設備分類表,5,FALSE),"")</f>
        <v>事後</v>
      </c>
      <c r="G85" s="123">
        <v>2930</v>
      </c>
      <c r="H85" s="87" t="s">
        <v>3783</v>
      </c>
      <c r="I85" s="85" t="str">
        <f t="shared" si="7"/>
        <v>電気設備</v>
      </c>
      <c r="J85" s="85" t="str">
        <f t="shared" si="8"/>
        <v>自動ﾄﾞｱ</v>
      </c>
      <c r="K85" s="85" t="str">
        <f t="shared" si="9"/>
        <v>自動ﾄﾞｱ装置</v>
      </c>
      <c r="L85" s="85"/>
      <c r="M85" s="88" t="s">
        <v>3924</v>
      </c>
      <c r="N85" s="89">
        <v>1988</v>
      </c>
      <c r="O85" s="89"/>
      <c r="P85" s="89">
        <v>2</v>
      </c>
      <c r="Q85" s="90" t="str">
        <f t="shared" si="10"/>
        <v>台</v>
      </c>
      <c r="R85" s="89"/>
      <c r="S85" s="86"/>
      <c r="T85" s="85" t="str">
        <f t="shared" si="11"/>
        <v/>
      </c>
      <c r="U85" s="158"/>
      <c r="V85" s="157"/>
      <c r="W85" s="159"/>
      <c r="X85" s="158"/>
      <c r="Y85" s="158"/>
      <c r="Z85" s="158" t="s">
        <v>3865</v>
      </c>
      <c r="AA85" s="158"/>
      <c r="AB85" s="90" t="str">
        <f t="shared" ref="AB85:AB101" si="13">IF(IFERROR(VLOOKUP($G85,設備分類表,8,FALSE),"")=0,"",IFERROR(VLOOKUP($G85,設備分類表,8,FALSE),""))</f>
        <v>-</v>
      </c>
      <c r="AC85" s="89"/>
      <c r="AD85" s="88" t="s">
        <v>3904</v>
      </c>
      <c r="AE85" s="89"/>
      <c r="AF85" s="89"/>
      <c r="AG85" s="88" t="s">
        <v>3917</v>
      </c>
    </row>
    <row r="86" spans="1:33" ht="30" customHeight="1" x14ac:dyDescent="0.15">
      <c r="A86" s="83">
        <v>2021</v>
      </c>
      <c r="B86" s="84" t="s">
        <v>3785</v>
      </c>
      <c r="C86" s="84" t="s">
        <v>3784</v>
      </c>
      <c r="D86" s="85">
        <v>226001117</v>
      </c>
      <c r="E86" s="85">
        <v>22600111701</v>
      </c>
      <c r="F86" s="85" t="str">
        <f t="shared" si="12"/>
        <v>予防</v>
      </c>
      <c r="G86" s="123">
        <v>5100</v>
      </c>
      <c r="H86" s="87" t="s">
        <v>3783</v>
      </c>
      <c r="I86" s="85" t="str">
        <f t="shared" si="7"/>
        <v>昇降設備</v>
      </c>
      <c r="J86" s="85" t="str">
        <f t="shared" si="8"/>
        <v>昇降設備</v>
      </c>
      <c r="K86" s="85" t="str">
        <f t="shared" si="9"/>
        <v>エレベーター</v>
      </c>
      <c r="L86" s="85"/>
      <c r="M86" s="88" t="s">
        <v>3925</v>
      </c>
      <c r="N86" s="89">
        <v>1999</v>
      </c>
      <c r="O86" s="89"/>
      <c r="P86" s="89">
        <v>3</v>
      </c>
      <c r="Q86" s="90" t="str">
        <f t="shared" si="10"/>
        <v>停止</v>
      </c>
      <c r="R86" s="89" t="s">
        <v>4000</v>
      </c>
      <c r="S86" s="86" t="s">
        <v>709</v>
      </c>
      <c r="T86" s="85" t="str">
        <f t="shared" si="11"/>
        <v>早急に措置が必要</v>
      </c>
      <c r="U86" s="158" t="s">
        <v>812</v>
      </c>
      <c r="V86" s="157" t="s">
        <v>3866</v>
      </c>
      <c r="W86" s="166" t="s">
        <v>3955</v>
      </c>
      <c r="X86" s="160"/>
      <c r="Y86" s="220" t="s">
        <v>4019</v>
      </c>
      <c r="Z86" s="221" t="s">
        <v>4016</v>
      </c>
      <c r="AA86" s="158">
        <v>750</v>
      </c>
      <c r="AB86" s="90" t="str">
        <f t="shared" si="13"/>
        <v>kg</v>
      </c>
      <c r="AC86" s="89"/>
      <c r="AD86" s="88" t="s">
        <v>3905</v>
      </c>
      <c r="AE86" s="89"/>
      <c r="AF86" s="89">
        <v>19</v>
      </c>
      <c r="AG86" s="88" t="s">
        <v>3942</v>
      </c>
    </row>
    <row r="87" spans="1:33" ht="30" customHeight="1" x14ac:dyDescent="0.15">
      <c r="A87" s="83">
        <v>2021</v>
      </c>
      <c r="B87" s="84" t="s">
        <v>3785</v>
      </c>
      <c r="C87" s="84" t="s">
        <v>3784</v>
      </c>
      <c r="D87" s="85">
        <v>226001117</v>
      </c>
      <c r="E87" s="85">
        <v>22600111701</v>
      </c>
      <c r="F87" s="85" t="str">
        <f t="shared" si="12"/>
        <v>予防</v>
      </c>
      <c r="G87" s="123">
        <v>5100</v>
      </c>
      <c r="H87" s="87" t="s">
        <v>3783</v>
      </c>
      <c r="I87" s="85" t="str">
        <f t="shared" si="7"/>
        <v>昇降設備</v>
      </c>
      <c r="J87" s="85" t="str">
        <f t="shared" si="8"/>
        <v>昇降設備</v>
      </c>
      <c r="K87" s="85" t="str">
        <f t="shared" si="9"/>
        <v>エレベーター</v>
      </c>
      <c r="L87" s="85"/>
      <c r="M87" s="88" t="s">
        <v>3934</v>
      </c>
      <c r="N87" s="89">
        <v>2011</v>
      </c>
      <c r="O87" s="89"/>
      <c r="P87" s="89">
        <v>3</v>
      </c>
      <c r="Q87" s="90" t="str">
        <f t="shared" si="10"/>
        <v>停止</v>
      </c>
      <c r="R87" s="89" t="s">
        <v>3806</v>
      </c>
      <c r="S87" s="86" t="s">
        <v>710</v>
      </c>
      <c r="T87" s="85" t="str">
        <f t="shared" si="11"/>
        <v>当面措置を要しない</v>
      </c>
      <c r="U87" s="158"/>
      <c r="V87" s="157"/>
      <c r="W87" s="159"/>
      <c r="X87" s="160"/>
      <c r="Y87" s="220" t="s">
        <v>4019</v>
      </c>
      <c r="Z87" s="220" t="s">
        <v>3939</v>
      </c>
      <c r="AA87" s="158">
        <v>750</v>
      </c>
      <c r="AB87" s="90" t="str">
        <f t="shared" si="13"/>
        <v>kg</v>
      </c>
      <c r="AC87" s="89"/>
      <c r="AD87" s="88" t="s">
        <v>3935</v>
      </c>
      <c r="AE87" s="89"/>
      <c r="AF87" s="89"/>
      <c r="AG87" s="165" t="s">
        <v>3943</v>
      </c>
    </row>
    <row r="88" spans="1:33" ht="30" customHeight="1" x14ac:dyDescent="0.15">
      <c r="A88" s="83">
        <v>2021</v>
      </c>
      <c r="B88" s="84" t="s">
        <v>3785</v>
      </c>
      <c r="C88" s="84" t="s">
        <v>3784</v>
      </c>
      <c r="D88" s="85">
        <v>226001117</v>
      </c>
      <c r="E88" s="85">
        <v>22600111701</v>
      </c>
      <c r="F88" s="85" t="str">
        <f t="shared" si="12"/>
        <v>事後</v>
      </c>
      <c r="G88" s="123">
        <v>6290</v>
      </c>
      <c r="H88" s="87"/>
      <c r="I88" s="85" t="str">
        <f t="shared" si="7"/>
        <v>特殊</v>
      </c>
      <c r="J88" s="85" t="str">
        <f t="shared" si="8"/>
        <v>情報通信</v>
      </c>
      <c r="K88" s="85" t="str">
        <f t="shared" si="9"/>
        <v>情報通信その他</v>
      </c>
      <c r="L88" s="85"/>
      <c r="M88" s="88" t="s">
        <v>3787</v>
      </c>
      <c r="N88" s="89">
        <v>1988</v>
      </c>
      <c r="O88" s="89"/>
      <c r="P88" s="89">
        <v>1</v>
      </c>
      <c r="Q88" s="90" t="str">
        <f t="shared" si="10"/>
        <v>式</v>
      </c>
      <c r="R88" s="89"/>
      <c r="S88" s="86"/>
      <c r="T88" s="85" t="str">
        <f t="shared" si="11"/>
        <v/>
      </c>
      <c r="U88" s="158"/>
      <c r="V88" s="157"/>
      <c r="W88" s="159"/>
      <c r="X88" s="158"/>
      <c r="Y88" s="158" t="s">
        <v>3867</v>
      </c>
      <c r="Z88" s="158"/>
      <c r="AA88" s="158"/>
      <c r="AB88" s="90" t="str">
        <f t="shared" si="13"/>
        <v>-</v>
      </c>
      <c r="AC88" s="89"/>
      <c r="AD88" s="88" t="s">
        <v>3898</v>
      </c>
      <c r="AE88" s="89"/>
      <c r="AF88" s="89"/>
      <c r="AG88" s="88"/>
    </row>
    <row r="89" spans="1:33" ht="30" customHeight="1" x14ac:dyDescent="0.15">
      <c r="A89" s="83">
        <v>2021</v>
      </c>
      <c r="B89" s="84" t="s">
        <v>3785</v>
      </c>
      <c r="C89" s="84" t="s">
        <v>3784</v>
      </c>
      <c r="D89" s="85">
        <v>226001117</v>
      </c>
      <c r="E89" s="85">
        <v>22600111701</v>
      </c>
      <c r="F89" s="85" t="str">
        <f t="shared" si="12"/>
        <v>予防</v>
      </c>
      <c r="G89" s="123">
        <v>6900</v>
      </c>
      <c r="H89" s="87"/>
      <c r="I89" s="85" t="str">
        <f t="shared" si="7"/>
        <v>特殊</v>
      </c>
      <c r="J89" s="85" t="str">
        <f t="shared" si="8"/>
        <v>その他特殊</v>
      </c>
      <c r="K89" s="85" t="str">
        <f t="shared" si="9"/>
        <v>電気錠</v>
      </c>
      <c r="L89" s="85"/>
      <c r="M89" s="88" t="s">
        <v>3792</v>
      </c>
      <c r="N89" s="89">
        <v>2006</v>
      </c>
      <c r="O89" s="89"/>
      <c r="P89" s="89">
        <v>1</v>
      </c>
      <c r="Q89" s="90" t="str">
        <f t="shared" si="10"/>
        <v>式</v>
      </c>
      <c r="R89" s="89" t="s">
        <v>3806</v>
      </c>
      <c r="S89" s="86" t="s">
        <v>3951</v>
      </c>
      <c r="T89" s="85" t="str">
        <f t="shared" si="11"/>
        <v>当面措置を要しない</v>
      </c>
      <c r="U89" s="158"/>
      <c r="V89" s="157"/>
      <c r="W89" s="159"/>
      <c r="X89" s="158"/>
      <c r="Y89" s="158"/>
      <c r="Z89" s="158"/>
      <c r="AA89" s="158"/>
      <c r="AB89" s="90" t="str">
        <f t="shared" si="13"/>
        <v>-</v>
      </c>
      <c r="AC89" s="89"/>
      <c r="AD89" s="88" t="s">
        <v>3898</v>
      </c>
      <c r="AE89" s="89"/>
      <c r="AF89" s="89"/>
      <c r="AG89" s="88"/>
    </row>
    <row r="90" spans="1:33" ht="30" customHeight="1" x14ac:dyDescent="0.15">
      <c r="A90" s="83">
        <v>2021</v>
      </c>
      <c r="B90" s="84" t="s">
        <v>3786</v>
      </c>
      <c r="C90" s="84" t="s">
        <v>3784</v>
      </c>
      <c r="D90" s="85">
        <v>226001118</v>
      </c>
      <c r="E90" s="85">
        <v>22600111701</v>
      </c>
      <c r="F90" s="85" t="str">
        <f t="shared" si="12"/>
        <v>予防</v>
      </c>
      <c r="G90" s="123">
        <v>2320</v>
      </c>
      <c r="H90" s="87"/>
      <c r="I90" s="85" t="str">
        <f t="shared" si="7"/>
        <v>電気設備</v>
      </c>
      <c r="J90" s="85" t="str">
        <f t="shared" si="8"/>
        <v>盤類</v>
      </c>
      <c r="K90" s="85" t="str">
        <f t="shared" si="9"/>
        <v>分電盤・制御盤</v>
      </c>
      <c r="L90" s="85"/>
      <c r="M90" s="88" t="s">
        <v>3801</v>
      </c>
      <c r="N90" s="89">
        <v>2000</v>
      </c>
      <c r="O90" s="89"/>
      <c r="P90" s="89">
        <v>1</v>
      </c>
      <c r="Q90" s="90" t="str">
        <f t="shared" si="10"/>
        <v>面</v>
      </c>
      <c r="R90" s="89" t="s">
        <v>3806</v>
      </c>
      <c r="S90" s="86" t="s">
        <v>710</v>
      </c>
      <c r="T90" s="85" t="str">
        <f t="shared" si="11"/>
        <v>当面措置を要しない</v>
      </c>
      <c r="U90" s="158"/>
      <c r="V90" s="157"/>
      <c r="W90" s="159"/>
      <c r="X90" s="158" t="s">
        <v>3868</v>
      </c>
      <c r="Y90" s="158"/>
      <c r="Z90" s="158" t="s">
        <v>3829</v>
      </c>
      <c r="AA90" s="158">
        <v>5</v>
      </c>
      <c r="AB90" s="90" t="str">
        <f t="shared" si="13"/>
        <v>回路</v>
      </c>
      <c r="AC90" s="89"/>
      <c r="AD90" s="88"/>
      <c r="AE90" s="89"/>
      <c r="AF90" s="89"/>
      <c r="AG90" s="88"/>
    </row>
    <row r="91" spans="1:33" ht="30" customHeight="1" x14ac:dyDescent="0.15">
      <c r="A91" s="83">
        <v>2021</v>
      </c>
      <c r="B91" s="84" t="s">
        <v>3786</v>
      </c>
      <c r="C91" s="84" t="s">
        <v>3784</v>
      </c>
      <c r="D91" s="85">
        <v>226001118</v>
      </c>
      <c r="E91" s="85">
        <v>22600111701</v>
      </c>
      <c r="F91" s="85" t="str">
        <f t="shared" si="12"/>
        <v>予防</v>
      </c>
      <c r="G91" s="86">
        <v>2320</v>
      </c>
      <c r="H91" s="87"/>
      <c r="I91" s="85" t="str">
        <f t="shared" si="7"/>
        <v>電気設備</v>
      </c>
      <c r="J91" s="85" t="str">
        <f t="shared" si="8"/>
        <v>盤類</v>
      </c>
      <c r="K91" s="85" t="str">
        <f t="shared" si="9"/>
        <v>分電盤・制御盤</v>
      </c>
      <c r="L91" s="85"/>
      <c r="M91" s="88" t="s">
        <v>3802</v>
      </c>
      <c r="N91" s="89">
        <v>2000</v>
      </c>
      <c r="O91" s="89"/>
      <c r="P91" s="89">
        <v>1</v>
      </c>
      <c r="Q91" s="90" t="str">
        <f t="shared" si="10"/>
        <v>面</v>
      </c>
      <c r="R91" s="89" t="s">
        <v>3806</v>
      </c>
      <c r="S91" s="86" t="s">
        <v>710</v>
      </c>
      <c r="T91" s="85" t="str">
        <f t="shared" si="11"/>
        <v>当面措置を要しない</v>
      </c>
      <c r="U91" s="158"/>
      <c r="V91" s="157"/>
      <c r="W91" s="159"/>
      <c r="X91" s="158" t="s">
        <v>3869</v>
      </c>
      <c r="Y91" s="158"/>
      <c r="Z91" s="158" t="s">
        <v>3833</v>
      </c>
      <c r="AA91" s="158">
        <v>42</v>
      </c>
      <c r="AB91" s="90" t="str">
        <f t="shared" si="13"/>
        <v>回路</v>
      </c>
      <c r="AC91" s="89"/>
      <c r="AD91" s="88" t="s">
        <v>3918</v>
      </c>
      <c r="AE91" s="89"/>
      <c r="AF91" s="89"/>
      <c r="AG91" s="88"/>
    </row>
    <row r="92" spans="1:33" ht="30" customHeight="1" x14ac:dyDescent="0.15">
      <c r="A92" s="83">
        <v>2021</v>
      </c>
      <c r="B92" s="84" t="s">
        <v>3786</v>
      </c>
      <c r="C92" s="84" t="s">
        <v>3784</v>
      </c>
      <c r="D92" s="85">
        <v>226001118</v>
      </c>
      <c r="E92" s="85">
        <v>22600111701</v>
      </c>
      <c r="F92" s="85" t="str">
        <f t="shared" si="12"/>
        <v>予防</v>
      </c>
      <c r="G92" s="86">
        <v>2410</v>
      </c>
      <c r="H92" s="87"/>
      <c r="I92" s="85" t="str">
        <f t="shared" si="7"/>
        <v>電気設備</v>
      </c>
      <c r="J92" s="85" t="str">
        <f t="shared" si="8"/>
        <v>照明</v>
      </c>
      <c r="K92" s="85" t="str">
        <f t="shared" si="9"/>
        <v xml:space="preserve">一般照明 </v>
      </c>
      <c r="L92" s="85"/>
      <c r="M92" s="88" t="s">
        <v>3795</v>
      </c>
      <c r="N92" s="89">
        <v>1997</v>
      </c>
      <c r="O92" s="89"/>
      <c r="P92" s="89">
        <v>31</v>
      </c>
      <c r="Q92" s="90" t="str">
        <f t="shared" si="10"/>
        <v>台</v>
      </c>
      <c r="R92" s="89" t="s">
        <v>3804</v>
      </c>
      <c r="S92" s="86" t="s">
        <v>3947</v>
      </c>
      <c r="T92" s="85" t="str">
        <f t="shared" si="11"/>
        <v>劣化がみられるが経過観察</v>
      </c>
      <c r="U92" s="158"/>
      <c r="V92" s="157"/>
      <c r="W92" s="159"/>
      <c r="X92" s="158"/>
      <c r="Y92" s="158"/>
      <c r="Z92" s="158" t="s">
        <v>3845</v>
      </c>
      <c r="AA92" s="158"/>
      <c r="AB92" s="90" t="str">
        <f t="shared" si="13"/>
        <v>-</v>
      </c>
      <c r="AC92" s="89" t="s">
        <v>3886</v>
      </c>
      <c r="AD92" s="88"/>
      <c r="AE92" s="89"/>
      <c r="AF92" s="89">
        <v>20</v>
      </c>
      <c r="AG92" s="88"/>
    </row>
    <row r="93" spans="1:33" s="13" customFormat="1" ht="45" customHeight="1" x14ac:dyDescent="0.15">
      <c r="A93" s="74" t="s">
        <v>714</v>
      </c>
      <c r="B93" s="75" t="s">
        <v>715</v>
      </c>
      <c r="C93" s="76" t="s">
        <v>716</v>
      </c>
      <c r="D93" s="77" t="s">
        <v>717</v>
      </c>
      <c r="E93" s="77" t="s">
        <v>718</v>
      </c>
      <c r="F93" s="77" t="s">
        <v>719</v>
      </c>
      <c r="G93" s="77" t="s">
        <v>720</v>
      </c>
      <c r="H93" s="77" t="s">
        <v>721</v>
      </c>
      <c r="I93" s="77" t="s">
        <v>722</v>
      </c>
      <c r="J93" s="77" t="s">
        <v>723</v>
      </c>
      <c r="K93" s="77" t="s">
        <v>724</v>
      </c>
      <c r="L93" s="77" t="s">
        <v>725</v>
      </c>
      <c r="M93" s="77" t="s">
        <v>726</v>
      </c>
      <c r="N93" s="78" t="s">
        <v>727</v>
      </c>
      <c r="O93" s="78" t="s">
        <v>728</v>
      </c>
      <c r="P93" s="77" t="s">
        <v>729</v>
      </c>
      <c r="Q93" s="77" t="s">
        <v>730</v>
      </c>
      <c r="R93" s="79" t="s">
        <v>731</v>
      </c>
      <c r="S93" s="79" t="s">
        <v>732</v>
      </c>
      <c r="T93" s="79" t="s">
        <v>733</v>
      </c>
      <c r="U93" s="80" t="s">
        <v>974</v>
      </c>
      <c r="V93" s="81" t="s">
        <v>735</v>
      </c>
      <c r="W93" s="79" t="s">
        <v>736</v>
      </c>
      <c r="X93" s="82" t="s">
        <v>737</v>
      </c>
      <c r="Y93" s="77" t="s">
        <v>738</v>
      </c>
      <c r="Z93" s="77" t="s">
        <v>739</v>
      </c>
      <c r="AA93" s="75" t="s">
        <v>740</v>
      </c>
      <c r="AB93" s="77" t="s">
        <v>741</v>
      </c>
      <c r="AC93" s="77" t="s">
        <v>742</v>
      </c>
      <c r="AD93" s="77" t="s">
        <v>743</v>
      </c>
      <c r="AE93" s="77" t="s">
        <v>744</v>
      </c>
      <c r="AF93" s="77" t="s">
        <v>745</v>
      </c>
      <c r="AG93" s="77" t="s">
        <v>746</v>
      </c>
    </row>
    <row r="94" spans="1:33" ht="30" customHeight="1" x14ac:dyDescent="0.15">
      <c r="A94" s="83">
        <v>2021</v>
      </c>
      <c r="B94" s="84" t="s">
        <v>3786</v>
      </c>
      <c r="C94" s="84" t="s">
        <v>3784</v>
      </c>
      <c r="D94" s="85">
        <v>226001118</v>
      </c>
      <c r="E94" s="85">
        <v>22600111701</v>
      </c>
      <c r="F94" s="85" t="s">
        <v>3944</v>
      </c>
      <c r="G94" s="86">
        <v>2410</v>
      </c>
      <c r="H94" s="87"/>
      <c r="I94" s="85" t="str">
        <f t="shared" si="7"/>
        <v>電気設備</v>
      </c>
      <c r="J94" s="85" t="str">
        <f t="shared" si="8"/>
        <v>照明</v>
      </c>
      <c r="K94" s="85" t="str">
        <f t="shared" si="9"/>
        <v xml:space="preserve">一般照明 </v>
      </c>
      <c r="L94" s="85"/>
      <c r="M94" s="88" t="s">
        <v>3795</v>
      </c>
      <c r="N94" s="89">
        <v>2017</v>
      </c>
      <c r="O94" s="89"/>
      <c r="P94" s="89">
        <v>20</v>
      </c>
      <c r="Q94" s="90" t="str">
        <f t="shared" si="10"/>
        <v>台</v>
      </c>
      <c r="R94" s="89"/>
      <c r="S94" s="86"/>
      <c r="T94" s="85" t="str">
        <f t="shared" si="11"/>
        <v/>
      </c>
      <c r="U94" s="158"/>
      <c r="V94" s="157"/>
      <c r="W94" s="159"/>
      <c r="X94" s="89"/>
      <c r="Y94" s="158"/>
      <c r="Z94" s="158" t="s">
        <v>3846</v>
      </c>
      <c r="AA94" s="158"/>
      <c r="AB94" s="90" t="str">
        <f t="shared" si="13"/>
        <v>-</v>
      </c>
      <c r="AC94" s="89" t="s">
        <v>3946</v>
      </c>
      <c r="AD94" s="88"/>
      <c r="AE94" s="89"/>
      <c r="AF94" s="89"/>
      <c r="AG94" s="89" t="s">
        <v>3945</v>
      </c>
    </row>
    <row r="95" spans="1:33" ht="30" customHeight="1" x14ac:dyDescent="0.15">
      <c r="A95" s="83">
        <v>2021</v>
      </c>
      <c r="B95" s="84" t="s">
        <v>3786</v>
      </c>
      <c r="C95" s="84" t="s">
        <v>3784</v>
      </c>
      <c r="D95" s="85">
        <v>226001118</v>
      </c>
      <c r="E95" s="85">
        <v>22600111701</v>
      </c>
      <c r="F95" s="85" t="str">
        <f>IFERROR(VLOOKUP($G95,設備分類表,5,FALSE),"")</f>
        <v>予防</v>
      </c>
      <c r="G95" s="86">
        <v>2450</v>
      </c>
      <c r="H95" s="87"/>
      <c r="I95" s="85" t="str">
        <f t="shared" si="7"/>
        <v>電気設備</v>
      </c>
      <c r="J95" s="85" t="str">
        <f t="shared" si="8"/>
        <v>照明</v>
      </c>
      <c r="K95" s="85" t="str">
        <f t="shared" si="9"/>
        <v>誘導灯</v>
      </c>
      <c r="L95" s="85"/>
      <c r="M95" s="88" t="s">
        <v>3795</v>
      </c>
      <c r="N95" s="89">
        <v>2005</v>
      </c>
      <c r="O95" s="89"/>
      <c r="P95" s="89">
        <v>3</v>
      </c>
      <c r="Q95" s="90" t="str">
        <f t="shared" si="10"/>
        <v>台</v>
      </c>
      <c r="R95" s="89" t="s">
        <v>3806</v>
      </c>
      <c r="S95" s="86" t="s">
        <v>710</v>
      </c>
      <c r="T95" s="85" t="str">
        <f t="shared" si="11"/>
        <v>当面措置を要しない</v>
      </c>
      <c r="U95" s="158"/>
      <c r="V95" s="157"/>
      <c r="W95" s="159"/>
      <c r="X95" s="158" t="s">
        <v>3847</v>
      </c>
      <c r="Y95" s="158"/>
      <c r="Z95" s="158" t="s">
        <v>3845</v>
      </c>
      <c r="AA95" s="158"/>
      <c r="AB95" s="90" t="str">
        <f t="shared" si="13"/>
        <v>-</v>
      </c>
      <c r="AC95" s="89" t="s">
        <v>3948</v>
      </c>
      <c r="AD95" s="88"/>
      <c r="AE95" s="89"/>
      <c r="AF95" s="89"/>
      <c r="AG95" s="88" t="s">
        <v>3915</v>
      </c>
    </row>
    <row r="96" spans="1:33" ht="30" customHeight="1" x14ac:dyDescent="0.15">
      <c r="A96" s="83">
        <v>2021</v>
      </c>
      <c r="B96" s="84" t="s">
        <v>3786</v>
      </c>
      <c r="C96" s="84" t="s">
        <v>3784</v>
      </c>
      <c r="D96" s="85">
        <v>226001118</v>
      </c>
      <c r="E96" s="85">
        <v>22600111701</v>
      </c>
      <c r="F96" s="85" t="str">
        <f>IFERROR(VLOOKUP($G96,設備分類表,5,FALSE),"")</f>
        <v>予防</v>
      </c>
      <c r="G96" s="86">
        <v>2460</v>
      </c>
      <c r="H96" s="87"/>
      <c r="I96" s="85" t="str">
        <f t="shared" si="7"/>
        <v>電気設備</v>
      </c>
      <c r="J96" s="85" t="str">
        <f t="shared" si="8"/>
        <v>照明</v>
      </c>
      <c r="K96" s="85" t="str">
        <f t="shared" si="9"/>
        <v>非常用照明</v>
      </c>
      <c r="L96" s="85"/>
      <c r="M96" s="88" t="s">
        <v>3795</v>
      </c>
      <c r="N96" s="89">
        <v>2005</v>
      </c>
      <c r="O96" s="89"/>
      <c r="P96" s="89">
        <v>4</v>
      </c>
      <c r="Q96" s="90" t="str">
        <f t="shared" si="10"/>
        <v>台</v>
      </c>
      <c r="R96" s="89" t="s">
        <v>3806</v>
      </c>
      <c r="S96" s="86" t="s">
        <v>710</v>
      </c>
      <c r="T96" s="85" t="str">
        <f t="shared" si="11"/>
        <v>当面措置を要しない</v>
      </c>
      <c r="U96" s="158"/>
      <c r="V96" s="157"/>
      <c r="W96" s="159"/>
      <c r="X96" s="89"/>
      <c r="Y96" s="158"/>
      <c r="Z96" s="158" t="s">
        <v>3921</v>
      </c>
      <c r="AA96" s="158"/>
      <c r="AB96" s="90" t="str">
        <f t="shared" si="13"/>
        <v>-</v>
      </c>
      <c r="AC96" s="89" t="s">
        <v>3888</v>
      </c>
      <c r="AD96" s="88"/>
      <c r="AE96" s="89"/>
      <c r="AF96" s="89"/>
      <c r="AG96" s="88"/>
    </row>
    <row r="97" spans="1:35" ht="30" customHeight="1" x14ac:dyDescent="0.15">
      <c r="A97" s="83">
        <v>2021</v>
      </c>
      <c r="B97" s="84" t="s">
        <v>3786</v>
      </c>
      <c r="C97" s="84" t="s">
        <v>3784</v>
      </c>
      <c r="D97" s="85">
        <v>226001118</v>
      </c>
      <c r="E97" s="85">
        <v>22600111701</v>
      </c>
      <c r="F97" s="85" t="s">
        <v>3944</v>
      </c>
      <c r="G97" s="86">
        <v>2460</v>
      </c>
      <c r="H97" s="87"/>
      <c r="I97" s="85" t="str">
        <f t="shared" si="7"/>
        <v>電気設備</v>
      </c>
      <c r="J97" s="85" t="str">
        <f t="shared" si="8"/>
        <v>照明</v>
      </c>
      <c r="K97" s="85" t="str">
        <f t="shared" si="9"/>
        <v>非常用照明</v>
      </c>
      <c r="L97" s="85"/>
      <c r="M97" s="88" t="s">
        <v>3795</v>
      </c>
      <c r="N97" s="89">
        <v>2017</v>
      </c>
      <c r="O97" s="89"/>
      <c r="P97" s="89">
        <v>8</v>
      </c>
      <c r="Q97" s="90" t="str">
        <f t="shared" si="10"/>
        <v>台</v>
      </c>
      <c r="R97" s="89"/>
      <c r="S97" s="86"/>
      <c r="T97" s="85"/>
      <c r="U97" s="158"/>
      <c r="V97" s="157"/>
      <c r="W97" s="159"/>
      <c r="X97" s="89"/>
      <c r="Y97" s="158"/>
      <c r="Z97" s="158" t="s">
        <v>3848</v>
      </c>
      <c r="AA97" s="158"/>
      <c r="AB97" s="90" t="str">
        <f t="shared" si="13"/>
        <v>-</v>
      </c>
      <c r="AC97" s="89" t="s">
        <v>3949</v>
      </c>
      <c r="AD97" s="88"/>
      <c r="AE97" s="89"/>
      <c r="AF97" s="89"/>
      <c r="AG97" s="88" t="s">
        <v>3945</v>
      </c>
    </row>
    <row r="98" spans="1:35" ht="30" customHeight="1" x14ac:dyDescent="0.15">
      <c r="A98" s="83">
        <v>2021</v>
      </c>
      <c r="B98" s="84" t="s">
        <v>3786</v>
      </c>
      <c r="C98" s="84" t="s">
        <v>3784</v>
      </c>
      <c r="D98" s="85">
        <v>226001118</v>
      </c>
      <c r="E98" s="85">
        <v>22600111701</v>
      </c>
      <c r="F98" s="85" t="str">
        <f>IFERROR(VLOOKUP($G98,設備分類表,5,FALSE),"")</f>
        <v>事後</v>
      </c>
      <c r="G98" s="86">
        <v>2720</v>
      </c>
      <c r="H98" s="87"/>
      <c r="I98" s="85" t="str">
        <f t="shared" si="7"/>
        <v>電気設備</v>
      </c>
      <c r="J98" s="85" t="str">
        <f t="shared" si="8"/>
        <v>情報通信</v>
      </c>
      <c r="K98" s="85" t="str">
        <f t="shared" si="9"/>
        <v>一般放送</v>
      </c>
      <c r="L98" s="85"/>
      <c r="M98" s="88" t="s">
        <v>3960</v>
      </c>
      <c r="N98" s="89">
        <v>1988</v>
      </c>
      <c r="O98" s="89"/>
      <c r="P98" s="89">
        <v>1</v>
      </c>
      <c r="Q98" s="90" t="str">
        <f t="shared" si="10"/>
        <v>式</v>
      </c>
      <c r="R98" s="89" t="s">
        <v>3809</v>
      </c>
      <c r="S98" s="86" t="s">
        <v>709</v>
      </c>
      <c r="T98" s="85" t="str">
        <f>IFERROR(VLOOKUP($S98,対策方法,2,FALSE),"")</f>
        <v>早急に措置が必要</v>
      </c>
      <c r="U98" s="158" t="s">
        <v>801</v>
      </c>
      <c r="V98" s="157" t="s">
        <v>3783</v>
      </c>
      <c r="W98" s="159" t="s">
        <v>3870</v>
      </c>
      <c r="X98" s="160" t="s">
        <v>3871</v>
      </c>
      <c r="Y98" s="158" t="s">
        <v>3872</v>
      </c>
      <c r="Z98" s="158" t="s">
        <v>3926</v>
      </c>
      <c r="AA98" s="178">
        <v>120</v>
      </c>
      <c r="AB98" s="90" t="str">
        <f t="shared" si="13"/>
        <v>Ｗ</v>
      </c>
      <c r="AC98" s="205"/>
      <c r="AD98" s="205"/>
      <c r="AE98" s="89"/>
      <c r="AF98" s="89">
        <v>21</v>
      </c>
      <c r="AG98" s="88"/>
    </row>
    <row r="99" spans="1:35" ht="30" customHeight="1" x14ac:dyDescent="0.15">
      <c r="A99" s="83">
        <v>2021</v>
      </c>
      <c r="B99" s="84" t="s">
        <v>3786</v>
      </c>
      <c r="C99" s="84" t="s">
        <v>3784</v>
      </c>
      <c r="D99" s="85">
        <v>226001118</v>
      </c>
      <c r="E99" s="85">
        <v>22600111701</v>
      </c>
      <c r="F99" s="85" t="str">
        <f>IFERROR(VLOOKUP($G99,設備分類表,5,FALSE),"")</f>
        <v>事後</v>
      </c>
      <c r="G99" s="86">
        <v>2830</v>
      </c>
      <c r="H99" s="87"/>
      <c r="I99" s="85" t="str">
        <f t="shared" si="7"/>
        <v>電気設備</v>
      </c>
      <c r="J99" s="85" t="str">
        <f t="shared" si="8"/>
        <v>情報通信</v>
      </c>
      <c r="K99" s="85" t="str">
        <f t="shared" si="9"/>
        <v>ｲﾝﾀｰﾎﾝ</v>
      </c>
      <c r="L99" s="85"/>
      <c r="M99" s="88" t="s">
        <v>3792</v>
      </c>
      <c r="N99" s="89">
        <v>1988</v>
      </c>
      <c r="O99" s="89"/>
      <c r="P99" s="89">
        <v>1</v>
      </c>
      <c r="Q99" s="90" t="str">
        <f t="shared" si="10"/>
        <v>式</v>
      </c>
      <c r="R99" s="89"/>
      <c r="S99" s="86"/>
      <c r="T99" s="85" t="str">
        <f>IFERROR(VLOOKUP($S99,対策方法,2,FALSE),"")</f>
        <v/>
      </c>
      <c r="U99" s="158"/>
      <c r="V99" s="157"/>
      <c r="W99" s="159"/>
      <c r="X99" s="158" t="s">
        <v>3873</v>
      </c>
      <c r="Y99" s="158" t="s">
        <v>3874</v>
      </c>
      <c r="Z99" s="158" t="s">
        <v>3875</v>
      </c>
      <c r="AA99" s="158">
        <v>1</v>
      </c>
      <c r="AB99" s="90" t="str">
        <f t="shared" si="13"/>
        <v>回線</v>
      </c>
      <c r="AC99" s="89"/>
      <c r="AD99" s="88"/>
      <c r="AE99" s="89"/>
      <c r="AF99" s="89"/>
      <c r="AG99" s="88"/>
    </row>
    <row r="100" spans="1:35" ht="30" customHeight="1" x14ac:dyDescent="0.15">
      <c r="A100" s="83">
        <v>2021</v>
      </c>
      <c r="B100" s="84" t="s">
        <v>3786</v>
      </c>
      <c r="C100" s="84" t="s">
        <v>3784</v>
      </c>
      <c r="D100" s="85">
        <v>226001118</v>
      </c>
      <c r="E100" s="85">
        <v>22600111701</v>
      </c>
      <c r="F100" s="85" t="str">
        <f>IFERROR(VLOOKUP($G100,設備分類表,5,FALSE),"")</f>
        <v>事後</v>
      </c>
      <c r="G100" s="86">
        <v>2840</v>
      </c>
      <c r="H100" s="87"/>
      <c r="I100" s="85" t="str">
        <f t="shared" si="7"/>
        <v>電気設備</v>
      </c>
      <c r="J100" s="85" t="str">
        <f t="shared" si="8"/>
        <v>情報通信</v>
      </c>
      <c r="K100" s="85" t="str">
        <f t="shared" si="9"/>
        <v>呼出表示設備</v>
      </c>
      <c r="L100" s="85"/>
      <c r="M100" s="88" t="s">
        <v>3801</v>
      </c>
      <c r="N100" s="89">
        <v>1988</v>
      </c>
      <c r="O100" s="89"/>
      <c r="P100" s="89">
        <v>1</v>
      </c>
      <c r="Q100" s="90" t="str">
        <f t="shared" si="10"/>
        <v>式</v>
      </c>
      <c r="R100" s="89"/>
      <c r="S100" s="86"/>
      <c r="T100" s="85" t="str">
        <f>IFERROR(VLOOKUP($S100,対策方法,2,FALSE),"")</f>
        <v/>
      </c>
      <c r="U100" s="178"/>
      <c r="V100" s="175"/>
      <c r="W100" s="177"/>
      <c r="X100" s="178"/>
      <c r="Y100" s="178" t="s">
        <v>3863</v>
      </c>
      <c r="Z100" s="178"/>
      <c r="AA100" s="178">
        <v>3</v>
      </c>
      <c r="AB100" s="90" t="str">
        <f t="shared" si="13"/>
        <v>回線</v>
      </c>
      <c r="AC100" s="89" t="s">
        <v>3902</v>
      </c>
      <c r="AD100" s="88" t="s">
        <v>3903</v>
      </c>
      <c r="AE100" s="89"/>
      <c r="AF100" s="89"/>
      <c r="AG100" s="88"/>
    </row>
    <row r="101" spans="1:35" ht="30" customHeight="1" x14ac:dyDescent="0.15">
      <c r="A101" s="83">
        <v>2021</v>
      </c>
      <c r="B101" s="84" t="s">
        <v>3786</v>
      </c>
      <c r="C101" s="84" t="s">
        <v>3784</v>
      </c>
      <c r="D101" s="85">
        <v>226001118</v>
      </c>
      <c r="E101" s="85">
        <v>22600111701</v>
      </c>
      <c r="F101" s="85" t="str">
        <f>IFERROR(VLOOKUP($G101,設備分類表,5,FALSE),"")</f>
        <v>事後</v>
      </c>
      <c r="G101" s="86">
        <v>2930</v>
      </c>
      <c r="H101" s="87"/>
      <c r="I101" s="85" t="str">
        <f t="shared" si="7"/>
        <v>電気設備</v>
      </c>
      <c r="J101" s="85" t="str">
        <f t="shared" si="8"/>
        <v>自動ﾄﾞｱ</v>
      </c>
      <c r="K101" s="85" t="str">
        <f t="shared" si="9"/>
        <v>自動ﾄﾞｱ装置</v>
      </c>
      <c r="L101" s="85"/>
      <c r="M101" s="88" t="s">
        <v>3803</v>
      </c>
      <c r="N101" s="89">
        <v>1988</v>
      </c>
      <c r="O101" s="89"/>
      <c r="P101" s="89">
        <v>1</v>
      </c>
      <c r="Q101" s="90" t="str">
        <f t="shared" si="10"/>
        <v>台</v>
      </c>
      <c r="R101" s="89"/>
      <c r="S101" s="86"/>
      <c r="T101" s="85" t="str">
        <f>IFERROR(VLOOKUP($S101,対策方法,2,FALSE),"")</f>
        <v/>
      </c>
      <c r="U101" s="178"/>
      <c r="V101" s="175"/>
      <c r="W101" s="177"/>
      <c r="X101" s="181"/>
      <c r="Y101" s="178"/>
      <c r="Z101" s="178" t="s">
        <v>3865</v>
      </c>
      <c r="AA101" s="178"/>
      <c r="AB101" s="90" t="str">
        <f t="shared" si="13"/>
        <v>-</v>
      </c>
      <c r="AC101" s="89"/>
      <c r="AD101" s="88" t="s">
        <v>3904</v>
      </c>
      <c r="AE101" s="89"/>
      <c r="AF101" s="89"/>
      <c r="AG101" s="88" t="s">
        <v>3917</v>
      </c>
    </row>
    <row r="102" spans="1:35" ht="30" customHeight="1" x14ac:dyDescent="0.15">
      <c r="A102" s="189"/>
      <c r="B102" s="167"/>
      <c r="C102" s="167"/>
      <c r="D102" s="189"/>
      <c r="E102" s="189"/>
      <c r="F102" s="189"/>
      <c r="G102" s="190"/>
      <c r="H102" s="191"/>
      <c r="I102" s="189"/>
      <c r="J102" s="189"/>
      <c r="K102" s="189"/>
      <c r="L102" s="189"/>
      <c r="M102" s="168"/>
      <c r="N102" s="169"/>
      <c r="O102" s="169"/>
      <c r="P102" s="169"/>
      <c r="Q102" s="199"/>
      <c r="R102" s="200"/>
      <c r="S102" s="190"/>
      <c r="T102" s="189"/>
      <c r="U102" s="197"/>
      <c r="V102" s="193"/>
      <c r="W102" s="195"/>
      <c r="X102" s="201"/>
      <c r="Y102" s="197"/>
      <c r="Z102" s="197"/>
      <c r="AA102" s="197"/>
      <c r="AB102" s="199"/>
      <c r="AC102" s="200"/>
      <c r="AD102" s="168"/>
      <c r="AE102" s="169"/>
      <c r="AF102" s="169"/>
      <c r="AG102" s="168"/>
      <c r="AH102" s="188"/>
      <c r="AI102" s="188"/>
    </row>
    <row r="103" spans="1:35" ht="30" customHeight="1" x14ac:dyDescent="0.15">
      <c r="A103" s="189"/>
      <c r="B103" s="167"/>
      <c r="C103" s="167"/>
      <c r="D103" s="189"/>
      <c r="E103" s="189"/>
      <c r="F103" s="189"/>
      <c r="G103" s="190"/>
      <c r="H103" s="191"/>
      <c r="I103" s="189"/>
      <c r="J103" s="189"/>
      <c r="K103" s="189"/>
      <c r="L103" s="189"/>
      <c r="M103" s="168"/>
      <c r="N103" s="169"/>
      <c r="O103" s="169"/>
      <c r="P103" s="169"/>
      <c r="Q103" s="199"/>
      <c r="R103" s="200"/>
      <c r="S103" s="190"/>
      <c r="T103" s="189"/>
      <c r="U103" s="197"/>
      <c r="V103" s="193"/>
      <c r="W103" s="195"/>
      <c r="X103" s="201"/>
      <c r="Y103" s="197"/>
      <c r="Z103" s="197"/>
      <c r="AA103" s="197"/>
      <c r="AB103" s="199"/>
      <c r="AC103" s="200"/>
      <c r="AD103" s="168"/>
      <c r="AE103" s="169"/>
      <c r="AF103" s="169"/>
      <c r="AG103" s="168"/>
      <c r="AH103" s="188"/>
      <c r="AI103" s="188"/>
    </row>
    <row r="104" spans="1:35" ht="30" customHeight="1" x14ac:dyDescent="0.15">
      <c r="A104" s="189"/>
      <c r="B104" s="167"/>
      <c r="C104" s="167"/>
      <c r="D104" s="189"/>
      <c r="E104" s="189"/>
      <c r="F104" s="189"/>
      <c r="G104" s="190"/>
      <c r="H104" s="191"/>
      <c r="I104" s="189"/>
      <c r="J104" s="189"/>
      <c r="K104" s="189"/>
      <c r="L104" s="189"/>
      <c r="M104" s="168"/>
      <c r="N104" s="169"/>
      <c r="O104" s="169"/>
      <c r="P104" s="169"/>
      <c r="Q104" s="199"/>
      <c r="R104" s="200"/>
      <c r="S104" s="190"/>
      <c r="T104" s="189"/>
      <c r="U104" s="197"/>
      <c r="V104" s="193"/>
      <c r="W104" s="195"/>
      <c r="X104" s="201"/>
      <c r="Y104" s="197"/>
      <c r="Z104" s="197"/>
      <c r="AA104" s="197"/>
      <c r="AB104" s="199"/>
      <c r="AC104" s="200"/>
      <c r="AD104" s="168"/>
      <c r="AE104" s="169"/>
      <c r="AF104" s="169"/>
      <c r="AG104" s="168"/>
      <c r="AH104" s="188"/>
      <c r="AI104" s="188"/>
    </row>
    <row r="105" spans="1:35" ht="30" customHeight="1" x14ac:dyDescent="0.15">
      <c r="A105" s="189"/>
      <c r="B105" s="167"/>
      <c r="C105" s="167"/>
      <c r="D105" s="189"/>
      <c r="E105" s="189"/>
      <c r="F105" s="189"/>
      <c r="G105" s="190"/>
      <c r="H105" s="191"/>
      <c r="I105" s="189"/>
      <c r="J105" s="189"/>
      <c r="K105" s="189"/>
      <c r="L105" s="189"/>
      <c r="M105" s="168"/>
      <c r="N105" s="169"/>
      <c r="O105" s="169"/>
      <c r="P105" s="169"/>
      <c r="Q105" s="199"/>
      <c r="R105" s="200"/>
      <c r="S105" s="190"/>
      <c r="T105" s="189"/>
      <c r="U105" s="197"/>
      <c r="V105" s="193"/>
      <c r="W105" s="195"/>
      <c r="X105" s="201"/>
      <c r="Y105" s="197"/>
      <c r="Z105" s="197"/>
      <c r="AA105" s="197"/>
      <c r="AB105" s="199"/>
      <c r="AC105" s="200"/>
      <c r="AD105" s="168"/>
      <c r="AE105" s="169"/>
      <c r="AF105" s="169"/>
      <c r="AG105" s="168"/>
    </row>
    <row r="106" spans="1:35" ht="30" customHeight="1" x14ac:dyDescent="0.15">
      <c r="A106" s="189"/>
      <c r="B106" s="167"/>
      <c r="C106" s="167"/>
      <c r="D106" s="189"/>
      <c r="E106" s="189"/>
      <c r="F106" s="189"/>
      <c r="G106" s="190"/>
      <c r="H106" s="191"/>
      <c r="I106" s="189"/>
      <c r="J106" s="189"/>
      <c r="K106" s="189"/>
      <c r="L106" s="189"/>
      <c r="M106" s="168"/>
      <c r="N106" s="169"/>
      <c r="O106" s="169"/>
      <c r="P106" s="169"/>
      <c r="Q106" s="199"/>
      <c r="R106" s="200"/>
      <c r="S106" s="190"/>
      <c r="T106" s="189"/>
      <c r="U106" s="197"/>
      <c r="V106" s="193"/>
      <c r="W106" s="195"/>
      <c r="X106" s="201"/>
      <c r="Y106" s="197"/>
      <c r="Z106" s="197"/>
      <c r="AA106" s="197"/>
      <c r="AB106" s="199"/>
      <c r="AC106" s="200"/>
      <c r="AD106" s="168"/>
      <c r="AE106" s="169"/>
      <c r="AF106" s="169"/>
      <c r="AG106" s="168"/>
    </row>
    <row r="107" spans="1:35" ht="29.25" customHeight="1" x14ac:dyDescent="0.15">
      <c r="A107" s="204" t="s">
        <v>4029</v>
      </c>
      <c r="B107" s="186"/>
      <c r="C107" s="185"/>
      <c r="D107" s="192"/>
      <c r="E107" s="192"/>
      <c r="F107" s="192"/>
      <c r="G107" s="193"/>
      <c r="H107" s="194"/>
      <c r="I107" s="192"/>
      <c r="J107" s="192"/>
      <c r="K107" s="192"/>
      <c r="L107" s="192"/>
      <c r="M107" s="182"/>
      <c r="N107" s="170"/>
      <c r="O107" s="170"/>
      <c r="P107" s="170"/>
      <c r="Q107" s="198"/>
      <c r="R107" s="197"/>
      <c r="S107" s="193"/>
      <c r="T107" s="192"/>
      <c r="U107" s="197"/>
      <c r="V107" s="193"/>
      <c r="W107" s="195"/>
      <c r="X107" s="197"/>
      <c r="Y107" s="197"/>
      <c r="Z107" s="197"/>
      <c r="AA107" s="197"/>
      <c r="AB107" s="198"/>
      <c r="AC107" s="197"/>
      <c r="AD107" s="182"/>
      <c r="AE107" s="170"/>
      <c r="AF107" s="170"/>
      <c r="AG107" s="182"/>
    </row>
    <row r="108" spans="1:35" ht="30" hidden="1" customHeight="1" x14ac:dyDescent="0.15">
      <c r="A108" s="83" t="e">
        <f>IF(AND(G108="",B108="",C108=""),"",調査年)</f>
        <v>#REF!</v>
      </c>
      <c r="B108" s="180" t="s">
        <v>3785</v>
      </c>
      <c r="C108" s="179" t="s">
        <v>3961</v>
      </c>
      <c r="D108" s="173">
        <v>226001117</v>
      </c>
      <c r="E108" s="173">
        <v>22600111701</v>
      </c>
      <c r="F108" s="173" t="s">
        <v>3962</v>
      </c>
      <c r="G108" s="175">
        <v>2100</v>
      </c>
      <c r="H108" s="176" t="s">
        <v>3783</v>
      </c>
      <c r="I108" s="173" t="s">
        <v>3963</v>
      </c>
      <c r="J108" s="173" t="s">
        <v>931</v>
      </c>
      <c r="K108" s="173" t="s">
        <v>3964</v>
      </c>
      <c r="L108" s="173"/>
      <c r="M108" s="177" t="s">
        <v>3965</v>
      </c>
      <c r="N108" s="178">
        <v>1988</v>
      </c>
      <c r="O108" s="178"/>
      <c r="P108" s="178">
        <v>1</v>
      </c>
      <c r="Q108" s="174" t="s">
        <v>781</v>
      </c>
      <c r="R108" s="178" t="s">
        <v>3966</v>
      </c>
      <c r="S108" s="175" t="s">
        <v>3947</v>
      </c>
      <c r="T108" s="173" t="s">
        <v>3999</v>
      </c>
      <c r="U108" s="178"/>
      <c r="V108" s="175"/>
      <c r="W108" s="177"/>
      <c r="X108" s="163" t="s">
        <v>3967</v>
      </c>
      <c r="Y108" s="178"/>
      <c r="Z108" s="178" t="s">
        <v>3968</v>
      </c>
      <c r="AA108" s="178">
        <v>500</v>
      </c>
      <c r="AB108" s="174" t="s">
        <v>925</v>
      </c>
      <c r="AC108" s="183"/>
      <c r="AD108" s="217" t="s">
        <v>3906</v>
      </c>
      <c r="AE108" s="178"/>
      <c r="AF108" s="178">
        <v>1</v>
      </c>
      <c r="AG108" s="177"/>
    </row>
    <row r="109" spans="1:35" s="172" customFormat="1" ht="30" customHeight="1" x14ac:dyDescent="0.15">
      <c r="A109" s="83" t="e">
        <f>+A108</f>
        <v>#REF!</v>
      </c>
      <c r="B109" s="180" t="s">
        <v>3785</v>
      </c>
      <c r="C109" s="179" t="s">
        <v>3961</v>
      </c>
      <c r="D109" s="173">
        <v>226001117</v>
      </c>
      <c r="E109" s="173">
        <v>22600111701</v>
      </c>
      <c r="F109" s="173" t="s">
        <v>4006</v>
      </c>
      <c r="G109" s="175">
        <v>2100</v>
      </c>
      <c r="H109" s="222"/>
      <c r="I109" s="173" t="s">
        <v>3963</v>
      </c>
      <c r="J109" s="173" t="s">
        <v>931</v>
      </c>
      <c r="K109" s="173" t="s">
        <v>3964</v>
      </c>
      <c r="L109" s="173"/>
      <c r="M109" s="223" t="s">
        <v>3965</v>
      </c>
      <c r="N109" s="178"/>
      <c r="O109" s="178"/>
      <c r="P109" s="178">
        <v>1</v>
      </c>
      <c r="Q109" s="174" t="s">
        <v>781</v>
      </c>
      <c r="R109" s="178" t="s">
        <v>4013</v>
      </c>
      <c r="S109" s="175"/>
      <c r="T109" s="173"/>
      <c r="U109" s="178"/>
      <c r="V109" s="175"/>
      <c r="W109" s="223"/>
      <c r="X109" s="163"/>
      <c r="Y109" s="178"/>
      <c r="Z109" s="178"/>
      <c r="AA109" s="178"/>
      <c r="AB109" s="174" t="s">
        <v>490</v>
      </c>
      <c r="AC109" s="183"/>
      <c r="AD109" s="224"/>
      <c r="AE109" s="178"/>
      <c r="AF109" s="178"/>
      <c r="AG109" s="223"/>
    </row>
    <row r="110" spans="1:35" s="172" customFormat="1" ht="30" customHeight="1" x14ac:dyDescent="0.15">
      <c r="A110" s="83" t="e">
        <f>+A109</f>
        <v>#REF!</v>
      </c>
      <c r="B110" s="180" t="s">
        <v>3785</v>
      </c>
      <c r="C110" s="179" t="s">
        <v>3961</v>
      </c>
      <c r="D110" s="173">
        <v>226001117</v>
      </c>
      <c r="E110" s="173">
        <v>22600111701</v>
      </c>
      <c r="F110" s="173" t="s">
        <v>4007</v>
      </c>
      <c r="G110" s="175">
        <v>2100</v>
      </c>
      <c r="H110" s="222" t="s">
        <v>3783</v>
      </c>
      <c r="I110" s="173" t="s">
        <v>3963</v>
      </c>
      <c r="J110" s="173" t="s">
        <v>931</v>
      </c>
      <c r="K110" s="173" t="s">
        <v>3964</v>
      </c>
      <c r="L110" s="173"/>
      <c r="M110" s="223" t="s">
        <v>4012</v>
      </c>
      <c r="N110" s="178">
        <v>1988</v>
      </c>
      <c r="O110" s="178"/>
      <c r="P110" s="178">
        <v>1</v>
      </c>
      <c r="Q110" s="174" t="s">
        <v>781</v>
      </c>
      <c r="R110" s="178" t="s">
        <v>4009</v>
      </c>
      <c r="S110" s="175" t="s">
        <v>3947</v>
      </c>
      <c r="T110" s="85" t="str">
        <f>IFERROR(VLOOKUP($S110,対策方法,2,FALSE),"")</f>
        <v>劣化がみられるが経過観察</v>
      </c>
      <c r="U110" s="178"/>
      <c r="V110" s="175"/>
      <c r="W110" s="223"/>
      <c r="X110" s="163"/>
      <c r="Y110" s="178"/>
      <c r="Z110" s="178" t="s">
        <v>3810</v>
      </c>
      <c r="AA110" s="178">
        <v>500</v>
      </c>
      <c r="AB110" s="174" t="s">
        <v>925</v>
      </c>
      <c r="AC110" s="183"/>
      <c r="AD110" s="202" t="s">
        <v>3906</v>
      </c>
      <c r="AE110" s="178"/>
      <c r="AF110" s="178">
        <v>1</v>
      </c>
      <c r="AG110" s="223"/>
    </row>
    <row r="111" spans="1:35" s="172" customFormat="1" ht="30" customHeight="1" x14ac:dyDescent="0.15">
      <c r="A111" s="83" t="e">
        <f>+A110</f>
        <v>#REF!</v>
      </c>
      <c r="B111" s="180" t="s">
        <v>3785</v>
      </c>
      <c r="C111" s="179" t="s">
        <v>3961</v>
      </c>
      <c r="D111" s="173">
        <v>226001117</v>
      </c>
      <c r="E111" s="173">
        <v>22600111701</v>
      </c>
      <c r="F111" s="173" t="s">
        <v>4006</v>
      </c>
      <c r="G111" s="175">
        <v>2140</v>
      </c>
      <c r="H111" s="222"/>
      <c r="I111" s="173" t="s">
        <v>3963</v>
      </c>
      <c r="J111" s="173" t="s">
        <v>931</v>
      </c>
      <c r="K111" s="173" t="s">
        <v>4010</v>
      </c>
      <c r="L111" s="173"/>
      <c r="M111" s="223"/>
      <c r="N111" s="178"/>
      <c r="O111" s="178"/>
      <c r="P111" s="178">
        <v>1</v>
      </c>
      <c r="Q111" s="174" t="s">
        <v>4008</v>
      </c>
      <c r="R111" s="178" t="s">
        <v>4015</v>
      </c>
      <c r="S111" s="175"/>
      <c r="T111" s="173"/>
      <c r="U111" s="178"/>
      <c r="V111" s="175"/>
      <c r="W111" s="223"/>
      <c r="X111" s="163"/>
      <c r="Y111" s="178"/>
      <c r="Z111" s="178" t="s">
        <v>4014</v>
      </c>
      <c r="AA111" s="178"/>
      <c r="AB111" s="174" t="s">
        <v>490</v>
      </c>
      <c r="AC111" s="183"/>
      <c r="AD111" s="224"/>
      <c r="AE111" s="178"/>
      <c r="AF111" s="178"/>
      <c r="AG111" s="223"/>
    </row>
    <row r="112" spans="1:35" s="216" customFormat="1" ht="30" customHeight="1" x14ac:dyDescent="0.15">
      <c r="A112" s="209"/>
      <c r="B112" s="210"/>
      <c r="C112" s="211"/>
      <c r="D112" s="207"/>
      <c r="E112" s="207"/>
      <c r="F112" s="207"/>
      <c r="G112" s="208"/>
      <c r="H112" s="212"/>
      <c r="I112" s="207"/>
      <c r="J112" s="207"/>
      <c r="K112" s="207"/>
      <c r="L112" s="207"/>
      <c r="M112" s="213"/>
      <c r="N112" s="187"/>
      <c r="O112" s="187"/>
      <c r="P112" s="187"/>
      <c r="Q112" s="214"/>
      <c r="R112" s="187"/>
      <c r="S112" s="208"/>
      <c r="T112" s="207"/>
      <c r="U112" s="187"/>
      <c r="V112" s="208"/>
      <c r="W112" s="213"/>
      <c r="X112" s="215"/>
      <c r="Y112" s="187"/>
      <c r="Z112" s="187"/>
      <c r="AA112" s="187"/>
      <c r="AB112" s="214"/>
      <c r="AC112" s="187"/>
      <c r="AD112" s="213"/>
      <c r="AE112" s="187"/>
      <c r="AF112" s="187"/>
      <c r="AG112" s="213"/>
    </row>
    <row r="113" spans="1:33" ht="30" customHeight="1" x14ac:dyDescent="0.15">
      <c r="A113" s="192"/>
      <c r="B113" s="184"/>
      <c r="C113" s="185"/>
      <c r="D113" s="192"/>
      <c r="E113" s="192"/>
      <c r="F113" s="192"/>
      <c r="G113" s="193"/>
      <c r="H113" s="194"/>
      <c r="I113" s="192"/>
      <c r="J113" s="192"/>
      <c r="K113" s="192"/>
      <c r="L113" s="192"/>
      <c r="M113" s="182"/>
      <c r="N113" s="186"/>
      <c r="O113" s="170"/>
      <c r="P113" s="197"/>
      <c r="Q113" s="198"/>
      <c r="R113" s="197"/>
      <c r="S113" s="196"/>
      <c r="T113" s="192"/>
      <c r="U113" s="197"/>
      <c r="V113" s="171"/>
      <c r="W113" s="182"/>
      <c r="X113" s="170"/>
      <c r="Y113" s="170"/>
      <c r="Z113" s="170"/>
      <c r="AA113" s="170"/>
      <c r="AB113" s="198"/>
      <c r="AC113" s="170"/>
      <c r="AD113" s="182"/>
      <c r="AE113" s="170"/>
      <c r="AF113" s="170"/>
      <c r="AG113" s="182"/>
    </row>
    <row r="114" spans="1:33" s="172" customFormat="1" ht="30" customHeight="1" x14ac:dyDescent="0.15">
      <c r="A114" s="192"/>
      <c r="B114" s="184"/>
      <c r="C114" s="185"/>
      <c r="D114" s="192"/>
      <c r="E114" s="192"/>
      <c r="F114" s="192"/>
      <c r="G114" s="193"/>
      <c r="H114" s="194"/>
      <c r="I114" s="192"/>
      <c r="J114" s="192"/>
      <c r="K114" s="192"/>
      <c r="L114" s="192"/>
      <c r="M114" s="182"/>
      <c r="N114" s="186"/>
      <c r="O114" s="170"/>
      <c r="P114" s="197"/>
      <c r="Q114" s="198"/>
      <c r="R114" s="197"/>
      <c r="S114" s="196"/>
      <c r="T114" s="192"/>
      <c r="U114" s="197"/>
      <c r="V114" s="171"/>
      <c r="W114" s="182"/>
      <c r="X114" s="170"/>
      <c r="Y114" s="170"/>
      <c r="Z114" s="170"/>
      <c r="AA114" s="170"/>
      <c r="AB114" s="198"/>
      <c r="AC114" s="170"/>
      <c r="AD114" s="182"/>
      <c r="AE114" s="170"/>
      <c r="AF114" s="170"/>
      <c r="AG114" s="182"/>
    </row>
    <row r="116" spans="1:33" ht="30" customHeight="1" x14ac:dyDescent="0.15">
      <c r="B116" s="16"/>
    </row>
    <row r="117" spans="1:33" ht="30" customHeight="1" x14ac:dyDescent="0.15">
      <c r="B117" s="16"/>
    </row>
  </sheetData>
  <sheetProtection formatCells="0" insertRows="0" deleteRows="0"/>
  <phoneticPr fontId="1"/>
  <dataValidations count="12">
    <dataValidation type="list" allowBlank="1" showInputMessage="1" showErrorMessage="1" sqref="WWA983069:WWA983146 WME983069:WME983146 S65565:S65642 JO65565:JO65642 TK65565:TK65642 ADG65565:ADG65642 ANC65565:ANC65642 AWY65565:AWY65642 BGU65565:BGU65642 BQQ65565:BQQ65642 CAM65565:CAM65642 CKI65565:CKI65642 CUE65565:CUE65642 DEA65565:DEA65642 DNW65565:DNW65642 DXS65565:DXS65642 EHO65565:EHO65642 ERK65565:ERK65642 FBG65565:FBG65642 FLC65565:FLC65642 FUY65565:FUY65642 GEU65565:GEU65642 GOQ65565:GOQ65642 GYM65565:GYM65642 HII65565:HII65642 HSE65565:HSE65642 ICA65565:ICA65642 ILW65565:ILW65642 IVS65565:IVS65642 JFO65565:JFO65642 JPK65565:JPK65642 JZG65565:JZG65642 KJC65565:KJC65642 KSY65565:KSY65642 LCU65565:LCU65642 LMQ65565:LMQ65642 LWM65565:LWM65642 MGI65565:MGI65642 MQE65565:MQE65642 NAA65565:NAA65642 NJW65565:NJW65642 NTS65565:NTS65642 ODO65565:ODO65642 ONK65565:ONK65642 OXG65565:OXG65642 PHC65565:PHC65642 PQY65565:PQY65642 QAU65565:QAU65642 QKQ65565:QKQ65642 QUM65565:QUM65642 REI65565:REI65642 ROE65565:ROE65642 RYA65565:RYA65642 SHW65565:SHW65642 SRS65565:SRS65642 TBO65565:TBO65642 TLK65565:TLK65642 TVG65565:TVG65642 UFC65565:UFC65642 UOY65565:UOY65642 UYU65565:UYU65642 VIQ65565:VIQ65642 VSM65565:VSM65642 WCI65565:WCI65642 WME65565:WME65642 WWA65565:WWA65642 S131101:S131178 JO131101:JO131178 TK131101:TK131178 ADG131101:ADG131178 ANC131101:ANC131178 AWY131101:AWY131178 BGU131101:BGU131178 BQQ131101:BQQ131178 CAM131101:CAM131178 CKI131101:CKI131178 CUE131101:CUE131178 DEA131101:DEA131178 DNW131101:DNW131178 DXS131101:DXS131178 EHO131101:EHO131178 ERK131101:ERK131178 FBG131101:FBG131178 FLC131101:FLC131178 FUY131101:FUY131178 GEU131101:GEU131178 GOQ131101:GOQ131178 GYM131101:GYM131178 HII131101:HII131178 HSE131101:HSE131178 ICA131101:ICA131178 ILW131101:ILW131178 IVS131101:IVS131178 JFO131101:JFO131178 JPK131101:JPK131178 JZG131101:JZG131178 KJC131101:KJC131178 KSY131101:KSY131178 LCU131101:LCU131178 LMQ131101:LMQ131178 LWM131101:LWM131178 MGI131101:MGI131178 MQE131101:MQE131178 NAA131101:NAA131178 NJW131101:NJW131178 NTS131101:NTS131178 ODO131101:ODO131178 ONK131101:ONK131178 OXG131101:OXG131178 PHC131101:PHC131178 PQY131101:PQY131178 QAU131101:QAU131178 QKQ131101:QKQ131178 QUM131101:QUM131178 REI131101:REI131178 ROE131101:ROE131178 RYA131101:RYA131178 SHW131101:SHW131178 SRS131101:SRS131178 TBO131101:TBO131178 TLK131101:TLK131178 TVG131101:TVG131178 UFC131101:UFC131178 UOY131101:UOY131178 UYU131101:UYU131178 VIQ131101:VIQ131178 VSM131101:VSM131178 WCI131101:WCI131178 WME131101:WME131178 WWA131101:WWA131178 S196637:S196714 JO196637:JO196714 TK196637:TK196714 ADG196637:ADG196714 ANC196637:ANC196714 AWY196637:AWY196714 BGU196637:BGU196714 BQQ196637:BQQ196714 CAM196637:CAM196714 CKI196637:CKI196714 CUE196637:CUE196714 DEA196637:DEA196714 DNW196637:DNW196714 DXS196637:DXS196714 EHO196637:EHO196714 ERK196637:ERK196714 FBG196637:FBG196714 FLC196637:FLC196714 FUY196637:FUY196714 GEU196637:GEU196714 GOQ196637:GOQ196714 GYM196637:GYM196714 HII196637:HII196714 HSE196637:HSE196714 ICA196637:ICA196714 ILW196637:ILW196714 IVS196637:IVS196714 JFO196637:JFO196714 JPK196637:JPK196714 JZG196637:JZG196714 KJC196637:KJC196714 KSY196637:KSY196714 LCU196637:LCU196714 LMQ196637:LMQ196714 LWM196637:LWM196714 MGI196637:MGI196714 MQE196637:MQE196714 NAA196637:NAA196714 NJW196637:NJW196714 NTS196637:NTS196714 ODO196637:ODO196714 ONK196637:ONK196714 OXG196637:OXG196714 PHC196637:PHC196714 PQY196637:PQY196714 QAU196637:QAU196714 QKQ196637:QKQ196714 QUM196637:QUM196714 REI196637:REI196714 ROE196637:ROE196714 RYA196637:RYA196714 SHW196637:SHW196714 SRS196637:SRS196714 TBO196637:TBO196714 TLK196637:TLK196714 TVG196637:TVG196714 UFC196637:UFC196714 UOY196637:UOY196714 UYU196637:UYU196714 VIQ196637:VIQ196714 VSM196637:VSM196714 WCI196637:WCI196714 WME196637:WME196714 WWA196637:WWA196714 S262173:S262250 JO262173:JO262250 TK262173:TK262250 ADG262173:ADG262250 ANC262173:ANC262250 AWY262173:AWY262250 BGU262173:BGU262250 BQQ262173:BQQ262250 CAM262173:CAM262250 CKI262173:CKI262250 CUE262173:CUE262250 DEA262173:DEA262250 DNW262173:DNW262250 DXS262173:DXS262250 EHO262173:EHO262250 ERK262173:ERK262250 FBG262173:FBG262250 FLC262173:FLC262250 FUY262173:FUY262250 GEU262173:GEU262250 GOQ262173:GOQ262250 GYM262173:GYM262250 HII262173:HII262250 HSE262173:HSE262250 ICA262173:ICA262250 ILW262173:ILW262250 IVS262173:IVS262250 JFO262173:JFO262250 JPK262173:JPK262250 JZG262173:JZG262250 KJC262173:KJC262250 KSY262173:KSY262250 LCU262173:LCU262250 LMQ262173:LMQ262250 LWM262173:LWM262250 MGI262173:MGI262250 MQE262173:MQE262250 NAA262173:NAA262250 NJW262173:NJW262250 NTS262173:NTS262250 ODO262173:ODO262250 ONK262173:ONK262250 OXG262173:OXG262250 PHC262173:PHC262250 PQY262173:PQY262250 QAU262173:QAU262250 QKQ262173:QKQ262250 QUM262173:QUM262250 REI262173:REI262250 ROE262173:ROE262250 RYA262173:RYA262250 SHW262173:SHW262250 SRS262173:SRS262250 TBO262173:TBO262250 TLK262173:TLK262250 TVG262173:TVG262250 UFC262173:UFC262250 UOY262173:UOY262250 UYU262173:UYU262250 VIQ262173:VIQ262250 VSM262173:VSM262250 WCI262173:WCI262250 WME262173:WME262250 WWA262173:WWA262250 S327709:S327786 JO327709:JO327786 TK327709:TK327786 ADG327709:ADG327786 ANC327709:ANC327786 AWY327709:AWY327786 BGU327709:BGU327786 BQQ327709:BQQ327786 CAM327709:CAM327786 CKI327709:CKI327786 CUE327709:CUE327786 DEA327709:DEA327786 DNW327709:DNW327786 DXS327709:DXS327786 EHO327709:EHO327786 ERK327709:ERK327786 FBG327709:FBG327786 FLC327709:FLC327786 FUY327709:FUY327786 GEU327709:GEU327786 GOQ327709:GOQ327786 GYM327709:GYM327786 HII327709:HII327786 HSE327709:HSE327786 ICA327709:ICA327786 ILW327709:ILW327786 IVS327709:IVS327786 JFO327709:JFO327786 JPK327709:JPK327786 JZG327709:JZG327786 KJC327709:KJC327786 KSY327709:KSY327786 LCU327709:LCU327786 LMQ327709:LMQ327786 LWM327709:LWM327786 MGI327709:MGI327786 MQE327709:MQE327786 NAA327709:NAA327786 NJW327709:NJW327786 NTS327709:NTS327786 ODO327709:ODO327786 ONK327709:ONK327786 OXG327709:OXG327786 PHC327709:PHC327786 PQY327709:PQY327786 QAU327709:QAU327786 QKQ327709:QKQ327786 QUM327709:QUM327786 REI327709:REI327786 ROE327709:ROE327786 RYA327709:RYA327786 SHW327709:SHW327786 SRS327709:SRS327786 TBO327709:TBO327786 TLK327709:TLK327786 TVG327709:TVG327786 UFC327709:UFC327786 UOY327709:UOY327786 UYU327709:UYU327786 VIQ327709:VIQ327786 VSM327709:VSM327786 WCI327709:WCI327786 WME327709:WME327786 WWA327709:WWA327786 S393245:S393322 JO393245:JO393322 TK393245:TK393322 ADG393245:ADG393322 ANC393245:ANC393322 AWY393245:AWY393322 BGU393245:BGU393322 BQQ393245:BQQ393322 CAM393245:CAM393322 CKI393245:CKI393322 CUE393245:CUE393322 DEA393245:DEA393322 DNW393245:DNW393322 DXS393245:DXS393322 EHO393245:EHO393322 ERK393245:ERK393322 FBG393245:FBG393322 FLC393245:FLC393322 FUY393245:FUY393322 GEU393245:GEU393322 GOQ393245:GOQ393322 GYM393245:GYM393322 HII393245:HII393322 HSE393245:HSE393322 ICA393245:ICA393322 ILW393245:ILW393322 IVS393245:IVS393322 JFO393245:JFO393322 JPK393245:JPK393322 JZG393245:JZG393322 KJC393245:KJC393322 KSY393245:KSY393322 LCU393245:LCU393322 LMQ393245:LMQ393322 LWM393245:LWM393322 MGI393245:MGI393322 MQE393245:MQE393322 NAA393245:NAA393322 NJW393245:NJW393322 NTS393245:NTS393322 ODO393245:ODO393322 ONK393245:ONK393322 OXG393245:OXG393322 PHC393245:PHC393322 PQY393245:PQY393322 QAU393245:QAU393322 QKQ393245:QKQ393322 QUM393245:QUM393322 REI393245:REI393322 ROE393245:ROE393322 RYA393245:RYA393322 SHW393245:SHW393322 SRS393245:SRS393322 TBO393245:TBO393322 TLK393245:TLK393322 TVG393245:TVG393322 UFC393245:UFC393322 UOY393245:UOY393322 UYU393245:UYU393322 VIQ393245:VIQ393322 VSM393245:VSM393322 WCI393245:WCI393322 WME393245:WME393322 WWA393245:WWA393322 S458781:S458858 JO458781:JO458858 TK458781:TK458858 ADG458781:ADG458858 ANC458781:ANC458858 AWY458781:AWY458858 BGU458781:BGU458858 BQQ458781:BQQ458858 CAM458781:CAM458858 CKI458781:CKI458858 CUE458781:CUE458858 DEA458781:DEA458858 DNW458781:DNW458858 DXS458781:DXS458858 EHO458781:EHO458858 ERK458781:ERK458858 FBG458781:FBG458858 FLC458781:FLC458858 FUY458781:FUY458858 GEU458781:GEU458858 GOQ458781:GOQ458858 GYM458781:GYM458858 HII458781:HII458858 HSE458781:HSE458858 ICA458781:ICA458858 ILW458781:ILW458858 IVS458781:IVS458858 JFO458781:JFO458858 JPK458781:JPK458858 JZG458781:JZG458858 KJC458781:KJC458858 KSY458781:KSY458858 LCU458781:LCU458858 LMQ458781:LMQ458858 LWM458781:LWM458858 MGI458781:MGI458858 MQE458781:MQE458858 NAA458781:NAA458858 NJW458781:NJW458858 NTS458781:NTS458858 ODO458781:ODO458858 ONK458781:ONK458858 OXG458781:OXG458858 PHC458781:PHC458858 PQY458781:PQY458858 QAU458781:QAU458858 QKQ458781:QKQ458858 QUM458781:QUM458858 REI458781:REI458858 ROE458781:ROE458858 RYA458781:RYA458858 SHW458781:SHW458858 SRS458781:SRS458858 TBO458781:TBO458858 TLK458781:TLK458858 TVG458781:TVG458858 UFC458781:UFC458858 UOY458781:UOY458858 UYU458781:UYU458858 VIQ458781:VIQ458858 VSM458781:VSM458858 WCI458781:WCI458858 WME458781:WME458858 WWA458781:WWA458858 S524317:S524394 JO524317:JO524394 TK524317:TK524394 ADG524317:ADG524394 ANC524317:ANC524394 AWY524317:AWY524394 BGU524317:BGU524394 BQQ524317:BQQ524394 CAM524317:CAM524394 CKI524317:CKI524394 CUE524317:CUE524394 DEA524317:DEA524394 DNW524317:DNW524394 DXS524317:DXS524394 EHO524317:EHO524394 ERK524317:ERK524394 FBG524317:FBG524394 FLC524317:FLC524394 FUY524317:FUY524394 GEU524317:GEU524394 GOQ524317:GOQ524394 GYM524317:GYM524394 HII524317:HII524394 HSE524317:HSE524394 ICA524317:ICA524394 ILW524317:ILW524394 IVS524317:IVS524394 JFO524317:JFO524394 JPK524317:JPK524394 JZG524317:JZG524394 KJC524317:KJC524394 KSY524317:KSY524394 LCU524317:LCU524394 LMQ524317:LMQ524394 LWM524317:LWM524394 MGI524317:MGI524394 MQE524317:MQE524394 NAA524317:NAA524394 NJW524317:NJW524394 NTS524317:NTS524394 ODO524317:ODO524394 ONK524317:ONK524394 OXG524317:OXG524394 PHC524317:PHC524394 PQY524317:PQY524394 QAU524317:QAU524394 QKQ524317:QKQ524394 QUM524317:QUM524394 REI524317:REI524394 ROE524317:ROE524394 RYA524317:RYA524394 SHW524317:SHW524394 SRS524317:SRS524394 TBO524317:TBO524394 TLK524317:TLK524394 TVG524317:TVG524394 UFC524317:UFC524394 UOY524317:UOY524394 UYU524317:UYU524394 VIQ524317:VIQ524394 VSM524317:VSM524394 WCI524317:WCI524394 WME524317:WME524394 WWA524317:WWA524394 S589853:S589930 JO589853:JO589930 TK589853:TK589930 ADG589853:ADG589930 ANC589853:ANC589930 AWY589853:AWY589930 BGU589853:BGU589930 BQQ589853:BQQ589930 CAM589853:CAM589930 CKI589853:CKI589930 CUE589853:CUE589930 DEA589853:DEA589930 DNW589853:DNW589930 DXS589853:DXS589930 EHO589853:EHO589930 ERK589853:ERK589930 FBG589853:FBG589930 FLC589853:FLC589930 FUY589853:FUY589930 GEU589853:GEU589930 GOQ589853:GOQ589930 GYM589853:GYM589930 HII589853:HII589930 HSE589853:HSE589930 ICA589853:ICA589930 ILW589853:ILW589930 IVS589853:IVS589930 JFO589853:JFO589930 JPK589853:JPK589930 JZG589853:JZG589930 KJC589853:KJC589930 KSY589853:KSY589930 LCU589853:LCU589930 LMQ589853:LMQ589930 LWM589853:LWM589930 MGI589853:MGI589930 MQE589853:MQE589930 NAA589853:NAA589930 NJW589853:NJW589930 NTS589853:NTS589930 ODO589853:ODO589930 ONK589853:ONK589930 OXG589853:OXG589930 PHC589853:PHC589930 PQY589853:PQY589930 QAU589853:QAU589930 QKQ589853:QKQ589930 QUM589853:QUM589930 REI589853:REI589930 ROE589853:ROE589930 RYA589853:RYA589930 SHW589853:SHW589930 SRS589853:SRS589930 TBO589853:TBO589930 TLK589853:TLK589930 TVG589853:TVG589930 UFC589853:UFC589930 UOY589853:UOY589930 UYU589853:UYU589930 VIQ589853:VIQ589930 VSM589853:VSM589930 WCI589853:WCI589930 WME589853:WME589930 WWA589853:WWA589930 S655389:S655466 JO655389:JO655466 TK655389:TK655466 ADG655389:ADG655466 ANC655389:ANC655466 AWY655389:AWY655466 BGU655389:BGU655466 BQQ655389:BQQ655466 CAM655389:CAM655466 CKI655389:CKI655466 CUE655389:CUE655466 DEA655389:DEA655466 DNW655389:DNW655466 DXS655389:DXS655466 EHO655389:EHO655466 ERK655389:ERK655466 FBG655389:FBG655466 FLC655389:FLC655466 FUY655389:FUY655466 GEU655389:GEU655466 GOQ655389:GOQ655466 GYM655389:GYM655466 HII655389:HII655466 HSE655389:HSE655466 ICA655389:ICA655466 ILW655389:ILW655466 IVS655389:IVS655466 JFO655389:JFO655466 JPK655389:JPK655466 JZG655389:JZG655466 KJC655389:KJC655466 KSY655389:KSY655466 LCU655389:LCU655466 LMQ655389:LMQ655466 LWM655389:LWM655466 MGI655389:MGI655466 MQE655389:MQE655466 NAA655389:NAA655466 NJW655389:NJW655466 NTS655389:NTS655466 ODO655389:ODO655466 ONK655389:ONK655466 OXG655389:OXG655466 PHC655389:PHC655466 PQY655389:PQY655466 QAU655389:QAU655466 QKQ655389:QKQ655466 QUM655389:QUM655466 REI655389:REI655466 ROE655389:ROE655466 RYA655389:RYA655466 SHW655389:SHW655466 SRS655389:SRS655466 TBO655389:TBO655466 TLK655389:TLK655466 TVG655389:TVG655466 UFC655389:UFC655466 UOY655389:UOY655466 UYU655389:UYU655466 VIQ655389:VIQ655466 VSM655389:VSM655466 WCI655389:WCI655466 WME655389:WME655466 WWA655389:WWA655466 S720925:S721002 JO720925:JO721002 TK720925:TK721002 ADG720925:ADG721002 ANC720925:ANC721002 AWY720925:AWY721002 BGU720925:BGU721002 BQQ720925:BQQ721002 CAM720925:CAM721002 CKI720925:CKI721002 CUE720925:CUE721002 DEA720925:DEA721002 DNW720925:DNW721002 DXS720925:DXS721002 EHO720925:EHO721002 ERK720925:ERK721002 FBG720925:FBG721002 FLC720925:FLC721002 FUY720925:FUY721002 GEU720925:GEU721002 GOQ720925:GOQ721002 GYM720925:GYM721002 HII720925:HII721002 HSE720925:HSE721002 ICA720925:ICA721002 ILW720925:ILW721002 IVS720925:IVS721002 JFO720925:JFO721002 JPK720925:JPK721002 JZG720925:JZG721002 KJC720925:KJC721002 KSY720925:KSY721002 LCU720925:LCU721002 LMQ720925:LMQ721002 LWM720925:LWM721002 MGI720925:MGI721002 MQE720925:MQE721002 NAA720925:NAA721002 NJW720925:NJW721002 NTS720925:NTS721002 ODO720925:ODO721002 ONK720925:ONK721002 OXG720925:OXG721002 PHC720925:PHC721002 PQY720925:PQY721002 QAU720925:QAU721002 QKQ720925:QKQ721002 QUM720925:QUM721002 REI720925:REI721002 ROE720925:ROE721002 RYA720925:RYA721002 SHW720925:SHW721002 SRS720925:SRS721002 TBO720925:TBO721002 TLK720925:TLK721002 TVG720925:TVG721002 UFC720925:UFC721002 UOY720925:UOY721002 UYU720925:UYU721002 VIQ720925:VIQ721002 VSM720925:VSM721002 WCI720925:WCI721002 WME720925:WME721002 WWA720925:WWA721002 S786461:S786538 JO786461:JO786538 TK786461:TK786538 ADG786461:ADG786538 ANC786461:ANC786538 AWY786461:AWY786538 BGU786461:BGU786538 BQQ786461:BQQ786538 CAM786461:CAM786538 CKI786461:CKI786538 CUE786461:CUE786538 DEA786461:DEA786538 DNW786461:DNW786538 DXS786461:DXS786538 EHO786461:EHO786538 ERK786461:ERK786538 FBG786461:FBG786538 FLC786461:FLC786538 FUY786461:FUY786538 GEU786461:GEU786538 GOQ786461:GOQ786538 GYM786461:GYM786538 HII786461:HII786538 HSE786461:HSE786538 ICA786461:ICA786538 ILW786461:ILW786538 IVS786461:IVS786538 JFO786461:JFO786538 JPK786461:JPK786538 JZG786461:JZG786538 KJC786461:KJC786538 KSY786461:KSY786538 LCU786461:LCU786538 LMQ786461:LMQ786538 LWM786461:LWM786538 MGI786461:MGI786538 MQE786461:MQE786538 NAA786461:NAA786538 NJW786461:NJW786538 NTS786461:NTS786538 ODO786461:ODO786538 ONK786461:ONK786538 OXG786461:OXG786538 PHC786461:PHC786538 PQY786461:PQY786538 QAU786461:QAU786538 QKQ786461:QKQ786538 QUM786461:QUM786538 REI786461:REI786538 ROE786461:ROE786538 RYA786461:RYA786538 SHW786461:SHW786538 SRS786461:SRS786538 TBO786461:TBO786538 TLK786461:TLK786538 TVG786461:TVG786538 UFC786461:UFC786538 UOY786461:UOY786538 UYU786461:UYU786538 VIQ786461:VIQ786538 VSM786461:VSM786538 WCI786461:WCI786538 WME786461:WME786538 WWA786461:WWA786538 S851997:S852074 JO851997:JO852074 TK851997:TK852074 ADG851997:ADG852074 ANC851997:ANC852074 AWY851997:AWY852074 BGU851997:BGU852074 BQQ851997:BQQ852074 CAM851997:CAM852074 CKI851997:CKI852074 CUE851997:CUE852074 DEA851997:DEA852074 DNW851997:DNW852074 DXS851997:DXS852074 EHO851997:EHO852074 ERK851997:ERK852074 FBG851997:FBG852074 FLC851997:FLC852074 FUY851997:FUY852074 GEU851997:GEU852074 GOQ851997:GOQ852074 GYM851997:GYM852074 HII851997:HII852074 HSE851997:HSE852074 ICA851997:ICA852074 ILW851997:ILW852074 IVS851997:IVS852074 JFO851997:JFO852074 JPK851997:JPK852074 JZG851997:JZG852074 KJC851997:KJC852074 KSY851997:KSY852074 LCU851997:LCU852074 LMQ851997:LMQ852074 LWM851997:LWM852074 MGI851997:MGI852074 MQE851997:MQE852074 NAA851997:NAA852074 NJW851997:NJW852074 NTS851997:NTS852074 ODO851997:ODO852074 ONK851997:ONK852074 OXG851997:OXG852074 PHC851997:PHC852074 PQY851997:PQY852074 QAU851997:QAU852074 QKQ851997:QKQ852074 QUM851997:QUM852074 REI851997:REI852074 ROE851997:ROE852074 RYA851997:RYA852074 SHW851997:SHW852074 SRS851997:SRS852074 TBO851997:TBO852074 TLK851997:TLK852074 TVG851997:TVG852074 UFC851997:UFC852074 UOY851997:UOY852074 UYU851997:UYU852074 VIQ851997:VIQ852074 VSM851997:VSM852074 WCI851997:WCI852074 WME851997:WME852074 WWA851997:WWA852074 S917533:S917610 JO917533:JO917610 TK917533:TK917610 ADG917533:ADG917610 ANC917533:ANC917610 AWY917533:AWY917610 BGU917533:BGU917610 BQQ917533:BQQ917610 CAM917533:CAM917610 CKI917533:CKI917610 CUE917533:CUE917610 DEA917533:DEA917610 DNW917533:DNW917610 DXS917533:DXS917610 EHO917533:EHO917610 ERK917533:ERK917610 FBG917533:FBG917610 FLC917533:FLC917610 FUY917533:FUY917610 GEU917533:GEU917610 GOQ917533:GOQ917610 GYM917533:GYM917610 HII917533:HII917610 HSE917533:HSE917610 ICA917533:ICA917610 ILW917533:ILW917610 IVS917533:IVS917610 JFO917533:JFO917610 JPK917533:JPK917610 JZG917533:JZG917610 KJC917533:KJC917610 KSY917533:KSY917610 LCU917533:LCU917610 LMQ917533:LMQ917610 LWM917533:LWM917610 MGI917533:MGI917610 MQE917533:MQE917610 NAA917533:NAA917610 NJW917533:NJW917610 NTS917533:NTS917610 ODO917533:ODO917610 ONK917533:ONK917610 OXG917533:OXG917610 PHC917533:PHC917610 PQY917533:PQY917610 QAU917533:QAU917610 QKQ917533:QKQ917610 QUM917533:QUM917610 REI917533:REI917610 ROE917533:ROE917610 RYA917533:RYA917610 SHW917533:SHW917610 SRS917533:SRS917610 TBO917533:TBO917610 TLK917533:TLK917610 TVG917533:TVG917610 UFC917533:UFC917610 UOY917533:UOY917610 UYU917533:UYU917610 VIQ917533:VIQ917610 VSM917533:VSM917610 WCI917533:WCI917610 WME917533:WME917610 WWA917533:WWA917610 S983069:S983146 JO983069:JO983146 TK983069:TK983146 ADG983069:ADG983146 ANC983069:ANC983146 AWY983069:AWY983146 BGU983069:BGU983146 BQQ983069:BQQ983146 CAM983069:CAM983146 CKI983069:CKI983146 CUE983069:CUE983146 DEA983069:DEA983146 DNW983069:DNW983146 DXS983069:DXS983146 EHO983069:EHO983146 ERK983069:ERK983146 FBG983069:FBG983146 FLC983069:FLC983146 FUY983069:FUY983146 GEU983069:GEU983146 GOQ983069:GOQ983146 GYM983069:GYM983146 HII983069:HII983146 HSE983069:HSE983146 ICA983069:ICA983146 ILW983069:ILW983146 IVS983069:IVS983146 JFO983069:JFO983146 JPK983069:JPK983146 JZG983069:JZG983146 KJC983069:KJC983146 KSY983069:KSY983146 LCU983069:LCU983146 LMQ983069:LMQ983146 LWM983069:LWM983146 MGI983069:MGI983146 MQE983069:MQE983146 NAA983069:NAA983146 NJW983069:NJW983146 NTS983069:NTS983146 ODO983069:ODO983146 ONK983069:ONK983146 OXG983069:OXG983146 PHC983069:PHC983146 PQY983069:PQY983146 QAU983069:QAU983146 QKQ983069:QKQ983146 QUM983069:QUM983146 REI983069:REI983146 ROE983069:ROE983146 RYA983069:RYA983146 SHW983069:SHW983146 SRS983069:SRS983146 TBO983069:TBO983146 TLK983069:TLK983146 TVG983069:TVG983146 UFC983069:UFC983146 UOY983069:UOY983146 UYU983069:UYU983146 VIQ983069:VIQ983146 VSM983069:VSM983146 WCI983069:WCI983146 UYU3:UYU48 VIQ3:VIQ48 VSM3:VSM48 WCI3:WCI48 WME3:WME48 WWA3:WWA48 JO3:JO48 TK3:TK48 ADG3:ADG48 ANC3:ANC48 AWY3:AWY48 BGU3:BGU48 BQQ3:BQQ48 CAM3:CAM48 CKI3:CKI48 CUE3:CUE48 DEA3:DEA48 DNW3:DNW48 DXS3:DXS48 EHO3:EHO48 ERK3:ERK48 FBG3:FBG48 FLC3:FLC48 FUY3:FUY48 GEU3:GEU48 GOQ3:GOQ48 GYM3:GYM48 HII3:HII48 HSE3:HSE48 ICA3:ICA48 ILW3:ILW48 IVS3:IVS48 JFO3:JFO48 JPK3:JPK48 JZG3:JZG48 KJC3:KJC48 KSY3:KSY48 LCU3:LCU48 LMQ3:LMQ48 LWM3:LWM48 MGI3:MGI48 MQE3:MQE48 NAA3:NAA48 NJW3:NJW48 NTS3:NTS48 ODO3:ODO48 ONK3:ONK48 OXG3:OXG48 PHC3:PHC48 PQY3:PQY48 QAU3:QAU48 QKQ3:QKQ48 QUM3:QUM48 REI3:REI48 ROE3:ROE48 RYA3:RYA48 SHW3:SHW48 SRS3:SRS48 TBO3:TBO48 TLK3:TLK48 TVG3:TVG48 UFC3:UFC48 UOY3:UOY48 UFC50:UFC114 TVG50:TVG114 TLK50:TLK114 TBO50:TBO114 SRS50:SRS114 SHW50:SHW114 RYA50:RYA114 ROE50:ROE114 REI50:REI114 QUM50:QUM114 QKQ50:QKQ114 QAU50:QAU114 PQY50:PQY114 PHC50:PHC114 OXG50:OXG114 ONK50:ONK114 ODO50:ODO114 NTS50:NTS114 NJW50:NJW114 NAA50:NAA114 MQE50:MQE114 MGI50:MGI114 LWM50:LWM114 LMQ50:LMQ114 LCU50:LCU114 KSY50:KSY114 KJC50:KJC114 JZG50:JZG114 JPK50:JPK114 JFO50:JFO114 IVS50:IVS114 ILW50:ILW114 ICA50:ICA114 HSE50:HSE114 HII50:HII114 GYM50:GYM114 GOQ50:GOQ114 GEU50:GEU114 FUY50:FUY114 FLC50:FLC114 FBG50:FBG114 ERK50:ERK114 EHO50:EHO114 DXS50:DXS114 DNW50:DNW114 DEA50:DEA114 CUE50:CUE114 CKI50:CKI114 CAM50:CAM114 BQQ50:BQQ114 BGU50:BGU114 AWY50:AWY114 ANC50:ANC114 ADG50:ADG114 TK50:TK114 JO50:JO114 WWA50:WWA114 WME50:WME114 WCI50:WCI114 VSM50:VSM114 VIQ50:VIQ114 UYU50:UYU114 UOY50:UOY114">
      <formula1>判定</formula1>
    </dataValidation>
    <dataValidation type="list" allowBlank="1" showInputMessage="1" showErrorMessage="1" sqref="WWC983069:WWC983146 WMG983069:WMG983146 U65565:U65642 JQ65565:JQ65642 TM65565:TM65642 ADI65565:ADI65642 ANE65565:ANE65642 AXA65565:AXA65642 BGW65565:BGW65642 BQS65565:BQS65642 CAO65565:CAO65642 CKK65565:CKK65642 CUG65565:CUG65642 DEC65565:DEC65642 DNY65565:DNY65642 DXU65565:DXU65642 EHQ65565:EHQ65642 ERM65565:ERM65642 FBI65565:FBI65642 FLE65565:FLE65642 FVA65565:FVA65642 GEW65565:GEW65642 GOS65565:GOS65642 GYO65565:GYO65642 HIK65565:HIK65642 HSG65565:HSG65642 ICC65565:ICC65642 ILY65565:ILY65642 IVU65565:IVU65642 JFQ65565:JFQ65642 JPM65565:JPM65642 JZI65565:JZI65642 KJE65565:KJE65642 KTA65565:KTA65642 LCW65565:LCW65642 LMS65565:LMS65642 LWO65565:LWO65642 MGK65565:MGK65642 MQG65565:MQG65642 NAC65565:NAC65642 NJY65565:NJY65642 NTU65565:NTU65642 ODQ65565:ODQ65642 ONM65565:ONM65642 OXI65565:OXI65642 PHE65565:PHE65642 PRA65565:PRA65642 QAW65565:QAW65642 QKS65565:QKS65642 QUO65565:QUO65642 REK65565:REK65642 ROG65565:ROG65642 RYC65565:RYC65642 SHY65565:SHY65642 SRU65565:SRU65642 TBQ65565:TBQ65642 TLM65565:TLM65642 TVI65565:TVI65642 UFE65565:UFE65642 UPA65565:UPA65642 UYW65565:UYW65642 VIS65565:VIS65642 VSO65565:VSO65642 WCK65565:WCK65642 WMG65565:WMG65642 WWC65565:WWC65642 U131101:U131178 JQ131101:JQ131178 TM131101:TM131178 ADI131101:ADI131178 ANE131101:ANE131178 AXA131101:AXA131178 BGW131101:BGW131178 BQS131101:BQS131178 CAO131101:CAO131178 CKK131101:CKK131178 CUG131101:CUG131178 DEC131101:DEC131178 DNY131101:DNY131178 DXU131101:DXU131178 EHQ131101:EHQ131178 ERM131101:ERM131178 FBI131101:FBI131178 FLE131101:FLE131178 FVA131101:FVA131178 GEW131101:GEW131178 GOS131101:GOS131178 GYO131101:GYO131178 HIK131101:HIK131178 HSG131101:HSG131178 ICC131101:ICC131178 ILY131101:ILY131178 IVU131101:IVU131178 JFQ131101:JFQ131178 JPM131101:JPM131178 JZI131101:JZI131178 KJE131101:KJE131178 KTA131101:KTA131178 LCW131101:LCW131178 LMS131101:LMS131178 LWO131101:LWO131178 MGK131101:MGK131178 MQG131101:MQG131178 NAC131101:NAC131178 NJY131101:NJY131178 NTU131101:NTU131178 ODQ131101:ODQ131178 ONM131101:ONM131178 OXI131101:OXI131178 PHE131101:PHE131178 PRA131101:PRA131178 QAW131101:QAW131178 QKS131101:QKS131178 QUO131101:QUO131178 REK131101:REK131178 ROG131101:ROG131178 RYC131101:RYC131178 SHY131101:SHY131178 SRU131101:SRU131178 TBQ131101:TBQ131178 TLM131101:TLM131178 TVI131101:TVI131178 UFE131101:UFE131178 UPA131101:UPA131178 UYW131101:UYW131178 VIS131101:VIS131178 VSO131101:VSO131178 WCK131101:WCK131178 WMG131101:WMG131178 WWC131101:WWC131178 U196637:U196714 JQ196637:JQ196714 TM196637:TM196714 ADI196637:ADI196714 ANE196637:ANE196714 AXA196637:AXA196714 BGW196637:BGW196714 BQS196637:BQS196714 CAO196637:CAO196714 CKK196637:CKK196714 CUG196637:CUG196714 DEC196637:DEC196714 DNY196637:DNY196714 DXU196637:DXU196714 EHQ196637:EHQ196714 ERM196637:ERM196714 FBI196637:FBI196714 FLE196637:FLE196714 FVA196637:FVA196714 GEW196637:GEW196714 GOS196637:GOS196714 GYO196637:GYO196714 HIK196637:HIK196714 HSG196637:HSG196714 ICC196637:ICC196714 ILY196637:ILY196714 IVU196637:IVU196714 JFQ196637:JFQ196714 JPM196637:JPM196714 JZI196637:JZI196714 KJE196637:KJE196714 KTA196637:KTA196714 LCW196637:LCW196714 LMS196637:LMS196714 LWO196637:LWO196714 MGK196637:MGK196714 MQG196637:MQG196714 NAC196637:NAC196714 NJY196637:NJY196714 NTU196637:NTU196714 ODQ196637:ODQ196714 ONM196637:ONM196714 OXI196637:OXI196714 PHE196637:PHE196714 PRA196637:PRA196714 QAW196637:QAW196714 QKS196637:QKS196714 QUO196637:QUO196714 REK196637:REK196714 ROG196637:ROG196714 RYC196637:RYC196714 SHY196637:SHY196714 SRU196637:SRU196714 TBQ196637:TBQ196714 TLM196637:TLM196714 TVI196637:TVI196714 UFE196637:UFE196714 UPA196637:UPA196714 UYW196637:UYW196714 VIS196637:VIS196714 VSO196637:VSO196714 WCK196637:WCK196714 WMG196637:WMG196714 WWC196637:WWC196714 U262173:U262250 JQ262173:JQ262250 TM262173:TM262250 ADI262173:ADI262250 ANE262173:ANE262250 AXA262173:AXA262250 BGW262173:BGW262250 BQS262173:BQS262250 CAO262173:CAO262250 CKK262173:CKK262250 CUG262173:CUG262250 DEC262173:DEC262250 DNY262173:DNY262250 DXU262173:DXU262250 EHQ262173:EHQ262250 ERM262173:ERM262250 FBI262173:FBI262250 FLE262173:FLE262250 FVA262173:FVA262250 GEW262173:GEW262250 GOS262173:GOS262250 GYO262173:GYO262250 HIK262173:HIK262250 HSG262173:HSG262250 ICC262173:ICC262250 ILY262173:ILY262250 IVU262173:IVU262250 JFQ262173:JFQ262250 JPM262173:JPM262250 JZI262173:JZI262250 KJE262173:KJE262250 KTA262173:KTA262250 LCW262173:LCW262250 LMS262173:LMS262250 LWO262173:LWO262250 MGK262173:MGK262250 MQG262173:MQG262250 NAC262173:NAC262250 NJY262173:NJY262250 NTU262173:NTU262250 ODQ262173:ODQ262250 ONM262173:ONM262250 OXI262173:OXI262250 PHE262173:PHE262250 PRA262173:PRA262250 QAW262173:QAW262250 QKS262173:QKS262250 QUO262173:QUO262250 REK262173:REK262250 ROG262173:ROG262250 RYC262173:RYC262250 SHY262173:SHY262250 SRU262173:SRU262250 TBQ262173:TBQ262250 TLM262173:TLM262250 TVI262173:TVI262250 UFE262173:UFE262250 UPA262173:UPA262250 UYW262173:UYW262250 VIS262173:VIS262250 VSO262173:VSO262250 WCK262173:WCK262250 WMG262173:WMG262250 WWC262173:WWC262250 U327709:U327786 JQ327709:JQ327786 TM327709:TM327786 ADI327709:ADI327786 ANE327709:ANE327786 AXA327709:AXA327786 BGW327709:BGW327786 BQS327709:BQS327786 CAO327709:CAO327786 CKK327709:CKK327786 CUG327709:CUG327786 DEC327709:DEC327786 DNY327709:DNY327786 DXU327709:DXU327786 EHQ327709:EHQ327786 ERM327709:ERM327786 FBI327709:FBI327786 FLE327709:FLE327786 FVA327709:FVA327786 GEW327709:GEW327786 GOS327709:GOS327786 GYO327709:GYO327786 HIK327709:HIK327786 HSG327709:HSG327786 ICC327709:ICC327786 ILY327709:ILY327786 IVU327709:IVU327786 JFQ327709:JFQ327786 JPM327709:JPM327786 JZI327709:JZI327786 KJE327709:KJE327786 KTA327709:KTA327786 LCW327709:LCW327786 LMS327709:LMS327786 LWO327709:LWO327786 MGK327709:MGK327786 MQG327709:MQG327786 NAC327709:NAC327786 NJY327709:NJY327786 NTU327709:NTU327786 ODQ327709:ODQ327786 ONM327709:ONM327786 OXI327709:OXI327786 PHE327709:PHE327786 PRA327709:PRA327786 QAW327709:QAW327786 QKS327709:QKS327786 QUO327709:QUO327786 REK327709:REK327786 ROG327709:ROG327786 RYC327709:RYC327786 SHY327709:SHY327786 SRU327709:SRU327786 TBQ327709:TBQ327786 TLM327709:TLM327786 TVI327709:TVI327786 UFE327709:UFE327786 UPA327709:UPA327786 UYW327709:UYW327786 VIS327709:VIS327786 VSO327709:VSO327786 WCK327709:WCK327786 WMG327709:WMG327786 WWC327709:WWC327786 U393245:U393322 JQ393245:JQ393322 TM393245:TM393322 ADI393245:ADI393322 ANE393245:ANE393322 AXA393245:AXA393322 BGW393245:BGW393322 BQS393245:BQS393322 CAO393245:CAO393322 CKK393245:CKK393322 CUG393245:CUG393322 DEC393245:DEC393322 DNY393245:DNY393322 DXU393245:DXU393322 EHQ393245:EHQ393322 ERM393245:ERM393322 FBI393245:FBI393322 FLE393245:FLE393322 FVA393245:FVA393322 GEW393245:GEW393322 GOS393245:GOS393322 GYO393245:GYO393322 HIK393245:HIK393322 HSG393245:HSG393322 ICC393245:ICC393322 ILY393245:ILY393322 IVU393245:IVU393322 JFQ393245:JFQ393322 JPM393245:JPM393322 JZI393245:JZI393322 KJE393245:KJE393322 KTA393245:KTA393322 LCW393245:LCW393322 LMS393245:LMS393322 LWO393245:LWO393322 MGK393245:MGK393322 MQG393245:MQG393322 NAC393245:NAC393322 NJY393245:NJY393322 NTU393245:NTU393322 ODQ393245:ODQ393322 ONM393245:ONM393322 OXI393245:OXI393322 PHE393245:PHE393322 PRA393245:PRA393322 QAW393245:QAW393322 QKS393245:QKS393322 QUO393245:QUO393322 REK393245:REK393322 ROG393245:ROG393322 RYC393245:RYC393322 SHY393245:SHY393322 SRU393245:SRU393322 TBQ393245:TBQ393322 TLM393245:TLM393322 TVI393245:TVI393322 UFE393245:UFE393322 UPA393245:UPA393322 UYW393245:UYW393322 VIS393245:VIS393322 VSO393245:VSO393322 WCK393245:WCK393322 WMG393245:WMG393322 WWC393245:WWC393322 U458781:U458858 JQ458781:JQ458858 TM458781:TM458858 ADI458781:ADI458858 ANE458781:ANE458858 AXA458781:AXA458858 BGW458781:BGW458858 BQS458781:BQS458858 CAO458781:CAO458858 CKK458781:CKK458858 CUG458781:CUG458858 DEC458781:DEC458858 DNY458781:DNY458858 DXU458781:DXU458858 EHQ458781:EHQ458858 ERM458781:ERM458858 FBI458781:FBI458858 FLE458781:FLE458858 FVA458781:FVA458858 GEW458781:GEW458858 GOS458781:GOS458858 GYO458781:GYO458858 HIK458781:HIK458858 HSG458781:HSG458858 ICC458781:ICC458858 ILY458781:ILY458858 IVU458781:IVU458858 JFQ458781:JFQ458858 JPM458781:JPM458858 JZI458781:JZI458858 KJE458781:KJE458858 KTA458781:KTA458858 LCW458781:LCW458858 LMS458781:LMS458858 LWO458781:LWO458858 MGK458781:MGK458858 MQG458781:MQG458858 NAC458781:NAC458858 NJY458781:NJY458858 NTU458781:NTU458858 ODQ458781:ODQ458858 ONM458781:ONM458858 OXI458781:OXI458858 PHE458781:PHE458858 PRA458781:PRA458858 QAW458781:QAW458858 QKS458781:QKS458858 QUO458781:QUO458858 REK458781:REK458858 ROG458781:ROG458858 RYC458781:RYC458858 SHY458781:SHY458858 SRU458781:SRU458858 TBQ458781:TBQ458858 TLM458781:TLM458858 TVI458781:TVI458858 UFE458781:UFE458858 UPA458781:UPA458858 UYW458781:UYW458858 VIS458781:VIS458858 VSO458781:VSO458858 WCK458781:WCK458858 WMG458781:WMG458858 WWC458781:WWC458858 U524317:U524394 JQ524317:JQ524394 TM524317:TM524394 ADI524317:ADI524394 ANE524317:ANE524394 AXA524317:AXA524394 BGW524317:BGW524394 BQS524317:BQS524394 CAO524317:CAO524394 CKK524317:CKK524394 CUG524317:CUG524394 DEC524317:DEC524394 DNY524317:DNY524394 DXU524317:DXU524394 EHQ524317:EHQ524394 ERM524317:ERM524394 FBI524317:FBI524394 FLE524317:FLE524394 FVA524317:FVA524394 GEW524317:GEW524394 GOS524317:GOS524394 GYO524317:GYO524394 HIK524317:HIK524394 HSG524317:HSG524394 ICC524317:ICC524394 ILY524317:ILY524394 IVU524317:IVU524394 JFQ524317:JFQ524394 JPM524317:JPM524394 JZI524317:JZI524394 KJE524317:KJE524394 KTA524317:KTA524394 LCW524317:LCW524394 LMS524317:LMS524394 LWO524317:LWO524394 MGK524317:MGK524394 MQG524317:MQG524394 NAC524317:NAC524394 NJY524317:NJY524394 NTU524317:NTU524394 ODQ524317:ODQ524394 ONM524317:ONM524394 OXI524317:OXI524394 PHE524317:PHE524394 PRA524317:PRA524394 QAW524317:QAW524394 QKS524317:QKS524394 QUO524317:QUO524394 REK524317:REK524394 ROG524317:ROG524394 RYC524317:RYC524394 SHY524317:SHY524394 SRU524317:SRU524394 TBQ524317:TBQ524394 TLM524317:TLM524394 TVI524317:TVI524394 UFE524317:UFE524394 UPA524317:UPA524394 UYW524317:UYW524394 VIS524317:VIS524394 VSO524317:VSO524394 WCK524317:WCK524394 WMG524317:WMG524394 WWC524317:WWC524394 U589853:U589930 JQ589853:JQ589930 TM589853:TM589930 ADI589853:ADI589930 ANE589853:ANE589930 AXA589853:AXA589930 BGW589853:BGW589930 BQS589853:BQS589930 CAO589853:CAO589930 CKK589853:CKK589930 CUG589853:CUG589930 DEC589853:DEC589930 DNY589853:DNY589930 DXU589853:DXU589930 EHQ589853:EHQ589930 ERM589853:ERM589930 FBI589853:FBI589930 FLE589853:FLE589930 FVA589853:FVA589930 GEW589853:GEW589930 GOS589853:GOS589930 GYO589853:GYO589930 HIK589853:HIK589930 HSG589853:HSG589930 ICC589853:ICC589930 ILY589853:ILY589930 IVU589853:IVU589930 JFQ589853:JFQ589930 JPM589853:JPM589930 JZI589853:JZI589930 KJE589853:KJE589930 KTA589853:KTA589930 LCW589853:LCW589930 LMS589853:LMS589930 LWO589853:LWO589930 MGK589853:MGK589930 MQG589853:MQG589930 NAC589853:NAC589930 NJY589853:NJY589930 NTU589853:NTU589930 ODQ589853:ODQ589930 ONM589853:ONM589930 OXI589853:OXI589930 PHE589853:PHE589930 PRA589853:PRA589930 QAW589853:QAW589930 QKS589853:QKS589930 QUO589853:QUO589930 REK589853:REK589930 ROG589853:ROG589930 RYC589853:RYC589930 SHY589853:SHY589930 SRU589853:SRU589930 TBQ589853:TBQ589930 TLM589853:TLM589930 TVI589853:TVI589930 UFE589853:UFE589930 UPA589853:UPA589930 UYW589853:UYW589930 VIS589853:VIS589930 VSO589853:VSO589930 WCK589853:WCK589930 WMG589853:WMG589930 WWC589853:WWC589930 U655389:U655466 JQ655389:JQ655466 TM655389:TM655466 ADI655389:ADI655466 ANE655389:ANE655466 AXA655389:AXA655466 BGW655389:BGW655466 BQS655389:BQS655466 CAO655389:CAO655466 CKK655389:CKK655466 CUG655389:CUG655466 DEC655389:DEC655466 DNY655389:DNY655466 DXU655389:DXU655466 EHQ655389:EHQ655466 ERM655389:ERM655466 FBI655389:FBI655466 FLE655389:FLE655466 FVA655389:FVA655466 GEW655389:GEW655466 GOS655389:GOS655466 GYO655389:GYO655466 HIK655389:HIK655466 HSG655389:HSG655466 ICC655389:ICC655466 ILY655389:ILY655466 IVU655389:IVU655466 JFQ655389:JFQ655466 JPM655389:JPM655466 JZI655389:JZI655466 KJE655389:KJE655466 KTA655389:KTA655466 LCW655389:LCW655466 LMS655389:LMS655466 LWO655389:LWO655466 MGK655389:MGK655466 MQG655389:MQG655466 NAC655389:NAC655466 NJY655389:NJY655466 NTU655389:NTU655466 ODQ655389:ODQ655466 ONM655389:ONM655466 OXI655389:OXI655466 PHE655389:PHE655466 PRA655389:PRA655466 QAW655389:QAW655466 QKS655389:QKS655466 QUO655389:QUO655466 REK655389:REK655466 ROG655389:ROG655466 RYC655389:RYC655466 SHY655389:SHY655466 SRU655389:SRU655466 TBQ655389:TBQ655466 TLM655389:TLM655466 TVI655389:TVI655466 UFE655389:UFE655466 UPA655389:UPA655466 UYW655389:UYW655466 VIS655389:VIS655466 VSO655389:VSO655466 WCK655389:WCK655466 WMG655389:WMG655466 WWC655389:WWC655466 U720925:U721002 JQ720925:JQ721002 TM720925:TM721002 ADI720925:ADI721002 ANE720925:ANE721002 AXA720925:AXA721002 BGW720925:BGW721002 BQS720925:BQS721002 CAO720925:CAO721002 CKK720925:CKK721002 CUG720925:CUG721002 DEC720925:DEC721002 DNY720925:DNY721002 DXU720925:DXU721002 EHQ720925:EHQ721002 ERM720925:ERM721002 FBI720925:FBI721002 FLE720925:FLE721002 FVA720925:FVA721002 GEW720925:GEW721002 GOS720925:GOS721002 GYO720925:GYO721002 HIK720925:HIK721002 HSG720925:HSG721002 ICC720925:ICC721002 ILY720925:ILY721002 IVU720925:IVU721002 JFQ720925:JFQ721002 JPM720925:JPM721002 JZI720925:JZI721002 KJE720925:KJE721002 KTA720925:KTA721002 LCW720925:LCW721002 LMS720925:LMS721002 LWO720925:LWO721002 MGK720925:MGK721002 MQG720925:MQG721002 NAC720925:NAC721002 NJY720925:NJY721002 NTU720925:NTU721002 ODQ720925:ODQ721002 ONM720925:ONM721002 OXI720925:OXI721002 PHE720925:PHE721002 PRA720925:PRA721002 QAW720925:QAW721002 QKS720925:QKS721002 QUO720925:QUO721002 REK720925:REK721002 ROG720925:ROG721002 RYC720925:RYC721002 SHY720925:SHY721002 SRU720925:SRU721002 TBQ720925:TBQ721002 TLM720925:TLM721002 TVI720925:TVI721002 UFE720925:UFE721002 UPA720925:UPA721002 UYW720925:UYW721002 VIS720925:VIS721002 VSO720925:VSO721002 WCK720925:WCK721002 WMG720925:WMG721002 WWC720925:WWC721002 U786461:U786538 JQ786461:JQ786538 TM786461:TM786538 ADI786461:ADI786538 ANE786461:ANE786538 AXA786461:AXA786538 BGW786461:BGW786538 BQS786461:BQS786538 CAO786461:CAO786538 CKK786461:CKK786538 CUG786461:CUG786538 DEC786461:DEC786538 DNY786461:DNY786538 DXU786461:DXU786538 EHQ786461:EHQ786538 ERM786461:ERM786538 FBI786461:FBI786538 FLE786461:FLE786538 FVA786461:FVA786538 GEW786461:GEW786538 GOS786461:GOS786538 GYO786461:GYO786538 HIK786461:HIK786538 HSG786461:HSG786538 ICC786461:ICC786538 ILY786461:ILY786538 IVU786461:IVU786538 JFQ786461:JFQ786538 JPM786461:JPM786538 JZI786461:JZI786538 KJE786461:KJE786538 KTA786461:KTA786538 LCW786461:LCW786538 LMS786461:LMS786538 LWO786461:LWO786538 MGK786461:MGK786538 MQG786461:MQG786538 NAC786461:NAC786538 NJY786461:NJY786538 NTU786461:NTU786538 ODQ786461:ODQ786538 ONM786461:ONM786538 OXI786461:OXI786538 PHE786461:PHE786538 PRA786461:PRA786538 QAW786461:QAW786538 QKS786461:QKS786538 QUO786461:QUO786538 REK786461:REK786538 ROG786461:ROG786538 RYC786461:RYC786538 SHY786461:SHY786538 SRU786461:SRU786538 TBQ786461:TBQ786538 TLM786461:TLM786538 TVI786461:TVI786538 UFE786461:UFE786538 UPA786461:UPA786538 UYW786461:UYW786538 VIS786461:VIS786538 VSO786461:VSO786538 WCK786461:WCK786538 WMG786461:WMG786538 WWC786461:WWC786538 U851997:U852074 JQ851997:JQ852074 TM851997:TM852074 ADI851997:ADI852074 ANE851997:ANE852074 AXA851997:AXA852074 BGW851997:BGW852074 BQS851997:BQS852074 CAO851997:CAO852074 CKK851997:CKK852074 CUG851997:CUG852074 DEC851997:DEC852074 DNY851997:DNY852074 DXU851997:DXU852074 EHQ851997:EHQ852074 ERM851997:ERM852074 FBI851997:FBI852074 FLE851997:FLE852074 FVA851997:FVA852074 GEW851997:GEW852074 GOS851997:GOS852074 GYO851997:GYO852074 HIK851997:HIK852074 HSG851997:HSG852074 ICC851997:ICC852074 ILY851997:ILY852074 IVU851997:IVU852074 JFQ851997:JFQ852074 JPM851997:JPM852074 JZI851997:JZI852074 KJE851997:KJE852074 KTA851997:KTA852074 LCW851997:LCW852074 LMS851997:LMS852074 LWO851997:LWO852074 MGK851997:MGK852074 MQG851997:MQG852074 NAC851997:NAC852074 NJY851997:NJY852074 NTU851997:NTU852074 ODQ851997:ODQ852074 ONM851997:ONM852074 OXI851997:OXI852074 PHE851997:PHE852074 PRA851997:PRA852074 QAW851997:QAW852074 QKS851997:QKS852074 QUO851997:QUO852074 REK851997:REK852074 ROG851997:ROG852074 RYC851997:RYC852074 SHY851997:SHY852074 SRU851997:SRU852074 TBQ851997:TBQ852074 TLM851997:TLM852074 TVI851997:TVI852074 UFE851997:UFE852074 UPA851997:UPA852074 UYW851997:UYW852074 VIS851997:VIS852074 VSO851997:VSO852074 WCK851997:WCK852074 WMG851997:WMG852074 WWC851997:WWC852074 U917533:U917610 JQ917533:JQ917610 TM917533:TM917610 ADI917533:ADI917610 ANE917533:ANE917610 AXA917533:AXA917610 BGW917533:BGW917610 BQS917533:BQS917610 CAO917533:CAO917610 CKK917533:CKK917610 CUG917533:CUG917610 DEC917533:DEC917610 DNY917533:DNY917610 DXU917533:DXU917610 EHQ917533:EHQ917610 ERM917533:ERM917610 FBI917533:FBI917610 FLE917533:FLE917610 FVA917533:FVA917610 GEW917533:GEW917610 GOS917533:GOS917610 GYO917533:GYO917610 HIK917533:HIK917610 HSG917533:HSG917610 ICC917533:ICC917610 ILY917533:ILY917610 IVU917533:IVU917610 JFQ917533:JFQ917610 JPM917533:JPM917610 JZI917533:JZI917610 KJE917533:KJE917610 KTA917533:KTA917610 LCW917533:LCW917610 LMS917533:LMS917610 LWO917533:LWO917610 MGK917533:MGK917610 MQG917533:MQG917610 NAC917533:NAC917610 NJY917533:NJY917610 NTU917533:NTU917610 ODQ917533:ODQ917610 ONM917533:ONM917610 OXI917533:OXI917610 PHE917533:PHE917610 PRA917533:PRA917610 QAW917533:QAW917610 QKS917533:QKS917610 QUO917533:QUO917610 REK917533:REK917610 ROG917533:ROG917610 RYC917533:RYC917610 SHY917533:SHY917610 SRU917533:SRU917610 TBQ917533:TBQ917610 TLM917533:TLM917610 TVI917533:TVI917610 UFE917533:UFE917610 UPA917533:UPA917610 UYW917533:UYW917610 VIS917533:VIS917610 VSO917533:VSO917610 WCK917533:WCK917610 WMG917533:WMG917610 WWC917533:WWC917610 U983069:U983146 JQ983069:JQ983146 TM983069:TM983146 ADI983069:ADI983146 ANE983069:ANE983146 AXA983069:AXA983146 BGW983069:BGW983146 BQS983069:BQS983146 CAO983069:CAO983146 CKK983069:CKK983146 CUG983069:CUG983146 DEC983069:DEC983146 DNY983069:DNY983146 DXU983069:DXU983146 EHQ983069:EHQ983146 ERM983069:ERM983146 FBI983069:FBI983146 FLE983069:FLE983146 FVA983069:FVA983146 GEW983069:GEW983146 GOS983069:GOS983146 GYO983069:GYO983146 HIK983069:HIK983146 HSG983069:HSG983146 ICC983069:ICC983146 ILY983069:ILY983146 IVU983069:IVU983146 JFQ983069:JFQ983146 JPM983069:JPM983146 JZI983069:JZI983146 KJE983069:KJE983146 KTA983069:KTA983146 LCW983069:LCW983146 LMS983069:LMS983146 LWO983069:LWO983146 MGK983069:MGK983146 MQG983069:MQG983146 NAC983069:NAC983146 NJY983069:NJY983146 NTU983069:NTU983146 ODQ983069:ODQ983146 ONM983069:ONM983146 OXI983069:OXI983146 PHE983069:PHE983146 PRA983069:PRA983146 QAW983069:QAW983146 QKS983069:QKS983146 QUO983069:QUO983146 REK983069:REK983146 ROG983069:ROG983146 RYC983069:RYC983146 SHY983069:SHY983146 SRU983069:SRU983146 TBQ983069:TBQ983146 TLM983069:TLM983146 TVI983069:TVI983146 UFE983069:UFE983146 UPA983069:UPA983146 UYW983069:UYW983146 VIS983069:VIS983146 VSO983069:VSO983146 WCK983069:WCK983146 UYW3:UYW48 VIS3:VIS48 VSO3:VSO48 WCK3:WCK48 WMG3:WMG48 WWC3:WWC48 JQ3:JQ48 TM3:TM48 ADI3:ADI48 ANE3:ANE48 AXA3:AXA48 BGW3:BGW48 BQS3:BQS48 CAO3:CAO48 CKK3:CKK48 CUG3:CUG48 DEC3:DEC48 DNY3:DNY48 DXU3:DXU48 EHQ3:EHQ48 ERM3:ERM48 FBI3:FBI48 FLE3:FLE48 FVA3:FVA48 GEW3:GEW48 GOS3:GOS48 GYO3:GYO48 HIK3:HIK48 HSG3:HSG48 ICC3:ICC48 ILY3:ILY48 IVU3:IVU48 JFQ3:JFQ48 JPM3:JPM48 JZI3:JZI48 KJE3:KJE48 KTA3:KTA48 LCW3:LCW48 LMS3:LMS48 LWO3:LWO48 MGK3:MGK48 MQG3:MQG48 NAC3:NAC48 NJY3:NJY48 NTU3:NTU48 ODQ3:ODQ48 ONM3:ONM48 OXI3:OXI48 PHE3:PHE48 PRA3:PRA48 QAW3:QAW48 QKS3:QKS48 QUO3:QUO48 REK3:REK48 ROG3:ROG48 RYC3:RYC48 SHY3:SHY48 SRU3:SRU48 TBQ3:TBQ48 TLM3:TLM48 TVI3:TVI48 UFE3:UFE48 UPA3:UPA48 UFE50:UFE114 TVI50:TVI114 TLM50:TLM114 TBQ50:TBQ114 SRU50:SRU114 SHY50:SHY114 RYC50:RYC114 ROG50:ROG114 REK50:REK114 QUO50:QUO114 QKS50:QKS114 QAW50:QAW114 PRA50:PRA114 PHE50:PHE114 OXI50:OXI114 ONM50:ONM114 ODQ50:ODQ114 NTU50:NTU114 NJY50:NJY114 NAC50:NAC114 MQG50:MQG114 MGK50:MGK114 LWO50:LWO114 LMS50:LMS114 LCW50:LCW114 KTA50:KTA114 KJE50:KJE114 JZI50:JZI114 JPM50:JPM114 JFQ50:JFQ114 IVU50:IVU114 ILY50:ILY114 ICC50:ICC114 HSG50:HSG114 HIK50:HIK114 GYO50:GYO114 GOS50:GOS114 GEW50:GEW114 FVA50:FVA114 FLE50:FLE114 FBI50:FBI114 ERM50:ERM114 EHQ50:EHQ114 DXU50:DXU114 DNY50:DNY114 DEC50:DEC114 CUG50:CUG114 CKK50:CKK114 CAO50:CAO114 BQS50:BQS114 BGW50:BGW114 AXA50:AXA114 ANE50:ANE114 ADI50:ADI114 TM50:TM114 JQ50:JQ114 WWC50:WWC114 WMG50:WMG114 WCK50:WCK114 VSO50:VSO114 VIS50:VIS114 UYW50:UYW114 UPA50:UPA114">
      <formula1>修繕・更新</formula1>
    </dataValidation>
    <dataValidation type="list" allowBlank="1" showInputMessage="1" showErrorMessage="1" sqref="WVJ983069:WVJ983146 WLN983069:WLN983146 B65565:B65642 IX65565:IX65642 ST65565:ST65642 ACP65565:ACP65642 AML65565:AML65642 AWH65565:AWH65642 BGD65565:BGD65642 BPZ65565:BPZ65642 BZV65565:BZV65642 CJR65565:CJR65642 CTN65565:CTN65642 DDJ65565:DDJ65642 DNF65565:DNF65642 DXB65565:DXB65642 EGX65565:EGX65642 EQT65565:EQT65642 FAP65565:FAP65642 FKL65565:FKL65642 FUH65565:FUH65642 GED65565:GED65642 GNZ65565:GNZ65642 GXV65565:GXV65642 HHR65565:HHR65642 HRN65565:HRN65642 IBJ65565:IBJ65642 ILF65565:ILF65642 IVB65565:IVB65642 JEX65565:JEX65642 JOT65565:JOT65642 JYP65565:JYP65642 KIL65565:KIL65642 KSH65565:KSH65642 LCD65565:LCD65642 LLZ65565:LLZ65642 LVV65565:LVV65642 MFR65565:MFR65642 MPN65565:MPN65642 MZJ65565:MZJ65642 NJF65565:NJF65642 NTB65565:NTB65642 OCX65565:OCX65642 OMT65565:OMT65642 OWP65565:OWP65642 PGL65565:PGL65642 PQH65565:PQH65642 QAD65565:QAD65642 QJZ65565:QJZ65642 QTV65565:QTV65642 RDR65565:RDR65642 RNN65565:RNN65642 RXJ65565:RXJ65642 SHF65565:SHF65642 SRB65565:SRB65642 TAX65565:TAX65642 TKT65565:TKT65642 TUP65565:TUP65642 UEL65565:UEL65642 UOH65565:UOH65642 UYD65565:UYD65642 VHZ65565:VHZ65642 VRV65565:VRV65642 WBR65565:WBR65642 WLN65565:WLN65642 WVJ65565:WVJ65642 B131101:B131178 IX131101:IX131178 ST131101:ST131178 ACP131101:ACP131178 AML131101:AML131178 AWH131101:AWH131178 BGD131101:BGD131178 BPZ131101:BPZ131178 BZV131101:BZV131178 CJR131101:CJR131178 CTN131101:CTN131178 DDJ131101:DDJ131178 DNF131101:DNF131178 DXB131101:DXB131178 EGX131101:EGX131178 EQT131101:EQT131178 FAP131101:FAP131178 FKL131101:FKL131178 FUH131101:FUH131178 GED131101:GED131178 GNZ131101:GNZ131178 GXV131101:GXV131178 HHR131101:HHR131178 HRN131101:HRN131178 IBJ131101:IBJ131178 ILF131101:ILF131178 IVB131101:IVB131178 JEX131101:JEX131178 JOT131101:JOT131178 JYP131101:JYP131178 KIL131101:KIL131178 KSH131101:KSH131178 LCD131101:LCD131178 LLZ131101:LLZ131178 LVV131101:LVV131178 MFR131101:MFR131178 MPN131101:MPN131178 MZJ131101:MZJ131178 NJF131101:NJF131178 NTB131101:NTB131178 OCX131101:OCX131178 OMT131101:OMT131178 OWP131101:OWP131178 PGL131101:PGL131178 PQH131101:PQH131178 QAD131101:QAD131178 QJZ131101:QJZ131178 QTV131101:QTV131178 RDR131101:RDR131178 RNN131101:RNN131178 RXJ131101:RXJ131178 SHF131101:SHF131178 SRB131101:SRB131178 TAX131101:TAX131178 TKT131101:TKT131178 TUP131101:TUP131178 UEL131101:UEL131178 UOH131101:UOH131178 UYD131101:UYD131178 VHZ131101:VHZ131178 VRV131101:VRV131178 WBR131101:WBR131178 WLN131101:WLN131178 WVJ131101:WVJ131178 B196637:B196714 IX196637:IX196714 ST196637:ST196714 ACP196637:ACP196714 AML196637:AML196714 AWH196637:AWH196714 BGD196637:BGD196714 BPZ196637:BPZ196714 BZV196637:BZV196714 CJR196637:CJR196714 CTN196637:CTN196714 DDJ196637:DDJ196714 DNF196637:DNF196714 DXB196637:DXB196714 EGX196637:EGX196714 EQT196637:EQT196714 FAP196637:FAP196714 FKL196637:FKL196714 FUH196637:FUH196714 GED196637:GED196714 GNZ196637:GNZ196714 GXV196637:GXV196714 HHR196637:HHR196714 HRN196637:HRN196714 IBJ196637:IBJ196714 ILF196637:ILF196714 IVB196637:IVB196714 JEX196637:JEX196714 JOT196637:JOT196714 JYP196637:JYP196714 KIL196637:KIL196714 KSH196637:KSH196714 LCD196637:LCD196714 LLZ196637:LLZ196714 LVV196637:LVV196714 MFR196637:MFR196714 MPN196637:MPN196714 MZJ196637:MZJ196714 NJF196637:NJF196714 NTB196637:NTB196714 OCX196637:OCX196714 OMT196637:OMT196714 OWP196637:OWP196714 PGL196637:PGL196714 PQH196637:PQH196714 QAD196637:QAD196714 QJZ196637:QJZ196714 QTV196637:QTV196714 RDR196637:RDR196714 RNN196637:RNN196714 RXJ196637:RXJ196714 SHF196637:SHF196714 SRB196637:SRB196714 TAX196637:TAX196714 TKT196637:TKT196714 TUP196637:TUP196714 UEL196637:UEL196714 UOH196637:UOH196714 UYD196637:UYD196714 VHZ196637:VHZ196714 VRV196637:VRV196714 WBR196637:WBR196714 WLN196637:WLN196714 WVJ196637:WVJ196714 B262173:B262250 IX262173:IX262250 ST262173:ST262250 ACP262173:ACP262250 AML262173:AML262250 AWH262173:AWH262250 BGD262173:BGD262250 BPZ262173:BPZ262250 BZV262173:BZV262250 CJR262173:CJR262250 CTN262173:CTN262250 DDJ262173:DDJ262250 DNF262173:DNF262250 DXB262173:DXB262250 EGX262173:EGX262250 EQT262173:EQT262250 FAP262173:FAP262250 FKL262173:FKL262250 FUH262173:FUH262250 GED262173:GED262250 GNZ262173:GNZ262250 GXV262173:GXV262250 HHR262173:HHR262250 HRN262173:HRN262250 IBJ262173:IBJ262250 ILF262173:ILF262250 IVB262173:IVB262250 JEX262173:JEX262250 JOT262173:JOT262250 JYP262173:JYP262250 KIL262173:KIL262250 KSH262173:KSH262250 LCD262173:LCD262250 LLZ262173:LLZ262250 LVV262173:LVV262250 MFR262173:MFR262250 MPN262173:MPN262250 MZJ262173:MZJ262250 NJF262173:NJF262250 NTB262173:NTB262250 OCX262173:OCX262250 OMT262173:OMT262250 OWP262173:OWP262250 PGL262173:PGL262250 PQH262173:PQH262250 QAD262173:QAD262250 QJZ262173:QJZ262250 QTV262173:QTV262250 RDR262173:RDR262250 RNN262173:RNN262250 RXJ262173:RXJ262250 SHF262173:SHF262250 SRB262173:SRB262250 TAX262173:TAX262250 TKT262173:TKT262250 TUP262173:TUP262250 UEL262173:UEL262250 UOH262173:UOH262250 UYD262173:UYD262250 VHZ262173:VHZ262250 VRV262173:VRV262250 WBR262173:WBR262250 WLN262173:WLN262250 WVJ262173:WVJ262250 B327709:B327786 IX327709:IX327786 ST327709:ST327786 ACP327709:ACP327786 AML327709:AML327786 AWH327709:AWH327786 BGD327709:BGD327786 BPZ327709:BPZ327786 BZV327709:BZV327786 CJR327709:CJR327786 CTN327709:CTN327786 DDJ327709:DDJ327786 DNF327709:DNF327786 DXB327709:DXB327786 EGX327709:EGX327786 EQT327709:EQT327786 FAP327709:FAP327786 FKL327709:FKL327786 FUH327709:FUH327786 GED327709:GED327786 GNZ327709:GNZ327786 GXV327709:GXV327786 HHR327709:HHR327786 HRN327709:HRN327786 IBJ327709:IBJ327786 ILF327709:ILF327786 IVB327709:IVB327786 JEX327709:JEX327786 JOT327709:JOT327786 JYP327709:JYP327786 KIL327709:KIL327786 KSH327709:KSH327786 LCD327709:LCD327786 LLZ327709:LLZ327786 LVV327709:LVV327786 MFR327709:MFR327786 MPN327709:MPN327786 MZJ327709:MZJ327786 NJF327709:NJF327786 NTB327709:NTB327786 OCX327709:OCX327786 OMT327709:OMT327786 OWP327709:OWP327786 PGL327709:PGL327786 PQH327709:PQH327786 QAD327709:QAD327786 QJZ327709:QJZ327786 QTV327709:QTV327786 RDR327709:RDR327786 RNN327709:RNN327786 RXJ327709:RXJ327786 SHF327709:SHF327786 SRB327709:SRB327786 TAX327709:TAX327786 TKT327709:TKT327786 TUP327709:TUP327786 UEL327709:UEL327786 UOH327709:UOH327786 UYD327709:UYD327786 VHZ327709:VHZ327786 VRV327709:VRV327786 WBR327709:WBR327786 WLN327709:WLN327786 WVJ327709:WVJ327786 B393245:B393322 IX393245:IX393322 ST393245:ST393322 ACP393245:ACP393322 AML393245:AML393322 AWH393245:AWH393322 BGD393245:BGD393322 BPZ393245:BPZ393322 BZV393245:BZV393322 CJR393245:CJR393322 CTN393245:CTN393322 DDJ393245:DDJ393322 DNF393245:DNF393322 DXB393245:DXB393322 EGX393245:EGX393322 EQT393245:EQT393322 FAP393245:FAP393322 FKL393245:FKL393322 FUH393245:FUH393322 GED393245:GED393322 GNZ393245:GNZ393322 GXV393245:GXV393322 HHR393245:HHR393322 HRN393245:HRN393322 IBJ393245:IBJ393322 ILF393245:ILF393322 IVB393245:IVB393322 JEX393245:JEX393322 JOT393245:JOT393322 JYP393245:JYP393322 KIL393245:KIL393322 KSH393245:KSH393322 LCD393245:LCD393322 LLZ393245:LLZ393322 LVV393245:LVV393322 MFR393245:MFR393322 MPN393245:MPN393322 MZJ393245:MZJ393322 NJF393245:NJF393322 NTB393245:NTB393322 OCX393245:OCX393322 OMT393245:OMT393322 OWP393245:OWP393322 PGL393245:PGL393322 PQH393245:PQH393322 QAD393245:QAD393322 QJZ393245:QJZ393322 QTV393245:QTV393322 RDR393245:RDR393322 RNN393245:RNN393322 RXJ393245:RXJ393322 SHF393245:SHF393322 SRB393245:SRB393322 TAX393245:TAX393322 TKT393245:TKT393322 TUP393245:TUP393322 UEL393245:UEL393322 UOH393245:UOH393322 UYD393245:UYD393322 VHZ393245:VHZ393322 VRV393245:VRV393322 WBR393245:WBR393322 WLN393245:WLN393322 WVJ393245:WVJ393322 B458781:B458858 IX458781:IX458858 ST458781:ST458858 ACP458781:ACP458858 AML458781:AML458858 AWH458781:AWH458858 BGD458781:BGD458858 BPZ458781:BPZ458858 BZV458781:BZV458858 CJR458781:CJR458858 CTN458781:CTN458858 DDJ458781:DDJ458858 DNF458781:DNF458858 DXB458781:DXB458858 EGX458781:EGX458858 EQT458781:EQT458858 FAP458781:FAP458858 FKL458781:FKL458858 FUH458781:FUH458858 GED458781:GED458858 GNZ458781:GNZ458858 GXV458781:GXV458858 HHR458781:HHR458858 HRN458781:HRN458858 IBJ458781:IBJ458858 ILF458781:ILF458858 IVB458781:IVB458858 JEX458781:JEX458858 JOT458781:JOT458858 JYP458781:JYP458858 KIL458781:KIL458858 KSH458781:KSH458858 LCD458781:LCD458858 LLZ458781:LLZ458858 LVV458781:LVV458858 MFR458781:MFR458858 MPN458781:MPN458858 MZJ458781:MZJ458858 NJF458781:NJF458858 NTB458781:NTB458858 OCX458781:OCX458858 OMT458781:OMT458858 OWP458781:OWP458858 PGL458781:PGL458858 PQH458781:PQH458858 QAD458781:QAD458858 QJZ458781:QJZ458858 QTV458781:QTV458858 RDR458781:RDR458858 RNN458781:RNN458858 RXJ458781:RXJ458858 SHF458781:SHF458858 SRB458781:SRB458858 TAX458781:TAX458858 TKT458781:TKT458858 TUP458781:TUP458858 UEL458781:UEL458858 UOH458781:UOH458858 UYD458781:UYD458858 VHZ458781:VHZ458858 VRV458781:VRV458858 WBR458781:WBR458858 WLN458781:WLN458858 WVJ458781:WVJ458858 B524317:B524394 IX524317:IX524394 ST524317:ST524394 ACP524317:ACP524394 AML524317:AML524394 AWH524317:AWH524394 BGD524317:BGD524394 BPZ524317:BPZ524394 BZV524317:BZV524394 CJR524317:CJR524394 CTN524317:CTN524394 DDJ524317:DDJ524394 DNF524317:DNF524394 DXB524317:DXB524394 EGX524317:EGX524394 EQT524317:EQT524394 FAP524317:FAP524394 FKL524317:FKL524394 FUH524317:FUH524394 GED524317:GED524394 GNZ524317:GNZ524394 GXV524317:GXV524394 HHR524317:HHR524394 HRN524317:HRN524394 IBJ524317:IBJ524394 ILF524317:ILF524394 IVB524317:IVB524394 JEX524317:JEX524394 JOT524317:JOT524394 JYP524317:JYP524394 KIL524317:KIL524394 KSH524317:KSH524394 LCD524317:LCD524394 LLZ524317:LLZ524394 LVV524317:LVV524394 MFR524317:MFR524394 MPN524317:MPN524394 MZJ524317:MZJ524394 NJF524317:NJF524394 NTB524317:NTB524394 OCX524317:OCX524394 OMT524317:OMT524394 OWP524317:OWP524394 PGL524317:PGL524394 PQH524317:PQH524394 QAD524317:QAD524394 QJZ524317:QJZ524394 QTV524317:QTV524394 RDR524317:RDR524394 RNN524317:RNN524394 RXJ524317:RXJ524394 SHF524317:SHF524394 SRB524317:SRB524394 TAX524317:TAX524394 TKT524317:TKT524394 TUP524317:TUP524394 UEL524317:UEL524394 UOH524317:UOH524394 UYD524317:UYD524394 VHZ524317:VHZ524394 VRV524317:VRV524394 WBR524317:WBR524394 WLN524317:WLN524394 WVJ524317:WVJ524394 B589853:B589930 IX589853:IX589930 ST589853:ST589930 ACP589853:ACP589930 AML589853:AML589930 AWH589853:AWH589930 BGD589853:BGD589930 BPZ589853:BPZ589930 BZV589853:BZV589930 CJR589853:CJR589930 CTN589853:CTN589930 DDJ589853:DDJ589930 DNF589853:DNF589930 DXB589853:DXB589930 EGX589853:EGX589930 EQT589853:EQT589930 FAP589853:FAP589930 FKL589853:FKL589930 FUH589853:FUH589930 GED589853:GED589930 GNZ589853:GNZ589930 GXV589853:GXV589930 HHR589853:HHR589930 HRN589853:HRN589930 IBJ589853:IBJ589930 ILF589853:ILF589930 IVB589853:IVB589930 JEX589853:JEX589930 JOT589853:JOT589930 JYP589853:JYP589930 KIL589853:KIL589930 KSH589853:KSH589930 LCD589853:LCD589930 LLZ589853:LLZ589930 LVV589853:LVV589930 MFR589853:MFR589930 MPN589853:MPN589930 MZJ589853:MZJ589930 NJF589853:NJF589930 NTB589853:NTB589930 OCX589853:OCX589930 OMT589853:OMT589930 OWP589853:OWP589930 PGL589853:PGL589930 PQH589853:PQH589930 QAD589853:QAD589930 QJZ589853:QJZ589930 QTV589853:QTV589930 RDR589853:RDR589930 RNN589853:RNN589930 RXJ589853:RXJ589930 SHF589853:SHF589930 SRB589853:SRB589930 TAX589853:TAX589930 TKT589853:TKT589930 TUP589853:TUP589930 UEL589853:UEL589930 UOH589853:UOH589930 UYD589853:UYD589930 VHZ589853:VHZ589930 VRV589853:VRV589930 WBR589853:WBR589930 WLN589853:WLN589930 WVJ589853:WVJ589930 B655389:B655466 IX655389:IX655466 ST655389:ST655466 ACP655389:ACP655466 AML655389:AML655466 AWH655389:AWH655466 BGD655389:BGD655466 BPZ655389:BPZ655466 BZV655389:BZV655466 CJR655389:CJR655466 CTN655389:CTN655466 DDJ655389:DDJ655466 DNF655389:DNF655466 DXB655389:DXB655466 EGX655389:EGX655466 EQT655389:EQT655466 FAP655389:FAP655466 FKL655389:FKL655466 FUH655389:FUH655466 GED655389:GED655466 GNZ655389:GNZ655466 GXV655389:GXV655466 HHR655389:HHR655466 HRN655389:HRN655466 IBJ655389:IBJ655466 ILF655389:ILF655466 IVB655389:IVB655466 JEX655389:JEX655466 JOT655389:JOT655466 JYP655389:JYP655466 KIL655389:KIL655466 KSH655389:KSH655466 LCD655389:LCD655466 LLZ655389:LLZ655466 LVV655389:LVV655466 MFR655389:MFR655466 MPN655389:MPN655466 MZJ655389:MZJ655466 NJF655389:NJF655466 NTB655389:NTB655466 OCX655389:OCX655466 OMT655389:OMT655466 OWP655389:OWP655466 PGL655389:PGL655466 PQH655389:PQH655466 QAD655389:QAD655466 QJZ655389:QJZ655466 QTV655389:QTV655466 RDR655389:RDR655466 RNN655389:RNN655466 RXJ655389:RXJ655466 SHF655389:SHF655466 SRB655389:SRB655466 TAX655389:TAX655466 TKT655389:TKT655466 TUP655389:TUP655466 UEL655389:UEL655466 UOH655389:UOH655466 UYD655389:UYD655466 VHZ655389:VHZ655466 VRV655389:VRV655466 WBR655389:WBR655466 WLN655389:WLN655466 WVJ655389:WVJ655466 B720925:B721002 IX720925:IX721002 ST720925:ST721002 ACP720925:ACP721002 AML720925:AML721002 AWH720925:AWH721002 BGD720925:BGD721002 BPZ720925:BPZ721002 BZV720925:BZV721002 CJR720925:CJR721002 CTN720925:CTN721002 DDJ720925:DDJ721002 DNF720925:DNF721002 DXB720925:DXB721002 EGX720925:EGX721002 EQT720925:EQT721002 FAP720925:FAP721002 FKL720925:FKL721002 FUH720925:FUH721002 GED720925:GED721002 GNZ720925:GNZ721002 GXV720925:GXV721002 HHR720925:HHR721002 HRN720925:HRN721002 IBJ720925:IBJ721002 ILF720925:ILF721002 IVB720925:IVB721002 JEX720925:JEX721002 JOT720925:JOT721002 JYP720925:JYP721002 KIL720925:KIL721002 KSH720925:KSH721002 LCD720925:LCD721002 LLZ720925:LLZ721002 LVV720925:LVV721002 MFR720925:MFR721002 MPN720925:MPN721002 MZJ720925:MZJ721002 NJF720925:NJF721002 NTB720925:NTB721002 OCX720925:OCX721002 OMT720925:OMT721002 OWP720925:OWP721002 PGL720925:PGL721002 PQH720925:PQH721002 QAD720925:QAD721002 QJZ720925:QJZ721002 QTV720925:QTV721002 RDR720925:RDR721002 RNN720925:RNN721002 RXJ720925:RXJ721002 SHF720925:SHF721002 SRB720925:SRB721002 TAX720925:TAX721002 TKT720925:TKT721002 TUP720925:TUP721002 UEL720925:UEL721002 UOH720925:UOH721002 UYD720925:UYD721002 VHZ720925:VHZ721002 VRV720925:VRV721002 WBR720925:WBR721002 WLN720925:WLN721002 WVJ720925:WVJ721002 B786461:B786538 IX786461:IX786538 ST786461:ST786538 ACP786461:ACP786538 AML786461:AML786538 AWH786461:AWH786538 BGD786461:BGD786538 BPZ786461:BPZ786538 BZV786461:BZV786538 CJR786461:CJR786538 CTN786461:CTN786538 DDJ786461:DDJ786538 DNF786461:DNF786538 DXB786461:DXB786538 EGX786461:EGX786538 EQT786461:EQT786538 FAP786461:FAP786538 FKL786461:FKL786538 FUH786461:FUH786538 GED786461:GED786538 GNZ786461:GNZ786538 GXV786461:GXV786538 HHR786461:HHR786538 HRN786461:HRN786538 IBJ786461:IBJ786538 ILF786461:ILF786538 IVB786461:IVB786538 JEX786461:JEX786538 JOT786461:JOT786538 JYP786461:JYP786538 KIL786461:KIL786538 KSH786461:KSH786538 LCD786461:LCD786538 LLZ786461:LLZ786538 LVV786461:LVV786538 MFR786461:MFR786538 MPN786461:MPN786538 MZJ786461:MZJ786538 NJF786461:NJF786538 NTB786461:NTB786538 OCX786461:OCX786538 OMT786461:OMT786538 OWP786461:OWP786538 PGL786461:PGL786538 PQH786461:PQH786538 QAD786461:QAD786538 QJZ786461:QJZ786538 QTV786461:QTV786538 RDR786461:RDR786538 RNN786461:RNN786538 RXJ786461:RXJ786538 SHF786461:SHF786538 SRB786461:SRB786538 TAX786461:TAX786538 TKT786461:TKT786538 TUP786461:TUP786538 UEL786461:UEL786538 UOH786461:UOH786538 UYD786461:UYD786538 VHZ786461:VHZ786538 VRV786461:VRV786538 WBR786461:WBR786538 WLN786461:WLN786538 WVJ786461:WVJ786538 B851997:B852074 IX851997:IX852074 ST851997:ST852074 ACP851997:ACP852074 AML851997:AML852074 AWH851997:AWH852074 BGD851997:BGD852074 BPZ851997:BPZ852074 BZV851997:BZV852074 CJR851997:CJR852074 CTN851997:CTN852074 DDJ851997:DDJ852074 DNF851997:DNF852074 DXB851997:DXB852074 EGX851997:EGX852074 EQT851997:EQT852074 FAP851997:FAP852074 FKL851997:FKL852074 FUH851997:FUH852074 GED851997:GED852074 GNZ851997:GNZ852074 GXV851997:GXV852074 HHR851997:HHR852074 HRN851997:HRN852074 IBJ851997:IBJ852074 ILF851997:ILF852074 IVB851997:IVB852074 JEX851997:JEX852074 JOT851997:JOT852074 JYP851997:JYP852074 KIL851997:KIL852074 KSH851997:KSH852074 LCD851997:LCD852074 LLZ851997:LLZ852074 LVV851997:LVV852074 MFR851997:MFR852074 MPN851997:MPN852074 MZJ851997:MZJ852074 NJF851997:NJF852074 NTB851997:NTB852074 OCX851997:OCX852074 OMT851997:OMT852074 OWP851997:OWP852074 PGL851997:PGL852074 PQH851997:PQH852074 QAD851997:QAD852074 QJZ851997:QJZ852074 QTV851997:QTV852074 RDR851997:RDR852074 RNN851997:RNN852074 RXJ851997:RXJ852074 SHF851997:SHF852074 SRB851997:SRB852074 TAX851997:TAX852074 TKT851997:TKT852074 TUP851997:TUP852074 UEL851997:UEL852074 UOH851997:UOH852074 UYD851997:UYD852074 VHZ851997:VHZ852074 VRV851997:VRV852074 WBR851997:WBR852074 WLN851997:WLN852074 WVJ851997:WVJ852074 B917533:B917610 IX917533:IX917610 ST917533:ST917610 ACP917533:ACP917610 AML917533:AML917610 AWH917533:AWH917610 BGD917533:BGD917610 BPZ917533:BPZ917610 BZV917533:BZV917610 CJR917533:CJR917610 CTN917533:CTN917610 DDJ917533:DDJ917610 DNF917533:DNF917610 DXB917533:DXB917610 EGX917533:EGX917610 EQT917533:EQT917610 FAP917533:FAP917610 FKL917533:FKL917610 FUH917533:FUH917610 GED917533:GED917610 GNZ917533:GNZ917610 GXV917533:GXV917610 HHR917533:HHR917610 HRN917533:HRN917610 IBJ917533:IBJ917610 ILF917533:ILF917610 IVB917533:IVB917610 JEX917533:JEX917610 JOT917533:JOT917610 JYP917533:JYP917610 KIL917533:KIL917610 KSH917533:KSH917610 LCD917533:LCD917610 LLZ917533:LLZ917610 LVV917533:LVV917610 MFR917533:MFR917610 MPN917533:MPN917610 MZJ917533:MZJ917610 NJF917533:NJF917610 NTB917533:NTB917610 OCX917533:OCX917610 OMT917533:OMT917610 OWP917533:OWP917610 PGL917533:PGL917610 PQH917533:PQH917610 QAD917533:QAD917610 QJZ917533:QJZ917610 QTV917533:QTV917610 RDR917533:RDR917610 RNN917533:RNN917610 RXJ917533:RXJ917610 SHF917533:SHF917610 SRB917533:SRB917610 TAX917533:TAX917610 TKT917533:TKT917610 TUP917533:TUP917610 UEL917533:UEL917610 UOH917533:UOH917610 UYD917533:UYD917610 VHZ917533:VHZ917610 VRV917533:VRV917610 WBR917533:WBR917610 WLN917533:WLN917610 WVJ917533:WVJ917610 B983069:B983146 IX983069:IX983146 ST983069:ST983146 ACP983069:ACP983146 AML983069:AML983146 AWH983069:AWH983146 BGD983069:BGD983146 BPZ983069:BPZ983146 BZV983069:BZV983146 CJR983069:CJR983146 CTN983069:CTN983146 DDJ983069:DDJ983146 DNF983069:DNF983146 DXB983069:DXB983146 EGX983069:EGX983146 EQT983069:EQT983146 FAP983069:FAP983146 FKL983069:FKL983146 FUH983069:FUH983146 GED983069:GED983146 GNZ983069:GNZ983146 GXV983069:GXV983146 HHR983069:HHR983146 HRN983069:HRN983146 IBJ983069:IBJ983146 ILF983069:ILF983146 IVB983069:IVB983146 JEX983069:JEX983146 JOT983069:JOT983146 JYP983069:JYP983146 KIL983069:KIL983146 KSH983069:KSH983146 LCD983069:LCD983146 LLZ983069:LLZ983146 LVV983069:LVV983146 MFR983069:MFR983146 MPN983069:MPN983146 MZJ983069:MZJ983146 NJF983069:NJF983146 NTB983069:NTB983146 OCX983069:OCX983146 OMT983069:OMT983146 OWP983069:OWP983146 PGL983069:PGL983146 PQH983069:PQH983146 QAD983069:QAD983146 QJZ983069:QJZ983146 QTV983069:QTV983146 RDR983069:RDR983146 RNN983069:RNN983146 RXJ983069:RXJ983146 SHF983069:SHF983146 SRB983069:SRB983146 TAX983069:TAX983146 TKT983069:TKT983146 TUP983069:TUP983146 UEL983069:UEL983146 UOH983069:UOH983146 UYD983069:UYD983146 VHZ983069:VHZ983146 VRV983069:VRV983146 WBR983069:WBR983146 UYD3:UYD48 VHZ3:VHZ48 VRV3:VRV48 WBR3:WBR48 WLN3:WLN48 WVJ3:WVJ48 IX3:IX48 ST3:ST48 ACP3:ACP48 AML3:AML48 AWH3:AWH48 BGD3:BGD48 BPZ3:BPZ48 BZV3:BZV48 CJR3:CJR48 CTN3:CTN48 DDJ3:DDJ48 DNF3:DNF48 DXB3:DXB48 EGX3:EGX48 EQT3:EQT48 FAP3:FAP48 FKL3:FKL48 FUH3:FUH48 GED3:GED48 GNZ3:GNZ48 GXV3:GXV48 HHR3:HHR48 HRN3:HRN48 IBJ3:IBJ48 ILF3:ILF48 IVB3:IVB48 JEX3:JEX48 JOT3:JOT48 JYP3:JYP48 KIL3:KIL48 KSH3:KSH48 LCD3:LCD48 LLZ3:LLZ48 LVV3:LVV48 MFR3:MFR48 MPN3:MPN48 MZJ3:MZJ48 NJF3:NJF48 NTB3:NTB48 OCX3:OCX48 OMT3:OMT48 OWP3:OWP48 PGL3:PGL48 PQH3:PQH48 QAD3:QAD48 QJZ3:QJZ48 QTV3:QTV48 RDR3:RDR48 RNN3:RNN48 RXJ3:RXJ48 SHF3:SHF48 SRB3:SRB48 TAX3:TAX48 TKT3:TKT48 TUP3:TUP48 UEL3:UEL48 UOH3:UOH48 UEL50:UEL114 TUP50:TUP114 TKT50:TKT114 TAX50:TAX114 SRB50:SRB114 SHF50:SHF114 RXJ50:RXJ114 RNN50:RNN114 RDR50:RDR114 QTV50:QTV114 QJZ50:QJZ114 QAD50:QAD114 PQH50:PQH114 PGL50:PGL114 OWP50:OWP114 OMT50:OMT114 OCX50:OCX114 NTB50:NTB114 NJF50:NJF114 MZJ50:MZJ114 MPN50:MPN114 MFR50:MFR114 LVV50:LVV114 LLZ50:LLZ114 LCD50:LCD114 KSH50:KSH114 KIL50:KIL114 JYP50:JYP114 JOT50:JOT114 JEX50:JEX114 IVB50:IVB114 ILF50:ILF114 IBJ50:IBJ114 HRN50:HRN114 HHR50:HHR114 GXV50:GXV114 GNZ50:GNZ114 GED50:GED114 FUH50:FUH114 FKL50:FKL114 FAP50:FAP114 EQT50:EQT114 EGX50:EGX114 DXB50:DXB114 DNF50:DNF114 DDJ50:DDJ114 CTN50:CTN114 CJR50:CJR114 BZV50:BZV114 BPZ50:BPZ114 BGD50:BGD114 AWH50:AWH114 AML50:AML114 ACP50:ACP114 ST50:ST114 IX50:IX114 WVJ50:WVJ114 WLN50:WLN114 WBR50:WBR114 VRV50:VRV114 VHZ50:VHZ114 UYD50:UYD114 UOH50:UOH114">
      <formula1>施設名</formula1>
    </dataValidation>
    <dataValidation type="list" allowBlank="1" showInputMessage="1" showErrorMessage="1" sqref="WLT983069:WLT983146 V65565:V65642 JR65565:JR65642 TN65565:TN65642 ADJ65565:ADJ65642 ANF65565:ANF65642 AXB65565:AXB65642 BGX65565:BGX65642 BQT65565:BQT65642 CAP65565:CAP65642 CKL65565:CKL65642 CUH65565:CUH65642 DED65565:DED65642 DNZ65565:DNZ65642 DXV65565:DXV65642 EHR65565:EHR65642 ERN65565:ERN65642 FBJ65565:FBJ65642 FLF65565:FLF65642 FVB65565:FVB65642 GEX65565:GEX65642 GOT65565:GOT65642 GYP65565:GYP65642 HIL65565:HIL65642 HSH65565:HSH65642 ICD65565:ICD65642 ILZ65565:ILZ65642 IVV65565:IVV65642 JFR65565:JFR65642 JPN65565:JPN65642 JZJ65565:JZJ65642 KJF65565:KJF65642 KTB65565:KTB65642 LCX65565:LCX65642 LMT65565:LMT65642 LWP65565:LWP65642 MGL65565:MGL65642 MQH65565:MQH65642 NAD65565:NAD65642 NJZ65565:NJZ65642 NTV65565:NTV65642 ODR65565:ODR65642 ONN65565:ONN65642 OXJ65565:OXJ65642 PHF65565:PHF65642 PRB65565:PRB65642 QAX65565:QAX65642 QKT65565:QKT65642 QUP65565:QUP65642 REL65565:REL65642 ROH65565:ROH65642 RYD65565:RYD65642 SHZ65565:SHZ65642 SRV65565:SRV65642 TBR65565:TBR65642 TLN65565:TLN65642 TVJ65565:TVJ65642 UFF65565:UFF65642 UPB65565:UPB65642 UYX65565:UYX65642 VIT65565:VIT65642 VSP65565:VSP65642 WCL65565:WCL65642 WMH65565:WMH65642 WWD65565:WWD65642 V131101:V131178 JR131101:JR131178 TN131101:TN131178 ADJ131101:ADJ131178 ANF131101:ANF131178 AXB131101:AXB131178 BGX131101:BGX131178 BQT131101:BQT131178 CAP131101:CAP131178 CKL131101:CKL131178 CUH131101:CUH131178 DED131101:DED131178 DNZ131101:DNZ131178 DXV131101:DXV131178 EHR131101:EHR131178 ERN131101:ERN131178 FBJ131101:FBJ131178 FLF131101:FLF131178 FVB131101:FVB131178 GEX131101:GEX131178 GOT131101:GOT131178 GYP131101:GYP131178 HIL131101:HIL131178 HSH131101:HSH131178 ICD131101:ICD131178 ILZ131101:ILZ131178 IVV131101:IVV131178 JFR131101:JFR131178 JPN131101:JPN131178 JZJ131101:JZJ131178 KJF131101:KJF131178 KTB131101:KTB131178 LCX131101:LCX131178 LMT131101:LMT131178 LWP131101:LWP131178 MGL131101:MGL131178 MQH131101:MQH131178 NAD131101:NAD131178 NJZ131101:NJZ131178 NTV131101:NTV131178 ODR131101:ODR131178 ONN131101:ONN131178 OXJ131101:OXJ131178 PHF131101:PHF131178 PRB131101:PRB131178 QAX131101:QAX131178 QKT131101:QKT131178 QUP131101:QUP131178 REL131101:REL131178 ROH131101:ROH131178 RYD131101:RYD131178 SHZ131101:SHZ131178 SRV131101:SRV131178 TBR131101:TBR131178 TLN131101:TLN131178 TVJ131101:TVJ131178 UFF131101:UFF131178 UPB131101:UPB131178 UYX131101:UYX131178 VIT131101:VIT131178 VSP131101:VSP131178 WCL131101:WCL131178 WMH131101:WMH131178 WWD131101:WWD131178 V196637:V196714 JR196637:JR196714 TN196637:TN196714 ADJ196637:ADJ196714 ANF196637:ANF196714 AXB196637:AXB196714 BGX196637:BGX196714 BQT196637:BQT196714 CAP196637:CAP196714 CKL196637:CKL196714 CUH196637:CUH196714 DED196637:DED196714 DNZ196637:DNZ196714 DXV196637:DXV196714 EHR196637:EHR196714 ERN196637:ERN196714 FBJ196637:FBJ196714 FLF196637:FLF196714 FVB196637:FVB196714 GEX196637:GEX196714 GOT196637:GOT196714 GYP196637:GYP196714 HIL196637:HIL196714 HSH196637:HSH196714 ICD196637:ICD196714 ILZ196637:ILZ196714 IVV196637:IVV196714 JFR196637:JFR196714 JPN196637:JPN196714 JZJ196637:JZJ196714 KJF196637:KJF196714 KTB196637:KTB196714 LCX196637:LCX196714 LMT196637:LMT196714 LWP196637:LWP196714 MGL196637:MGL196714 MQH196637:MQH196714 NAD196637:NAD196714 NJZ196637:NJZ196714 NTV196637:NTV196714 ODR196637:ODR196714 ONN196637:ONN196714 OXJ196637:OXJ196714 PHF196637:PHF196714 PRB196637:PRB196714 QAX196637:QAX196714 QKT196637:QKT196714 QUP196637:QUP196714 REL196637:REL196714 ROH196637:ROH196714 RYD196637:RYD196714 SHZ196637:SHZ196714 SRV196637:SRV196714 TBR196637:TBR196714 TLN196637:TLN196714 TVJ196637:TVJ196714 UFF196637:UFF196714 UPB196637:UPB196714 UYX196637:UYX196714 VIT196637:VIT196714 VSP196637:VSP196714 WCL196637:WCL196714 WMH196637:WMH196714 WWD196637:WWD196714 V262173:V262250 JR262173:JR262250 TN262173:TN262250 ADJ262173:ADJ262250 ANF262173:ANF262250 AXB262173:AXB262250 BGX262173:BGX262250 BQT262173:BQT262250 CAP262173:CAP262250 CKL262173:CKL262250 CUH262173:CUH262250 DED262173:DED262250 DNZ262173:DNZ262250 DXV262173:DXV262250 EHR262173:EHR262250 ERN262173:ERN262250 FBJ262173:FBJ262250 FLF262173:FLF262250 FVB262173:FVB262250 GEX262173:GEX262250 GOT262173:GOT262250 GYP262173:GYP262250 HIL262173:HIL262250 HSH262173:HSH262250 ICD262173:ICD262250 ILZ262173:ILZ262250 IVV262173:IVV262250 JFR262173:JFR262250 JPN262173:JPN262250 JZJ262173:JZJ262250 KJF262173:KJF262250 KTB262173:KTB262250 LCX262173:LCX262250 LMT262173:LMT262250 LWP262173:LWP262250 MGL262173:MGL262250 MQH262173:MQH262250 NAD262173:NAD262250 NJZ262173:NJZ262250 NTV262173:NTV262250 ODR262173:ODR262250 ONN262173:ONN262250 OXJ262173:OXJ262250 PHF262173:PHF262250 PRB262173:PRB262250 QAX262173:QAX262250 QKT262173:QKT262250 QUP262173:QUP262250 REL262173:REL262250 ROH262173:ROH262250 RYD262173:RYD262250 SHZ262173:SHZ262250 SRV262173:SRV262250 TBR262173:TBR262250 TLN262173:TLN262250 TVJ262173:TVJ262250 UFF262173:UFF262250 UPB262173:UPB262250 UYX262173:UYX262250 VIT262173:VIT262250 VSP262173:VSP262250 WCL262173:WCL262250 WMH262173:WMH262250 WWD262173:WWD262250 V327709:V327786 JR327709:JR327786 TN327709:TN327786 ADJ327709:ADJ327786 ANF327709:ANF327786 AXB327709:AXB327786 BGX327709:BGX327786 BQT327709:BQT327786 CAP327709:CAP327786 CKL327709:CKL327786 CUH327709:CUH327786 DED327709:DED327786 DNZ327709:DNZ327786 DXV327709:DXV327786 EHR327709:EHR327786 ERN327709:ERN327786 FBJ327709:FBJ327786 FLF327709:FLF327786 FVB327709:FVB327786 GEX327709:GEX327786 GOT327709:GOT327786 GYP327709:GYP327786 HIL327709:HIL327786 HSH327709:HSH327786 ICD327709:ICD327786 ILZ327709:ILZ327786 IVV327709:IVV327786 JFR327709:JFR327786 JPN327709:JPN327786 JZJ327709:JZJ327786 KJF327709:KJF327786 KTB327709:KTB327786 LCX327709:LCX327786 LMT327709:LMT327786 LWP327709:LWP327786 MGL327709:MGL327786 MQH327709:MQH327786 NAD327709:NAD327786 NJZ327709:NJZ327786 NTV327709:NTV327786 ODR327709:ODR327786 ONN327709:ONN327786 OXJ327709:OXJ327786 PHF327709:PHF327786 PRB327709:PRB327786 QAX327709:QAX327786 QKT327709:QKT327786 QUP327709:QUP327786 REL327709:REL327786 ROH327709:ROH327786 RYD327709:RYD327786 SHZ327709:SHZ327786 SRV327709:SRV327786 TBR327709:TBR327786 TLN327709:TLN327786 TVJ327709:TVJ327786 UFF327709:UFF327786 UPB327709:UPB327786 UYX327709:UYX327786 VIT327709:VIT327786 VSP327709:VSP327786 WCL327709:WCL327786 WMH327709:WMH327786 WWD327709:WWD327786 V393245:V393322 JR393245:JR393322 TN393245:TN393322 ADJ393245:ADJ393322 ANF393245:ANF393322 AXB393245:AXB393322 BGX393245:BGX393322 BQT393245:BQT393322 CAP393245:CAP393322 CKL393245:CKL393322 CUH393245:CUH393322 DED393245:DED393322 DNZ393245:DNZ393322 DXV393245:DXV393322 EHR393245:EHR393322 ERN393245:ERN393322 FBJ393245:FBJ393322 FLF393245:FLF393322 FVB393245:FVB393322 GEX393245:GEX393322 GOT393245:GOT393322 GYP393245:GYP393322 HIL393245:HIL393322 HSH393245:HSH393322 ICD393245:ICD393322 ILZ393245:ILZ393322 IVV393245:IVV393322 JFR393245:JFR393322 JPN393245:JPN393322 JZJ393245:JZJ393322 KJF393245:KJF393322 KTB393245:KTB393322 LCX393245:LCX393322 LMT393245:LMT393322 LWP393245:LWP393322 MGL393245:MGL393322 MQH393245:MQH393322 NAD393245:NAD393322 NJZ393245:NJZ393322 NTV393245:NTV393322 ODR393245:ODR393322 ONN393245:ONN393322 OXJ393245:OXJ393322 PHF393245:PHF393322 PRB393245:PRB393322 QAX393245:QAX393322 QKT393245:QKT393322 QUP393245:QUP393322 REL393245:REL393322 ROH393245:ROH393322 RYD393245:RYD393322 SHZ393245:SHZ393322 SRV393245:SRV393322 TBR393245:TBR393322 TLN393245:TLN393322 TVJ393245:TVJ393322 UFF393245:UFF393322 UPB393245:UPB393322 UYX393245:UYX393322 VIT393245:VIT393322 VSP393245:VSP393322 WCL393245:WCL393322 WMH393245:WMH393322 WWD393245:WWD393322 V458781:V458858 JR458781:JR458858 TN458781:TN458858 ADJ458781:ADJ458858 ANF458781:ANF458858 AXB458781:AXB458858 BGX458781:BGX458858 BQT458781:BQT458858 CAP458781:CAP458858 CKL458781:CKL458858 CUH458781:CUH458858 DED458781:DED458858 DNZ458781:DNZ458858 DXV458781:DXV458858 EHR458781:EHR458858 ERN458781:ERN458858 FBJ458781:FBJ458858 FLF458781:FLF458858 FVB458781:FVB458858 GEX458781:GEX458858 GOT458781:GOT458858 GYP458781:GYP458858 HIL458781:HIL458858 HSH458781:HSH458858 ICD458781:ICD458858 ILZ458781:ILZ458858 IVV458781:IVV458858 JFR458781:JFR458858 JPN458781:JPN458858 JZJ458781:JZJ458858 KJF458781:KJF458858 KTB458781:KTB458858 LCX458781:LCX458858 LMT458781:LMT458858 LWP458781:LWP458858 MGL458781:MGL458858 MQH458781:MQH458858 NAD458781:NAD458858 NJZ458781:NJZ458858 NTV458781:NTV458858 ODR458781:ODR458858 ONN458781:ONN458858 OXJ458781:OXJ458858 PHF458781:PHF458858 PRB458781:PRB458858 QAX458781:QAX458858 QKT458781:QKT458858 QUP458781:QUP458858 REL458781:REL458858 ROH458781:ROH458858 RYD458781:RYD458858 SHZ458781:SHZ458858 SRV458781:SRV458858 TBR458781:TBR458858 TLN458781:TLN458858 TVJ458781:TVJ458858 UFF458781:UFF458858 UPB458781:UPB458858 UYX458781:UYX458858 VIT458781:VIT458858 VSP458781:VSP458858 WCL458781:WCL458858 WMH458781:WMH458858 WWD458781:WWD458858 V524317:V524394 JR524317:JR524394 TN524317:TN524394 ADJ524317:ADJ524394 ANF524317:ANF524394 AXB524317:AXB524394 BGX524317:BGX524394 BQT524317:BQT524394 CAP524317:CAP524394 CKL524317:CKL524394 CUH524317:CUH524394 DED524317:DED524394 DNZ524317:DNZ524394 DXV524317:DXV524394 EHR524317:EHR524394 ERN524317:ERN524394 FBJ524317:FBJ524394 FLF524317:FLF524394 FVB524317:FVB524394 GEX524317:GEX524394 GOT524317:GOT524394 GYP524317:GYP524394 HIL524317:HIL524394 HSH524317:HSH524394 ICD524317:ICD524394 ILZ524317:ILZ524394 IVV524317:IVV524394 JFR524317:JFR524394 JPN524317:JPN524394 JZJ524317:JZJ524394 KJF524317:KJF524394 KTB524317:KTB524394 LCX524317:LCX524394 LMT524317:LMT524394 LWP524317:LWP524394 MGL524317:MGL524394 MQH524317:MQH524394 NAD524317:NAD524394 NJZ524317:NJZ524394 NTV524317:NTV524394 ODR524317:ODR524394 ONN524317:ONN524394 OXJ524317:OXJ524394 PHF524317:PHF524394 PRB524317:PRB524394 QAX524317:QAX524394 QKT524317:QKT524394 QUP524317:QUP524394 REL524317:REL524394 ROH524317:ROH524394 RYD524317:RYD524394 SHZ524317:SHZ524394 SRV524317:SRV524394 TBR524317:TBR524394 TLN524317:TLN524394 TVJ524317:TVJ524394 UFF524317:UFF524394 UPB524317:UPB524394 UYX524317:UYX524394 VIT524317:VIT524394 VSP524317:VSP524394 WCL524317:WCL524394 WMH524317:WMH524394 WWD524317:WWD524394 V589853:V589930 JR589853:JR589930 TN589853:TN589930 ADJ589853:ADJ589930 ANF589853:ANF589930 AXB589853:AXB589930 BGX589853:BGX589930 BQT589853:BQT589930 CAP589853:CAP589930 CKL589853:CKL589930 CUH589853:CUH589930 DED589853:DED589930 DNZ589853:DNZ589930 DXV589853:DXV589930 EHR589853:EHR589930 ERN589853:ERN589930 FBJ589853:FBJ589930 FLF589853:FLF589930 FVB589853:FVB589930 GEX589853:GEX589930 GOT589853:GOT589930 GYP589853:GYP589930 HIL589853:HIL589930 HSH589853:HSH589930 ICD589853:ICD589930 ILZ589853:ILZ589930 IVV589853:IVV589930 JFR589853:JFR589930 JPN589853:JPN589930 JZJ589853:JZJ589930 KJF589853:KJF589930 KTB589853:KTB589930 LCX589853:LCX589930 LMT589853:LMT589930 LWP589853:LWP589930 MGL589853:MGL589930 MQH589853:MQH589930 NAD589853:NAD589930 NJZ589853:NJZ589930 NTV589853:NTV589930 ODR589853:ODR589930 ONN589853:ONN589930 OXJ589853:OXJ589930 PHF589853:PHF589930 PRB589853:PRB589930 QAX589853:QAX589930 QKT589853:QKT589930 QUP589853:QUP589930 REL589853:REL589930 ROH589853:ROH589930 RYD589853:RYD589930 SHZ589853:SHZ589930 SRV589853:SRV589930 TBR589853:TBR589930 TLN589853:TLN589930 TVJ589853:TVJ589930 UFF589853:UFF589930 UPB589853:UPB589930 UYX589853:UYX589930 VIT589853:VIT589930 VSP589853:VSP589930 WCL589853:WCL589930 WMH589853:WMH589930 WWD589853:WWD589930 V655389:V655466 JR655389:JR655466 TN655389:TN655466 ADJ655389:ADJ655466 ANF655389:ANF655466 AXB655389:AXB655466 BGX655389:BGX655466 BQT655389:BQT655466 CAP655389:CAP655466 CKL655389:CKL655466 CUH655389:CUH655466 DED655389:DED655466 DNZ655389:DNZ655466 DXV655389:DXV655466 EHR655389:EHR655466 ERN655389:ERN655466 FBJ655389:FBJ655466 FLF655389:FLF655466 FVB655389:FVB655466 GEX655389:GEX655466 GOT655389:GOT655466 GYP655389:GYP655466 HIL655389:HIL655466 HSH655389:HSH655466 ICD655389:ICD655466 ILZ655389:ILZ655466 IVV655389:IVV655466 JFR655389:JFR655466 JPN655389:JPN655466 JZJ655389:JZJ655466 KJF655389:KJF655466 KTB655389:KTB655466 LCX655389:LCX655466 LMT655389:LMT655466 LWP655389:LWP655466 MGL655389:MGL655466 MQH655389:MQH655466 NAD655389:NAD655466 NJZ655389:NJZ655466 NTV655389:NTV655466 ODR655389:ODR655466 ONN655389:ONN655466 OXJ655389:OXJ655466 PHF655389:PHF655466 PRB655389:PRB655466 QAX655389:QAX655466 QKT655389:QKT655466 QUP655389:QUP655466 REL655389:REL655466 ROH655389:ROH655466 RYD655389:RYD655466 SHZ655389:SHZ655466 SRV655389:SRV655466 TBR655389:TBR655466 TLN655389:TLN655466 TVJ655389:TVJ655466 UFF655389:UFF655466 UPB655389:UPB655466 UYX655389:UYX655466 VIT655389:VIT655466 VSP655389:VSP655466 WCL655389:WCL655466 WMH655389:WMH655466 WWD655389:WWD655466 V720925:V721002 JR720925:JR721002 TN720925:TN721002 ADJ720925:ADJ721002 ANF720925:ANF721002 AXB720925:AXB721002 BGX720925:BGX721002 BQT720925:BQT721002 CAP720925:CAP721002 CKL720925:CKL721002 CUH720925:CUH721002 DED720925:DED721002 DNZ720925:DNZ721002 DXV720925:DXV721002 EHR720925:EHR721002 ERN720925:ERN721002 FBJ720925:FBJ721002 FLF720925:FLF721002 FVB720925:FVB721002 GEX720925:GEX721002 GOT720925:GOT721002 GYP720925:GYP721002 HIL720925:HIL721002 HSH720925:HSH721002 ICD720925:ICD721002 ILZ720925:ILZ721002 IVV720925:IVV721002 JFR720925:JFR721002 JPN720925:JPN721002 JZJ720925:JZJ721002 KJF720925:KJF721002 KTB720925:KTB721002 LCX720925:LCX721002 LMT720925:LMT721002 LWP720925:LWP721002 MGL720925:MGL721002 MQH720925:MQH721002 NAD720925:NAD721002 NJZ720925:NJZ721002 NTV720925:NTV721002 ODR720925:ODR721002 ONN720925:ONN721002 OXJ720925:OXJ721002 PHF720925:PHF721002 PRB720925:PRB721002 QAX720925:QAX721002 QKT720925:QKT721002 QUP720925:QUP721002 REL720925:REL721002 ROH720925:ROH721002 RYD720925:RYD721002 SHZ720925:SHZ721002 SRV720925:SRV721002 TBR720925:TBR721002 TLN720925:TLN721002 TVJ720925:TVJ721002 UFF720925:UFF721002 UPB720925:UPB721002 UYX720925:UYX721002 VIT720925:VIT721002 VSP720925:VSP721002 WCL720925:WCL721002 WMH720925:WMH721002 WWD720925:WWD721002 V786461:V786538 JR786461:JR786538 TN786461:TN786538 ADJ786461:ADJ786538 ANF786461:ANF786538 AXB786461:AXB786538 BGX786461:BGX786538 BQT786461:BQT786538 CAP786461:CAP786538 CKL786461:CKL786538 CUH786461:CUH786538 DED786461:DED786538 DNZ786461:DNZ786538 DXV786461:DXV786538 EHR786461:EHR786538 ERN786461:ERN786538 FBJ786461:FBJ786538 FLF786461:FLF786538 FVB786461:FVB786538 GEX786461:GEX786538 GOT786461:GOT786538 GYP786461:GYP786538 HIL786461:HIL786538 HSH786461:HSH786538 ICD786461:ICD786538 ILZ786461:ILZ786538 IVV786461:IVV786538 JFR786461:JFR786538 JPN786461:JPN786538 JZJ786461:JZJ786538 KJF786461:KJF786538 KTB786461:KTB786538 LCX786461:LCX786538 LMT786461:LMT786538 LWP786461:LWP786538 MGL786461:MGL786538 MQH786461:MQH786538 NAD786461:NAD786538 NJZ786461:NJZ786538 NTV786461:NTV786538 ODR786461:ODR786538 ONN786461:ONN786538 OXJ786461:OXJ786538 PHF786461:PHF786538 PRB786461:PRB786538 QAX786461:QAX786538 QKT786461:QKT786538 QUP786461:QUP786538 REL786461:REL786538 ROH786461:ROH786538 RYD786461:RYD786538 SHZ786461:SHZ786538 SRV786461:SRV786538 TBR786461:TBR786538 TLN786461:TLN786538 TVJ786461:TVJ786538 UFF786461:UFF786538 UPB786461:UPB786538 UYX786461:UYX786538 VIT786461:VIT786538 VSP786461:VSP786538 WCL786461:WCL786538 WMH786461:WMH786538 WWD786461:WWD786538 V851997:V852074 JR851997:JR852074 TN851997:TN852074 ADJ851997:ADJ852074 ANF851997:ANF852074 AXB851997:AXB852074 BGX851997:BGX852074 BQT851997:BQT852074 CAP851997:CAP852074 CKL851997:CKL852074 CUH851997:CUH852074 DED851997:DED852074 DNZ851997:DNZ852074 DXV851997:DXV852074 EHR851997:EHR852074 ERN851997:ERN852074 FBJ851997:FBJ852074 FLF851997:FLF852074 FVB851997:FVB852074 GEX851997:GEX852074 GOT851997:GOT852074 GYP851997:GYP852074 HIL851997:HIL852074 HSH851997:HSH852074 ICD851997:ICD852074 ILZ851997:ILZ852074 IVV851997:IVV852074 JFR851997:JFR852074 JPN851997:JPN852074 JZJ851997:JZJ852074 KJF851997:KJF852074 KTB851997:KTB852074 LCX851997:LCX852074 LMT851997:LMT852074 LWP851997:LWP852074 MGL851997:MGL852074 MQH851997:MQH852074 NAD851997:NAD852074 NJZ851997:NJZ852074 NTV851997:NTV852074 ODR851997:ODR852074 ONN851997:ONN852074 OXJ851997:OXJ852074 PHF851997:PHF852074 PRB851997:PRB852074 QAX851997:QAX852074 QKT851997:QKT852074 QUP851997:QUP852074 REL851997:REL852074 ROH851997:ROH852074 RYD851997:RYD852074 SHZ851997:SHZ852074 SRV851997:SRV852074 TBR851997:TBR852074 TLN851997:TLN852074 TVJ851997:TVJ852074 UFF851997:UFF852074 UPB851997:UPB852074 UYX851997:UYX852074 VIT851997:VIT852074 VSP851997:VSP852074 WCL851997:WCL852074 WMH851997:WMH852074 WWD851997:WWD852074 V917533:V917610 JR917533:JR917610 TN917533:TN917610 ADJ917533:ADJ917610 ANF917533:ANF917610 AXB917533:AXB917610 BGX917533:BGX917610 BQT917533:BQT917610 CAP917533:CAP917610 CKL917533:CKL917610 CUH917533:CUH917610 DED917533:DED917610 DNZ917533:DNZ917610 DXV917533:DXV917610 EHR917533:EHR917610 ERN917533:ERN917610 FBJ917533:FBJ917610 FLF917533:FLF917610 FVB917533:FVB917610 GEX917533:GEX917610 GOT917533:GOT917610 GYP917533:GYP917610 HIL917533:HIL917610 HSH917533:HSH917610 ICD917533:ICD917610 ILZ917533:ILZ917610 IVV917533:IVV917610 JFR917533:JFR917610 JPN917533:JPN917610 JZJ917533:JZJ917610 KJF917533:KJF917610 KTB917533:KTB917610 LCX917533:LCX917610 LMT917533:LMT917610 LWP917533:LWP917610 MGL917533:MGL917610 MQH917533:MQH917610 NAD917533:NAD917610 NJZ917533:NJZ917610 NTV917533:NTV917610 ODR917533:ODR917610 ONN917533:ONN917610 OXJ917533:OXJ917610 PHF917533:PHF917610 PRB917533:PRB917610 QAX917533:QAX917610 QKT917533:QKT917610 QUP917533:QUP917610 REL917533:REL917610 ROH917533:ROH917610 RYD917533:RYD917610 SHZ917533:SHZ917610 SRV917533:SRV917610 TBR917533:TBR917610 TLN917533:TLN917610 TVJ917533:TVJ917610 UFF917533:UFF917610 UPB917533:UPB917610 UYX917533:UYX917610 VIT917533:VIT917610 VSP917533:VSP917610 WCL917533:WCL917610 WMH917533:WMH917610 WWD917533:WWD917610 V983069:V983146 JR983069:JR983146 TN983069:TN983146 ADJ983069:ADJ983146 ANF983069:ANF983146 AXB983069:AXB983146 BGX983069:BGX983146 BQT983069:BQT983146 CAP983069:CAP983146 CKL983069:CKL983146 CUH983069:CUH983146 DED983069:DED983146 DNZ983069:DNZ983146 DXV983069:DXV983146 EHR983069:EHR983146 ERN983069:ERN983146 FBJ983069:FBJ983146 FLF983069:FLF983146 FVB983069:FVB983146 GEX983069:GEX983146 GOT983069:GOT983146 GYP983069:GYP983146 HIL983069:HIL983146 HSH983069:HSH983146 ICD983069:ICD983146 ILZ983069:ILZ983146 IVV983069:IVV983146 JFR983069:JFR983146 JPN983069:JPN983146 JZJ983069:JZJ983146 KJF983069:KJF983146 KTB983069:KTB983146 LCX983069:LCX983146 LMT983069:LMT983146 LWP983069:LWP983146 MGL983069:MGL983146 MQH983069:MQH983146 NAD983069:NAD983146 NJZ983069:NJZ983146 NTV983069:NTV983146 ODR983069:ODR983146 ONN983069:ONN983146 OXJ983069:OXJ983146 PHF983069:PHF983146 PRB983069:PRB983146 QAX983069:QAX983146 QKT983069:QKT983146 QUP983069:QUP983146 REL983069:REL983146 ROH983069:ROH983146 RYD983069:RYD983146 SHZ983069:SHZ983146 SRV983069:SRV983146 TBR983069:TBR983146 TLN983069:TLN983146 TVJ983069:TVJ983146 UFF983069:UFF983146 UPB983069:UPB983146 UYX983069:UYX983146 VIT983069:VIT983146 VSP983069:VSP983146 WCL983069:WCL983146 WMH983069:WMH983146 WWD983069:WWD983146 WVP983069:WVP983146 WBX983069:WBX983146 H65565:H65642 JD65565:JD65642 SZ65565:SZ65642 ACV65565:ACV65642 AMR65565:AMR65642 AWN65565:AWN65642 BGJ65565:BGJ65642 BQF65565:BQF65642 CAB65565:CAB65642 CJX65565:CJX65642 CTT65565:CTT65642 DDP65565:DDP65642 DNL65565:DNL65642 DXH65565:DXH65642 EHD65565:EHD65642 EQZ65565:EQZ65642 FAV65565:FAV65642 FKR65565:FKR65642 FUN65565:FUN65642 GEJ65565:GEJ65642 GOF65565:GOF65642 GYB65565:GYB65642 HHX65565:HHX65642 HRT65565:HRT65642 IBP65565:IBP65642 ILL65565:ILL65642 IVH65565:IVH65642 JFD65565:JFD65642 JOZ65565:JOZ65642 JYV65565:JYV65642 KIR65565:KIR65642 KSN65565:KSN65642 LCJ65565:LCJ65642 LMF65565:LMF65642 LWB65565:LWB65642 MFX65565:MFX65642 MPT65565:MPT65642 MZP65565:MZP65642 NJL65565:NJL65642 NTH65565:NTH65642 ODD65565:ODD65642 OMZ65565:OMZ65642 OWV65565:OWV65642 PGR65565:PGR65642 PQN65565:PQN65642 QAJ65565:QAJ65642 QKF65565:QKF65642 QUB65565:QUB65642 RDX65565:RDX65642 RNT65565:RNT65642 RXP65565:RXP65642 SHL65565:SHL65642 SRH65565:SRH65642 TBD65565:TBD65642 TKZ65565:TKZ65642 TUV65565:TUV65642 UER65565:UER65642 UON65565:UON65642 UYJ65565:UYJ65642 VIF65565:VIF65642 VSB65565:VSB65642 WBX65565:WBX65642 WLT65565:WLT65642 WVP65565:WVP65642 H131101:H131178 JD131101:JD131178 SZ131101:SZ131178 ACV131101:ACV131178 AMR131101:AMR131178 AWN131101:AWN131178 BGJ131101:BGJ131178 BQF131101:BQF131178 CAB131101:CAB131178 CJX131101:CJX131178 CTT131101:CTT131178 DDP131101:DDP131178 DNL131101:DNL131178 DXH131101:DXH131178 EHD131101:EHD131178 EQZ131101:EQZ131178 FAV131101:FAV131178 FKR131101:FKR131178 FUN131101:FUN131178 GEJ131101:GEJ131178 GOF131101:GOF131178 GYB131101:GYB131178 HHX131101:HHX131178 HRT131101:HRT131178 IBP131101:IBP131178 ILL131101:ILL131178 IVH131101:IVH131178 JFD131101:JFD131178 JOZ131101:JOZ131178 JYV131101:JYV131178 KIR131101:KIR131178 KSN131101:KSN131178 LCJ131101:LCJ131178 LMF131101:LMF131178 LWB131101:LWB131178 MFX131101:MFX131178 MPT131101:MPT131178 MZP131101:MZP131178 NJL131101:NJL131178 NTH131101:NTH131178 ODD131101:ODD131178 OMZ131101:OMZ131178 OWV131101:OWV131178 PGR131101:PGR131178 PQN131101:PQN131178 QAJ131101:QAJ131178 QKF131101:QKF131178 QUB131101:QUB131178 RDX131101:RDX131178 RNT131101:RNT131178 RXP131101:RXP131178 SHL131101:SHL131178 SRH131101:SRH131178 TBD131101:TBD131178 TKZ131101:TKZ131178 TUV131101:TUV131178 UER131101:UER131178 UON131101:UON131178 UYJ131101:UYJ131178 VIF131101:VIF131178 VSB131101:VSB131178 WBX131101:WBX131178 WLT131101:WLT131178 WVP131101:WVP131178 H196637:H196714 JD196637:JD196714 SZ196637:SZ196714 ACV196637:ACV196714 AMR196637:AMR196714 AWN196637:AWN196714 BGJ196637:BGJ196714 BQF196637:BQF196714 CAB196637:CAB196714 CJX196637:CJX196714 CTT196637:CTT196714 DDP196637:DDP196714 DNL196637:DNL196714 DXH196637:DXH196714 EHD196637:EHD196714 EQZ196637:EQZ196714 FAV196637:FAV196714 FKR196637:FKR196714 FUN196637:FUN196714 GEJ196637:GEJ196714 GOF196637:GOF196714 GYB196637:GYB196714 HHX196637:HHX196714 HRT196637:HRT196714 IBP196637:IBP196714 ILL196637:ILL196714 IVH196637:IVH196714 JFD196637:JFD196714 JOZ196637:JOZ196714 JYV196637:JYV196714 KIR196637:KIR196714 KSN196637:KSN196714 LCJ196637:LCJ196714 LMF196637:LMF196714 LWB196637:LWB196714 MFX196637:MFX196714 MPT196637:MPT196714 MZP196637:MZP196714 NJL196637:NJL196714 NTH196637:NTH196714 ODD196637:ODD196714 OMZ196637:OMZ196714 OWV196637:OWV196714 PGR196637:PGR196714 PQN196637:PQN196714 QAJ196637:QAJ196714 QKF196637:QKF196714 QUB196637:QUB196714 RDX196637:RDX196714 RNT196637:RNT196714 RXP196637:RXP196714 SHL196637:SHL196714 SRH196637:SRH196714 TBD196637:TBD196714 TKZ196637:TKZ196714 TUV196637:TUV196714 UER196637:UER196714 UON196637:UON196714 UYJ196637:UYJ196714 VIF196637:VIF196714 VSB196637:VSB196714 WBX196637:WBX196714 WLT196637:WLT196714 WVP196637:WVP196714 H262173:H262250 JD262173:JD262250 SZ262173:SZ262250 ACV262173:ACV262250 AMR262173:AMR262250 AWN262173:AWN262250 BGJ262173:BGJ262250 BQF262173:BQF262250 CAB262173:CAB262250 CJX262173:CJX262250 CTT262173:CTT262250 DDP262173:DDP262250 DNL262173:DNL262250 DXH262173:DXH262250 EHD262173:EHD262250 EQZ262173:EQZ262250 FAV262173:FAV262250 FKR262173:FKR262250 FUN262173:FUN262250 GEJ262173:GEJ262250 GOF262173:GOF262250 GYB262173:GYB262250 HHX262173:HHX262250 HRT262173:HRT262250 IBP262173:IBP262250 ILL262173:ILL262250 IVH262173:IVH262250 JFD262173:JFD262250 JOZ262173:JOZ262250 JYV262173:JYV262250 KIR262173:KIR262250 KSN262173:KSN262250 LCJ262173:LCJ262250 LMF262173:LMF262250 LWB262173:LWB262250 MFX262173:MFX262250 MPT262173:MPT262250 MZP262173:MZP262250 NJL262173:NJL262250 NTH262173:NTH262250 ODD262173:ODD262250 OMZ262173:OMZ262250 OWV262173:OWV262250 PGR262173:PGR262250 PQN262173:PQN262250 QAJ262173:QAJ262250 QKF262173:QKF262250 QUB262173:QUB262250 RDX262173:RDX262250 RNT262173:RNT262250 RXP262173:RXP262250 SHL262173:SHL262250 SRH262173:SRH262250 TBD262173:TBD262250 TKZ262173:TKZ262250 TUV262173:TUV262250 UER262173:UER262250 UON262173:UON262250 UYJ262173:UYJ262250 VIF262173:VIF262250 VSB262173:VSB262250 WBX262173:WBX262250 WLT262173:WLT262250 WVP262173:WVP262250 H327709:H327786 JD327709:JD327786 SZ327709:SZ327786 ACV327709:ACV327786 AMR327709:AMR327786 AWN327709:AWN327786 BGJ327709:BGJ327786 BQF327709:BQF327786 CAB327709:CAB327786 CJX327709:CJX327786 CTT327709:CTT327786 DDP327709:DDP327786 DNL327709:DNL327786 DXH327709:DXH327786 EHD327709:EHD327786 EQZ327709:EQZ327786 FAV327709:FAV327786 FKR327709:FKR327786 FUN327709:FUN327786 GEJ327709:GEJ327786 GOF327709:GOF327786 GYB327709:GYB327786 HHX327709:HHX327786 HRT327709:HRT327786 IBP327709:IBP327786 ILL327709:ILL327786 IVH327709:IVH327786 JFD327709:JFD327786 JOZ327709:JOZ327786 JYV327709:JYV327786 KIR327709:KIR327786 KSN327709:KSN327786 LCJ327709:LCJ327786 LMF327709:LMF327786 LWB327709:LWB327786 MFX327709:MFX327786 MPT327709:MPT327786 MZP327709:MZP327786 NJL327709:NJL327786 NTH327709:NTH327786 ODD327709:ODD327786 OMZ327709:OMZ327786 OWV327709:OWV327786 PGR327709:PGR327786 PQN327709:PQN327786 QAJ327709:QAJ327786 QKF327709:QKF327786 QUB327709:QUB327786 RDX327709:RDX327786 RNT327709:RNT327786 RXP327709:RXP327786 SHL327709:SHL327786 SRH327709:SRH327786 TBD327709:TBD327786 TKZ327709:TKZ327786 TUV327709:TUV327786 UER327709:UER327786 UON327709:UON327786 UYJ327709:UYJ327786 VIF327709:VIF327786 VSB327709:VSB327786 WBX327709:WBX327786 WLT327709:WLT327786 WVP327709:WVP327786 H393245:H393322 JD393245:JD393322 SZ393245:SZ393322 ACV393245:ACV393322 AMR393245:AMR393322 AWN393245:AWN393322 BGJ393245:BGJ393322 BQF393245:BQF393322 CAB393245:CAB393322 CJX393245:CJX393322 CTT393245:CTT393322 DDP393245:DDP393322 DNL393245:DNL393322 DXH393245:DXH393322 EHD393245:EHD393322 EQZ393245:EQZ393322 FAV393245:FAV393322 FKR393245:FKR393322 FUN393245:FUN393322 GEJ393245:GEJ393322 GOF393245:GOF393322 GYB393245:GYB393322 HHX393245:HHX393322 HRT393245:HRT393322 IBP393245:IBP393322 ILL393245:ILL393322 IVH393245:IVH393322 JFD393245:JFD393322 JOZ393245:JOZ393322 JYV393245:JYV393322 KIR393245:KIR393322 KSN393245:KSN393322 LCJ393245:LCJ393322 LMF393245:LMF393322 LWB393245:LWB393322 MFX393245:MFX393322 MPT393245:MPT393322 MZP393245:MZP393322 NJL393245:NJL393322 NTH393245:NTH393322 ODD393245:ODD393322 OMZ393245:OMZ393322 OWV393245:OWV393322 PGR393245:PGR393322 PQN393245:PQN393322 QAJ393245:QAJ393322 QKF393245:QKF393322 QUB393245:QUB393322 RDX393245:RDX393322 RNT393245:RNT393322 RXP393245:RXP393322 SHL393245:SHL393322 SRH393245:SRH393322 TBD393245:TBD393322 TKZ393245:TKZ393322 TUV393245:TUV393322 UER393245:UER393322 UON393245:UON393322 UYJ393245:UYJ393322 VIF393245:VIF393322 VSB393245:VSB393322 WBX393245:WBX393322 WLT393245:WLT393322 WVP393245:WVP393322 H458781:H458858 JD458781:JD458858 SZ458781:SZ458858 ACV458781:ACV458858 AMR458781:AMR458858 AWN458781:AWN458858 BGJ458781:BGJ458858 BQF458781:BQF458858 CAB458781:CAB458858 CJX458781:CJX458858 CTT458781:CTT458858 DDP458781:DDP458858 DNL458781:DNL458858 DXH458781:DXH458858 EHD458781:EHD458858 EQZ458781:EQZ458858 FAV458781:FAV458858 FKR458781:FKR458858 FUN458781:FUN458858 GEJ458781:GEJ458858 GOF458781:GOF458858 GYB458781:GYB458858 HHX458781:HHX458858 HRT458781:HRT458858 IBP458781:IBP458858 ILL458781:ILL458858 IVH458781:IVH458858 JFD458781:JFD458858 JOZ458781:JOZ458858 JYV458781:JYV458858 KIR458781:KIR458858 KSN458781:KSN458858 LCJ458781:LCJ458858 LMF458781:LMF458858 LWB458781:LWB458858 MFX458781:MFX458858 MPT458781:MPT458858 MZP458781:MZP458858 NJL458781:NJL458858 NTH458781:NTH458858 ODD458781:ODD458858 OMZ458781:OMZ458858 OWV458781:OWV458858 PGR458781:PGR458858 PQN458781:PQN458858 QAJ458781:QAJ458858 QKF458781:QKF458858 QUB458781:QUB458858 RDX458781:RDX458858 RNT458781:RNT458858 RXP458781:RXP458858 SHL458781:SHL458858 SRH458781:SRH458858 TBD458781:TBD458858 TKZ458781:TKZ458858 TUV458781:TUV458858 UER458781:UER458858 UON458781:UON458858 UYJ458781:UYJ458858 VIF458781:VIF458858 VSB458781:VSB458858 WBX458781:WBX458858 WLT458781:WLT458858 WVP458781:WVP458858 H524317:H524394 JD524317:JD524394 SZ524317:SZ524394 ACV524317:ACV524394 AMR524317:AMR524394 AWN524317:AWN524394 BGJ524317:BGJ524394 BQF524317:BQF524394 CAB524317:CAB524394 CJX524317:CJX524394 CTT524317:CTT524394 DDP524317:DDP524394 DNL524317:DNL524394 DXH524317:DXH524394 EHD524317:EHD524394 EQZ524317:EQZ524394 FAV524317:FAV524394 FKR524317:FKR524394 FUN524317:FUN524394 GEJ524317:GEJ524394 GOF524317:GOF524394 GYB524317:GYB524394 HHX524317:HHX524394 HRT524317:HRT524394 IBP524317:IBP524394 ILL524317:ILL524394 IVH524317:IVH524394 JFD524317:JFD524394 JOZ524317:JOZ524394 JYV524317:JYV524394 KIR524317:KIR524394 KSN524317:KSN524394 LCJ524317:LCJ524394 LMF524317:LMF524394 LWB524317:LWB524394 MFX524317:MFX524394 MPT524317:MPT524394 MZP524317:MZP524394 NJL524317:NJL524394 NTH524317:NTH524394 ODD524317:ODD524394 OMZ524317:OMZ524394 OWV524317:OWV524394 PGR524317:PGR524394 PQN524317:PQN524394 QAJ524317:QAJ524394 QKF524317:QKF524394 QUB524317:QUB524394 RDX524317:RDX524394 RNT524317:RNT524394 RXP524317:RXP524394 SHL524317:SHL524394 SRH524317:SRH524394 TBD524317:TBD524394 TKZ524317:TKZ524394 TUV524317:TUV524394 UER524317:UER524394 UON524317:UON524394 UYJ524317:UYJ524394 VIF524317:VIF524394 VSB524317:VSB524394 WBX524317:WBX524394 WLT524317:WLT524394 WVP524317:WVP524394 H589853:H589930 JD589853:JD589930 SZ589853:SZ589930 ACV589853:ACV589930 AMR589853:AMR589930 AWN589853:AWN589930 BGJ589853:BGJ589930 BQF589853:BQF589930 CAB589853:CAB589930 CJX589853:CJX589930 CTT589853:CTT589930 DDP589853:DDP589930 DNL589853:DNL589930 DXH589853:DXH589930 EHD589853:EHD589930 EQZ589853:EQZ589930 FAV589853:FAV589930 FKR589853:FKR589930 FUN589853:FUN589930 GEJ589853:GEJ589930 GOF589853:GOF589930 GYB589853:GYB589930 HHX589853:HHX589930 HRT589853:HRT589930 IBP589853:IBP589930 ILL589853:ILL589930 IVH589853:IVH589930 JFD589853:JFD589930 JOZ589853:JOZ589930 JYV589853:JYV589930 KIR589853:KIR589930 KSN589853:KSN589930 LCJ589853:LCJ589930 LMF589853:LMF589930 LWB589853:LWB589930 MFX589853:MFX589930 MPT589853:MPT589930 MZP589853:MZP589930 NJL589853:NJL589930 NTH589853:NTH589930 ODD589853:ODD589930 OMZ589853:OMZ589930 OWV589853:OWV589930 PGR589853:PGR589930 PQN589853:PQN589930 QAJ589853:QAJ589930 QKF589853:QKF589930 QUB589853:QUB589930 RDX589853:RDX589930 RNT589853:RNT589930 RXP589853:RXP589930 SHL589853:SHL589930 SRH589853:SRH589930 TBD589853:TBD589930 TKZ589853:TKZ589930 TUV589853:TUV589930 UER589853:UER589930 UON589853:UON589930 UYJ589853:UYJ589930 VIF589853:VIF589930 VSB589853:VSB589930 WBX589853:WBX589930 WLT589853:WLT589930 WVP589853:WVP589930 H655389:H655466 JD655389:JD655466 SZ655389:SZ655466 ACV655389:ACV655466 AMR655389:AMR655466 AWN655389:AWN655466 BGJ655389:BGJ655466 BQF655389:BQF655466 CAB655389:CAB655466 CJX655389:CJX655466 CTT655389:CTT655466 DDP655389:DDP655466 DNL655389:DNL655466 DXH655389:DXH655466 EHD655389:EHD655466 EQZ655389:EQZ655466 FAV655389:FAV655466 FKR655389:FKR655466 FUN655389:FUN655466 GEJ655389:GEJ655466 GOF655389:GOF655466 GYB655389:GYB655466 HHX655389:HHX655466 HRT655389:HRT655466 IBP655389:IBP655466 ILL655389:ILL655466 IVH655389:IVH655466 JFD655389:JFD655466 JOZ655389:JOZ655466 JYV655389:JYV655466 KIR655389:KIR655466 KSN655389:KSN655466 LCJ655389:LCJ655466 LMF655389:LMF655466 LWB655389:LWB655466 MFX655389:MFX655466 MPT655389:MPT655466 MZP655389:MZP655466 NJL655389:NJL655466 NTH655389:NTH655466 ODD655389:ODD655466 OMZ655389:OMZ655466 OWV655389:OWV655466 PGR655389:PGR655466 PQN655389:PQN655466 QAJ655389:QAJ655466 QKF655389:QKF655466 QUB655389:QUB655466 RDX655389:RDX655466 RNT655389:RNT655466 RXP655389:RXP655466 SHL655389:SHL655466 SRH655389:SRH655466 TBD655389:TBD655466 TKZ655389:TKZ655466 TUV655389:TUV655466 UER655389:UER655466 UON655389:UON655466 UYJ655389:UYJ655466 VIF655389:VIF655466 VSB655389:VSB655466 WBX655389:WBX655466 WLT655389:WLT655466 WVP655389:WVP655466 H720925:H721002 JD720925:JD721002 SZ720925:SZ721002 ACV720925:ACV721002 AMR720925:AMR721002 AWN720925:AWN721002 BGJ720925:BGJ721002 BQF720925:BQF721002 CAB720925:CAB721002 CJX720925:CJX721002 CTT720925:CTT721002 DDP720925:DDP721002 DNL720925:DNL721002 DXH720925:DXH721002 EHD720925:EHD721002 EQZ720925:EQZ721002 FAV720925:FAV721002 FKR720925:FKR721002 FUN720925:FUN721002 GEJ720925:GEJ721002 GOF720925:GOF721002 GYB720925:GYB721002 HHX720925:HHX721002 HRT720925:HRT721002 IBP720925:IBP721002 ILL720925:ILL721002 IVH720925:IVH721002 JFD720925:JFD721002 JOZ720925:JOZ721002 JYV720925:JYV721002 KIR720925:KIR721002 KSN720925:KSN721002 LCJ720925:LCJ721002 LMF720925:LMF721002 LWB720925:LWB721002 MFX720925:MFX721002 MPT720925:MPT721002 MZP720925:MZP721002 NJL720925:NJL721002 NTH720925:NTH721002 ODD720925:ODD721002 OMZ720925:OMZ721002 OWV720925:OWV721002 PGR720925:PGR721002 PQN720925:PQN721002 QAJ720925:QAJ721002 QKF720925:QKF721002 QUB720925:QUB721002 RDX720925:RDX721002 RNT720925:RNT721002 RXP720925:RXP721002 SHL720925:SHL721002 SRH720925:SRH721002 TBD720925:TBD721002 TKZ720925:TKZ721002 TUV720925:TUV721002 UER720925:UER721002 UON720925:UON721002 UYJ720925:UYJ721002 VIF720925:VIF721002 VSB720925:VSB721002 WBX720925:WBX721002 WLT720925:WLT721002 WVP720925:WVP721002 H786461:H786538 JD786461:JD786538 SZ786461:SZ786538 ACV786461:ACV786538 AMR786461:AMR786538 AWN786461:AWN786538 BGJ786461:BGJ786538 BQF786461:BQF786538 CAB786461:CAB786538 CJX786461:CJX786538 CTT786461:CTT786538 DDP786461:DDP786538 DNL786461:DNL786538 DXH786461:DXH786538 EHD786461:EHD786538 EQZ786461:EQZ786538 FAV786461:FAV786538 FKR786461:FKR786538 FUN786461:FUN786538 GEJ786461:GEJ786538 GOF786461:GOF786538 GYB786461:GYB786538 HHX786461:HHX786538 HRT786461:HRT786538 IBP786461:IBP786538 ILL786461:ILL786538 IVH786461:IVH786538 JFD786461:JFD786538 JOZ786461:JOZ786538 JYV786461:JYV786538 KIR786461:KIR786538 KSN786461:KSN786538 LCJ786461:LCJ786538 LMF786461:LMF786538 LWB786461:LWB786538 MFX786461:MFX786538 MPT786461:MPT786538 MZP786461:MZP786538 NJL786461:NJL786538 NTH786461:NTH786538 ODD786461:ODD786538 OMZ786461:OMZ786538 OWV786461:OWV786538 PGR786461:PGR786538 PQN786461:PQN786538 QAJ786461:QAJ786538 QKF786461:QKF786538 QUB786461:QUB786538 RDX786461:RDX786538 RNT786461:RNT786538 RXP786461:RXP786538 SHL786461:SHL786538 SRH786461:SRH786538 TBD786461:TBD786538 TKZ786461:TKZ786538 TUV786461:TUV786538 UER786461:UER786538 UON786461:UON786538 UYJ786461:UYJ786538 VIF786461:VIF786538 VSB786461:VSB786538 WBX786461:WBX786538 WLT786461:WLT786538 WVP786461:WVP786538 H851997:H852074 JD851997:JD852074 SZ851997:SZ852074 ACV851997:ACV852074 AMR851997:AMR852074 AWN851997:AWN852074 BGJ851997:BGJ852074 BQF851997:BQF852074 CAB851997:CAB852074 CJX851997:CJX852074 CTT851997:CTT852074 DDP851997:DDP852074 DNL851997:DNL852074 DXH851997:DXH852074 EHD851997:EHD852074 EQZ851997:EQZ852074 FAV851997:FAV852074 FKR851997:FKR852074 FUN851997:FUN852074 GEJ851997:GEJ852074 GOF851997:GOF852074 GYB851997:GYB852074 HHX851997:HHX852074 HRT851997:HRT852074 IBP851997:IBP852074 ILL851997:ILL852074 IVH851997:IVH852074 JFD851997:JFD852074 JOZ851997:JOZ852074 JYV851997:JYV852074 KIR851997:KIR852074 KSN851997:KSN852074 LCJ851997:LCJ852074 LMF851997:LMF852074 LWB851997:LWB852074 MFX851997:MFX852074 MPT851997:MPT852074 MZP851997:MZP852074 NJL851997:NJL852074 NTH851997:NTH852074 ODD851997:ODD852074 OMZ851997:OMZ852074 OWV851997:OWV852074 PGR851997:PGR852074 PQN851997:PQN852074 QAJ851997:QAJ852074 QKF851997:QKF852074 QUB851997:QUB852074 RDX851997:RDX852074 RNT851997:RNT852074 RXP851997:RXP852074 SHL851997:SHL852074 SRH851997:SRH852074 TBD851997:TBD852074 TKZ851997:TKZ852074 TUV851997:TUV852074 UER851997:UER852074 UON851997:UON852074 UYJ851997:UYJ852074 VIF851997:VIF852074 VSB851997:VSB852074 WBX851997:WBX852074 WLT851997:WLT852074 WVP851997:WVP852074 H917533:H917610 JD917533:JD917610 SZ917533:SZ917610 ACV917533:ACV917610 AMR917533:AMR917610 AWN917533:AWN917610 BGJ917533:BGJ917610 BQF917533:BQF917610 CAB917533:CAB917610 CJX917533:CJX917610 CTT917533:CTT917610 DDP917533:DDP917610 DNL917533:DNL917610 DXH917533:DXH917610 EHD917533:EHD917610 EQZ917533:EQZ917610 FAV917533:FAV917610 FKR917533:FKR917610 FUN917533:FUN917610 GEJ917533:GEJ917610 GOF917533:GOF917610 GYB917533:GYB917610 HHX917533:HHX917610 HRT917533:HRT917610 IBP917533:IBP917610 ILL917533:ILL917610 IVH917533:IVH917610 JFD917533:JFD917610 JOZ917533:JOZ917610 JYV917533:JYV917610 KIR917533:KIR917610 KSN917533:KSN917610 LCJ917533:LCJ917610 LMF917533:LMF917610 LWB917533:LWB917610 MFX917533:MFX917610 MPT917533:MPT917610 MZP917533:MZP917610 NJL917533:NJL917610 NTH917533:NTH917610 ODD917533:ODD917610 OMZ917533:OMZ917610 OWV917533:OWV917610 PGR917533:PGR917610 PQN917533:PQN917610 QAJ917533:QAJ917610 QKF917533:QKF917610 QUB917533:QUB917610 RDX917533:RDX917610 RNT917533:RNT917610 RXP917533:RXP917610 SHL917533:SHL917610 SRH917533:SRH917610 TBD917533:TBD917610 TKZ917533:TKZ917610 TUV917533:TUV917610 UER917533:UER917610 UON917533:UON917610 UYJ917533:UYJ917610 VIF917533:VIF917610 VSB917533:VSB917610 WBX917533:WBX917610 WLT917533:WLT917610 WVP917533:WVP917610 H983069:H983146 JD983069:JD983146 SZ983069:SZ983146 ACV983069:ACV983146 AMR983069:AMR983146 AWN983069:AWN983146 BGJ983069:BGJ983146 BQF983069:BQF983146 CAB983069:CAB983146 CJX983069:CJX983146 CTT983069:CTT983146 DDP983069:DDP983146 DNL983069:DNL983146 DXH983069:DXH983146 EHD983069:EHD983146 EQZ983069:EQZ983146 FAV983069:FAV983146 FKR983069:FKR983146 FUN983069:FUN983146 GEJ983069:GEJ983146 GOF983069:GOF983146 GYB983069:GYB983146 HHX983069:HHX983146 HRT983069:HRT983146 IBP983069:IBP983146 ILL983069:ILL983146 IVH983069:IVH983146 JFD983069:JFD983146 JOZ983069:JOZ983146 JYV983069:JYV983146 KIR983069:KIR983146 KSN983069:KSN983146 LCJ983069:LCJ983146 LMF983069:LMF983146 LWB983069:LWB983146 MFX983069:MFX983146 MPT983069:MPT983146 MZP983069:MZP983146 NJL983069:NJL983146 NTH983069:NTH983146 ODD983069:ODD983146 OMZ983069:OMZ983146 OWV983069:OWV983146 PGR983069:PGR983146 PQN983069:PQN983146 QAJ983069:QAJ983146 QKF983069:QKF983146 QUB983069:QUB983146 RDX983069:RDX983146 RNT983069:RNT983146 RXP983069:RXP983146 SHL983069:SHL983146 SRH983069:SRH983146 TBD983069:TBD983146 TKZ983069:TKZ983146 TUV983069:TUV983146 UER983069:UER983146 UON983069:UON983146 UYJ983069:UYJ983146 VIF983069:VIF983146 VSB983069:VSB983146 UYJ3:UYJ48 VIF3:VIF48 VSB3:VSB48 WBX3:WBX48 WLT3:WLT48 WVP3:WVP48 JR3:JR48 TN3:TN48 ADJ3:ADJ48 ANF3:ANF48 AXB3:AXB48 BGX3:BGX48 BQT3:BQT48 CAP3:CAP48 CKL3:CKL48 CUH3:CUH48 DED3:DED48 DNZ3:DNZ48 DXV3:DXV48 EHR3:EHR48 ERN3:ERN48 FBJ3:FBJ48 FLF3:FLF48 FVB3:FVB48 GEX3:GEX48 GOT3:GOT48 GYP3:GYP48 HIL3:HIL48 HSH3:HSH48 ICD3:ICD48 ILZ3:ILZ48 IVV3:IVV48 JFR3:JFR48 JPN3:JPN48 JZJ3:JZJ48 KJF3:KJF48 KTB3:KTB48 LCX3:LCX48 LMT3:LMT48 LWP3:LWP48 MGL3:MGL48 MQH3:MQH48 NAD3:NAD48 NJZ3:NJZ48 NTV3:NTV48 ODR3:ODR48 ONN3:ONN48 OXJ3:OXJ48 PHF3:PHF48 PRB3:PRB48 QAX3:QAX48 QKT3:QKT48 QUP3:QUP48 REL3:REL48 ROH3:ROH48 RYD3:RYD48 SHZ3:SHZ48 SRV3:SRV48 TBR3:TBR48 TLN3:TLN48 TVJ3:TVJ48 UFF3:UFF48 UPB3:UPB48 UYX3:UYX48 VIT3:VIT48 VSP3:VSP48 WCL3:WCL48 WMH3:WMH48 WWD3:WWD48 JD3:JD48 SZ3:SZ48 ACV3:ACV48 AMR3:AMR48 AWN3:AWN48 BGJ3:BGJ48 BQF3:BQF48 CAB3:CAB48 CJX3:CJX48 CTT3:CTT48 DDP3:DDP48 DNL3:DNL48 DXH3:DXH48 EHD3:EHD48 EQZ3:EQZ48 FAV3:FAV48 FKR3:FKR48 FUN3:FUN48 GEJ3:GEJ48 GOF3:GOF48 GYB3:GYB48 HHX3:HHX48 HRT3:HRT48 IBP3:IBP48 ILL3:ILL48 IVH3:IVH48 JFD3:JFD48 JOZ3:JOZ48 JYV3:JYV48 KIR3:KIR48 KSN3:KSN48 LCJ3:LCJ48 LMF3:LMF48 LWB3:LWB48 MFX3:MFX48 MPT3:MPT48 MZP3:MZP48 NJL3:NJL48 NTH3:NTH48 ODD3:ODD48 OMZ3:OMZ48 OWV3:OWV48 PGR3:PGR48 PQN3:PQN48 QAJ3:QAJ48 QKF3:QKF48 QUB3:QUB48 RDX3:RDX48 RNT3:RNT48 RXP3:RXP48 SHL3:SHL48 SRH3:SRH48 TBD3:TBD48 TKZ3:TKZ48 TUV3:TUV48 UER3:UER48 UON3:UON48 UER50:UER114 TUV50:TUV114 TKZ50:TKZ114 TBD50:TBD114 SRH50:SRH114 SHL50:SHL114 RXP50:RXP114 RNT50:RNT114 RDX50:RDX114 QUB50:QUB114 QKF50:QKF114 QAJ50:QAJ114 PQN50:PQN114 PGR50:PGR114 OWV50:OWV114 OMZ50:OMZ114 ODD50:ODD114 NTH50:NTH114 NJL50:NJL114 MZP50:MZP114 MPT50:MPT114 MFX50:MFX114 LWB50:LWB114 LMF50:LMF114 LCJ50:LCJ114 KSN50:KSN114 KIR50:KIR114 JYV50:JYV114 JOZ50:JOZ114 JFD50:JFD114 IVH50:IVH114 ILL50:ILL114 IBP50:IBP114 HRT50:HRT114 HHX50:HHX114 GYB50:GYB114 GOF50:GOF114 GEJ50:GEJ114 FUN50:FUN114 FKR50:FKR114 FAV50:FAV114 EQZ50:EQZ114 EHD50:EHD114 DXH50:DXH114 DNL50:DNL114 DDP50:DDP114 CTT50:CTT114 CJX50:CJX114 CAB50:CAB114 BQF50:BQF114 BGJ50:BGJ114 AWN50:AWN114 AMR50:AMR114 ACV50:ACV114 SZ50:SZ114 JD50:JD114 WWD50:WWD114 WMH50:WMH114 WCL50:WCL114 VSP50:VSP114 VIT50:VIT114 UYX50:UYX114 UPB50:UPB114 UFF50:UFF114 TVJ50:TVJ114 TLN50:TLN114 TBR50:TBR114 SRV50:SRV114 SHZ50:SHZ114 RYD50:RYD114 ROH50:ROH114 REL50:REL114 QUP50:QUP114 QKT50:QKT114 QAX50:QAX114 PRB50:PRB114 PHF50:PHF114 OXJ50:OXJ114 ONN50:ONN114 ODR50:ODR114 NTV50:NTV114 NJZ50:NJZ114 NAD50:NAD114 MQH50:MQH114 MGL50:MGL114 LWP50:LWP114 LMT50:LMT114 LCX50:LCX114 KTB50:KTB114 KJF50:KJF114 JZJ50:JZJ114 JPN50:JPN114 JFR50:JFR114 IVV50:IVV114 ILZ50:ILZ114 ICD50:ICD114 HSH50:HSH114 HIL50:HIL114 GYP50:GYP114 GOT50:GOT114 GEX50:GEX114 FVB50:FVB114 FLF50:FLF114 FBJ50:FBJ114 ERN50:ERN114 EHR50:EHR114 DXV50:DXV114 DNZ50:DNZ114 DED50:DED114 CUH50:CUH114 CKL50:CKL114 CAP50:CAP114 BQT50:BQT114 BGX50:BGX114 AXB50:AXB114 ANF50:ANF114 ADJ50:ADJ114 TN50:TN114 JR50:JR114 WVP50:WVP114 WLT50:WLT114 WBX50:WBX114 VSB50:VSB114 VIF50:VIF114 UYJ50:UYJ114 UON50:UON114">
      <formula1>選択</formula1>
    </dataValidation>
    <dataValidation type="list" allowBlank="1" showInputMessage="1" showErrorMessage="1" sqref="WVK983069:WVK983146 WLO983069:WLO983146 C65565:C65642 IY65565:IY65642 SU65565:SU65642 ACQ65565:ACQ65642 AMM65565:AMM65642 AWI65565:AWI65642 BGE65565:BGE65642 BQA65565:BQA65642 BZW65565:BZW65642 CJS65565:CJS65642 CTO65565:CTO65642 DDK65565:DDK65642 DNG65565:DNG65642 DXC65565:DXC65642 EGY65565:EGY65642 EQU65565:EQU65642 FAQ65565:FAQ65642 FKM65565:FKM65642 FUI65565:FUI65642 GEE65565:GEE65642 GOA65565:GOA65642 GXW65565:GXW65642 HHS65565:HHS65642 HRO65565:HRO65642 IBK65565:IBK65642 ILG65565:ILG65642 IVC65565:IVC65642 JEY65565:JEY65642 JOU65565:JOU65642 JYQ65565:JYQ65642 KIM65565:KIM65642 KSI65565:KSI65642 LCE65565:LCE65642 LMA65565:LMA65642 LVW65565:LVW65642 MFS65565:MFS65642 MPO65565:MPO65642 MZK65565:MZK65642 NJG65565:NJG65642 NTC65565:NTC65642 OCY65565:OCY65642 OMU65565:OMU65642 OWQ65565:OWQ65642 PGM65565:PGM65642 PQI65565:PQI65642 QAE65565:QAE65642 QKA65565:QKA65642 QTW65565:QTW65642 RDS65565:RDS65642 RNO65565:RNO65642 RXK65565:RXK65642 SHG65565:SHG65642 SRC65565:SRC65642 TAY65565:TAY65642 TKU65565:TKU65642 TUQ65565:TUQ65642 UEM65565:UEM65642 UOI65565:UOI65642 UYE65565:UYE65642 VIA65565:VIA65642 VRW65565:VRW65642 WBS65565:WBS65642 WLO65565:WLO65642 WVK65565:WVK65642 C131101:C131178 IY131101:IY131178 SU131101:SU131178 ACQ131101:ACQ131178 AMM131101:AMM131178 AWI131101:AWI131178 BGE131101:BGE131178 BQA131101:BQA131178 BZW131101:BZW131178 CJS131101:CJS131178 CTO131101:CTO131178 DDK131101:DDK131178 DNG131101:DNG131178 DXC131101:DXC131178 EGY131101:EGY131178 EQU131101:EQU131178 FAQ131101:FAQ131178 FKM131101:FKM131178 FUI131101:FUI131178 GEE131101:GEE131178 GOA131101:GOA131178 GXW131101:GXW131178 HHS131101:HHS131178 HRO131101:HRO131178 IBK131101:IBK131178 ILG131101:ILG131178 IVC131101:IVC131178 JEY131101:JEY131178 JOU131101:JOU131178 JYQ131101:JYQ131178 KIM131101:KIM131178 KSI131101:KSI131178 LCE131101:LCE131178 LMA131101:LMA131178 LVW131101:LVW131178 MFS131101:MFS131178 MPO131101:MPO131178 MZK131101:MZK131178 NJG131101:NJG131178 NTC131101:NTC131178 OCY131101:OCY131178 OMU131101:OMU131178 OWQ131101:OWQ131178 PGM131101:PGM131178 PQI131101:PQI131178 QAE131101:QAE131178 QKA131101:QKA131178 QTW131101:QTW131178 RDS131101:RDS131178 RNO131101:RNO131178 RXK131101:RXK131178 SHG131101:SHG131178 SRC131101:SRC131178 TAY131101:TAY131178 TKU131101:TKU131178 TUQ131101:TUQ131178 UEM131101:UEM131178 UOI131101:UOI131178 UYE131101:UYE131178 VIA131101:VIA131178 VRW131101:VRW131178 WBS131101:WBS131178 WLO131101:WLO131178 WVK131101:WVK131178 C196637:C196714 IY196637:IY196714 SU196637:SU196714 ACQ196637:ACQ196714 AMM196637:AMM196714 AWI196637:AWI196714 BGE196637:BGE196714 BQA196637:BQA196714 BZW196637:BZW196714 CJS196637:CJS196714 CTO196637:CTO196714 DDK196637:DDK196714 DNG196637:DNG196714 DXC196637:DXC196714 EGY196637:EGY196714 EQU196637:EQU196714 FAQ196637:FAQ196714 FKM196637:FKM196714 FUI196637:FUI196714 GEE196637:GEE196714 GOA196637:GOA196714 GXW196637:GXW196714 HHS196637:HHS196714 HRO196637:HRO196714 IBK196637:IBK196714 ILG196637:ILG196714 IVC196637:IVC196714 JEY196637:JEY196714 JOU196637:JOU196714 JYQ196637:JYQ196714 KIM196637:KIM196714 KSI196637:KSI196714 LCE196637:LCE196714 LMA196637:LMA196714 LVW196637:LVW196714 MFS196637:MFS196714 MPO196637:MPO196714 MZK196637:MZK196714 NJG196637:NJG196714 NTC196637:NTC196714 OCY196637:OCY196714 OMU196637:OMU196714 OWQ196637:OWQ196714 PGM196637:PGM196714 PQI196637:PQI196714 QAE196637:QAE196714 QKA196637:QKA196714 QTW196637:QTW196714 RDS196637:RDS196714 RNO196637:RNO196714 RXK196637:RXK196714 SHG196637:SHG196714 SRC196637:SRC196714 TAY196637:TAY196714 TKU196637:TKU196714 TUQ196637:TUQ196714 UEM196637:UEM196714 UOI196637:UOI196714 UYE196637:UYE196714 VIA196637:VIA196714 VRW196637:VRW196714 WBS196637:WBS196714 WLO196637:WLO196714 WVK196637:WVK196714 C262173:C262250 IY262173:IY262250 SU262173:SU262250 ACQ262173:ACQ262250 AMM262173:AMM262250 AWI262173:AWI262250 BGE262173:BGE262250 BQA262173:BQA262250 BZW262173:BZW262250 CJS262173:CJS262250 CTO262173:CTO262250 DDK262173:DDK262250 DNG262173:DNG262250 DXC262173:DXC262250 EGY262173:EGY262250 EQU262173:EQU262250 FAQ262173:FAQ262250 FKM262173:FKM262250 FUI262173:FUI262250 GEE262173:GEE262250 GOA262173:GOA262250 GXW262173:GXW262250 HHS262173:HHS262250 HRO262173:HRO262250 IBK262173:IBK262250 ILG262173:ILG262250 IVC262173:IVC262250 JEY262173:JEY262250 JOU262173:JOU262250 JYQ262173:JYQ262250 KIM262173:KIM262250 KSI262173:KSI262250 LCE262173:LCE262250 LMA262173:LMA262250 LVW262173:LVW262250 MFS262173:MFS262250 MPO262173:MPO262250 MZK262173:MZK262250 NJG262173:NJG262250 NTC262173:NTC262250 OCY262173:OCY262250 OMU262173:OMU262250 OWQ262173:OWQ262250 PGM262173:PGM262250 PQI262173:PQI262250 QAE262173:QAE262250 QKA262173:QKA262250 QTW262173:QTW262250 RDS262173:RDS262250 RNO262173:RNO262250 RXK262173:RXK262250 SHG262173:SHG262250 SRC262173:SRC262250 TAY262173:TAY262250 TKU262173:TKU262250 TUQ262173:TUQ262250 UEM262173:UEM262250 UOI262173:UOI262250 UYE262173:UYE262250 VIA262173:VIA262250 VRW262173:VRW262250 WBS262173:WBS262250 WLO262173:WLO262250 WVK262173:WVK262250 C327709:C327786 IY327709:IY327786 SU327709:SU327786 ACQ327709:ACQ327786 AMM327709:AMM327786 AWI327709:AWI327786 BGE327709:BGE327786 BQA327709:BQA327786 BZW327709:BZW327786 CJS327709:CJS327786 CTO327709:CTO327786 DDK327709:DDK327786 DNG327709:DNG327786 DXC327709:DXC327786 EGY327709:EGY327786 EQU327709:EQU327786 FAQ327709:FAQ327786 FKM327709:FKM327786 FUI327709:FUI327786 GEE327709:GEE327786 GOA327709:GOA327786 GXW327709:GXW327786 HHS327709:HHS327786 HRO327709:HRO327786 IBK327709:IBK327786 ILG327709:ILG327786 IVC327709:IVC327786 JEY327709:JEY327786 JOU327709:JOU327786 JYQ327709:JYQ327786 KIM327709:KIM327786 KSI327709:KSI327786 LCE327709:LCE327786 LMA327709:LMA327786 LVW327709:LVW327786 MFS327709:MFS327786 MPO327709:MPO327786 MZK327709:MZK327786 NJG327709:NJG327786 NTC327709:NTC327786 OCY327709:OCY327786 OMU327709:OMU327786 OWQ327709:OWQ327786 PGM327709:PGM327786 PQI327709:PQI327786 QAE327709:QAE327786 QKA327709:QKA327786 QTW327709:QTW327786 RDS327709:RDS327786 RNO327709:RNO327786 RXK327709:RXK327786 SHG327709:SHG327786 SRC327709:SRC327786 TAY327709:TAY327786 TKU327709:TKU327786 TUQ327709:TUQ327786 UEM327709:UEM327786 UOI327709:UOI327786 UYE327709:UYE327786 VIA327709:VIA327786 VRW327709:VRW327786 WBS327709:WBS327786 WLO327709:WLO327786 WVK327709:WVK327786 C393245:C393322 IY393245:IY393322 SU393245:SU393322 ACQ393245:ACQ393322 AMM393245:AMM393322 AWI393245:AWI393322 BGE393245:BGE393322 BQA393245:BQA393322 BZW393245:BZW393322 CJS393245:CJS393322 CTO393245:CTO393322 DDK393245:DDK393322 DNG393245:DNG393322 DXC393245:DXC393322 EGY393245:EGY393322 EQU393245:EQU393322 FAQ393245:FAQ393322 FKM393245:FKM393322 FUI393245:FUI393322 GEE393245:GEE393322 GOA393245:GOA393322 GXW393245:GXW393322 HHS393245:HHS393322 HRO393245:HRO393322 IBK393245:IBK393322 ILG393245:ILG393322 IVC393245:IVC393322 JEY393245:JEY393322 JOU393245:JOU393322 JYQ393245:JYQ393322 KIM393245:KIM393322 KSI393245:KSI393322 LCE393245:LCE393322 LMA393245:LMA393322 LVW393245:LVW393322 MFS393245:MFS393322 MPO393245:MPO393322 MZK393245:MZK393322 NJG393245:NJG393322 NTC393245:NTC393322 OCY393245:OCY393322 OMU393245:OMU393322 OWQ393245:OWQ393322 PGM393245:PGM393322 PQI393245:PQI393322 QAE393245:QAE393322 QKA393245:QKA393322 QTW393245:QTW393322 RDS393245:RDS393322 RNO393245:RNO393322 RXK393245:RXK393322 SHG393245:SHG393322 SRC393245:SRC393322 TAY393245:TAY393322 TKU393245:TKU393322 TUQ393245:TUQ393322 UEM393245:UEM393322 UOI393245:UOI393322 UYE393245:UYE393322 VIA393245:VIA393322 VRW393245:VRW393322 WBS393245:WBS393322 WLO393245:WLO393322 WVK393245:WVK393322 C458781:C458858 IY458781:IY458858 SU458781:SU458858 ACQ458781:ACQ458858 AMM458781:AMM458858 AWI458781:AWI458858 BGE458781:BGE458858 BQA458781:BQA458858 BZW458781:BZW458858 CJS458781:CJS458858 CTO458781:CTO458858 DDK458781:DDK458858 DNG458781:DNG458858 DXC458781:DXC458858 EGY458781:EGY458858 EQU458781:EQU458858 FAQ458781:FAQ458858 FKM458781:FKM458858 FUI458781:FUI458858 GEE458781:GEE458858 GOA458781:GOA458858 GXW458781:GXW458858 HHS458781:HHS458858 HRO458781:HRO458858 IBK458781:IBK458858 ILG458781:ILG458858 IVC458781:IVC458858 JEY458781:JEY458858 JOU458781:JOU458858 JYQ458781:JYQ458858 KIM458781:KIM458858 KSI458781:KSI458858 LCE458781:LCE458858 LMA458781:LMA458858 LVW458781:LVW458858 MFS458781:MFS458858 MPO458781:MPO458858 MZK458781:MZK458858 NJG458781:NJG458858 NTC458781:NTC458858 OCY458781:OCY458858 OMU458781:OMU458858 OWQ458781:OWQ458858 PGM458781:PGM458858 PQI458781:PQI458858 QAE458781:QAE458858 QKA458781:QKA458858 QTW458781:QTW458858 RDS458781:RDS458858 RNO458781:RNO458858 RXK458781:RXK458858 SHG458781:SHG458858 SRC458781:SRC458858 TAY458781:TAY458858 TKU458781:TKU458858 TUQ458781:TUQ458858 UEM458781:UEM458858 UOI458781:UOI458858 UYE458781:UYE458858 VIA458781:VIA458858 VRW458781:VRW458858 WBS458781:WBS458858 WLO458781:WLO458858 WVK458781:WVK458858 C524317:C524394 IY524317:IY524394 SU524317:SU524394 ACQ524317:ACQ524394 AMM524317:AMM524394 AWI524317:AWI524394 BGE524317:BGE524394 BQA524317:BQA524394 BZW524317:BZW524394 CJS524317:CJS524394 CTO524317:CTO524394 DDK524317:DDK524394 DNG524317:DNG524394 DXC524317:DXC524394 EGY524317:EGY524394 EQU524317:EQU524394 FAQ524317:FAQ524394 FKM524317:FKM524394 FUI524317:FUI524394 GEE524317:GEE524394 GOA524317:GOA524394 GXW524317:GXW524394 HHS524317:HHS524394 HRO524317:HRO524394 IBK524317:IBK524394 ILG524317:ILG524394 IVC524317:IVC524394 JEY524317:JEY524394 JOU524317:JOU524394 JYQ524317:JYQ524394 KIM524317:KIM524394 KSI524317:KSI524394 LCE524317:LCE524394 LMA524317:LMA524394 LVW524317:LVW524394 MFS524317:MFS524394 MPO524317:MPO524394 MZK524317:MZK524394 NJG524317:NJG524394 NTC524317:NTC524394 OCY524317:OCY524394 OMU524317:OMU524394 OWQ524317:OWQ524394 PGM524317:PGM524394 PQI524317:PQI524394 QAE524317:QAE524394 QKA524317:QKA524394 QTW524317:QTW524394 RDS524317:RDS524394 RNO524317:RNO524394 RXK524317:RXK524394 SHG524317:SHG524394 SRC524317:SRC524394 TAY524317:TAY524394 TKU524317:TKU524394 TUQ524317:TUQ524394 UEM524317:UEM524394 UOI524317:UOI524394 UYE524317:UYE524394 VIA524317:VIA524394 VRW524317:VRW524394 WBS524317:WBS524394 WLO524317:WLO524394 WVK524317:WVK524394 C589853:C589930 IY589853:IY589930 SU589853:SU589930 ACQ589853:ACQ589930 AMM589853:AMM589930 AWI589853:AWI589930 BGE589853:BGE589930 BQA589853:BQA589930 BZW589853:BZW589930 CJS589853:CJS589930 CTO589853:CTO589930 DDK589853:DDK589930 DNG589853:DNG589930 DXC589853:DXC589930 EGY589853:EGY589930 EQU589853:EQU589930 FAQ589853:FAQ589930 FKM589853:FKM589930 FUI589853:FUI589930 GEE589853:GEE589930 GOA589853:GOA589930 GXW589853:GXW589930 HHS589853:HHS589930 HRO589853:HRO589930 IBK589853:IBK589930 ILG589853:ILG589930 IVC589853:IVC589930 JEY589853:JEY589930 JOU589853:JOU589930 JYQ589853:JYQ589930 KIM589853:KIM589930 KSI589853:KSI589930 LCE589853:LCE589930 LMA589853:LMA589930 LVW589853:LVW589930 MFS589853:MFS589930 MPO589853:MPO589930 MZK589853:MZK589930 NJG589853:NJG589930 NTC589853:NTC589930 OCY589853:OCY589930 OMU589853:OMU589930 OWQ589853:OWQ589930 PGM589853:PGM589930 PQI589853:PQI589930 QAE589853:QAE589930 QKA589853:QKA589930 QTW589853:QTW589930 RDS589853:RDS589930 RNO589853:RNO589930 RXK589853:RXK589930 SHG589853:SHG589930 SRC589853:SRC589930 TAY589853:TAY589930 TKU589853:TKU589930 TUQ589853:TUQ589930 UEM589853:UEM589930 UOI589853:UOI589930 UYE589853:UYE589930 VIA589853:VIA589930 VRW589853:VRW589930 WBS589853:WBS589930 WLO589853:WLO589930 WVK589853:WVK589930 C655389:C655466 IY655389:IY655466 SU655389:SU655466 ACQ655389:ACQ655466 AMM655389:AMM655466 AWI655389:AWI655466 BGE655389:BGE655466 BQA655389:BQA655466 BZW655389:BZW655466 CJS655389:CJS655466 CTO655389:CTO655466 DDK655389:DDK655466 DNG655389:DNG655466 DXC655389:DXC655466 EGY655389:EGY655466 EQU655389:EQU655466 FAQ655389:FAQ655466 FKM655389:FKM655466 FUI655389:FUI655466 GEE655389:GEE655466 GOA655389:GOA655466 GXW655389:GXW655466 HHS655389:HHS655466 HRO655389:HRO655466 IBK655389:IBK655466 ILG655389:ILG655466 IVC655389:IVC655466 JEY655389:JEY655466 JOU655389:JOU655466 JYQ655389:JYQ655466 KIM655389:KIM655466 KSI655389:KSI655466 LCE655389:LCE655466 LMA655389:LMA655466 LVW655389:LVW655466 MFS655389:MFS655466 MPO655389:MPO655466 MZK655389:MZK655466 NJG655389:NJG655466 NTC655389:NTC655466 OCY655389:OCY655466 OMU655389:OMU655466 OWQ655389:OWQ655466 PGM655389:PGM655466 PQI655389:PQI655466 QAE655389:QAE655466 QKA655389:QKA655466 QTW655389:QTW655466 RDS655389:RDS655466 RNO655389:RNO655466 RXK655389:RXK655466 SHG655389:SHG655466 SRC655389:SRC655466 TAY655389:TAY655466 TKU655389:TKU655466 TUQ655389:TUQ655466 UEM655389:UEM655466 UOI655389:UOI655466 UYE655389:UYE655466 VIA655389:VIA655466 VRW655389:VRW655466 WBS655389:WBS655466 WLO655389:WLO655466 WVK655389:WVK655466 C720925:C721002 IY720925:IY721002 SU720925:SU721002 ACQ720925:ACQ721002 AMM720925:AMM721002 AWI720925:AWI721002 BGE720925:BGE721002 BQA720925:BQA721002 BZW720925:BZW721002 CJS720925:CJS721002 CTO720925:CTO721002 DDK720925:DDK721002 DNG720925:DNG721002 DXC720925:DXC721002 EGY720925:EGY721002 EQU720925:EQU721002 FAQ720925:FAQ721002 FKM720925:FKM721002 FUI720925:FUI721002 GEE720925:GEE721002 GOA720925:GOA721002 GXW720925:GXW721002 HHS720925:HHS721002 HRO720925:HRO721002 IBK720925:IBK721002 ILG720925:ILG721002 IVC720925:IVC721002 JEY720925:JEY721002 JOU720925:JOU721002 JYQ720925:JYQ721002 KIM720925:KIM721002 KSI720925:KSI721002 LCE720925:LCE721002 LMA720925:LMA721002 LVW720925:LVW721002 MFS720925:MFS721002 MPO720925:MPO721002 MZK720925:MZK721002 NJG720925:NJG721002 NTC720925:NTC721002 OCY720925:OCY721002 OMU720925:OMU721002 OWQ720925:OWQ721002 PGM720925:PGM721002 PQI720925:PQI721002 QAE720925:QAE721002 QKA720925:QKA721002 QTW720925:QTW721002 RDS720925:RDS721002 RNO720925:RNO721002 RXK720925:RXK721002 SHG720925:SHG721002 SRC720925:SRC721002 TAY720925:TAY721002 TKU720925:TKU721002 TUQ720925:TUQ721002 UEM720925:UEM721002 UOI720925:UOI721002 UYE720925:UYE721002 VIA720925:VIA721002 VRW720925:VRW721002 WBS720925:WBS721002 WLO720925:WLO721002 WVK720925:WVK721002 C786461:C786538 IY786461:IY786538 SU786461:SU786538 ACQ786461:ACQ786538 AMM786461:AMM786538 AWI786461:AWI786538 BGE786461:BGE786538 BQA786461:BQA786538 BZW786461:BZW786538 CJS786461:CJS786538 CTO786461:CTO786538 DDK786461:DDK786538 DNG786461:DNG786538 DXC786461:DXC786538 EGY786461:EGY786538 EQU786461:EQU786538 FAQ786461:FAQ786538 FKM786461:FKM786538 FUI786461:FUI786538 GEE786461:GEE786538 GOA786461:GOA786538 GXW786461:GXW786538 HHS786461:HHS786538 HRO786461:HRO786538 IBK786461:IBK786538 ILG786461:ILG786538 IVC786461:IVC786538 JEY786461:JEY786538 JOU786461:JOU786538 JYQ786461:JYQ786538 KIM786461:KIM786538 KSI786461:KSI786538 LCE786461:LCE786538 LMA786461:LMA786538 LVW786461:LVW786538 MFS786461:MFS786538 MPO786461:MPO786538 MZK786461:MZK786538 NJG786461:NJG786538 NTC786461:NTC786538 OCY786461:OCY786538 OMU786461:OMU786538 OWQ786461:OWQ786538 PGM786461:PGM786538 PQI786461:PQI786538 QAE786461:QAE786538 QKA786461:QKA786538 QTW786461:QTW786538 RDS786461:RDS786538 RNO786461:RNO786538 RXK786461:RXK786538 SHG786461:SHG786538 SRC786461:SRC786538 TAY786461:TAY786538 TKU786461:TKU786538 TUQ786461:TUQ786538 UEM786461:UEM786538 UOI786461:UOI786538 UYE786461:UYE786538 VIA786461:VIA786538 VRW786461:VRW786538 WBS786461:WBS786538 WLO786461:WLO786538 WVK786461:WVK786538 C851997:C852074 IY851997:IY852074 SU851997:SU852074 ACQ851997:ACQ852074 AMM851997:AMM852074 AWI851997:AWI852074 BGE851997:BGE852074 BQA851997:BQA852074 BZW851997:BZW852074 CJS851997:CJS852074 CTO851997:CTO852074 DDK851997:DDK852074 DNG851997:DNG852074 DXC851997:DXC852074 EGY851997:EGY852074 EQU851997:EQU852074 FAQ851997:FAQ852074 FKM851997:FKM852074 FUI851997:FUI852074 GEE851997:GEE852074 GOA851997:GOA852074 GXW851997:GXW852074 HHS851997:HHS852074 HRO851997:HRO852074 IBK851997:IBK852074 ILG851997:ILG852074 IVC851997:IVC852074 JEY851997:JEY852074 JOU851997:JOU852074 JYQ851997:JYQ852074 KIM851997:KIM852074 KSI851997:KSI852074 LCE851997:LCE852074 LMA851997:LMA852074 LVW851997:LVW852074 MFS851997:MFS852074 MPO851997:MPO852074 MZK851997:MZK852074 NJG851997:NJG852074 NTC851997:NTC852074 OCY851997:OCY852074 OMU851997:OMU852074 OWQ851997:OWQ852074 PGM851997:PGM852074 PQI851997:PQI852074 QAE851997:QAE852074 QKA851997:QKA852074 QTW851997:QTW852074 RDS851997:RDS852074 RNO851997:RNO852074 RXK851997:RXK852074 SHG851997:SHG852074 SRC851997:SRC852074 TAY851997:TAY852074 TKU851997:TKU852074 TUQ851997:TUQ852074 UEM851997:UEM852074 UOI851997:UOI852074 UYE851997:UYE852074 VIA851997:VIA852074 VRW851997:VRW852074 WBS851997:WBS852074 WLO851997:WLO852074 WVK851997:WVK852074 C917533:C917610 IY917533:IY917610 SU917533:SU917610 ACQ917533:ACQ917610 AMM917533:AMM917610 AWI917533:AWI917610 BGE917533:BGE917610 BQA917533:BQA917610 BZW917533:BZW917610 CJS917533:CJS917610 CTO917533:CTO917610 DDK917533:DDK917610 DNG917533:DNG917610 DXC917533:DXC917610 EGY917533:EGY917610 EQU917533:EQU917610 FAQ917533:FAQ917610 FKM917533:FKM917610 FUI917533:FUI917610 GEE917533:GEE917610 GOA917533:GOA917610 GXW917533:GXW917610 HHS917533:HHS917610 HRO917533:HRO917610 IBK917533:IBK917610 ILG917533:ILG917610 IVC917533:IVC917610 JEY917533:JEY917610 JOU917533:JOU917610 JYQ917533:JYQ917610 KIM917533:KIM917610 KSI917533:KSI917610 LCE917533:LCE917610 LMA917533:LMA917610 LVW917533:LVW917610 MFS917533:MFS917610 MPO917533:MPO917610 MZK917533:MZK917610 NJG917533:NJG917610 NTC917533:NTC917610 OCY917533:OCY917610 OMU917533:OMU917610 OWQ917533:OWQ917610 PGM917533:PGM917610 PQI917533:PQI917610 QAE917533:QAE917610 QKA917533:QKA917610 QTW917533:QTW917610 RDS917533:RDS917610 RNO917533:RNO917610 RXK917533:RXK917610 SHG917533:SHG917610 SRC917533:SRC917610 TAY917533:TAY917610 TKU917533:TKU917610 TUQ917533:TUQ917610 UEM917533:UEM917610 UOI917533:UOI917610 UYE917533:UYE917610 VIA917533:VIA917610 VRW917533:VRW917610 WBS917533:WBS917610 WLO917533:WLO917610 WVK917533:WVK917610 C983069:C983146 IY983069:IY983146 SU983069:SU983146 ACQ983069:ACQ983146 AMM983069:AMM983146 AWI983069:AWI983146 BGE983069:BGE983146 BQA983069:BQA983146 BZW983069:BZW983146 CJS983069:CJS983146 CTO983069:CTO983146 DDK983069:DDK983146 DNG983069:DNG983146 DXC983069:DXC983146 EGY983069:EGY983146 EQU983069:EQU983146 FAQ983069:FAQ983146 FKM983069:FKM983146 FUI983069:FUI983146 GEE983069:GEE983146 GOA983069:GOA983146 GXW983069:GXW983146 HHS983069:HHS983146 HRO983069:HRO983146 IBK983069:IBK983146 ILG983069:ILG983146 IVC983069:IVC983146 JEY983069:JEY983146 JOU983069:JOU983146 JYQ983069:JYQ983146 KIM983069:KIM983146 KSI983069:KSI983146 LCE983069:LCE983146 LMA983069:LMA983146 LVW983069:LVW983146 MFS983069:MFS983146 MPO983069:MPO983146 MZK983069:MZK983146 NJG983069:NJG983146 NTC983069:NTC983146 OCY983069:OCY983146 OMU983069:OMU983146 OWQ983069:OWQ983146 PGM983069:PGM983146 PQI983069:PQI983146 QAE983069:QAE983146 QKA983069:QKA983146 QTW983069:QTW983146 RDS983069:RDS983146 RNO983069:RNO983146 RXK983069:RXK983146 SHG983069:SHG983146 SRC983069:SRC983146 TAY983069:TAY983146 TKU983069:TKU983146 TUQ983069:TUQ983146 UEM983069:UEM983146 UOI983069:UOI983146 UYE983069:UYE983146 VIA983069:VIA983146 VRW983069:VRW983146 WBS983069:WBS983146 UYE3:UYE48 VIA3:VIA48 VRW3:VRW48 WBS3:WBS48 WLO3:WLO48 WVK3:WVK48 IY3:IY48 SU3:SU48 ACQ3:ACQ48 AMM3:AMM48 AWI3:AWI48 BGE3:BGE48 BQA3:BQA48 BZW3:BZW48 CJS3:CJS48 CTO3:CTO48 DDK3:DDK48 DNG3:DNG48 DXC3:DXC48 EGY3:EGY48 EQU3:EQU48 FAQ3:FAQ48 FKM3:FKM48 FUI3:FUI48 GEE3:GEE48 GOA3:GOA48 GXW3:GXW48 HHS3:HHS48 HRO3:HRO48 IBK3:IBK48 ILG3:ILG48 IVC3:IVC48 JEY3:JEY48 JOU3:JOU48 JYQ3:JYQ48 KIM3:KIM48 KSI3:KSI48 LCE3:LCE48 LMA3:LMA48 LVW3:LVW48 MFS3:MFS48 MPO3:MPO48 MZK3:MZK48 NJG3:NJG48 NTC3:NTC48 OCY3:OCY48 OMU3:OMU48 OWQ3:OWQ48 PGM3:PGM48 PQI3:PQI48 QAE3:QAE48 QKA3:QKA48 QTW3:QTW48 RDS3:RDS48 RNO3:RNO48 RXK3:RXK48 SHG3:SHG48 SRC3:SRC48 TAY3:TAY48 TKU3:TKU48 TUQ3:TUQ48 UEM3:UEM48 UOI3:UOI48 UEM50:UEM114 TUQ50:TUQ114 TKU50:TKU114 TAY50:TAY114 SRC50:SRC114 SHG50:SHG114 RXK50:RXK114 RNO50:RNO114 RDS50:RDS114 QTW50:QTW114 QKA50:QKA114 QAE50:QAE114 PQI50:PQI114 PGM50:PGM114 OWQ50:OWQ114 OMU50:OMU114 OCY50:OCY114 NTC50:NTC114 NJG50:NJG114 MZK50:MZK114 MPO50:MPO114 MFS50:MFS114 LVW50:LVW114 LMA50:LMA114 LCE50:LCE114 KSI50:KSI114 KIM50:KIM114 JYQ50:JYQ114 JOU50:JOU114 JEY50:JEY114 IVC50:IVC114 ILG50:ILG114 IBK50:IBK114 HRO50:HRO114 HHS50:HHS114 GXW50:GXW114 GOA50:GOA114 GEE50:GEE114 FUI50:FUI114 FKM50:FKM114 FAQ50:FAQ114 EQU50:EQU114 EGY50:EGY114 DXC50:DXC114 DNG50:DNG114 DDK50:DDK114 CTO50:CTO114 CJS50:CJS114 BZW50:BZW114 BQA50:BQA114 BGE50:BGE114 AWI50:AWI114 AMM50:AMM114 ACQ50:ACQ114 SU50:SU114 IY50:IY114 WVK50:WVK114 WLO50:WLO114 WBS50:WBS114 VRW50:VRW114 VIA50:VIA114 UYE50:UYE114 UOI50:UOI114">
      <formula1>棟名</formula1>
    </dataValidation>
    <dataValidation type="list" allowBlank="1" showErrorMessage="1" errorTitle="無効な入力です" error="○　又は　空白　としてください" sqref="H3:H48 H50:H114">
      <formula1>按分</formula1>
    </dataValidation>
    <dataValidation type="list" imeMode="off" allowBlank="1" showErrorMessage="1" sqref="S3:S48 S50:S114">
      <formula1>判定</formula1>
    </dataValidation>
    <dataValidation type="list" imeMode="off" allowBlank="1" showErrorMessage="1" errorTitle="分類番号が不明です" error="分類番号の登録がありません。番号を再度確認してください。" sqref="G3:G48 G50:G114">
      <formula1>分類番号</formula1>
    </dataValidation>
    <dataValidation type="list" allowBlank="1" showInputMessage="1" showErrorMessage="1" sqref="V3:V48 V50:V114">
      <formula1>改修費</formula1>
    </dataValidation>
    <dataValidation type="list" allowBlank="1" showInputMessage="1" showErrorMessage="1" sqref="U3:U48 U50:U114">
      <formula1>修繕</formula1>
    </dataValidation>
    <dataValidation type="list" allowBlank="1" showInputMessage="1" showErrorMessage="1" sqref="C36:C48 C50:C114">
      <formula1>#REF!</formula1>
    </dataValidation>
    <dataValidation type="list" showInputMessage="1" showErrorMessage="1" sqref="B36:B48 B50:B114">
      <formula1>#REF!</formula1>
    </dataValidation>
  </dataValidations>
  <pageMargins left="0.47244094488188981" right="0.23622047244094491" top="0.59055118110236227" bottom="0.47244094488188981" header="0.43307086614173229" footer="0.35433070866141736"/>
  <pageSetup paperSize="8" scale="58" fitToHeight="0" orientation="landscape" r:id="rId1"/>
  <headerFooter alignWithMargins="0">
    <oddHeader>&amp;L様式2E</oddHeader>
  </headerFooter>
  <rowBreaks count="2" manualBreakCount="2">
    <brk id="48" max="32" man="1"/>
    <brk id="92" max="3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"/>
  <sheetViews>
    <sheetView view="pageBreakPreview" zoomScale="85" zoomScaleNormal="40" zoomScaleSheetLayoutView="85" zoomScalePageLayoutView="55" workbookViewId="0">
      <selection activeCell="T3" sqref="T3"/>
    </sheetView>
  </sheetViews>
  <sheetFormatPr defaultColWidth="9" defaultRowHeight="14.25" x14ac:dyDescent="0.15"/>
  <cols>
    <col min="1" max="1" width="6.25" style="234" customWidth="1"/>
    <col min="2" max="2" width="8.75" style="234" customWidth="1"/>
    <col min="3" max="3" width="5" style="240" customWidth="1"/>
    <col min="4" max="4" width="5" style="234" customWidth="1"/>
    <col min="5" max="5" width="13.75" style="234" customWidth="1"/>
    <col min="6" max="6" width="7.5" style="234" customWidth="1"/>
    <col min="7" max="7" width="25" style="234" customWidth="1"/>
    <col min="8" max="11" width="6.25" style="234" customWidth="1"/>
    <col min="12" max="12" width="40.25" style="241" customWidth="1"/>
    <col min="13" max="13" width="36.125" style="241" customWidth="1"/>
    <col min="14" max="14" width="9.25" style="234" customWidth="1"/>
    <col min="15" max="15" width="12.5" style="234" customWidth="1"/>
    <col min="16" max="16" width="2.5" style="242" customWidth="1"/>
    <col min="17" max="17" width="13" style="242" customWidth="1"/>
    <col min="18" max="18" width="30.375" style="242" customWidth="1"/>
    <col min="19" max="19" width="6.25" style="242" customWidth="1"/>
    <col min="20" max="20" width="30.375" style="242" customWidth="1"/>
    <col min="21" max="16384" width="9" style="242"/>
  </cols>
  <sheetData>
    <row r="1" spans="1:20" ht="19.5" thickBot="1" x14ac:dyDescent="0.2">
      <c r="B1" s="340" t="s">
        <v>4030</v>
      </c>
      <c r="C1" s="339"/>
      <c r="D1" s="319"/>
      <c r="E1" s="319"/>
      <c r="F1" s="319"/>
      <c r="G1" s="319"/>
      <c r="H1" s="319"/>
      <c r="I1" s="319"/>
      <c r="J1" s="319"/>
      <c r="K1" s="319"/>
      <c r="M1" s="316"/>
      <c r="N1" s="241"/>
      <c r="O1" s="319"/>
      <c r="P1"/>
      <c r="Q1"/>
      <c r="R1"/>
      <c r="S1"/>
      <c r="T1"/>
    </row>
    <row r="2" spans="1:20" ht="45" customHeight="1" x14ac:dyDescent="0.15">
      <c r="A2" s="314" t="s">
        <v>722</v>
      </c>
      <c r="B2" s="313" t="s">
        <v>723</v>
      </c>
      <c r="C2" s="338" t="s">
        <v>4241</v>
      </c>
      <c r="D2" s="341" t="s">
        <v>996</v>
      </c>
      <c r="E2" s="341"/>
      <c r="F2" s="311" t="s">
        <v>719</v>
      </c>
      <c r="G2" s="310" t="s">
        <v>4031</v>
      </c>
      <c r="H2" s="307" t="s">
        <v>4032</v>
      </c>
      <c r="I2" s="307" t="s">
        <v>4033</v>
      </c>
      <c r="J2" s="309" t="s">
        <v>4034</v>
      </c>
      <c r="K2" s="309" t="s">
        <v>4035</v>
      </c>
      <c r="L2" s="229" t="s">
        <v>4036</v>
      </c>
      <c r="M2" s="308" t="s">
        <v>4037</v>
      </c>
      <c r="N2" s="307" t="s">
        <v>4136</v>
      </c>
      <c r="O2" s="337" t="s">
        <v>4135</v>
      </c>
      <c r="P2"/>
      <c r="Q2"/>
      <c r="R2"/>
      <c r="S2"/>
      <c r="T2"/>
    </row>
    <row r="3" spans="1:20" ht="132.75" customHeight="1" x14ac:dyDescent="0.15">
      <c r="A3" s="342" t="s">
        <v>835</v>
      </c>
      <c r="B3" s="343" t="s">
        <v>1027</v>
      </c>
      <c r="C3" s="259">
        <v>2100</v>
      </c>
      <c r="D3" s="344" t="s">
        <v>819</v>
      </c>
      <c r="E3" s="344"/>
      <c r="F3" s="259" t="s">
        <v>839</v>
      </c>
      <c r="G3" s="257" t="s">
        <v>4240</v>
      </c>
      <c r="H3" s="260" t="s">
        <v>842</v>
      </c>
      <c r="I3" s="260" t="s">
        <v>1028</v>
      </c>
      <c r="J3" s="260"/>
      <c r="K3" s="260" t="s">
        <v>4038</v>
      </c>
      <c r="L3" s="266" t="s">
        <v>4239</v>
      </c>
      <c r="M3" s="266" t="s">
        <v>4238</v>
      </c>
      <c r="N3" s="327" t="s">
        <v>4237</v>
      </c>
      <c r="O3" s="345" t="s">
        <v>4236</v>
      </c>
      <c r="P3"/>
      <c r="Q3"/>
      <c r="R3"/>
      <c r="S3"/>
      <c r="T3"/>
    </row>
    <row r="4" spans="1:20" ht="79.900000000000006" customHeight="1" x14ac:dyDescent="0.15">
      <c r="A4" s="342"/>
      <c r="B4" s="343"/>
      <c r="C4" s="259">
        <v>2101</v>
      </c>
      <c r="D4" s="346" t="s">
        <v>4039</v>
      </c>
      <c r="E4" s="335" t="s">
        <v>820</v>
      </c>
      <c r="F4" s="347" t="s">
        <v>840</v>
      </c>
      <c r="G4" s="257" t="s">
        <v>4235</v>
      </c>
      <c r="H4" s="260" t="s">
        <v>843</v>
      </c>
      <c r="I4" s="260" t="s">
        <v>1029</v>
      </c>
      <c r="J4" s="260" t="s">
        <v>4038</v>
      </c>
      <c r="K4" s="260" t="s">
        <v>4038</v>
      </c>
      <c r="L4" s="266" t="s">
        <v>4234</v>
      </c>
      <c r="M4" s="257" t="s">
        <v>4233</v>
      </c>
      <c r="N4" s="327"/>
      <c r="O4" s="345"/>
      <c r="P4"/>
      <c r="Q4"/>
      <c r="R4"/>
      <c r="S4"/>
      <c r="T4"/>
    </row>
    <row r="5" spans="1:20" ht="75.75" customHeight="1" x14ac:dyDescent="0.15">
      <c r="A5" s="342"/>
      <c r="B5" s="343"/>
      <c r="C5" s="259">
        <v>2102</v>
      </c>
      <c r="D5" s="346"/>
      <c r="E5" s="335" t="s">
        <v>821</v>
      </c>
      <c r="F5" s="347"/>
      <c r="G5" s="257" t="s">
        <v>4232</v>
      </c>
      <c r="H5" s="260" t="s">
        <v>843</v>
      </c>
      <c r="I5" s="260" t="s">
        <v>794</v>
      </c>
      <c r="J5" s="260" t="s">
        <v>4040</v>
      </c>
      <c r="K5" s="260" t="s">
        <v>4038</v>
      </c>
      <c r="L5" s="266" t="s">
        <v>4231</v>
      </c>
      <c r="M5" s="257"/>
      <c r="N5" s="327"/>
      <c r="O5" s="345"/>
      <c r="P5"/>
      <c r="Q5"/>
      <c r="R5"/>
      <c r="S5"/>
      <c r="T5"/>
    </row>
    <row r="6" spans="1:20" ht="48.75" customHeight="1" x14ac:dyDescent="0.15">
      <c r="A6" s="342"/>
      <c r="B6" s="343"/>
      <c r="C6" s="259">
        <v>2103</v>
      </c>
      <c r="D6" s="346"/>
      <c r="E6" s="336" t="s">
        <v>822</v>
      </c>
      <c r="F6" s="347"/>
      <c r="G6" s="257" t="s">
        <v>4041</v>
      </c>
      <c r="H6" s="260" t="s">
        <v>843</v>
      </c>
      <c r="I6" s="260" t="s">
        <v>1028</v>
      </c>
      <c r="J6" s="260" t="s">
        <v>4040</v>
      </c>
      <c r="K6" s="260" t="s">
        <v>4038</v>
      </c>
      <c r="L6" s="266" t="s">
        <v>4230</v>
      </c>
      <c r="M6" s="257"/>
      <c r="N6" s="327"/>
      <c r="O6" s="345"/>
      <c r="P6"/>
      <c r="Q6"/>
      <c r="R6"/>
      <c r="S6"/>
      <c r="T6"/>
    </row>
    <row r="7" spans="1:20" ht="33.75" customHeight="1" x14ac:dyDescent="0.15">
      <c r="A7" s="342"/>
      <c r="B7" s="343"/>
      <c r="C7" s="259">
        <v>2104</v>
      </c>
      <c r="D7" s="346"/>
      <c r="E7" s="335" t="s">
        <v>823</v>
      </c>
      <c r="F7" s="347"/>
      <c r="G7" s="257" t="s">
        <v>4042</v>
      </c>
      <c r="H7" s="260" t="s">
        <v>843</v>
      </c>
      <c r="I7" s="260" t="s">
        <v>1033</v>
      </c>
      <c r="J7" s="260" t="s">
        <v>4038</v>
      </c>
      <c r="K7" s="260" t="s">
        <v>4038</v>
      </c>
      <c r="L7" s="266" t="s">
        <v>4043</v>
      </c>
      <c r="M7" s="257"/>
      <c r="N7" s="327"/>
      <c r="O7" s="345"/>
      <c r="P7"/>
      <c r="Q7"/>
      <c r="R7"/>
      <c r="S7"/>
      <c r="T7"/>
    </row>
    <row r="8" spans="1:20" ht="29.25" customHeight="1" x14ac:dyDescent="0.15">
      <c r="A8" s="342"/>
      <c r="B8" s="343"/>
      <c r="C8" s="259">
        <v>2108</v>
      </c>
      <c r="D8" s="346"/>
      <c r="E8" s="264" t="s">
        <v>824</v>
      </c>
      <c r="F8" s="347"/>
      <c r="G8" s="257" t="s">
        <v>4044</v>
      </c>
      <c r="H8" s="260" t="s">
        <v>844</v>
      </c>
      <c r="I8" s="260" t="s">
        <v>1034</v>
      </c>
      <c r="J8" s="260"/>
      <c r="K8" s="260" t="s">
        <v>4038</v>
      </c>
      <c r="L8" s="266" t="s">
        <v>4045</v>
      </c>
      <c r="M8" s="257"/>
      <c r="N8" s="327"/>
      <c r="O8" s="345"/>
      <c r="P8"/>
      <c r="Q8"/>
      <c r="R8"/>
      <c r="S8"/>
      <c r="T8"/>
    </row>
    <row r="9" spans="1:20" ht="28.5" customHeight="1" x14ac:dyDescent="0.15">
      <c r="A9" s="342"/>
      <c r="B9" s="343"/>
      <c r="C9" s="259">
        <v>2121</v>
      </c>
      <c r="D9" s="346"/>
      <c r="E9" s="334" t="s">
        <v>825</v>
      </c>
      <c r="F9" s="347"/>
      <c r="G9" s="257" t="s">
        <v>4046</v>
      </c>
      <c r="H9" s="260" t="s">
        <v>1035</v>
      </c>
      <c r="I9" s="260" t="s">
        <v>1033</v>
      </c>
      <c r="J9" s="260" t="s">
        <v>4038</v>
      </c>
      <c r="K9" s="260" t="s">
        <v>4038</v>
      </c>
      <c r="L9" s="266" t="s">
        <v>4047</v>
      </c>
      <c r="M9" s="257"/>
      <c r="N9" s="327"/>
      <c r="O9" s="345"/>
      <c r="P9"/>
      <c r="Q9"/>
      <c r="R9"/>
      <c r="S9"/>
      <c r="T9"/>
    </row>
    <row r="10" spans="1:20" ht="34.5" customHeight="1" x14ac:dyDescent="0.15">
      <c r="A10" s="342"/>
      <c r="B10" s="343"/>
      <c r="C10" s="259">
        <v>2130</v>
      </c>
      <c r="D10" s="348" t="s">
        <v>4229</v>
      </c>
      <c r="E10" s="348"/>
      <c r="F10" s="259" t="s">
        <v>839</v>
      </c>
      <c r="G10" s="233" t="s">
        <v>4228</v>
      </c>
      <c r="H10" s="260" t="s">
        <v>779</v>
      </c>
      <c r="I10" s="260" t="s">
        <v>794</v>
      </c>
      <c r="J10" s="260" t="s">
        <v>4040</v>
      </c>
      <c r="K10" s="260" t="s">
        <v>4038</v>
      </c>
      <c r="L10" s="266" t="s">
        <v>4227</v>
      </c>
      <c r="M10" s="349" t="s">
        <v>4226</v>
      </c>
      <c r="N10" s="352" t="s">
        <v>4225</v>
      </c>
      <c r="O10" s="355"/>
      <c r="P10"/>
      <c r="Q10"/>
      <c r="R10"/>
      <c r="S10"/>
      <c r="T10"/>
    </row>
    <row r="11" spans="1:20" ht="34.5" customHeight="1" x14ac:dyDescent="0.15">
      <c r="A11" s="342"/>
      <c r="B11" s="343"/>
      <c r="C11" s="259">
        <v>2140</v>
      </c>
      <c r="D11" s="348" t="s">
        <v>1002</v>
      </c>
      <c r="E11" s="348"/>
      <c r="F11" s="259" t="s">
        <v>839</v>
      </c>
      <c r="G11" s="233" t="s">
        <v>4048</v>
      </c>
      <c r="H11" s="260" t="s">
        <v>779</v>
      </c>
      <c r="I11" s="260" t="s">
        <v>794</v>
      </c>
      <c r="J11" s="260" t="s">
        <v>4040</v>
      </c>
      <c r="K11" s="260" t="s">
        <v>4038</v>
      </c>
      <c r="L11" s="266" t="s">
        <v>4049</v>
      </c>
      <c r="M11" s="350"/>
      <c r="N11" s="353"/>
      <c r="O11" s="356"/>
      <c r="P11"/>
      <c r="Q11"/>
      <c r="R11"/>
      <c r="S11"/>
      <c r="T11"/>
    </row>
    <row r="12" spans="1:20" ht="39.75" customHeight="1" x14ac:dyDescent="0.15">
      <c r="A12" s="342"/>
      <c r="B12" s="343"/>
      <c r="C12" s="259">
        <v>2150</v>
      </c>
      <c r="D12" s="344" t="s">
        <v>1003</v>
      </c>
      <c r="E12" s="344"/>
      <c r="F12" s="259" t="s">
        <v>839</v>
      </c>
      <c r="G12" s="257" t="s">
        <v>4050</v>
      </c>
      <c r="H12" s="260" t="s">
        <v>779</v>
      </c>
      <c r="I12" s="260" t="s">
        <v>794</v>
      </c>
      <c r="J12" s="260" t="s">
        <v>4040</v>
      </c>
      <c r="K12" s="260" t="s">
        <v>4038</v>
      </c>
      <c r="L12" s="266" t="s">
        <v>4051</v>
      </c>
      <c r="M12" s="351"/>
      <c r="N12" s="353"/>
      <c r="O12" s="357"/>
      <c r="P12"/>
      <c r="Q12"/>
      <c r="R12"/>
      <c r="S12"/>
      <c r="T12"/>
    </row>
    <row r="13" spans="1:20" ht="36.75" customHeight="1" x14ac:dyDescent="0.15">
      <c r="A13" s="342"/>
      <c r="B13" s="343"/>
      <c r="C13" s="259">
        <v>2141</v>
      </c>
      <c r="D13" s="358" t="s">
        <v>1038</v>
      </c>
      <c r="E13" s="358"/>
      <c r="F13" s="259" t="s">
        <v>839</v>
      </c>
      <c r="G13" s="257" t="s">
        <v>4052</v>
      </c>
      <c r="H13" s="260" t="s">
        <v>1035</v>
      </c>
      <c r="I13" s="259" t="s">
        <v>953</v>
      </c>
      <c r="J13" s="260" t="s">
        <v>4038</v>
      </c>
      <c r="K13" s="260" t="s">
        <v>4038</v>
      </c>
      <c r="L13" s="266" t="s">
        <v>4053</v>
      </c>
      <c r="M13" s="257"/>
      <c r="N13" s="354"/>
      <c r="O13" s="273" t="s">
        <v>4224</v>
      </c>
      <c r="P13"/>
      <c r="Q13"/>
      <c r="R13"/>
      <c r="S13"/>
      <c r="T13"/>
    </row>
    <row r="14" spans="1:20" ht="53.25" customHeight="1" x14ac:dyDescent="0.15">
      <c r="A14" s="342"/>
      <c r="B14" s="359" t="s">
        <v>836</v>
      </c>
      <c r="C14" s="259">
        <v>2210</v>
      </c>
      <c r="D14" s="358" t="s">
        <v>827</v>
      </c>
      <c r="E14" s="358"/>
      <c r="F14" s="259" t="s">
        <v>839</v>
      </c>
      <c r="G14" s="257" t="s">
        <v>4223</v>
      </c>
      <c r="H14" s="259" t="s">
        <v>1040</v>
      </c>
      <c r="I14" s="332" t="s">
        <v>4054</v>
      </c>
      <c r="J14" s="260"/>
      <c r="K14" s="260" t="s">
        <v>4040</v>
      </c>
      <c r="L14" s="266" t="s">
        <v>4222</v>
      </c>
      <c r="M14" s="257"/>
      <c r="N14" s="327" t="s">
        <v>4219</v>
      </c>
      <c r="O14" s="273"/>
      <c r="P14"/>
      <c r="Q14"/>
      <c r="R14"/>
      <c r="S14"/>
      <c r="T14"/>
    </row>
    <row r="15" spans="1:20" ht="60.75" customHeight="1" x14ac:dyDescent="0.15">
      <c r="A15" s="342"/>
      <c r="B15" s="359"/>
      <c r="C15" s="259">
        <v>2220</v>
      </c>
      <c r="D15" s="358" t="s">
        <v>828</v>
      </c>
      <c r="E15" s="358"/>
      <c r="F15" s="259" t="s">
        <v>839</v>
      </c>
      <c r="G15" s="257" t="s">
        <v>4055</v>
      </c>
      <c r="H15" s="259" t="s">
        <v>1040</v>
      </c>
      <c r="I15" s="332" t="s">
        <v>4054</v>
      </c>
      <c r="J15" s="260"/>
      <c r="K15" s="260" t="s">
        <v>4040</v>
      </c>
      <c r="L15" s="266" t="s">
        <v>4221</v>
      </c>
      <c r="M15" s="257" t="s">
        <v>4220</v>
      </c>
      <c r="N15" s="327" t="s">
        <v>4219</v>
      </c>
      <c r="O15" s="273"/>
      <c r="P15"/>
      <c r="Q15"/>
      <c r="R15"/>
      <c r="S15"/>
      <c r="T15"/>
    </row>
    <row r="16" spans="1:20" ht="53.25" customHeight="1" x14ac:dyDescent="0.15">
      <c r="A16" s="342"/>
      <c r="B16" s="359"/>
      <c r="C16" s="259">
        <v>2230</v>
      </c>
      <c r="D16" s="344" t="s">
        <v>829</v>
      </c>
      <c r="E16" s="344"/>
      <c r="F16" s="259" t="s">
        <v>841</v>
      </c>
      <c r="G16" s="257"/>
      <c r="H16" s="333" t="s">
        <v>842</v>
      </c>
      <c r="I16" s="260" t="s">
        <v>953</v>
      </c>
      <c r="J16" s="260"/>
      <c r="K16" s="260"/>
      <c r="L16" s="257" t="s">
        <v>4218</v>
      </c>
      <c r="M16" s="257"/>
      <c r="N16" s="327"/>
      <c r="O16" s="273"/>
      <c r="P16"/>
      <c r="Q16"/>
      <c r="R16"/>
      <c r="S16"/>
      <c r="T16"/>
    </row>
    <row r="17" spans="1:20" ht="53.25" customHeight="1" x14ac:dyDescent="0.15">
      <c r="A17" s="342"/>
      <c r="B17" s="359"/>
      <c r="C17" s="259">
        <v>2250</v>
      </c>
      <c r="D17" s="344" t="s">
        <v>830</v>
      </c>
      <c r="E17" s="344"/>
      <c r="F17" s="259" t="s">
        <v>841</v>
      </c>
      <c r="G17" s="257"/>
      <c r="H17" s="333" t="s">
        <v>842</v>
      </c>
      <c r="I17" s="260" t="s">
        <v>953</v>
      </c>
      <c r="J17" s="260"/>
      <c r="K17" s="260"/>
      <c r="L17" s="257" t="s">
        <v>4217</v>
      </c>
      <c r="M17" s="257"/>
      <c r="N17" s="327"/>
      <c r="O17" s="273"/>
      <c r="P17"/>
      <c r="Q17"/>
      <c r="R17"/>
      <c r="S17"/>
      <c r="T17"/>
    </row>
    <row r="18" spans="1:20" ht="54.75" customHeight="1" x14ac:dyDescent="0.15">
      <c r="A18" s="342"/>
      <c r="B18" s="359"/>
      <c r="C18" s="259">
        <v>2270</v>
      </c>
      <c r="D18" s="344" t="s">
        <v>831</v>
      </c>
      <c r="E18" s="344"/>
      <c r="F18" s="259" t="s">
        <v>839</v>
      </c>
      <c r="G18" s="257" t="s">
        <v>4056</v>
      </c>
      <c r="H18" s="259" t="s">
        <v>1040</v>
      </c>
      <c r="I18" s="332" t="s">
        <v>4054</v>
      </c>
      <c r="J18" s="260"/>
      <c r="K18" s="260" t="s">
        <v>4040</v>
      </c>
      <c r="L18" s="266" t="s">
        <v>4216</v>
      </c>
      <c r="M18" s="257"/>
      <c r="N18" s="327"/>
      <c r="O18" s="273"/>
      <c r="P18"/>
      <c r="Q18"/>
      <c r="R18"/>
      <c r="S18"/>
      <c r="T18"/>
    </row>
    <row r="19" spans="1:20" ht="77.25" customHeight="1" x14ac:dyDescent="0.15">
      <c r="A19" s="342" t="s">
        <v>835</v>
      </c>
      <c r="B19" s="359" t="s">
        <v>837</v>
      </c>
      <c r="C19" s="230">
        <v>2320</v>
      </c>
      <c r="D19" s="348" t="s">
        <v>1004</v>
      </c>
      <c r="E19" s="348"/>
      <c r="F19" s="230" t="s">
        <v>839</v>
      </c>
      <c r="G19" s="233" t="s">
        <v>4057</v>
      </c>
      <c r="H19" s="231" t="s">
        <v>1044</v>
      </c>
      <c r="I19" s="231" t="s">
        <v>1005</v>
      </c>
      <c r="J19" s="231"/>
      <c r="K19" s="231" t="s">
        <v>4038</v>
      </c>
      <c r="L19" s="232" t="s">
        <v>4215</v>
      </c>
      <c r="M19" s="233" t="s">
        <v>4214</v>
      </c>
      <c r="N19" s="331" t="s">
        <v>4213</v>
      </c>
      <c r="O19" s="329" t="s">
        <v>4192</v>
      </c>
      <c r="P19"/>
      <c r="Q19"/>
      <c r="R19"/>
      <c r="S19"/>
      <c r="T19"/>
    </row>
    <row r="20" spans="1:20" ht="61.5" customHeight="1" x14ac:dyDescent="0.15">
      <c r="A20" s="342"/>
      <c r="B20" s="359"/>
      <c r="C20" s="259">
        <v>2380</v>
      </c>
      <c r="D20" s="330" t="s">
        <v>1006</v>
      </c>
      <c r="E20" s="297"/>
      <c r="F20" s="259" t="s">
        <v>839</v>
      </c>
      <c r="G20" s="272" t="s">
        <v>4058</v>
      </c>
      <c r="H20" s="260" t="s">
        <v>844</v>
      </c>
      <c r="I20" s="260" t="s">
        <v>1007</v>
      </c>
      <c r="J20" s="301"/>
      <c r="K20" s="260" t="s">
        <v>3783</v>
      </c>
      <c r="L20" s="266" t="s">
        <v>4212</v>
      </c>
      <c r="M20" s="272"/>
      <c r="N20" s="327" t="s">
        <v>4211</v>
      </c>
      <c r="O20" s="329" t="s">
        <v>4192</v>
      </c>
      <c r="P20"/>
      <c r="Q20"/>
      <c r="R20"/>
      <c r="S20"/>
      <c r="T20"/>
    </row>
    <row r="21" spans="1:20" ht="87" customHeight="1" x14ac:dyDescent="0.15">
      <c r="A21" s="342"/>
      <c r="B21" s="359"/>
      <c r="C21" s="259">
        <v>2390</v>
      </c>
      <c r="D21" s="344" t="s">
        <v>1045</v>
      </c>
      <c r="E21" s="344"/>
      <c r="F21" s="259" t="s">
        <v>839</v>
      </c>
      <c r="G21" s="272" t="s">
        <v>4058</v>
      </c>
      <c r="H21" s="260" t="s">
        <v>842</v>
      </c>
      <c r="I21" s="260" t="s">
        <v>490</v>
      </c>
      <c r="J21" s="260"/>
      <c r="K21" s="268" t="s">
        <v>3783</v>
      </c>
      <c r="L21" s="328" t="s">
        <v>4210</v>
      </c>
      <c r="M21" s="257" t="s">
        <v>4209</v>
      </c>
      <c r="N21" s="327" t="s">
        <v>4208</v>
      </c>
      <c r="O21" s="273"/>
      <c r="P21"/>
      <c r="Q21"/>
      <c r="R21"/>
      <c r="S21"/>
      <c r="T21"/>
    </row>
    <row r="22" spans="1:20" ht="48.75" customHeight="1" x14ac:dyDescent="0.15">
      <c r="A22" s="342"/>
      <c r="B22" s="359" t="s">
        <v>1008</v>
      </c>
      <c r="C22" s="259">
        <v>2410</v>
      </c>
      <c r="D22" s="358" t="s">
        <v>1046</v>
      </c>
      <c r="E22" s="358"/>
      <c r="F22" s="259" t="s">
        <v>839</v>
      </c>
      <c r="G22" s="257" t="s">
        <v>4059</v>
      </c>
      <c r="H22" s="260" t="s">
        <v>843</v>
      </c>
      <c r="I22" s="260" t="s">
        <v>490</v>
      </c>
      <c r="J22" s="296" t="s">
        <v>4207</v>
      </c>
      <c r="K22" s="260"/>
      <c r="L22" s="266" t="s">
        <v>4206</v>
      </c>
      <c r="M22" s="257" t="s">
        <v>4189</v>
      </c>
      <c r="N22" s="327" t="s">
        <v>4188</v>
      </c>
      <c r="O22" s="273"/>
      <c r="P22"/>
      <c r="Q22"/>
      <c r="R22"/>
      <c r="S22"/>
      <c r="T22"/>
    </row>
    <row r="23" spans="1:20" ht="53.25" customHeight="1" x14ac:dyDescent="0.15">
      <c r="A23" s="342"/>
      <c r="B23" s="359"/>
      <c r="C23" s="259">
        <v>2420</v>
      </c>
      <c r="D23" s="344" t="s">
        <v>957</v>
      </c>
      <c r="E23" s="344"/>
      <c r="F23" s="259" t="s">
        <v>839</v>
      </c>
      <c r="G23" s="272" t="s">
        <v>4205</v>
      </c>
      <c r="H23" s="260" t="s">
        <v>843</v>
      </c>
      <c r="I23" s="260" t="s">
        <v>1047</v>
      </c>
      <c r="J23" s="260" t="s">
        <v>4204</v>
      </c>
      <c r="K23" s="260"/>
      <c r="L23" s="266" t="s">
        <v>4203</v>
      </c>
      <c r="M23" s="257" t="s">
        <v>4202</v>
      </c>
      <c r="N23" s="327" t="s">
        <v>4188</v>
      </c>
      <c r="O23" s="273"/>
      <c r="P23"/>
      <c r="Q23"/>
      <c r="R23"/>
      <c r="S23"/>
      <c r="T23"/>
    </row>
    <row r="24" spans="1:20" ht="61.5" customHeight="1" x14ac:dyDescent="0.15">
      <c r="A24" s="342"/>
      <c r="B24" s="359"/>
      <c r="C24" s="259">
        <v>2450</v>
      </c>
      <c r="D24" s="358" t="s">
        <v>832</v>
      </c>
      <c r="E24" s="358"/>
      <c r="F24" s="259" t="s">
        <v>839</v>
      </c>
      <c r="G24" s="257" t="s">
        <v>4201</v>
      </c>
      <c r="H24" s="260" t="s">
        <v>843</v>
      </c>
      <c r="I24" s="260" t="s">
        <v>490</v>
      </c>
      <c r="J24" s="258" t="s">
        <v>4200</v>
      </c>
      <c r="K24" s="260"/>
      <c r="L24" s="266" t="s">
        <v>4199</v>
      </c>
      <c r="M24" s="257" t="s">
        <v>4198</v>
      </c>
      <c r="N24" s="327" t="s">
        <v>4188</v>
      </c>
      <c r="O24" s="345" t="s">
        <v>4197</v>
      </c>
      <c r="P24"/>
      <c r="Q24"/>
      <c r="R24"/>
      <c r="S24"/>
      <c r="T24"/>
    </row>
    <row r="25" spans="1:20" ht="43.5" customHeight="1" x14ac:dyDescent="0.15">
      <c r="A25" s="342"/>
      <c r="B25" s="359"/>
      <c r="C25" s="259">
        <v>2460</v>
      </c>
      <c r="D25" s="358" t="s">
        <v>992</v>
      </c>
      <c r="E25" s="358"/>
      <c r="F25" s="259" t="s">
        <v>839</v>
      </c>
      <c r="G25" s="257" t="s">
        <v>4060</v>
      </c>
      <c r="H25" s="260" t="s">
        <v>843</v>
      </c>
      <c r="I25" s="260" t="s">
        <v>490</v>
      </c>
      <c r="J25" s="258" t="s">
        <v>4196</v>
      </c>
      <c r="K25" s="260"/>
      <c r="L25" s="266" t="s">
        <v>4195</v>
      </c>
      <c r="M25" s="257" t="s">
        <v>4189</v>
      </c>
      <c r="N25" s="327" t="s">
        <v>4188</v>
      </c>
      <c r="O25" s="345"/>
      <c r="P25"/>
      <c r="Q25"/>
      <c r="R25"/>
      <c r="S25"/>
      <c r="T25"/>
    </row>
    <row r="26" spans="1:20" ht="43.5" customHeight="1" x14ac:dyDescent="0.15">
      <c r="A26" s="342"/>
      <c r="B26" s="359"/>
      <c r="C26" s="259">
        <v>2480</v>
      </c>
      <c r="D26" s="358" t="s">
        <v>1048</v>
      </c>
      <c r="E26" s="358"/>
      <c r="F26" s="259" t="s">
        <v>839</v>
      </c>
      <c r="G26" s="257" t="s">
        <v>4194</v>
      </c>
      <c r="H26" s="260" t="s">
        <v>843</v>
      </c>
      <c r="I26" s="260" t="s">
        <v>161</v>
      </c>
      <c r="J26" s="260" t="s">
        <v>4193</v>
      </c>
      <c r="K26" s="260"/>
      <c r="L26" s="258" t="s">
        <v>953</v>
      </c>
      <c r="M26" s="257" t="s">
        <v>4189</v>
      </c>
      <c r="N26" s="327" t="s">
        <v>4188</v>
      </c>
      <c r="O26" s="273" t="s">
        <v>4192</v>
      </c>
      <c r="P26"/>
      <c r="Q26"/>
      <c r="R26"/>
      <c r="S26"/>
      <c r="T26"/>
    </row>
    <row r="27" spans="1:20" ht="63.75" customHeight="1" x14ac:dyDescent="0.15">
      <c r="A27" s="342"/>
      <c r="B27" s="359"/>
      <c r="C27" s="259">
        <v>2490</v>
      </c>
      <c r="D27" s="358" t="s">
        <v>833</v>
      </c>
      <c r="E27" s="358"/>
      <c r="F27" s="259" t="s">
        <v>839</v>
      </c>
      <c r="G27" s="257" t="s">
        <v>4191</v>
      </c>
      <c r="H27" s="260" t="s">
        <v>843</v>
      </c>
      <c r="I27" s="260" t="s">
        <v>490</v>
      </c>
      <c r="J27" s="260" t="s">
        <v>4190</v>
      </c>
      <c r="K27" s="260"/>
      <c r="L27" s="266" t="s">
        <v>4061</v>
      </c>
      <c r="M27" s="257" t="s">
        <v>4189</v>
      </c>
      <c r="N27" s="327" t="s">
        <v>4188</v>
      </c>
      <c r="O27" s="273"/>
      <c r="P27"/>
      <c r="Q27"/>
      <c r="R27"/>
      <c r="S27"/>
      <c r="T27"/>
    </row>
    <row r="28" spans="1:20" ht="75.75" customHeight="1" x14ac:dyDescent="0.15">
      <c r="A28" s="342"/>
      <c r="B28" s="361" t="s">
        <v>1049</v>
      </c>
      <c r="C28" s="259">
        <v>2510</v>
      </c>
      <c r="D28" s="344" t="s">
        <v>1050</v>
      </c>
      <c r="E28" s="344"/>
      <c r="F28" s="259" t="s">
        <v>839</v>
      </c>
      <c r="G28" s="257" t="s">
        <v>4062</v>
      </c>
      <c r="H28" s="260" t="s">
        <v>843</v>
      </c>
      <c r="I28" s="260" t="s">
        <v>794</v>
      </c>
      <c r="J28" s="260" t="s">
        <v>4038</v>
      </c>
      <c r="K28" s="260" t="s">
        <v>4038</v>
      </c>
      <c r="L28" s="266" t="s">
        <v>4187</v>
      </c>
      <c r="M28" s="257" t="s">
        <v>4186</v>
      </c>
      <c r="N28" s="327" t="s">
        <v>4185</v>
      </c>
      <c r="O28" s="273"/>
      <c r="P28"/>
      <c r="Q28"/>
      <c r="R28"/>
      <c r="S28"/>
      <c r="T28"/>
    </row>
    <row r="29" spans="1:20" ht="102.75" customHeight="1" x14ac:dyDescent="0.15">
      <c r="A29" s="342"/>
      <c r="B29" s="361"/>
      <c r="C29" s="259">
        <v>2520</v>
      </c>
      <c r="D29" s="344" t="s">
        <v>1053</v>
      </c>
      <c r="E29" s="344"/>
      <c r="F29" s="259" t="s">
        <v>839</v>
      </c>
      <c r="G29" s="257" t="s">
        <v>4184</v>
      </c>
      <c r="H29" s="260" t="s">
        <v>842</v>
      </c>
      <c r="I29" s="260" t="s">
        <v>1054</v>
      </c>
      <c r="J29" s="260" t="s">
        <v>4038</v>
      </c>
      <c r="K29" s="260" t="s">
        <v>4038</v>
      </c>
      <c r="L29" s="266" t="s">
        <v>4183</v>
      </c>
      <c r="M29" s="257" t="s">
        <v>4182</v>
      </c>
      <c r="N29" s="327" t="s">
        <v>4176</v>
      </c>
      <c r="O29" s="326" t="s">
        <v>4175</v>
      </c>
      <c r="P29"/>
      <c r="Q29"/>
      <c r="R29"/>
      <c r="S29"/>
      <c r="T29"/>
    </row>
    <row r="30" spans="1:20" ht="72" customHeight="1" x14ac:dyDescent="0.15">
      <c r="A30" s="342"/>
      <c r="B30" s="361" t="s">
        <v>838</v>
      </c>
      <c r="C30" s="259">
        <v>2560</v>
      </c>
      <c r="D30" s="358" t="s">
        <v>834</v>
      </c>
      <c r="E30" s="358"/>
      <c r="F30" s="259" t="s">
        <v>839</v>
      </c>
      <c r="G30" s="257" t="s">
        <v>4063</v>
      </c>
      <c r="H30" s="260" t="s">
        <v>843</v>
      </c>
      <c r="I30" s="302" t="s">
        <v>1028</v>
      </c>
      <c r="J30" s="260" t="s">
        <v>4038</v>
      </c>
      <c r="K30" s="260" t="s">
        <v>4038</v>
      </c>
      <c r="L30" s="266" t="s">
        <v>4181</v>
      </c>
      <c r="M30" s="257" t="s">
        <v>4180</v>
      </c>
      <c r="N30" s="327" t="s">
        <v>4179</v>
      </c>
      <c r="O30" s="326"/>
      <c r="P30"/>
      <c r="Q30"/>
      <c r="R30"/>
      <c r="S30"/>
      <c r="T30"/>
    </row>
    <row r="31" spans="1:20" ht="102.75" customHeight="1" thickBot="1" x14ac:dyDescent="0.2">
      <c r="A31" s="360"/>
      <c r="B31" s="362"/>
      <c r="C31" s="253">
        <v>2570</v>
      </c>
      <c r="D31" s="363" t="s">
        <v>783</v>
      </c>
      <c r="E31" s="363"/>
      <c r="F31" s="253" t="s">
        <v>839</v>
      </c>
      <c r="G31" s="251" t="s">
        <v>4178</v>
      </c>
      <c r="H31" s="325" t="s">
        <v>842</v>
      </c>
      <c r="I31" s="325" t="s">
        <v>1054</v>
      </c>
      <c r="J31" s="325" t="s">
        <v>4038</v>
      </c>
      <c r="K31" s="325" t="s">
        <v>4038</v>
      </c>
      <c r="L31" s="324" t="s">
        <v>4064</v>
      </c>
      <c r="M31" s="251" t="s">
        <v>4177</v>
      </c>
      <c r="N31" s="323" t="s">
        <v>4176</v>
      </c>
      <c r="O31" s="322" t="s">
        <v>4175</v>
      </c>
      <c r="P31"/>
      <c r="Q31"/>
      <c r="R31"/>
      <c r="S31"/>
      <c r="T31"/>
    </row>
    <row r="32" spans="1:20" x14ac:dyDescent="0.15">
      <c r="A32" s="248"/>
      <c r="B32" s="364" t="s">
        <v>4108</v>
      </c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365"/>
      <c r="N32" s="247"/>
      <c r="O32" s="246"/>
      <c r="P32"/>
      <c r="Q32"/>
      <c r="R32"/>
      <c r="S32"/>
      <c r="T32"/>
    </row>
    <row r="33" spans="1:22" ht="13.5" x14ac:dyDescent="0.15">
      <c r="B33" s="234" t="s">
        <v>4107</v>
      </c>
      <c r="C33" s="234"/>
      <c r="L33" s="234"/>
      <c r="M33" s="234"/>
      <c r="N33" s="245"/>
      <c r="P33"/>
      <c r="Q33"/>
      <c r="R33"/>
      <c r="S33"/>
      <c r="T33"/>
    </row>
    <row r="34" spans="1:22" ht="19.5" thickBot="1" x14ac:dyDescent="0.2">
      <c r="A34" s="321"/>
      <c r="B34" s="366" t="s">
        <v>4065</v>
      </c>
      <c r="C34" s="366"/>
      <c r="D34" s="366"/>
      <c r="E34" s="366"/>
      <c r="F34" s="366"/>
      <c r="G34" s="366"/>
      <c r="H34" s="319"/>
      <c r="I34" s="320"/>
      <c r="J34" s="319"/>
      <c r="K34" s="318"/>
      <c r="L34" s="317"/>
      <c r="M34" s="316"/>
      <c r="N34" s="315"/>
      <c r="P34"/>
      <c r="Q34"/>
      <c r="R34"/>
      <c r="S34"/>
      <c r="T34"/>
      <c r="U34" s="243"/>
      <c r="V34" s="243"/>
    </row>
    <row r="35" spans="1:22" ht="45" customHeight="1" x14ac:dyDescent="0.15">
      <c r="A35" s="314" t="s">
        <v>722</v>
      </c>
      <c r="B35" s="313" t="s">
        <v>723</v>
      </c>
      <c r="C35" s="312" t="s">
        <v>720</v>
      </c>
      <c r="D35" s="341" t="s">
        <v>996</v>
      </c>
      <c r="E35" s="341"/>
      <c r="F35" s="311" t="s">
        <v>719</v>
      </c>
      <c r="G35" s="310" t="s">
        <v>4137</v>
      </c>
      <c r="H35" s="307" t="s">
        <v>4032</v>
      </c>
      <c r="I35" s="307" t="s">
        <v>4033</v>
      </c>
      <c r="J35" s="309" t="s">
        <v>4034</v>
      </c>
      <c r="K35" s="309" t="s">
        <v>4035</v>
      </c>
      <c r="L35" s="229" t="s">
        <v>4036</v>
      </c>
      <c r="M35" s="308" t="s">
        <v>4037</v>
      </c>
      <c r="N35" s="307" t="s">
        <v>4136</v>
      </c>
      <c r="O35" s="306" t="s">
        <v>4174</v>
      </c>
      <c r="P35"/>
      <c r="Q35"/>
      <c r="R35"/>
      <c r="S35"/>
      <c r="T35"/>
      <c r="U35" s="243"/>
      <c r="V35" s="243"/>
    </row>
    <row r="36" spans="1:22" ht="28.5" customHeight="1" x14ac:dyDescent="0.15">
      <c r="A36" s="379" t="s">
        <v>835</v>
      </c>
      <c r="B36" s="347" t="s">
        <v>1056</v>
      </c>
      <c r="C36" s="259">
        <v>2620</v>
      </c>
      <c r="D36" s="372" t="s">
        <v>4066</v>
      </c>
      <c r="E36" s="372"/>
      <c r="F36" s="347" t="s">
        <v>839</v>
      </c>
      <c r="G36" s="367" t="s">
        <v>4173</v>
      </c>
      <c r="H36" s="260" t="s">
        <v>842</v>
      </c>
      <c r="I36" s="302" t="s">
        <v>1028</v>
      </c>
      <c r="J36" s="343" t="s">
        <v>4038</v>
      </c>
      <c r="K36" s="343" t="s">
        <v>4038</v>
      </c>
      <c r="L36" s="368" t="s">
        <v>4172</v>
      </c>
      <c r="M36" s="369" t="s">
        <v>4171</v>
      </c>
      <c r="N36" s="370" t="s">
        <v>4170</v>
      </c>
      <c r="O36" s="371" t="s">
        <v>4169</v>
      </c>
      <c r="P36"/>
      <c r="Q36"/>
      <c r="R36"/>
      <c r="S36"/>
      <c r="T36"/>
      <c r="U36" s="243"/>
      <c r="V36" s="243"/>
    </row>
    <row r="37" spans="1:22" ht="28.5" customHeight="1" x14ac:dyDescent="0.15">
      <c r="A37" s="380"/>
      <c r="B37" s="347"/>
      <c r="C37" s="259">
        <v>2630</v>
      </c>
      <c r="D37" s="372" t="s">
        <v>4067</v>
      </c>
      <c r="E37" s="372"/>
      <c r="F37" s="347"/>
      <c r="G37" s="367"/>
      <c r="H37" s="260" t="s">
        <v>842</v>
      </c>
      <c r="I37" s="302" t="s">
        <v>925</v>
      </c>
      <c r="J37" s="343"/>
      <c r="K37" s="343"/>
      <c r="L37" s="368"/>
      <c r="M37" s="369"/>
      <c r="N37" s="370"/>
      <c r="O37" s="371"/>
      <c r="P37"/>
      <c r="Q37"/>
      <c r="R37"/>
      <c r="S37"/>
      <c r="T37"/>
      <c r="U37" s="243"/>
      <c r="V37" s="243"/>
    </row>
    <row r="38" spans="1:22" ht="28.5" customHeight="1" x14ac:dyDescent="0.15">
      <c r="A38" s="380"/>
      <c r="B38" s="347"/>
      <c r="C38" s="259">
        <v>2640</v>
      </c>
      <c r="D38" s="372" t="s">
        <v>4068</v>
      </c>
      <c r="E38" s="372"/>
      <c r="F38" s="347"/>
      <c r="G38" s="367"/>
      <c r="H38" s="260" t="s">
        <v>842</v>
      </c>
      <c r="I38" s="302" t="s">
        <v>925</v>
      </c>
      <c r="J38" s="343"/>
      <c r="K38" s="343"/>
      <c r="L38" s="368"/>
      <c r="M38" s="369"/>
      <c r="N38" s="370"/>
      <c r="O38" s="371"/>
      <c r="P38"/>
      <c r="Q38"/>
      <c r="R38"/>
      <c r="S38"/>
      <c r="T38"/>
      <c r="U38" s="243"/>
      <c r="V38" s="243"/>
    </row>
    <row r="39" spans="1:22" ht="201" customHeight="1" x14ac:dyDescent="0.15">
      <c r="A39" s="380"/>
      <c r="B39" s="347"/>
      <c r="C39" s="259">
        <v>2650</v>
      </c>
      <c r="D39" s="372" t="s">
        <v>4069</v>
      </c>
      <c r="E39" s="372"/>
      <c r="F39" s="347"/>
      <c r="G39" s="367"/>
      <c r="H39" s="260" t="s">
        <v>842</v>
      </c>
      <c r="I39" s="302" t="s">
        <v>925</v>
      </c>
      <c r="J39" s="343"/>
      <c r="K39" s="343"/>
      <c r="L39" s="368"/>
      <c r="M39" s="369"/>
      <c r="N39" s="370"/>
      <c r="O39" s="371"/>
      <c r="P39"/>
      <c r="Q39"/>
      <c r="R39"/>
      <c r="S39"/>
      <c r="T39"/>
      <c r="U39" s="243"/>
      <c r="V39" s="243"/>
    </row>
    <row r="40" spans="1:22" ht="45.75" customHeight="1" x14ac:dyDescent="0.15">
      <c r="A40" s="380"/>
      <c r="B40" s="347"/>
      <c r="C40" s="259">
        <v>2602</v>
      </c>
      <c r="D40" s="359" t="s">
        <v>4039</v>
      </c>
      <c r="E40" s="303" t="s">
        <v>845</v>
      </c>
      <c r="F40" s="259" t="s">
        <v>778</v>
      </c>
      <c r="G40" s="257" t="s">
        <v>4105</v>
      </c>
      <c r="H40" s="260" t="s">
        <v>842</v>
      </c>
      <c r="I40" s="302" t="s">
        <v>1061</v>
      </c>
      <c r="J40" s="260"/>
      <c r="K40" s="260"/>
      <c r="L40" s="258" t="s">
        <v>490</v>
      </c>
      <c r="M40" s="257"/>
      <c r="N40" s="305"/>
      <c r="O40" s="304"/>
      <c r="P40"/>
      <c r="Q40"/>
      <c r="R40"/>
      <c r="S40"/>
      <c r="T40"/>
      <c r="U40" s="243"/>
      <c r="V40" s="243"/>
    </row>
    <row r="41" spans="1:22" ht="100.5" customHeight="1" x14ac:dyDescent="0.15">
      <c r="A41" s="380"/>
      <c r="B41" s="347"/>
      <c r="C41" s="259">
        <v>2603</v>
      </c>
      <c r="D41" s="359"/>
      <c r="E41" s="303" t="s">
        <v>846</v>
      </c>
      <c r="F41" s="259" t="s">
        <v>778</v>
      </c>
      <c r="G41" s="257" t="s">
        <v>4168</v>
      </c>
      <c r="H41" s="260" t="s">
        <v>842</v>
      </c>
      <c r="I41" s="302" t="s">
        <v>1054</v>
      </c>
      <c r="J41" s="260" t="s">
        <v>4040</v>
      </c>
      <c r="K41" s="260" t="s">
        <v>4038</v>
      </c>
      <c r="L41" s="258" t="s">
        <v>490</v>
      </c>
      <c r="M41" s="257" t="s">
        <v>4167</v>
      </c>
      <c r="N41" s="256"/>
      <c r="O41" s="273" t="s">
        <v>4166</v>
      </c>
      <c r="P41"/>
      <c r="Q41"/>
      <c r="R41"/>
      <c r="S41"/>
      <c r="T41"/>
      <c r="U41" s="243"/>
      <c r="V41" s="243"/>
    </row>
    <row r="42" spans="1:22" ht="105.75" customHeight="1" x14ac:dyDescent="0.15">
      <c r="A42" s="380"/>
      <c r="B42" s="347"/>
      <c r="C42" s="259">
        <v>2604</v>
      </c>
      <c r="D42" s="359"/>
      <c r="E42" s="303" t="s">
        <v>1009</v>
      </c>
      <c r="F42" s="259" t="s">
        <v>778</v>
      </c>
      <c r="G42" s="257" t="s">
        <v>4165</v>
      </c>
      <c r="H42" s="260" t="s">
        <v>842</v>
      </c>
      <c r="I42" s="302" t="s">
        <v>953</v>
      </c>
      <c r="J42" s="260" t="s">
        <v>4040</v>
      </c>
      <c r="K42" s="260" t="s">
        <v>4040</v>
      </c>
      <c r="L42" s="257" t="s">
        <v>4070</v>
      </c>
      <c r="M42" s="257" t="s">
        <v>4164</v>
      </c>
      <c r="N42" s="256"/>
      <c r="O42" s="273"/>
      <c r="P42"/>
      <c r="Q42"/>
      <c r="R42"/>
      <c r="S42"/>
      <c r="T42"/>
      <c r="U42" s="243"/>
      <c r="V42" s="243"/>
    </row>
    <row r="43" spans="1:22" ht="60.75" customHeight="1" x14ac:dyDescent="0.15">
      <c r="A43" s="380"/>
      <c r="B43" s="347"/>
      <c r="C43" s="259">
        <v>2605</v>
      </c>
      <c r="D43" s="359"/>
      <c r="E43" s="303" t="s">
        <v>848</v>
      </c>
      <c r="F43" s="259" t="s">
        <v>778</v>
      </c>
      <c r="G43" s="257" t="s">
        <v>4163</v>
      </c>
      <c r="H43" s="260" t="s">
        <v>842</v>
      </c>
      <c r="I43" s="302" t="s">
        <v>1029</v>
      </c>
      <c r="J43" s="260" t="s">
        <v>4038</v>
      </c>
      <c r="K43" s="260" t="s">
        <v>4038</v>
      </c>
      <c r="L43" s="257"/>
      <c r="M43" s="257" t="s">
        <v>4162</v>
      </c>
      <c r="N43" s="256"/>
      <c r="O43" s="273"/>
      <c r="P43"/>
      <c r="Q43"/>
      <c r="R43"/>
      <c r="S43"/>
      <c r="T43"/>
      <c r="U43" s="243"/>
      <c r="V43" s="243"/>
    </row>
    <row r="44" spans="1:22" ht="73.5" customHeight="1" x14ac:dyDescent="0.15">
      <c r="A44" s="380"/>
      <c r="B44" s="347"/>
      <c r="C44" s="259">
        <v>2606</v>
      </c>
      <c r="D44" s="267"/>
      <c r="E44" s="303" t="s">
        <v>849</v>
      </c>
      <c r="F44" s="259" t="s">
        <v>778</v>
      </c>
      <c r="G44" s="257" t="s">
        <v>4071</v>
      </c>
      <c r="H44" s="260" t="s">
        <v>842</v>
      </c>
      <c r="I44" s="302" t="s">
        <v>1028</v>
      </c>
      <c r="J44" s="260" t="s">
        <v>4038</v>
      </c>
      <c r="K44" s="260" t="s">
        <v>4038</v>
      </c>
      <c r="L44" s="258" t="s">
        <v>490</v>
      </c>
      <c r="M44" s="257" t="s">
        <v>4161</v>
      </c>
      <c r="N44" s="256"/>
      <c r="O44" s="273"/>
      <c r="P44"/>
      <c r="Q44"/>
      <c r="R44"/>
      <c r="S44"/>
      <c r="T44"/>
      <c r="U44" s="243"/>
      <c r="V44" s="243"/>
    </row>
    <row r="45" spans="1:22" ht="75.75" customHeight="1" x14ac:dyDescent="0.15">
      <c r="A45" s="380"/>
      <c r="B45" s="347"/>
      <c r="C45" s="259">
        <v>2610</v>
      </c>
      <c r="D45" s="358" t="s">
        <v>1063</v>
      </c>
      <c r="E45" s="358"/>
      <c r="F45" s="259" t="s">
        <v>841</v>
      </c>
      <c r="G45" s="300"/>
      <c r="H45" s="260" t="s">
        <v>781</v>
      </c>
      <c r="I45" s="259" t="s">
        <v>782</v>
      </c>
      <c r="J45" s="301"/>
      <c r="K45" s="260" t="s">
        <v>4038</v>
      </c>
      <c r="L45" s="266" t="s">
        <v>4160</v>
      </c>
      <c r="M45" s="300"/>
      <c r="N45" s="256"/>
      <c r="O45" s="299"/>
      <c r="P45"/>
      <c r="Q45"/>
      <c r="R45"/>
      <c r="S45"/>
      <c r="T45"/>
      <c r="U45" s="243"/>
      <c r="V45" s="243"/>
    </row>
    <row r="46" spans="1:22" ht="31.5" customHeight="1" x14ac:dyDescent="0.15">
      <c r="A46" s="380"/>
      <c r="B46" s="343" t="s">
        <v>850</v>
      </c>
      <c r="C46" s="259">
        <v>2710</v>
      </c>
      <c r="D46" s="344" t="s">
        <v>851</v>
      </c>
      <c r="E46" s="344"/>
      <c r="F46" s="259" t="s">
        <v>839</v>
      </c>
      <c r="G46" s="257" t="s">
        <v>4072</v>
      </c>
      <c r="H46" s="260" t="s">
        <v>842</v>
      </c>
      <c r="I46" s="259" t="s">
        <v>1064</v>
      </c>
      <c r="J46" s="260" t="s">
        <v>4038</v>
      </c>
      <c r="K46" s="260" t="s">
        <v>4038</v>
      </c>
      <c r="L46" s="257" t="s">
        <v>4159</v>
      </c>
      <c r="M46" s="257"/>
      <c r="N46" s="256" t="s">
        <v>4158</v>
      </c>
      <c r="O46" s="273"/>
      <c r="P46"/>
      <c r="Q46"/>
      <c r="R46"/>
      <c r="S46"/>
      <c r="T46"/>
      <c r="U46" s="243"/>
      <c r="V46" s="243"/>
    </row>
    <row r="47" spans="1:22" ht="43.5" customHeight="1" x14ac:dyDescent="0.15">
      <c r="A47" s="380"/>
      <c r="B47" s="343"/>
      <c r="C47" s="259">
        <v>2711</v>
      </c>
      <c r="D47" s="260" t="s">
        <v>4039</v>
      </c>
      <c r="E47" s="298" t="s">
        <v>852</v>
      </c>
      <c r="F47" s="259" t="s">
        <v>840</v>
      </c>
      <c r="G47" s="257" t="s">
        <v>4072</v>
      </c>
      <c r="H47" s="260" t="s">
        <v>842</v>
      </c>
      <c r="I47" s="259" t="s">
        <v>953</v>
      </c>
      <c r="J47" s="260"/>
      <c r="K47" s="260" t="s">
        <v>4038</v>
      </c>
      <c r="L47" s="257" t="s">
        <v>4157</v>
      </c>
      <c r="M47" s="257"/>
      <c r="N47" s="256"/>
      <c r="O47" s="273"/>
      <c r="P47"/>
      <c r="Q47"/>
      <c r="R47"/>
      <c r="S47"/>
      <c r="T47"/>
      <c r="U47" s="243"/>
      <c r="V47" s="243"/>
    </row>
    <row r="48" spans="1:22" ht="54.75" customHeight="1" x14ac:dyDescent="0.15">
      <c r="A48" s="380"/>
      <c r="B48" s="343"/>
      <c r="C48" s="259">
        <v>2750</v>
      </c>
      <c r="D48" s="344" t="s">
        <v>853</v>
      </c>
      <c r="E48" s="344"/>
      <c r="F48" s="259" t="s">
        <v>839</v>
      </c>
      <c r="G48" s="257" t="s">
        <v>4073</v>
      </c>
      <c r="H48" s="260" t="s">
        <v>842</v>
      </c>
      <c r="I48" s="259" t="s">
        <v>881</v>
      </c>
      <c r="J48" s="260" t="s">
        <v>4038</v>
      </c>
      <c r="K48" s="260" t="s">
        <v>4038</v>
      </c>
      <c r="L48" s="257" t="s">
        <v>4156</v>
      </c>
      <c r="M48" s="257" t="s">
        <v>4155</v>
      </c>
      <c r="N48" s="256" t="s">
        <v>4154</v>
      </c>
      <c r="O48" s="273"/>
      <c r="P48"/>
      <c r="Q48"/>
      <c r="R48"/>
      <c r="S48"/>
      <c r="T48"/>
      <c r="U48" s="243"/>
      <c r="V48" s="243"/>
    </row>
    <row r="49" spans="1:22" ht="31.5" customHeight="1" x14ac:dyDescent="0.15">
      <c r="A49" s="380"/>
      <c r="B49" s="343"/>
      <c r="C49" s="259">
        <v>2751</v>
      </c>
      <c r="D49" s="260" t="s">
        <v>4039</v>
      </c>
      <c r="E49" s="297" t="s">
        <v>854</v>
      </c>
      <c r="F49" s="259" t="s">
        <v>855</v>
      </c>
      <c r="G49" s="257" t="s">
        <v>4074</v>
      </c>
      <c r="H49" s="260" t="s">
        <v>844</v>
      </c>
      <c r="I49" s="259" t="s">
        <v>881</v>
      </c>
      <c r="J49" s="259"/>
      <c r="K49" s="260" t="s">
        <v>4038</v>
      </c>
      <c r="L49" s="257" t="s">
        <v>4153</v>
      </c>
      <c r="M49" s="257"/>
      <c r="N49" s="256"/>
      <c r="O49" s="273"/>
      <c r="P49"/>
      <c r="Q49"/>
      <c r="R49"/>
      <c r="S49"/>
      <c r="T49"/>
      <c r="U49" s="243"/>
      <c r="V49" s="243"/>
    </row>
    <row r="50" spans="1:22" ht="56.25" customHeight="1" x14ac:dyDescent="0.15">
      <c r="A50" s="380"/>
      <c r="B50" s="343"/>
      <c r="C50" s="259">
        <v>2760</v>
      </c>
      <c r="D50" s="344" t="s">
        <v>856</v>
      </c>
      <c r="E50" s="344"/>
      <c r="F50" s="259" t="s">
        <v>839</v>
      </c>
      <c r="G50" s="257" t="s">
        <v>4075</v>
      </c>
      <c r="H50" s="260" t="s">
        <v>842</v>
      </c>
      <c r="I50" s="259" t="s">
        <v>881</v>
      </c>
      <c r="J50" s="260" t="s">
        <v>4038</v>
      </c>
      <c r="K50" s="260" t="s">
        <v>4038</v>
      </c>
      <c r="L50" s="257" t="s">
        <v>4156</v>
      </c>
      <c r="M50" s="257" t="s">
        <v>4155</v>
      </c>
      <c r="N50" s="256" t="s">
        <v>4154</v>
      </c>
      <c r="O50" s="273"/>
      <c r="P50"/>
      <c r="Q50"/>
      <c r="R50"/>
      <c r="S50"/>
      <c r="T50"/>
      <c r="U50" s="243"/>
      <c r="V50" s="243"/>
    </row>
    <row r="51" spans="1:22" ht="30" customHeight="1" x14ac:dyDescent="0.15">
      <c r="A51" s="380"/>
      <c r="B51" s="343"/>
      <c r="C51" s="259">
        <v>2751</v>
      </c>
      <c r="D51" s="260" t="s">
        <v>4039</v>
      </c>
      <c r="E51" s="297" t="s">
        <v>854</v>
      </c>
      <c r="F51" s="259" t="s">
        <v>855</v>
      </c>
      <c r="G51" s="257" t="s">
        <v>4076</v>
      </c>
      <c r="H51" s="260" t="s">
        <v>844</v>
      </c>
      <c r="I51" s="259" t="s">
        <v>881</v>
      </c>
      <c r="J51" s="259"/>
      <c r="K51" s="260" t="s">
        <v>4038</v>
      </c>
      <c r="L51" s="257" t="s">
        <v>4153</v>
      </c>
      <c r="M51" s="257"/>
      <c r="N51" s="256"/>
      <c r="O51" s="273"/>
      <c r="P51"/>
      <c r="Q51"/>
      <c r="R51"/>
      <c r="S51"/>
      <c r="T51"/>
      <c r="U51" s="243"/>
      <c r="V51" s="243"/>
    </row>
    <row r="52" spans="1:22" ht="48.75" customHeight="1" x14ac:dyDescent="0.15">
      <c r="A52" s="380"/>
      <c r="B52" s="343"/>
      <c r="C52" s="259">
        <v>2770</v>
      </c>
      <c r="D52" s="344" t="s">
        <v>4077</v>
      </c>
      <c r="E52" s="344"/>
      <c r="F52" s="259" t="s">
        <v>1066</v>
      </c>
      <c r="G52" s="257" t="s">
        <v>4078</v>
      </c>
      <c r="H52" s="260" t="s">
        <v>842</v>
      </c>
      <c r="I52" s="259" t="s">
        <v>881</v>
      </c>
      <c r="J52" s="259"/>
      <c r="K52" s="260" t="s">
        <v>3783</v>
      </c>
      <c r="L52" s="257" t="s">
        <v>4152</v>
      </c>
      <c r="M52" s="257" t="s">
        <v>4151</v>
      </c>
      <c r="N52" s="256" t="s">
        <v>4150</v>
      </c>
      <c r="O52" s="273"/>
      <c r="P52"/>
      <c r="Q52"/>
      <c r="R52"/>
      <c r="S52"/>
      <c r="T52"/>
      <c r="U52" s="243"/>
      <c r="V52" s="243"/>
    </row>
    <row r="53" spans="1:22" ht="21.75" customHeight="1" x14ac:dyDescent="0.15">
      <c r="A53" s="380"/>
      <c r="B53" s="343"/>
      <c r="C53" s="259">
        <v>2755</v>
      </c>
      <c r="D53" s="344" t="s">
        <v>857</v>
      </c>
      <c r="E53" s="344"/>
      <c r="F53" s="259" t="s">
        <v>841</v>
      </c>
      <c r="G53" s="257"/>
      <c r="H53" s="260" t="s">
        <v>954</v>
      </c>
      <c r="I53" s="259" t="s">
        <v>953</v>
      </c>
      <c r="J53" s="259"/>
      <c r="K53" s="259"/>
      <c r="L53" s="257" t="s">
        <v>4149</v>
      </c>
      <c r="M53" s="257"/>
      <c r="N53" s="256"/>
      <c r="O53" s="273"/>
      <c r="P53"/>
      <c r="Q53"/>
      <c r="R53"/>
      <c r="S53"/>
      <c r="T53"/>
      <c r="U53" s="243"/>
      <c r="V53" s="243"/>
    </row>
    <row r="54" spans="1:22" ht="69" customHeight="1" x14ac:dyDescent="0.15">
      <c r="A54" s="380"/>
      <c r="B54" s="343"/>
      <c r="C54" s="259">
        <v>2790</v>
      </c>
      <c r="D54" s="344" t="s">
        <v>4079</v>
      </c>
      <c r="E54" s="344"/>
      <c r="F54" s="259" t="s">
        <v>839</v>
      </c>
      <c r="G54" s="257" t="s">
        <v>4080</v>
      </c>
      <c r="H54" s="260" t="s">
        <v>843</v>
      </c>
      <c r="I54" s="259" t="s">
        <v>953</v>
      </c>
      <c r="J54" s="260" t="s">
        <v>4040</v>
      </c>
      <c r="K54" s="260" t="s">
        <v>4038</v>
      </c>
      <c r="L54" s="257" t="s">
        <v>4148</v>
      </c>
      <c r="M54" s="257"/>
      <c r="N54" s="296" t="s">
        <v>4147</v>
      </c>
      <c r="O54" s="273"/>
      <c r="P54"/>
      <c r="Q54"/>
      <c r="R54"/>
      <c r="S54"/>
      <c r="T54"/>
      <c r="U54" s="243"/>
      <c r="V54" s="243"/>
    </row>
    <row r="55" spans="1:22" ht="97.5" customHeight="1" x14ac:dyDescent="0.15">
      <c r="A55" s="380"/>
      <c r="B55" s="343" t="s">
        <v>858</v>
      </c>
      <c r="C55" s="259">
        <v>2720</v>
      </c>
      <c r="D55" s="344" t="s">
        <v>859</v>
      </c>
      <c r="E55" s="344"/>
      <c r="F55" s="259" t="s">
        <v>841</v>
      </c>
      <c r="G55" s="257" t="s">
        <v>4081</v>
      </c>
      <c r="H55" s="260" t="s">
        <v>954</v>
      </c>
      <c r="I55" s="259" t="s">
        <v>882</v>
      </c>
      <c r="J55" s="259"/>
      <c r="K55" s="259"/>
      <c r="L55" s="266" t="s">
        <v>4146</v>
      </c>
      <c r="M55" s="257"/>
      <c r="N55" s="256"/>
      <c r="O55" s="294"/>
      <c r="P55"/>
      <c r="Q55"/>
      <c r="R55"/>
      <c r="S55"/>
      <c r="T55"/>
      <c r="U55" s="243"/>
      <c r="V55" s="243"/>
    </row>
    <row r="56" spans="1:22" ht="54.4" customHeight="1" x14ac:dyDescent="0.15">
      <c r="A56" s="380"/>
      <c r="B56" s="343"/>
      <c r="C56" s="259">
        <v>2730</v>
      </c>
      <c r="D56" s="344" t="s">
        <v>1070</v>
      </c>
      <c r="E56" s="344"/>
      <c r="F56" s="259" t="s">
        <v>839</v>
      </c>
      <c r="G56" s="257" t="s">
        <v>4082</v>
      </c>
      <c r="H56" s="260" t="s">
        <v>842</v>
      </c>
      <c r="I56" s="259" t="s">
        <v>881</v>
      </c>
      <c r="J56" s="260" t="s">
        <v>4040</v>
      </c>
      <c r="K56" s="260" t="s">
        <v>4038</v>
      </c>
      <c r="L56" s="232" t="s">
        <v>4145</v>
      </c>
      <c r="M56" s="257" t="s">
        <v>4144</v>
      </c>
      <c r="N56" s="256" t="s">
        <v>4143</v>
      </c>
      <c r="O56" s="294"/>
      <c r="P56"/>
      <c r="Q56"/>
      <c r="R56"/>
      <c r="S56"/>
      <c r="T56"/>
      <c r="U56" s="243"/>
      <c r="V56" s="243"/>
    </row>
    <row r="57" spans="1:22" ht="45.75" customHeight="1" x14ac:dyDescent="0.15">
      <c r="A57" s="380"/>
      <c r="B57" s="343"/>
      <c r="C57" s="259">
        <v>2735</v>
      </c>
      <c r="D57" s="344" t="s">
        <v>860</v>
      </c>
      <c r="E57" s="344"/>
      <c r="F57" s="259" t="s">
        <v>841</v>
      </c>
      <c r="G57" s="257"/>
      <c r="H57" s="260" t="s">
        <v>954</v>
      </c>
      <c r="I57" s="259" t="s">
        <v>953</v>
      </c>
      <c r="J57" s="259"/>
      <c r="K57" s="259"/>
      <c r="L57" s="266" t="s">
        <v>4083</v>
      </c>
      <c r="M57" s="257"/>
      <c r="N57" s="256"/>
      <c r="O57" s="294"/>
      <c r="P57"/>
      <c r="Q57"/>
      <c r="R57"/>
      <c r="S57"/>
      <c r="T57"/>
      <c r="U57" s="243"/>
      <c r="V57" s="243"/>
    </row>
    <row r="58" spans="1:22" ht="48" customHeight="1" x14ac:dyDescent="0.15">
      <c r="A58" s="380"/>
      <c r="B58" s="343"/>
      <c r="C58" s="259">
        <v>2780</v>
      </c>
      <c r="D58" s="344" t="s">
        <v>861</v>
      </c>
      <c r="E58" s="344"/>
      <c r="F58" s="259" t="s">
        <v>841</v>
      </c>
      <c r="G58" s="257"/>
      <c r="H58" s="260" t="s">
        <v>954</v>
      </c>
      <c r="I58" s="259" t="s">
        <v>953</v>
      </c>
      <c r="J58" s="259"/>
      <c r="K58" s="259"/>
      <c r="L58" s="266" t="s">
        <v>4084</v>
      </c>
      <c r="M58" s="257"/>
      <c r="N58" s="256"/>
      <c r="O58" s="294"/>
      <c r="P58"/>
      <c r="Q58"/>
      <c r="R58"/>
      <c r="S58"/>
      <c r="T58"/>
      <c r="U58" s="243"/>
      <c r="V58" s="243"/>
    </row>
    <row r="59" spans="1:22" ht="57" customHeight="1" x14ac:dyDescent="0.15">
      <c r="A59" s="380"/>
      <c r="B59" s="343"/>
      <c r="C59" s="259">
        <v>2800</v>
      </c>
      <c r="D59" s="358" t="s">
        <v>1072</v>
      </c>
      <c r="E59" s="358"/>
      <c r="F59" s="259" t="s">
        <v>841</v>
      </c>
      <c r="G59" s="257" t="s">
        <v>4142</v>
      </c>
      <c r="H59" s="260" t="s">
        <v>954</v>
      </c>
      <c r="I59" s="259" t="s">
        <v>953</v>
      </c>
      <c r="J59" s="259"/>
      <c r="K59" s="259"/>
      <c r="L59" s="266" t="s">
        <v>4085</v>
      </c>
      <c r="M59" s="257" t="s">
        <v>4141</v>
      </c>
      <c r="N59" s="256"/>
      <c r="O59" s="294"/>
      <c r="P59"/>
      <c r="Q59"/>
      <c r="R59"/>
      <c r="S59"/>
      <c r="T59"/>
      <c r="U59" s="243"/>
      <c r="V59" s="243"/>
    </row>
    <row r="60" spans="1:22" ht="36.75" customHeight="1" x14ac:dyDescent="0.15">
      <c r="A60" s="380"/>
      <c r="B60" s="343"/>
      <c r="C60" s="259">
        <v>2820</v>
      </c>
      <c r="D60" s="344" t="s">
        <v>1073</v>
      </c>
      <c r="E60" s="344"/>
      <c r="F60" s="259" t="s">
        <v>841</v>
      </c>
      <c r="G60" s="257" t="s">
        <v>4086</v>
      </c>
      <c r="H60" s="295" t="s">
        <v>842</v>
      </c>
      <c r="I60" s="259" t="s">
        <v>843</v>
      </c>
      <c r="J60" s="259"/>
      <c r="K60" s="259"/>
      <c r="L60" s="266" t="s">
        <v>4087</v>
      </c>
      <c r="M60" s="257" t="s">
        <v>4088</v>
      </c>
      <c r="N60" s="256"/>
      <c r="O60" s="294"/>
      <c r="P60"/>
      <c r="Q60"/>
      <c r="R60"/>
      <c r="S60"/>
      <c r="T60"/>
      <c r="U60" s="243"/>
      <c r="V60" s="243"/>
    </row>
    <row r="61" spans="1:22" ht="63" customHeight="1" x14ac:dyDescent="0.15">
      <c r="A61" s="380"/>
      <c r="B61" s="343"/>
      <c r="C61" s="259">
        <v>2830</v>
      </c>
      <c r="D61" s="358" t="s">
        <v>1074</v>
      </c>
      <c r="E61" s="358"/>
      <c r="F61" s="259" t="s">
        <v>841</v>
      </c>
      <c r="G61" s="257" t="s">
        <v>4089</v>
      </c>
      <c r="H61" s="295" t="s">
        <v>842</v>
      </c>
      <c r="I61" s="259" t="s">
        <v>780</v>
      </c>
      <c r="J61" s="259"/>
      <c r="K61" s="259"/>
      <c r="L61" s="258" t="s">
        <v>953</v>
      </c>
      <c r="M61" s="257"/>
      <c r="N61" s="256"/>
      <c r="O61" s="294"/>
      <c r="P61"/>
      <c r="Q61"/>
      <c r="R61"/>
      <c r="S61"/>
      <c r="T61"/>
      <c r="U61" s="243"/>
      <c r="V61" s="243"/>
    </row>
    <row r="62" spans="1:22" ht="52.5" customHeight="1" x14ac:dyDescent="0.15">
      <c r="A62" s="380"/>
      <c r="B62" s="343"/>
      <c r="C62" s="259">
        <v>2840</v>
      </c>
      <c r="D62" s="358" t="s">
        <v>862</v>
      </c>
      <c r="E62" s="358"/>
      <c r="F62" s="259" t="s">
        <v>841</v>
      </c>
      <c r="G62" s="257" t="s">
        <v>4090</v>
      </c>
      <c r="H62" s="260" t="s">
        <v>842</v>
      </c>
      <c r="I62" s="259" t="s">
        <v>881</v>
      </c>
      <c r="J62" s="260" t="s">
        <v>4040</v>
      </c>
      <c r="K62" s="260" t="s">
        <v>4040</v>
      </c>
      <c r="L62" s="266" t="s">
        <v>4140</v>
      </c>
      <c r="M62" s="257"/>
      <c r="N62" s="256"/>
      <c r="O62" s="294"/>
      <c r="P62"/>
      <c r="Q62"/>
      <c r="R62"/>
      <c r="S62"/>
      <c r="T62"/>
      <c r="U62" s="243"/>
      <c r="V62" s="243"/>
    </row>
    <row r="63" spans="1:22" ht="38.25" customHeight="1" x14ac:dyDescent="0.15">
      <c r="A63" s="380"/>
      <c r="B63" s="260" t="s">
        <v>863</v>
      </c>
      <c r="C63" s="259">
        <v>2910</v>
      </c>
      <c r="D63" s="344" t="s">
        <v>863</v>
      </c>
      <c r="E63" s="344"/>
      <c r="F63" s="259" t="s">
        <v>841</v>
      </c>
      <c r="G63" s="257" t="s">
        <v>4091</v>
      </c>
      <c r="H63" s="260" t="s">
        <v>842</v>
      </c>
      <c r="I63" s="259" t="s">
        <v>953</v>
      </c>
      <c r="J63" s="259"/>
      <c r="K63" s="259"/>
      <c r="L63" s="266" t="s">
        <v>4139</v>
      </c>
      <c r="M63" s="257"/>
      <c r="N63" s="256"/>
      <c r="O63" s="294"/>
      <c r="P63"/>
      <c r="Q63"/>
      <c r="R63"/>
      <c r="S63"/>
      <c r="T63"/>
      <c r="U63" s="243"/>
      <c r="V63" s="243"/>
    </row>
    <row r="64" spans="1:22" ht="40.5" customHeight="1" x14ac:dyDescent="0.15">
      <c r="A64" s="380"/>
      <c r="B64" s="259" t="s">
        <v>864</v>
      </c>
      <c r="C64" s="259">
        <v>2930</v>
      </c>
      <c r="D64" s="358" t="s">
        <v>865</v>
      </c>
      <c r="E64" s="358"/>
      <c r="F64" s="259" t="s">
        <v>841</v>
      </c>
      <c r="G64" s="257" t="s">
        <v>4092</v>
      </c>
      <c r="H64" s="260" t="s">
        <v>1035</v>
      </c>
      <c r="I64" s="259" t="s">
        <v>953</v>
      </c>
      <c r="J64" s="259"/>
      <c r="K64" s="260" t="s">
        <v>4040</v>
      </c>
      <c r="L64" s="258" t="s">
        <v>490</v>
      </c>
      <c r="M64" s="257"/>
      <c r="N64" s="256"/>
      <c r="O64" s="294"/>
      <c r="P64"/>
      <c r="Q64"/>
      <c r="R64"/>
      <c r="S64"/>
      <c r="T64"/>
      <c r="U64" s="243"/>
      <c r="V64" s="243"/>
    </row>
    <row r="65" spans="1:22" ht="30.75" customHeight="1" x14ac:dyDescent="0.15">
      <c r="A65" s="380"/>
      <c r="B65" s="259" t="s">
        <v>866</v>
      </c>
      <c r="C65" s="259">
        <v>2960</v>
      </c>
      <c r="D65" s="358" t="s">
        <v>867</v>
      </c>
      <c r="E65" s="358"/>
      <c r="F65" s="259" t="s">
        <v>841</v>
      </c>
      <c r="G65" s="257" t="s">
        <v>4093</v>
      </c>
      <c r="H65" s="260" t="s">
        <v>842</v>
      </c>
      <c r="I65" s="259" t="s">
        <v>1075</v>
      </c>
      <c r="J65" s="259"/>
      <c r="K65" s="259" t="s">
        <v>4040</v>
      </c>
      <c r="L65" s="257" t="s">
        <v>4094</v>
      </c>
      <c r="M65" s="257" t="s">
        <v>4138</v>
      </c>
      <c r="N65" s="256"/>
      <c r="O65" s="294"/>
      <c r="P65"/>
      <c r="Q65"/>
      <c r="R65"/>
      <c r="S65"/>
      <c r="T65"/>
      <c r="U65" s="243"/>
      <c r="V65" s="243"/>
    </row>
    <row r="66" spans="1:22" ht="18" customHeight="1" x14ac:dyDescent="0.15">
      <c r="A66" s="293"/>
      <c r="B66" s="373" t="s">
        <v>4108</v>
      </c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4"/>
      <c r="N66" s="292"/>
      <c r="O66" s="291"/>
      <c r="P66"/>
      <c r="Q66"/>
      <c r="R66"/>
      <c r="S66"/>
      <c r="T66"/>
      <c r="U66" s="243"/>
      <c r="V66" s="243"/>
    </row>
    <row r="67" spans="1:22" ht="18" customHeight="1" thickBot="1" x14ac:dyDescent="0.2">
      <c r="B67" s="234" t="s">
        <v>4107</v>
      </c>
      <c r="C67" s="234"/>
      <c r="L67" s="234"/>
      <c r="M67" s="234"/>
      <c r="N67" s="245"/>
      <c r="P67"/>
      <c r="Q67"/>
      <c r="R67"/>
      <c r="S67"/>
      <c r="T67"/>
      <c r="U67" s="243"/>
      <c r="V67" s="243"/>
    </row>
    <row r="68" spans="1:22" ht="30.75" customHeight="1" x14ac:dyDescent="0.15">
      <c r="A68" s="290"/>
      <c r="B68" s="375" t="s">
        <v>4095</v>
      </c>
      <c r="C68" s="375"/>
      <c r="D68" s="375"/>
      <c r="E68" s="375"/>
      <c r="F68" s="375"/>
      <c r="G68" s="375"/>
      <c r="H68" s="288"/>
      <c r="I68" s="289"/>
      <c r="J68" s="288"/>
      <c r="K68" s="287"/>
      <c r="L68" s="286"/>
      <c r="M68" s="285"/>
      <c r="N68" s="284"/>
      <c r="O68" s="283"/>
      <c r="P68"/>
      <c r="Q68"/>
      <c r="R68"/>
      <c r="S68"/>
      <c r="T68"/>
      <c r="U68" s="243"/>
      <c r="V68" s="243"/>
    </row>
    <row r="69" spans="1:22" ht="49.5" customHeight="1" x14ac:dyDescent="0.15">
      <c r="A69" s="282" t="s">
        <v>722</v>
      </c>
      <c r="B69" s="281" t="s">
        <v>723</v>
      </c>
      <c r="C69" s="280" t="s">
        <v>720</v>
      </c>
      <c r="D69" s="376" t="s">
        <v>996</v>
      </c>
      <c r="E69" s="376"/>
      <c r="F69" s="279" t="s">
        <v>719</v>
      </c>
      <c r="G69" s="257" t="s">
        <v>4137</v>
      </c>
      <c r="H69" s="278" t="s">
        <v>4032</v>
      </c>
      <c r="I69" s="278" t="s">
        <v>4033</v>
      </c>
      <c r="J69" s="277" t="s">
        <v>4034</v>
      </c>
      <c r="K69" s="277" t="s">
        <v>4035</v>
      </c>
      <c r="L69" s="276" t="s">
        <v>4036</v>
      </c>
      <c r="M69" s="275" t="s">
        <v>4037</v>
      </c>
      <c r="N69" s="258" t="s">
        <v>4136</v>
      </c>
      <c r="O69" s="273" t="s">
        <v>4135</v>
      </c>
      <c r="P69"/>
      <c r="Q69"/>
      <c r="R69"/>
      <c r="S69"/>
      <c r="T69"/>
      <c r="U69" s="243"/>
      <c r="V69" s="243"/>
    </row>
    <row r="70" spans="1:22" ht="44.25" customHeight="1" x14ac:dyDescent="0.15">
      <c r="A70" s="274" t="s">
        <v>4096</v>
      </c>
      <c r="B70" s="259" t="s">
        <v>866</v>
      </c>
      <c r="C70" s="259">
        <v>2970</v>
      </c>
      <c r="D70" s="358" t="s">
        <v>868</v>
      </c>
      <c r="E70" s="358"/>
      <c r="F70" s="259" t="s">
        <v>841</v>
      </c>
      <c r="G70" s="257" t="s">
        <v>4134</v>
      </c>
      <c r="H70" s="260" t="s">
        <v>954</v>
      </c>
      <c r="I70" s="259" t="s">
        <v>1075</v>
      </c>
      <c r="J70" s="259"/>
      <c r="K70" s="259"/>
      <c r="L70" s="258" t="s">
        <v>490</v>
      </c>
      <c r="M70" s="257"/>
      <c r="N70" s="267"/>
      <c r="O70" s="273"/>
      <c r="P70"/>
      <c r="Q70"/>
      <c r="R70"/>
      <c r="S70"/>
      <c r="T70"/>
      <c r="U70" s="243"/>
      <c r="V70" s="243"/>
    </row>
    <row r="71" spans="1:22" ht="192.75" customHeight="1" x14ac:dyDescent="0.15">
      <c r="A71" s="377" t="s">
        <v>1077</v>
      </c>
      <c r="B71" s="359" t="s">
        <v>1077</v>
      </c>
      <c r="C71" s="259">
        <v>5100</v>
      </c>
      <c r="D71" s="369" t="s">
        <v>4097</v>
      </c>
      <c r="E71" s="369"/>
      <c r="F71" s="259" t="s">
        <v>839</v>
      </c>
      <c r="G71" s="272" t="s">
        <v>4133</v>
      </c>
      <c r="H71" s="231" t="s">
        <v>959</v>
      </c>
      <c r="I71" s="259" t="s">
        <v>1080</v>
      </c>
      <c r="J71" s="259"/>
      <c r="K71" s="260" t="s">
        <v>4038</v>
      </c>
      <c r="L71" s="257" t="s">
        <v>4132</v>
      </c>
      <c r="M71" s="257" t="s">
        <v>4131</v>
      </c>
      <c r="N71" s="388" t="s">
        <v>4130</v>
      </c>
      <c r="O71" s="345" t="s">
        <v>4129</v>
      </c>
      <c r="P71"/>
      <c r="Q71"/>
      <c r="R71"/>
      <c r="S71"/>
      <c r="T71"/>
      <c r="U71" s="243"/>
      <c r="V71" s="243"/>
    </row>
    <row r="72" spans="1:22" ht="81" customHeight="1" x14ac:dyDescent="0.15">
      <c r="A72" s="378"/>
      <c r="B72" s="359"/>
      <c r="C72" s="259">
        <v>5110</v>
      </c>
      <c r="D72" s="344" t="s">
        <v>4098</v>
      </c>
      <c r="E72" s="344"/>
      <c r="F72" s="259" t="s">
        <v>839</v>
      </c>
      <c r="G72" s="272" t="s">
        <v>4128</v>
      </c>
      <c r="H72" s="260" t="s">
        <v>843</v>
      </c>
      <c r="I72" s="259" t="s">
        <v>1080</v>
      </c>
      <c r="J72" s="259"/>
      <c r="K72" s="260" t="s">
        <v>4038</v>
      </c>
      <c r="L72" s="257" t="s">
        <v>4127</v>
      </c>
      <c r="M72" s="257" t="s">
        <v>4126</v>
      </c>
      <c r="N72" s="388"/>
      <c r="O72" s="381"/>
      <c r="P72"/>
      <c r="Q72"/>
      <c r="R72"/>
      <c r="S72"/>
      <c r="T72"/>
      <c r="U72" s="243"/>
      <c r="V72" s="243"/>
    </row>
    <row r="73" spans="1:22" ht="65.25" customHeight="1" x14ac:dyDescent="0.15">
      <c r="A73" s="378"/>
      <c r="B73" s="359"/>
      <c r="C73" s="259">
        <v>5200</v>
      </c>
      <c r="D73" s="358" t="s">
        <v>869</v>
      </c>
      <c r="E73" s="358"/>
      <c r="F73" s="259" t="s">
        <v>839</v>
      </c>
      <c r="G73" s="272" t="s">
        <v>4125</v>
      </c>
      <c r="H73" s="260" t="s">
        <v>1035</v>
      </c>
      <c r="I73" s="259" t="s">
        <v>1080</v>
      </c>
      <c r="J73" s="259"/>
      <c r="K73" s="260" t="s">
        <v>4038</v>
      </c>
      <c r="L73" s="258" t="s">
        <v>490</v>
      </c>
      <c r="M73" s="257" t="s">
        <v>4099</v>
      </c>
      <c r="N73" s="388"/>
      <c r="O73" s="381"/>
      <c r="P73"/>
      <c r="Q73"/>
      <c r="R73"/>
      <c r="S73"/>
      <c r="T73"/>
      <c r="U73" s="243"/>
      <c r="V73" s="243"/>
    </row>
    <row r="74" spans="1:22" ht="69.75" customHeight="1" x14ac:dyDescent="0.15">
      <c r="A74" s="378"/>
      <c r="B74" s="359"/>
      <c r="C74" s="259">
        <v>5300</v>
      </c>
      <c r="D74" s="358" t="s">
        <v>1086</v>
      </c>
      <c r="E74" s="358"/>
      <c r="F74" s="259" t="s">
        <v>839</v>
      </c>
      <c r="G74" s="272" t="s">
        <v>4124</v>
      </c>
      <c r="H74" s="260" t="s">
        <v>843</v>
      </c>
      <c r="I74" s="259" t="s">
        <v>1040</v>
      </c>
      <c r="J74" s="259"/>
      <c r="K74" s="260" t="s">
        <v>4038</v>
      </c>
      <c r="L74" s="258" t="s">
        <v>490</v>
      </c>
      <c r="M74" s="257" t="s">
        <v>4123</v>
      </c>
      <c r="N74" s="388"/>
      <c r="O74" s="381"/>
      <c r="P74"/>
      <c r="Q74"/>
      <c r="R74"/>
      <c r="S74"/>
      <c r="T74"/>
      <c r="U74" s="243"/>
      <c r="V74" s="243"/>
    </row>
    <row r="75" spans="1:22" ht="43.5" customHeight="1" x14ac:dyDescent="0.15">
      <c r="A75" s="382" t="s">
        <v>870</v>
      </c>
      <c r="B75" s="383" t="s">
        <v>871</v>
      </c>
      <c r="C75" s="259">
        <v>6100</v>
      </c>
      <c r="D75" s="361" t="s">
        <v>784</v>
      </c>
      <c r="E75" s="361"/>
      <c r="F75" s="268" t="s">
        <v>839</v>
      </c>
      <c r="G75" s="257" t="s">
        <v>4112</v>
      </c>
      <c r="H75" s="260" t="s">
        <v>842</v>
      </c>
      <c r="I75" s="259" t="s">
        <v>953</v>
      </c>
      <c r="J75" s="268"/>
      <c r="K75" s="267" t="s">
        <v>4038</v>
      </c>
      <c r="L75" s="257" t="s">
        <v>4120</v>
      </c>
      <c r="M75" s="257" t="s">
        <v>4122</v>
      </c>
      <c r="N75" s="256" t="s">
        <v>4121</v>
      </c>
      <c r="O75" s="265"/>
      <c r="P75"/>
      <c r="Q75"/>
      <c r="R75"/>
      <c r="S75"/>
      <c r="T75"/>
      <c r="U75" s="243"/>
      <c r="V75" s="243"/>
    </row>
    <row r="76" spans="1:22" ht="43.5" customHeight="1" x14ac:dyDescent="0.15">
      <c r="A76" s="382"/>
      <c r="B76" s="383"/>
      <c r="C76" s="259">
        <v>6110</v>
      </c>
      <c r="D76" s="361" t="s">
        <v>785</v>
      </c>
      <c r="E76" s="361"/>
      <c r="F76" s="268" t="s">
        <v>839</v>
      </c>
      <c r="G76" s="257" t="s">
        <v>4112</v>
      </c>
      <c r="H76" s="260" t="s">
        <v>842</v>
      </c>
      <c r="I76" s="259" t="s">
        <v>953</v>
      </c>
      <c r="J76" s="268"/>
      <c r="K76" s="267" t="s">
        <v>4038</v>
      </c>
      <c r="L76" s="257" t="s">
        <v>4120</v>
      </c>
      <c r="M76" s="257" t="s">
        <v>4119</v>
      </c>
      <c r="N76" s="256" t="s">
        <v>4118</v>
      </c>
      <c r="O76" s="265"/>
      <c r="P76"/>
      <c r="Q76"/>
      <c r="R76"/>
      <c r="S76"/>
      <c r="T76"/>
      <c r="U76" s="243"/>
      <c r="V76" s="243"/>
    </row>
    <row r="77" spans="1:22" ht="42.75" customHeight="1" x14ac:dyDescent="0.15">
      <c r="A77" s="382"/>
      <c r="B77" s="383"/>
      <c r="C77" s="259">
        <v>6120</v>
      </c>
      <c r="D77" s="344" t="s">
        <v>4100</v>
      </c>
      <c r="E77" s="344"/>
      <c r="F77" s="268" t="s">
        <v>839</v>
      </c>
      <c r="G77" s="257" t="s">
        <v>4112</v>
      </c>
      <c r="H77" s="260" t="s">
        <v>842</v>
      </c>
      <c r="I77" s="259" t="s">
        <v>953</v>
      </c>
      <c r="J77" s="268"/>
      <c r="K77" s="267" t="s">
        <v>4038</v>
      </c>
      <c r="L77" s="258" t="s">
        <v>490</v>
      </c>
      <c r="M77" s="257" t="s">
        <v>4101</v>
      </c>
      <c r="N77" s="256" t="s">
        <v>4117</v>
      </c>
      <c r="O77" s="265"/>
      <c r="P77"/>
      <c r="Q77"/>
      <c r="R77"/>
      <c r="S77"/>
      <c r="T77"/>
      <c r="U77" s="243"/>
      <c r="V77" s="243"/>
    </row>
    <row r="78" spans="1:22" ht="81" customHeight="1" x14ac:dyDescent="0.15">
      <c r="A78" s="382"/>
      <c r="B78" s="383" t="s">
        <v>858</v>
      </c>
      <c r="C78" s="259">
        <v>6200</v>
      </c>
      <c r="D78" s="361" t="s">
        <v>872</v>
      </c>
      <c r="E78" s="361"/>
      <c r="F78" s="268" t="s">
        <v>841</v>
      </c>
      <c r="G78" s="257" t="s">
        <v>4112</v>
      </c>
      <c r="H78" s="260" t="s">
        <v>842</v>
      </c>
      <c r="I78" s="259" t="s">
        <v>953</v>
      </c>
      <c r="J78" s="268"/>
      <c r="K78" s="267" t="s">
        <v>4038</v>
      </c>
      <c r="L78" s="266" t="s">
        <v>4116</v>
      </c>
      <c r="M78" s="257"/>
      <c r="N78" s="256"/>
      <c r="O78" s="265"/>
      <c r="P78"/>
      <c r="Q78"/>
      <c r="R78"/>
      <c r="S78"/>
      <c r="T78"/>
      <c r="U78" s="243"/>
      <c r="V78" s="243"/>
    </row>
    <row r="79" spans="1:22" ht="41.25" customHeight="1" x14ac:dyDescent="0.15">
      <c r="A79" s="382"/>
      <c r="B79" s="383"/>
      <c r="C79" s="259">
        <v>6290</v>
      </c>
      <c r="D79" s="361" t="s">
        <v>873</v>
      </c>
      <c r="E79" s="361"/>
      <c r="F79" s="268" t="s">
        <v>841</v>
      </c>
      <c r="G79" s="257" t="s">
        <v>4112</v>
      </c>
      <c r="H79" s="260" t="s">
        <v>842</v>
      </c>
      <c r="I79" s="259" t="s">
        <v>953</v>
      </c>
      <c r="J79" s="268"/>
      <c r="K79" s="267"/>
      <c r="L79" s="257" t="s">
        <v>4115</v>
      </c>
      <c r="M79" s="257" t="s">
        <v>4106</v>
      </c>
      <c r="N79" s="256"/>
      <c r="O79" s="265"/>
      <c r="P79"/>
      <c r="Q79"/>
      <c r="R79"/>
      <c r="S79"/>
      <c r="T79"/>
      <c r="U79" s="243"/>
      <c r="V79" s="243"/>
    </row>
    <row r="80" spans="1:22" ht="36" customHeight="1" x14ac:dyDescent="0.15">
      <c r="A80" s="382"/>
      <c r="B80" s="383"/>
      <c r="C80" s="235"/>
      <c r="D80" s="389" t="s">
        <v>873</v>
      </c>
      <c r="E80" s="389"/>
      <c r="F80" s="236"/>
      <c r="G80" s="237"/>
      <c r="H80" s="238"/>
      <c r="I80" s="235" t="s">
        <v>953</v>
      </c>
      <c r="J80" s="236"/>
      <c r="K80" s="239"/>
      <c r="L80" s="237" t="s">
        <v>4114</v>
      </c>
      <c r="M80" s="237" t="s">
        <v>4113</v>
      </c>
      <c r="N80" s="271"/>
      <c r="O80" s="270"/>
      <c r="P80"/>
      <c r="Q80"/>
      <c r="R80"/>
      <c r="S80"/>
      <c r="T80"/>
      <c r="U80" s="243"/>
      <c r="V80" s="243"/>
    </row>
    <row r="81" spans="1:22" ht="36" customHeight="1" x14ac:dyDescent="0.15">
      <c r="A81" s="382"/>
      <c r="B81" s="269" t="s">
        <v>875</v>
      </c>
      <c r="C81" s="259">
        <v>6900</v>
      </c>
      <c r="D81" s="361" t="s">
        <v>876</v>
      </c>
      <c r="E81" s="361"/>
      <c r="F81" s="268" t="s">
        <v>839</v>
      </c>
      <c r="G81" s="257" t="s">
        <v>4112</v>
      </c>
      <c r="H81" s="260" t="s">
        <v>954</v>
      </c>
      <c r="I81" s="259" t="s">
        <v>953</v>
      </c>
      <c r="J81" s="259"/>
      <c r="K81" s="267" t="s">
        <v>4038</v>
      </c>
      <c r="L81" s="266" t="s">
        <v>4102</v>
      </c>
      <c r="M81" s="257" t="s">
        <v>4111</v>
      </c>
      <c r="N81" s="258" t="s">
        <v>4110</v>
      </c>
      <c r="O81" s="265"/>
      <c r="P81"/>
      <c r="Q81"/>
      <c r="R81"/>
      <c r="S81"/>
      <c r="T81"/>
      <c r="U81" s="243"/>
      <c r="V81" s="243"/>
    </row>
    <row r="82" spans="1:22" ht="53.25" customHeight="1" x14ac:dyDescent="0.15">
      <c r="A82" s="379" t="s">
        <v>814</v>
      </c>
      <c r="B82" s="264" t="s">
        <v>877</v>
      </c>
      <c r="C82" s="235"/>
      <c r="D82" s="385" t="s">
        <v>877</v>
      </c>
      <c r="E82" s="385"/>
      <c r="F82" s="235" t="s">
        <v>878</v>
      </c>
      <c r="G82" s="237"/>
      <c r="H82" s="238"/>
      <c r="I82" s="235" t="s">
        <v>953</v>
      </c>
      <c r="J82" s="235"/>
      <c r="K82" s="235"/>
      <c r="L82" s="263" t="s">
        <v>953</v>
      </c>
      <c r="M82" s="237" t="s">
        <v>4109</v>
      </c>
      <c r="N82" s="262"/>
      <c r="O82" s="261"/>
      <c r="P82"/>
      <c r="Q82"/>
      <c r="R82"/>
      <c r="S82"/>
      <c r="T82"/>
      <c r="U82" s="243"/>
      <c r="V82" s="243"/>
    </row>
    <row r="83" spans="1:22" ht="19.5" customHeight="1" x14ac:dyDescent="0.15">
      <c r="A83" s="379"/>
      <c r="B83" s="347" t="s">
        <v>858</v>
      </c>
      <c r="C83" s="259">
        <v>2870</v>
      </c>
      <c r="D83" s="358" t="s">
        <v>879</v>
      </c>
      <c r="E83" s="358"/>
      <c r="F83" s="259" t="s">
        <v>878</v>
      </c>
      <c r="G83" s="257"/>
      <c r="H83" s="260" t="s">
        <v>842</v>
      </c>
      <c r="I83" s="259" t="s">
        <v>953</v>
      </c>
      <c r="J83" s="259"/>
      <c r="K83" s="259"/>
      <c r="L83" s="258" t="s">
        <v>953</v>
      </c>
      <c r="M83" s="257" t="s">
        <v>4103</v>
      </c>
      <c r="N83" s="256"/>
      <c r="O83" s="255"/>
      <c r="P83"/>
      <c r="Q83"/>
      <c r="R83"/>
      <c r="S83"/>
      <c r="T83"/>
      <c r="U83" s="243"/>
      <c r="V83" s="243"/>
    </row>
    <row r="84" spans="1:22" ht="19.5" customHeight="1" thickBot="1" x14ac:dyDescent="0.2">
      <c r="A84" s="384"/>
      <c r="B84" s="386"/>
      <c r="C84" s="253">
        <v>2880</v>
      </c>
      <c r="D84" s="387" t="s">
        <v>880</v>
      </c>
      <c r="E84" s="387"/>
      <c r="F84" s="253" t="s">
        <v>878</v>
      </c>
      <c r="G84" s="251"/>
      <c r="H84" s="254" t="s">
        <v>842</v>
      </c>
      <c r="I84" s="253" t="s">
        <v>953</v>
      </c>
      <c r="J84" s="253"/>
      <c r="K84" s="253"/>
      <c r="L84" s="252" t="s">
        <v>953</v>
      </c>
      <c r="M84" s="251" t="s">
        <v>4104</v>
      </c>
      <c r="N84" s="250"/>
      <c r="O84" s="249"/>
      <c r="P84"/>
      <c r="Q84"/>
      <c r="R84"/>
      <c r="S84"/>
      <c r="T84"/>
      <c r="U84" s="243"/>
      <c r="V84" s="243"/>
    </row>
    <row r="85" spans="1:22" ht="18.75" customHeight="1" x14ac:dyDescent="0.15">
      <c r="A85" s="248"/>
      <c r="B85" s="364" t="s">
        <v>4108</v>
      </c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247"/>
      <c r="O85" s="246"/>
      <c r="P85"/>
      <c r="Q85"/>
      <c r="R85"/>
      <c r="S85"/>
      <c r="T85"/>
      <c r="U85" s="243"/>
      <c r="V85" s="243"/>
    </row>
    <row r="86" spans="1:22" ht="18.75" customHeight="1" x14ac:dyDescent="0.15">
      <c r="B86" s="234" t="s">
        <v>4107</v>
      </c>
      <c r="C86" s="234"/>
      <c r="L86" s="234"/>
      <c r="M86" s="234"/>
      <c r="N86" s="245"/>
      <c r="P86"/>
      <c r="Q86"/>
      <c r="R86"/>
      <c r="S86"/>
      <c r="T86"/>
      <c r="U86" s="243"/>
      <c r="V86" s="243"/>
    </row>
    <row r="87" spans="1:22" ht="13.5" x14ac:dyDescent="0.15">
      <c r="C87" s="234"/>
      <c r="L87" s="234"/>
      <c r="M87" s="245"/>
      <c r="Q87" s="243"/>
      <c r="R87" s="244"/>
      <c r="S87" s="244"/>
      <c r="T87" s="244"/>
      <c r="U87" s="243"/>
      <c r="V87" s="243"/>
    </row>
    <row r="88" spans="1:22" ht="13.5" x14ac:dyDescent="0.15">
      <c r="C88" s="234"/>
      <c r="L88" s="234"/>
      <c r="M88" s="234"/>
      <c r="Q88" s="243"/>
      <c r="R88" s="244"/>
      <c r="S88" s="244"/>
      <c r="T88" s="244"/>
      <c r="U88" s="243"/>
      <c r="V88" s="243"/>
    </row>
    <row r="89" spans="1:22" ht="13.5" x14ac:dyDescent="0.15">
      <c r="C89" s="234"/>
      <c r="L89" s="234"/>
      <c r="M89" s="234"/>
      <c r="Q89" s="243"/>
      <c r="R89" s="244"/>
      <c r="S89" s="244"/>
      <c r="T89" s="244"/>
      <c r="U89" s="243"/>
      <c r="V89" s="243"/>
    </row>
  </sheetData>
  <mergeCells count="104">
    <mergeCell ref="A82:A84"/>
    <mergeCell ref="D82:E82"/>
    <mergeCell ref="B83:B84"/>
    <mergeCell ref="D83:E83"/>
    <mergeCell ref="D84:E84"/>
    <mergeCell ref="N71:N74"/>
    <mergeCell ref="B85:M85"/>
    <mergeCell ref="B78:B80"/>
    <mergeCell ref="D78:E78"/>
    <mergeCell ref="D79:E79"/>
    <mergeCell ref="D80:E80"/>
    <mergeCell ref="D81:E81"/>
    <mergeCell ref="O71:O74"/>
    <mergeCell ref="D72:E72"/>
    <mergeCell ref="D73:E73"/>
    <mergeCell ref="D74:E74"/>
    <mergeCell ref="A75:A81"/>
    <mergeCell ref="B75:B77"/>
    <mergeCell ref="D75:E75"/>
    <mergeCell ref="D76:E76"/>
    <mergeCell ref="D77:E77"/>
    <mergeCell ref="D63:E63"/>
    <mergeCell ref="D64:E64"/>
    <mergeCell ref="D65:E65"/>
    <mergeCell ref="B66:M66"/>
    <mergeCell ref="B68:G68"/>
    <mergeCell ref="D69:E69"/>
    <mergeCell ref="D70:E70"/>
    <mergeCell ref="A71:A74"/>
    <mergeCell ref="B71:B74"/>
    <mergeCell ref="D71:E71"/>
    <mergeCell ref="A36:A65"/>
    <mergeCell ref="B36:B45"/>
    <mergeCell ref="D54:E54"/>
    <mergeCell ref="B55:B62"/>
    <mergeCell ref="D55:E55"/>
    <mergeCell ref="D56:E56"/>
    <mergeCell ref="D57:E57"/>
    <mergeCell ref="D58:E58"/>
    <mergeCell ref="D59:E59"/>
    <mergeCell ref="D60:E60"/>
    <mergeCell ref="D61:E61"/>
    <mergeCell ref="D62:E62"/>
    <mergeCell ref="B34:G34"/>
    <mergeCell ref="D35:E35"/>
    <mergeCell ref="G36:G39"/>
    <mergeCell ref="J36:J39"/>
    <mergeCell ref="D40:D43"/>
    <mergeCell ref="D45:E45"/>
    <mergeCell ref="B46:B54"/>
    <mergeCell ref="D46:E46"/>
    <mergeCell ref="K36:K39"/>
    <mergeCell ref="L36:L39"/>
    <mergeCell ref="M36:M39"/>
    <mergeCell ref="N36:N39"/>
    <mergeCell ref="O36:O39"/>
    <mergeCell ref="D37:E37"/>
    <mergeCell ref="D38:E38"/>
    <mergeCell ref="D39:E39"/>
    <mergeCell ref="D36:E36"/>
    <mergeCell ref="F36:F39"/>
    <mergeCell ref="D48:E48"/>
    <mergeCell ref="D50:E50"/>
    <mergeCell ref="D52:E52"/>
    <mergeCell ref="D53:E53"/>
    <mergeCell ref="O24:O25"/>
    <mergeCell ref="D25:E25"/>
    <mergeCell ref="D26:E26"/>
    <mergeCell ref="D27:E27"/>
    <mergeCell ref="B28:B29"/>
    <mergeCell ref="D28:E28"/>
    <mergeCell ref="D29:E29"/>
    <mergeCell ref="D31:E31"/>
    <mergeCell ref="B32:M32"/>
    <mergeCell ref="A19:A31"/>
    <mergeCell ref="B19:B21"/>
    <mergeCell ref="D19:E19"/>
    <mergeCell ref="D21:E21"/>
    <mergeCell ref="B22:B27"/>
    <mergeCell ref="D22:E22"/>
    <mergeCell ref="D23:E23"/>
    <mergeCell ref="D24:E24"/>
    <mergeCell ref="B30:B31"/>
    <mergeCell ref="D30:E30"/>
    <mergeCell ref="D2:E2"/>
    <mergeCell ref="A3:A18"/>
    <mergeCell ref="B3:B13"/>
    <mergeCell ref="D3:E3"/>
    <mergeCell ref="O3:O9"/>
    <mergeCell ref="D4:D9"/>
    <mergeCell ref="F4:F9"/>
    <mergeCell ref="D10:E10"/>
    <mergeCell ref="M10:M12"/>
    <mergeCell ref="N10:N13"/>
    <mergeCell ref="O10:O12"/>
    <mergeCell ref="D11:E11"/>
    <mergeCell ref="D12:E12"/>
    <mergeCell ref="D13:E13"/>
    <mergeCell ref="B14:B18"/>
    <mergeCell ref="D14:E14"/>
    <mergeCell ref="D15:E15"/>
    <mergeCell ref="D16:E16"/>
    <mergeCell ref="D17:E17"/>
    <mergeCell ref="D18:E18"/>
  </mergeCells>
  <phoneticPr fontId="1"/>
  <printOptions horizontalCentered="1"/>
  <pageMargins left="0.51181102362204722" right="0.27559055118110237" top="0.47244094488188981" bottom="0.23622047244094491" header="0.31496062992125984" footer="0.31496062992125984"/>
  <pageSetup paperSize="9" scale="47" firstPageNumber="24" fitToHeight="0" orientation="portrait" useFirstPageNumber="1" r:id="rId1"/>
  <rowBreaks count="2" manualBreakCount="2">
    <brk id="33" max="16383" man="1"/>
    <brk id="67" min="1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0" tint="-0.499984740745262"/>
  </sheetPr>
  <dimension ref="A1:H905"/>
  <sheetViews>
    <sheetView workbookViewId="0">
      <pane xSplit="1" ySplit="1" topLeftCell="B206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RowHeight="13.5" x14ac:dyDescent="0.15"/>
  <cols>
    <col min="1" max="2" width="10.5" style="73" bestFit="1" customWidth="1"/>
    <col min="3" max="3" width="32.25" style="73" customWidth="1"/>
    <col min="4" max="4" width="32.875" style="73" customWidth="1"/>
    <col min="5" max="5" width="9" style="73"/>
    <col min="6" max="6" width="29.625" style="73" bestFit="1" customWidth="1"/>
    <col min="7" max="7" width="14.875" style="156" customWidth="1"/>
    <col min="8" max="8" width="13.875" style="73" bestFit="1" customWidth="1"/>
    <col min="9" max="16384" width="9" style="73"/>
  </cols>
  <sheetData>
    <row r="1" spans="1:8" x14ac:dyDescent="0.15">
      <c r="A1" s="73" t="s">
        <v>0</v>
      </c>
      <c r="B1" s="73" t="s">
        <v>1</v>
      </c>
      <c r="C1" s="73" t="s">
        <v>1109</v>
      </c>
      <c r="D1" s="73" t="s">
        <v>1110</v>
      </c>
      <c r="E1" s="73" t="s">
        <v>1111</v>
      </c>
      <c r="F1" s="73" t="s">
        <v>1112</v>
      </c>
      <c r="G1" s="156" t="s">
        <v>1113</v>
      </c>
      <c r="H1" s="73" t="s">
        <v>1114</v>
      </c>
    </row>
    <row r="2" spans="1:8" x14ac:dyDescent="0.15">
      <c r="A2" s="73">
        <v>220001107</v>
      </c>
      <c r="B2" s="73">
        <v>220001107</v>
      </c>
      <c r="C2" s="73" t="s">
        <v>1115</v>
      </c>
      <c r="D2" s="73" t="s">
        <v>1116</v>
      </c>
      <c r="E2" s="73" t="s">
        <v>2</v>
      </c>
      <c r="F2" s="156" t="s">
        <v>1117</v>
      </c>
      <c r="G2" s="73" t="s">
        <v>1118</v>
      </c>
      <c r="H2" s="73" t="s">
        <v>1119</v>
      </c>
    </row>
    <row r="3" spans="1:8" x14ac:dyDescent="0.15">
      <c r="A3" s="73">
        <v>220001205</v>
      </c>
      <c r="B3" s="73">
        <v>220001205</v>
      </c>
      <c r="C3" s="73" t="s">
        <v>1120</v>
      </c>
      <c r="D3" s="73" t="s">
        <v>1121</v>
      </c>
      <c r="E3" s="73" t="s">
        <v>2</v>
      </c>
      <c r="F3" s="156" t="s">
        <v>1122</v>
      </c>
      <c r="G3" s="73">
        <v>42736</v>
      </c>
      <c r="H3" s="73" t="s">
        <v>1123</v>
      </c>
    </row>
    <row r="4" spans="1:8" x14ac:dyDescent="0.15">
      <c r="A4" s="73">
        <v>220001206</v>
      </c>
      <c r="B4" s="73">
        <v>220001206</v>
      </c>
      <c r="C4" s="73" t="s">
        <v>3</v>
      </c>
      <c r="D4" s="73" t="s">
        <v>1124</v>
      </c>
      <c r="E4" s="73" t="s">
        <v>2</v>
      </c>
      <c r="F4" s="156" t="s">
        <v>1125</v>
      </c>
      <c r="G4" s="73">
        <v>42826</v>
      </c>
      <c r="H4" s="73" t="s">
        <v>1126</v>
      </c>
    </row>
    <row r="5" spans="1:8" x14ac:dyDescent="0.15">
      <c r="A5" s="73">
        <v>220001207</v>
      </c>
      <c r="B5" s="73">
        <v>220001207</v>
      </c>
      <c r="C5" s="73" t="s">
        <v>5</v>
      </c>
      <c r="D5" s="73" t="s">
        <v>1127</v>
      </c>
      <c r="E5" s="73" t="s">
        <v>2</v>
      </c>
      <c r="F5" s="156" t="s">
        <v>1125</v>
      </c>
      <c r="G5" s="73"/>
    </row>
    <row r="6" spans="1:8" x14ac:dyDescent="0.15">
      <c r="A6" s="73">
        <v>220001209</v>
      </c>
      <c r="B6" s="73">
        <v>220001209</v>
      </c>
      <c r="C6" s="73" t="s">
        <v>1128</v>
      </c>
      <c r="D6" s="73" t="s">
        <v>1129</v>
      </c>
      <c r="E6" s="73" t="s">
        <v>2</v>
      </c>
      <c r="F6" s="156" t="s">
        <v>1130</v>
      </c>
      <c r="G6" s="73">
        <v>42800</v>
      </c>
      <c r="H6" s="73" t="s">
        <v>1131</v>
      </c>
    </row>
    <row r="7" spans="1:8" x14ac:dyDescent="0.15">
      <c r="A7" s="73">
        <v>220002405</v>
      </c>
      <c r="B7" s="73">
        <v>220002403</v>
      </c>
      <c r="C7" s="73" t="s">
        <v>1132</v>
      </c>
      <c r="D7" s="73" t="s">
        <v>1133</v>
      </c>
      <c r="E7" s="73" t="s">
        <v>2</v>
      </c>
      <c r="F7" s="156" t="s">
        <v>1134</v>
      </c>
      <c r="G7" s="73" t="s">
        <v>1135</v>
      </c>
      <c r="H7" s="73" t="s">
        <v>1136</v>
      </c>
    </row>
    <row r="8" spans="1:8" x14ac:dyDescent="0.15">
      <c r="A8" s="73">
        <v>220003101</v>
      </c>
      <c r="B8" s="73">
        <v>220003101</v>
      </c>
      <c r="C8" s="73" t="s">
        <v>6</v>
      </c>
      <c r="D8" s="73" t="s">
        <v>1137</v>
      </c>
      <c r="E8" s="73" t="s">
        <v>2</v>
      </c>
      <c r="F8" s="156" t="s">
        <v>1138</v>
      </c>
      <c r="G8" s="73">
        <v>2</v>
      </c>
      <c r="H8" s="73" t="s">
        <v>1139</v>
      </c>
    </row>
    <row r="9" spans="1:8" x14ac:dyDescent="0.15">
      <c r="A9" s="73">
        <v>220003102</v>
      </c>
      <c r="B9" s="73">
        <v>220003102</v>
      </c>
      <c r="C9" s="73" t="s">
        <v>7</v>
      </c>
      <c r="D9" s="73" t="s">
        <v>1140</v>
      </c>
      <c r="E9" s="73" t="s">
        <v>2</v>
      </c>
      <c r="F9" s="156" t="s">
        <v>1138</v>
      </c>
      <c r="G9" s="73">
        <v>42761</v>
      </c>
      <c r="H9" s="73" t="s">
        <v>1141</v>
      </c>
    </row>
    <row r="10" spans="1:8" x14ac:dyDescent="0.15">
      <c r="A10" s="73">
        <v>220003201</v>
      </c>
      <c r="B10" s="73">
        <v>220003201</v>
      </c>
      <c r="C10" s="73" t="s">
        <v>8</v>
      </c>
      <c r="D10" s="73" t="s">
        <v>1142</v>
      </c>
      <c r="E10" s="73" t="s">
        <v>2</v>
      </c>
      <c r="F10" s="156" t="s">
        <v>1143</v>
      </c>
      <c r="G10" s="73">
        <v>1</v>
      </c>
      <c r="H10" s="73" t="s">
        <v>1144</v>
      </c>
    </row>
    <row r="11" spans="1:8" x14ac:dyDescent="0.15">
      <c r="A11" s="73">
        <v>220003203</v>
      </c>
      <c r="B11" s="73">
        <v>220003203</v>
      </c>
      <c r="C11" s="73" t="s">
        <v>1145</v>
      </c>
      <c r="D11" s="73" t="s">
        <v>1146</v>
      </c>
      <c r="E11" s="73" t="s">
        <v>2</v>
      </c>
      <c r="F11" s="156" t="s">
        <v>1143</v>
      </c>
      <c r="G11" s="73">
        <v>25</v>
      </c>
      <c r="H11" s="73" t="s">
        <v>1147</v>
      </c>
    </row>
    <row r="12" spans="1:8" x14ac:dyDescent="0.15">
      <c r="A12" s="73">
        <v>220003206</v>
      </c>
      <c r="B12" s="73">
        <v>220003206</v>
      </c>
      <c r="C12" s="73" t="s">
        <v>9</v>
      </c>
      <c r="D12" s="73" t="s">
        <v>1148</v>
      </c>
      <c r="E12" s="73" t="s">
        <v>2</v>
      </c>
      <c r="F12" s="156" t="s">
        <v>1143</v>
      </c>
      <c r="G12" s="73">
        <v>42761</v>
      </c>
      <c r="H12" s="73" t="s">
        <v>1149</v>
      </c>
    </row>
    <row r="13" spans="1:8" x14ac:dyDescent="0.15">
      <c r="A13" s="73">
        <v>220003207</v>
      </c>
      <c r="B13" s="73">
        <v>220003206</v>
      </c>
      <c r="C13" s="73" t="s">
        <v>10</v>
      </c>
      <c r="D13" s="73" t="s">
        <v>1150</v>
      </c>
      <c r="E13" s="73" t="s">
        <v>2</v>
      </c>
      <c r="F13" s="156" t="s">
        <v>1143</v>
      </c>
      <c r="G13" s="73">
        <v>42761</v>
      </c>
      <c r="H13" s="73" t="s">
        <v>1151</v>
      </c>
    </row>
    <row r="14" spans="1:8" x14ac:dyDescent="0.15">
      <c r="A14" s="73">
        <v>220003208</v>
      </c>
      <c r="B14" s="73">
        <v>220003208</v>
      </c>
      <c r="C14" s="73" t="s">
        <v>1152</v>
      </c>
      <c r="D14" s="73" t="s">
        <v>1153</v>
      </c>
      <c r="E14" s="73" t="s">
        <v>2</v>
      </c>
      <c r="F14" s="156" t="s">
        <v>1143</v>
      </c>
      <c r="G14" s="73">
        <v>2</v>
      </c>
      <c r="H14" s="73" t="s">
        <v>1154</v>
      </c>
    </row>
    <row r="15" spans="1:8" x14ac:dyDescent="0.15">
      <c r="A15" s="73">
        <v>220003208</v>
      </c>
      <c r="B15" s="73">
        <v>220003208</v>
      </c>
      <c r="C15" s="73" t="s">
        <v>1152</v>
      </c>
      <c r="D15" s="73" t="s">
        <v>1153</v>
      </c>
      <c r="E15" s="73" t="s">
        <v>2</v>
      </c>
      <c r="F15" s="156" t="s">
        <v>1143</v>
      </c>
      <c r="G15" s="73">
        <v>2</v>
      </c>
      <c r="H15" s="73" t="s">
        <v>1154</v>
      </c>
    </row>
    <row r="16" spans="1:8" x14ac:dyDescent="0.15">
      <c r="A16" s="73">
        <v>220003208</v>
      </c>
      <c r="B16" s="73">
        <v>220003208</v>
      </c>
      <c r="C16" s="73" t="s">
        <v>1152</v>
      </c>
      <c r="D16" s="73" t="s">
        <v>1153</v>
      </c>
      <c r="E16" s="73" t="s">
        <v>2</v>
      </c>
      <c r="F16" s="156" t="s">
        <v>1143</v>
      </c>
      <c r="G16" s="73">
        <v>2</v>
      </c>
      <c r="H16" s="73" t="s">
        <v>1154</v>
      </c>
    </row>
    <row r="17" spans="1:8" x14ac:dyDescent="0.15">
      <c r="A17" s="73">
        <v>220003208</v>
      </c>
      <c r="B17" s="73">
        <v>220003208</v>
      </c>
      <c r="C17" s="73" t="s">
        <v>1152</v>
      </c>
      <c r="D17" s="73" t="s">
        <v>1153</v>
      </c>
      <c r="E17" s="73" t="s">
        <v>2</v>
      </c>
      <c r="F17" s="156" t="s">
        <v>1143</v>
      </c>
      <c r="G17" s="73">
        <v>2</v>
      </c>
      <c r="H17" s="73" t="s">
        <v>1154</v>
      </c>
    </row>
    <row r="18" spans="1:8" x14ac:dyDescent="0.15">
      <c r="A18" s="73">
        <v>220004101</v>
      </c>
      <c r="B18" s="73">
        <v>220004101</v>
      </c>
      <c r="C18" s="73" t="s">
        <v>1155</v>
      </c>
      <c r="D18" s="73" t="s">
        <v>1156</v>
      </c>
      <c r="E18" s="73" t="s">
        <v>2</v>
      </c>
      <c r="F18" s="156" t="s">
        <v>1157</v>
      </c>
      <c r="G18" s="73">
        <v>18568</v>
      </c>
      <c r="H18" s="73" t="s">
        <v>1158</v>
      </c>
    </row>
    <row r="19" spans="1:8" x14ac:dyDescent="0.15">
      <c r="A19" s="73">
        <v>220004103</v>
      </c>
      <c r="B19" s="73">
        <v>220004103</v>
      </c>
      <c r="C19" s="73" t="s">
        <v>1159</v>
      </c>
      <c r="D19" s="73" t="s">
        <v>1160</v>
      </c>
      <c r="E19" s="73" t="s">
        <v>2</v>
      </c>
      <c r="F19" s="156" t="s">
        <v>1157</v>
      </c>
      <c r="G19" s="73" t="s">
        <v>1161</v>
      </c>
      <c r="H19" s="73" t="s">
        <v>1162</v>
      </c>
    </row>
    <row r="20" spans="1:8" x14ac:dyDescent="0.15">
      <c r="A20" s="73">
        <v>220004302</v>
      </c>
      <c r="B20" s="73">
        <v>220004302</v>
      </c>
      <c r="C20" s="73" t="s">
        <v>1163</v>
      </c>
      <c r="D20" s="73" t="s">
        <v>1164</v>
      </c>
      <c r="E20" s="73" t="s">
        <v>2</v>
      </c>
      <c r="F20" s="156" t="s">
        <v>1165</v>
      </c>
      <c r="G20" s="73">
        <v>42743</v>
      </c>
      <c r="H20" s="73" t="s">
        <v>1166</v>
      </c>
    </row>
    <row r="21" spans="1:8" x14ac:dyDescent="0.15">
      <c r="A21" s="73">
        <v>220004402</v>
      </c>
      <c r="B21" s="73">
        <v>220004402</v>
      </c>
      <c r="C21" s="73" t="s">
        <v>12</v>
      </c>
      <c r="D21" s="73" t="s">
        <v>1167</v>
      </c>
      <c r="E21" s="73" t="s">
        <v>2</v>
      </c>
      <c r="F21" s="156" t="s">
        <v>1168</v>
      </c>
      <c r="G21" s="73">
        <v>42793</v>
      </c>
      <c r="H21" s="73" t="s">
        <v>1169</v>
      </c>
    </row>
    <row r="22" spans="1:8" x14ac:dyDescent="0.15">
      <c r="A22" s="73">
        <v>220005102</v>
      </c>
      <c r="B22" s="73">
        <v>220005102</v>
      </c>
      <c r="C22" s="73" t="s">
        <v>892</v>
      </c>
      <c r="D22" s="73" t="s">
        <v>1170</v>
      </c>
      <c r="E22" s="73" t="s">
        <v>2</v>
      </c>
      <c r="F22" s="156" t="s">
        <v>1171</v>
      </c>
      <c r="G22" s="73">
        <v>42865</v>
      </c>
      <c r="H22" s="73" t="s">
        <v>1172</v>
      </c>
    </row>
    <row r="23" spans="1:8" x14ac:dyDescent="0.15">
      <c r="A23" s="73">
        <v>220005106</v>
      </c>
      <c r="B23" s="73">
        <v>220005106</v>
      </c>
      <c r="C23" s="73" t="s">
        <v>893</v>
      </c>
      <c r="D23" s="73" t="s">
        <v>1173</v>
      </c>
      <c r="E23" s="73" t="s">
        <v>2</v>
      </c>
      <c r="F23" s="156" t="s">
        <v>1171</v>
      </c>
      <c r="G23" s="73">
        <v>29281</v>
      </c>
    </row>
    <row r="24" spans="1:8" x14ac:dyDescent="0.15">
      <c r="A24" s="73">
        <v>220005302</v>
      </c>
      <c r="B24" s="73">
        <v>220005301</v>
      </c>
      <c r="C24" s="73" t="s">
        <v>13</v>
      </c>
      <c r="D24" s="73" t="s">
        <v>1174</v>
      </c>
      <c r="E24" s="73" t="s">
        <v>2</v>
      </c>
      <c r="F24" s="156" t="s">
        <v>1175</v>
      </c>
      <c r="G24" s="73">
        <v>198</v>
      </c>
      <c r="H24" s="73" t="s">
        <v>1176</v>
      </c>
    </row>
    <row r="25" spans="1:8" x14ac:dyDescent="0.15">
      <c r="A25" s="73">
        <v>220005306</v>
      </c>
      <c r="B25" s="73">
        <v>220005301</v>
      </c>
      <c r="C25" s="73" t="s">
        <v>14</v>
      </c>
      <c r="D25" s="73" t="s">
        <v>1177</v>
      </c>
      <c r="E25" s="73" t="s">
        <v>2</v>
      </c>
      <c r="F25" s="156" t="s">
        <v>1175</v>
      </c>
      <c r="G25" s="73">
        <v>198</v>
      </c>
      <c r="H25" s="73" t="s">
        <v>1178</v>
      </c>
    </row>
    <row r="26" spans="1:8" x14ac:dyDescent="0.15">
      <c r="A26" s="73">
        <v>220005401</v>
      </c>
      <c r="B26" s="73">
        <v>220005401</v>
      </c>
      <c r="C26" s="73" t="s">
        <v>15</v>
      </c>
      <c r="D26" s="73" t="s">
        <v>1179</v>
      </c>
      <c r="E26" s="73" t="s">
        <v>2</v>
      </c>
      <c r="F26" s="156" t="s">
        <v>1180</v>
      </c>
      <c r="G26" s="73">
        <v>66</v>
      </c>
      <c r="H26" s="73" t="s">
        <v>1181</v>
      </c>
    </row>
    <row r="27" spans="1:8" x14ac:dyDescent="0.15">
      <c r="A27" s="73">
        <v>220005502</v>
      </c>
      <c r="B27" s="73">
        <v>220005502</v>
      </c>
      <c r="C27" s="73" t="s">
        <v>1182</v>
      </c>
      <c r="D27" s="73" t="s">
        <v>1183</v>
      </c>
      <c r="E27" s="73" t="s">
        <v>2</v>
      </c>
      <c r="F27" s="156" t="s">
        <v>1184</v>
      </c>
      <c r="G27" s="73">
        <v>43075</v>
      </c>
      <c r="H27" s="73" t="s">
        <v>1185</v>
      </c>
    </row>
    <row r="28" spans="1:8" x14ac:dyDescent="0.15">
      <c r="A28" s="73">
        <v>220006301</v>
      </c>
      <c r="B28" s="73">
        <v>220006301</v>
      </c>
      <c r="C28" s="73" t="s">
        <v>16</v>
      </c>
      <c r="D28" s="73" t="s">
        <v>1186</v>
      </c>
      <c r="E28" s="73" t="s">
        <v>2</v>
      </c>
      <c r="F28" s="156" t="s">
        <v>1187</v>
      </c>
      <c r="G28" s="73">
        <v>42736</v>
      </c>
      <c r="H28" s="73" t="s">
        <v>1188</v>
      </c>
    </row>
    <row r="29" spans="1:8" x14ac:dyDescent="0.15">
      <c r="A29" s="73">
        <v>220006302</v>
      </c>
      <c r="B29" s="73">
        <v>220006302</v>
      </c>
      <c r="C29" s="73" t="s">
        <v>17</v>
      </c>
      <c r="D29" s="73" t="s">
        <v>1189</v>
      </c>
      <c r="E29" s="73" t="s">
        <v>2</v>
      </c>
      <c r="F29" s="156" t="s">
        <v>1187</v>
      </c>
      <c r="G29" s="73">
        <v>42795</v>
      </c>
      <c r="H29" s="73" t="s">
        <v>1190</v>
      </c>
    </row>
    <row r="30" spans="1:8" x14ac:dyDescent="0.15">
      <c r="A30" s="73">
        <v>220007207</v>
      </c>
      <c r="B30" s="73">
        <v>220007207</v>
      </c>
      <c r="C30" s="73" t="s">
        <v>1191</v>
      </c>
      <c r="D30" s="73" t="s">
        <v>1192</v>
      </c>
      <c r="E30" s="73" t="s">
        <v>2</v>
      </c>
      <c r="F30" s="156" t="s">
        <v>1193</v>
      </c>
      <c r="G30" s="73" t="s">
        <v>1194</v>
      </c>
      <c r="H30" s="73" t="s">
        <v>1195</v>
      </c>
    </row>
    <row r="31" spans="1:8" x14ac:dyDescent="0.15">
      <c r="A31" s="73">
        <v>220007209</v>
      </c>
      <c r="B31" s="73">
        <v>220007208</v>
      </c>
      <c r="C31" s="73" t="s">
        <v>18</v>
      </c>
      <c r="D31" s="73" t="s">
        <v>1196</v>
      </c>
      <c r="E31" s="73" t="s">
        <v>2</v>
      </c>
      <c r="F31" s="156" t="s">
        <v>1193</v>
      </c>
      <c r="G31" s="73" t="s">
        <v>1197</v>
      </c>
      <c r="H31" s="73" t="s">
        <v>1198</v>
      </c>
    </row>
    <row r="32" spans="1:8" x14ac:dyDescent="0.15">
      <c r="A32" s="73">
        <v>220007301</v>
      </c>
      <c r="B32" s="73">
        <v>220007301</v>
      </c>
      <c r="C32" s="73" t="s">
        <v>19</v>
      </c>
      <c r="D32" s="73" t="s">
        <v>1199</v>
      </c>
      <c r="E32" s="73" t="s">
        <v>2</v>
      </c>
      <c r="F32" s="156" t="s">
        <v>1200</v>
      </c>
      <c r="G32" s="73" t="s">
        <v>1201</v>
      </c>
      <c r="H32" s="73" t="s">
        <v>1202</v>
      </c>
    </row>
    <row r="33" spans="1:8" x14ac:dyDescent="0.15">
      <c r="A33" s="73">
        <v>220007302</v>
      </c>
      <c r="B33" s="73">
        <v>220007301</v>
      </c>
      <c r="C33" s="73" t="s">
        <v>20</v>
      </c>
      <c r="D33" s="73" t="s">
        <v>1203</v>
      </c>
      <c r="E33" s="73" t="s">
        <v>2</v>
      </c>
      <c r="F33" s="156" t="s">
        <v>1200</v>
      </c>
      <c r="G33" s="73" t="s">
        <v>1201</v>
      </c>
      <c r="H33" s="73" t="s">
        <v>1204</v>
      </c>
    </row>
    <row r="34" spans="1:8" x14ac:dyDescent="0.15">
      <c r="A34" s="73">
        <v>220007303</v>
      </c>
      <c r="B34" s="73">
        <v>220007303</v>
      </c>
      <c r="C34" s="73" t="s">
        <v>1205</v>
      </c>
      <c r="D34" s="73" t="s">
        <v>1206</v>
      </c>
      <c r="E34" s="73" t="s">
        <v>2</v>
      </c>
      <c r="F34" s="156" t="s">
        <v>1207</v>
      </c>
      <c r="G34" s="73">
        <v>9</v>
      </c>
    </row>
    <row r="35" spans="1:8" x14ac:dyDescent="0.15">
      <c r="A35" s="73">
        <v>220007404</v>
      </c>
      <c r="B35" s="73">
        <v>220007404</v>
      </c>
      <c r="C35" s="73" t="s">
        <v>21</v>
      </c>
      <c r="D35" s="73" t="s">
        <v>1208</v>
      </c>
      <c r="E35" s="73" t="s">
        <v>2</v>
      </c>
      <c r="F35" s="156" t="s">
        <v>1209</v>
      </c>
      <c r="G35" s="73">
        <v>42817</v>
      </c>
      <c r="H35" s="73" t="s">
        <v>1210</v>
      </c>
    </row>
    <row r="36" spans="1:8" x14ac:dyDescent="0.15">
      <c r="A36" s="73">
        <v>221000502</v>
      </c>
      <c r="B36" s="73">
        <v>221000502</v>
      </c>
      <c r="C36" s="73" t="s">
        <v>22</v>
      </c>
      <c r="D36" s="73" t="s">
        <v>1211</v>
      </c>
      <c r="E36" s="73" t="s">
        <v>23</v>
      </c>
      <c r="F36" s="156" t="s">
        <v>1212</v>
      </c>
      <c r="G36" s="73">
        <v>42853</v>
      </c>
      <c r="H36" s="73" t="s">
        <v>1213</v>
      </c>
    </row>
    <row r="37" spans="1:8" x14ac:dyDescent="0.15">
      <c r="A37" s="73">
        <v>221000503</v>
      </c>
      <c r="B37" s="73">
        <v>221000503</v>
      </c>
      <c r="C37" s="73" t="s">
        <v>24</v>
      </c>
      <c r="D37" s="73" t="s">
        <v>1214</v>
      </c>
      <c r="E37" s="73" t="s">
        <v>23</v>
      </c>
      <c r="F37" s="156" t="s">
        <v>1212</v>
      </c>
      <c r="G37" s="73">
        <v>43009</v>
      </c>
      <c r="H37" s="73" t="s">
        <v>1215</v>
      </c>
    </row>
    <row r="38" spans="1:8" x14ac:dyDescent="0.15">
      <c r="A38" s="73">
        <v>221000505</v>
      </c>
      <c r="B38" s="73">
        <v>221000505</v>
      </c>
      <c r="C38" s="73" t="s">
        <v>1216</v>
      </c>
      <c r="D38" s="73" t="s">
        <v>1217</v>
      </c>
      <c r="E38" s="73" t="s">
        <v>23</v>
      </c>
      <c r="F38" s="156" t="s">
        <v>1212</v>
      </c>
      <c r="G38" s="73" t="s">
        <v>1218</v>
      </c>
      <c r="H38" s="73" t="s">
        <v>1219</v>
      </c>
    </row>
    <row r="39" spans="1:8" x14ac:dyDescent="0.15">
      <c r="A39" s="73">
        <v>221001101</v>
      </c>
      <c r="B39" s="73">
        <v>221001101</v>
      </c>
      <c r="C39" s="73" t="s">
        <v>1220</v>
      </c>
      <c r="D39" s="73" t="s">
        <v>1221</v>
      </c>
      <c r="E39" s="73" t="s">
        <v>23</v>
      </c>
      <c r="F39" s="156" t="s">
        <v>1222</v>
      </c>
      <c r="G39" s="73">
        <v>43052</v>
      </c>
    </row>
    <row r="40" spans="1:8" x14ac:dyDescent="0.15">
      <c r="A40" s="73">
        <v>221001301</v>
      </c>
      <c r="B40" s="73">
        <v>221001301</v>
      </c>
      <c r="C40" s="73" t="s">
        <v>1223</v>
      </c>
      <c r="D40" s="73" t="s">
        <v>1224</v>
      </c>
      <c r="E40" s="73" t="s">
        <v>23</v>
      </c>
      <c r="F40" s="156" t="s">
        <v>1225</v>
      </c>
      <c r="G40" s="73">
        <v>42770</v>
      </c>
      <c r="H40" s="73" t="s">
        <v>1226</v>
      </c>
    </row>
    <row r="41" spans="1:8" x14ac:dyDescent="0.15">
      <c r="A41" s="73">
        <v>221001401</v>
      </c>
      <c r="B41" s="73">
        <v>221001401</v>
      </c>
      <c r="C41" s="73" t="s">
        <v>1227</v>
      </c>
      <c r="D41" s="73" t="s">
        <v>1228</v>
      </c>
      <c r="E41" s="73" t="s">
        <v>23</v>
      </c>
      <c r="F41" s="156" t="s">
        <v>1229</v>
      </c>
      <c r="G41" s="73" t="s">
        <v>1230</v>
      </c>
    </row>
    <row r="42" spans="1:8" x14ac:dyDescent="0.15">
      <c r="A42" s="73">
        <v>221001501</v>
      </c>
      <c r="B42" s="73">
        <v>221001501</v>
      </c>
      <c r="C42" s="73" t="s">
        <v>1231</v>
      </c>
      <c r="D42" s="73" t="s">
        <v>1232</v>
      </c>
      <c r="E42" s="73" t="s">
        <v>23</v>
      </c>
      <c r="F42" s="156" t="s">
        <v>1233</v>
      </c>
      <c r="G42" s="73">
        <v>42917</v>
      </c>
      <c r="H42" s="73" t="s">
        <v>1234</v>
      </c>
    </row>
    <row r="43" spans="1:8" x14ac:dyDescent="0.15">
      <c r="A43" s="73">
        <v>221001502</v>
      </c>
      <c r="B43" s="73">
        <v>221001501</v>
      </c>
      <c r="C43" s="73" t="s">
        <v>1235</v>
      </c>
      <c r="D43" s="73" t="s">
        <v>1236</v>
      </c>
      <c r="E43" s="73" t="s">
        <v>23</v>
      </c>
      <c r="F43" s="156" t="s">
        <v>1233</v>
      </c>
      <c r="G43" s="73">
        <v>42917</v>
      </c>
      <c r="H43" s="73" t="s">
        <v>1237</v>
      </c>
    </row>
    <row r="44" spans="1:8" x14ac:dyDescent="0.15">
      <c r="A44" s="73">
        <v>221004201</v>
      </c>
      <c r="B44" s="73">
        <v>221004201</v>
      </c>
      <c r="C44" s="73" t="s">
        <v>1238</v>
      </c>
      <c r="D44" s="73" t="s">
        <v>1239</v>
      </c>
      <c r="E44" s="73" t="s">
        <v>23</v>
      </c>
      <c r="F44" s="156" t="s">
        <v>1240</v>
      </c>
      <c r="G44" s="73">
        <v>363</v>
      </c>
      <c r="H44" s="73" t="s">
        <v>1241</v>
      </c>
    </row>
    <row r="45" spans="1:8" x14ac:dyDescent="0.15">
      <c r="A45" s="73">
        <v>221004403</v>
      </c>
      <c r="B45" s="73">
        <v>221004403</v>
      </c>
      <c r="C45" s="73" t="s">
        <v>25</v>
      </c>
      <c r="D45" s="73" t="s">
        <v>1242</v>
      </c>
      <c r="E45" s="73" t="s">
        <v>23</v>
      </c>
      <c r="F45" s="156" t="s">
        <v>1243</v>
      </c>
      <c r="G45" s="73">
        <v>29</v>
      </c>
      <c r="H45" s="73" t="s">
        <v>1244</v>
      </c>
    </row>
    <row r="46" spans="1:8" x14ac:dyDescent="0.15">
      <c r="A46" s="73">
        <v>221004405</v>
      </c>
      <c r="B46" s="73">
        <v>221004405</v>
      </c>
      <c r="C46" s="73" t="s">
        <v>26</v>
      </c>
      <c r="D46" s="73" t="s">
        <v>1245</v>
      </c>
      <c r="E46" s="73" t="s">
        <v>23</v>
      </c>
      <c r="F46" s="156" t="s">
        <v>1243</v>
      </c>
      <c r="G46" s="73">
        <v>43009</v>
      </c>
      <c r="H46" s="73" t="s">
        <v>1246</v>
      </c>
    </row>
    <row r="47" spans="1:8" x14ac:dyDescent="0.15">
      <c r="A47" s="73">
        <v>221004406</v>
      </c>
      <c r="B47" s="73">
        <v>221004403</v>
      </c>
      <c r="C47" s="73" t="s">
        <v>27</v>
      </c>
      <c r="D47" s="73" t="s">
        <v>1247</v>
      </c>
      <c r="E47" s="73" t="s">
        <v>23</v>
      </c>
      <c r="F47" s="156" t="s">
        <v>1243</v>
      </c>
      <c r="G47" s="73">
        <v>29</v>
      </c>
      <c r="H47" s="73" t="s">
        <v>1244</v>
      </c>
    </row>
    <row r="48" spans="1:8" x14ac:dyDescent="0.15">
      <c r="A48" s="73">
        <v>221004407</v>
      </c>
      <c r="B48" s="73">
        <v>221004407</v>
      </c>
      <c r="C48" s="73" t="s">
        <v>1248</v>
      </c>
      <c r="D48" s="73" t="s">
        <v>1249</v>
      </c>
      <c r="E48" s="73" t="s">
        <v>23</v>
      </c>
      <c r="F48" s="156" t="s">
        <v>1250</v>
      </c>
      <c r="G48" s="73" t="s">
        <v>1251</v>
      </c>
      <c r="H48" s="73" t="s">
        <v>1252</v>
      </c>
    </row>
    <row r="49" spans="1:8" x14ac:dyDescent="0.15">
      <c r="A49" s="73">
        <v>221004408</v>
      </c>
      <c r="B49" s="73">
        <v>221004403</v>
      </c>
      <c r="C49" s="73" t="s">
        <v>28</v>
      </c>
      <c r="D49" s="73" t="s">
        <v>1253</v>
      </c>
      <c r="E49" s="73" t="s">
        <v>23</v>
      </c>
      <c r="F49" s="156" t="s">
        <v>1243</v>
      </c>
      <c r="G49" s="73">
        <v>29</v>
      </c>
    </row>
    <row r="50" spans="1:8" x14ac:dyDescent="0.15">
      <c r="A50" s="73">
        <v>221004409</v>
      </c>
      <c r="B50" s="73">
        <v>221004403</v>
      </c>
      <c r="C50" s="73" t="s">
        <v>29</v>
      </c>
      <c r="D50" s="73" t="s">
        <v>1254</v>
      </c>
      <c r="E50" s="73" t="s">
        <v>23</v>
      </c>
      <c r="F50" s="156" t="s">
        <v>1243</v>
      </c>
      <c r="G50" s="73">
        <v>29</v>
      </c>
    </row>
    <row r="51" spans="1:8" x14ac:dyDescent="0.15">
      <c r="A51" s="73">
        <v>221004601</v>
      </c>
      <c r="B51" s="73">
        <v>221004601</v>
      </c>
      <c r="C51" s="73" t="s">
        <v>30</v>
      </c>
      <c r="D51" s="73" t="s">
        <v>1255</v>
      </c>
      <c r="E51" s="73" t="s">
        <v>23</v>
      </c>
      <c r="F51" s="156" t="s">
        <v>1256</v>
      </c>
      <c r="G51" s="73">
        <v>42948</v>
      </c>
      <c r="H51" s="73" t="s">
        <v>1257</v>
      </c>
    </row>
    <row r="52" spans="1:8" x14ac:dyDescent="0.15">
      <c r="A52" s="73">
        <v>221005102</v>
      </c>
      <c r="B52" s="73">
        <v>221005102</v>
      </c>
      <c r="C52" s="73" t="s">
        <v>1258</v>
      </c>
      <c r="D52" s="73" t="s">
        <v>1259</v>
      </c>
      <c r="E52" s="73" t="s">
        <v>23</v>
      </c>
      <c r="F52" s="156" t="s">
        <v>1260</v>
      </c>
      <c r="G52" s="73">
        <v>4</v>
      </c>
      <c r="H52" s="73" t="s">
        <v>1261</v>
      </c>
    </row>
    <row r="53" spans="1:8" x14ac:dyDescent="0.15">
      <c r="A53" s="73">
        <v>221005201</v>
      </c>
      <c r="B53" s="73">
        <v>221005201</v>
      </c>
      <c r="C53" s="73" t="s">
        <v>1262</v>
      </c>
      <c r="D53" s="73" t="s">
        <v>1263</v>
      </c>
      <c r="E53" s="73" t="s">
        <v>23</v>
      </c>
      <c r="F53" s="156" t="s">
        <v>1264</v>
      </c>
      <c r="G53" s="73">
        <v>12</v>
      </c>
      <c r="H53" s="73" t="s">
        <v>1265</v>
      </c>
    </row>
    <row r="54" spans="1:8" x14ac:dyDescent="0.15">
      <c r="A54" s="73">
        <v>221006301</v>
      </c>
      <c r="B54" s="73">
        <v>221006301</v>
      </c>
      <c r="C54" s="73" t="s">
        <v>31</v>
      </c>
      <c r="D54" s="73" t="s">
        <v>1266</v>
      </c>
      <c r="E54" s="73" t="s">
        <v>23</v>
      </c>
      <c r="F54" s="156" t="s">
        <v>1267</v>
      </c>
      <c r="G54" s="73">
        <v>42755</v>
      </c>
      <c r="H54" s="73" t="s">
        <v>1268</v>
      </c>
    </row>
    <row r="55" spans="1:8" x14ac:dyDescent="0.15">
      <c r="A55" s="73">
        <v>221006302</v>
      </c>
      <c r="B55" s="73">
        <v>221006301</v>
      </c>
      <c r="C55" s="73" t="s">
        <v>32</v>
      </c>
      <c r="D55" s="73" t="s">
        <v>1269</v>
      </c>
      <c r="E55" s="73" t="s">
        <v>23</v>
      </c>
      <c r="F55" s="156" t="s">
        <v>1267</v>
      </c>
      <c r="G55" s="73">
        <v>42755</v>
      </c>
      <c r="H55" s="73" t="s">
        <v>1270</v>
      </c>
    </row>
    <row r="56" spans="1:8" x14ac:dyDescent="0.15">
      <c r="A56" s="73">
        <v>221006303</v>
      </c>
      <c r="B56" s="73">
        <v>221006301</v>
      </c>
      <c r="C56" s="73" t="s">
        <v>33</v>
      </c>
      <c r="D56" s="73" t="s">
        <v>1271</v>
      </c>
      <c r="E56" s="73" t="s">
        <v>23</v>
      </c>
      <c r="F56" s="156" t="s">
        <v>1267</v>
      </c>
      <c r="G56" s="73">
        <v>42755</v>
      </c>
      <c r="H56" s="73" t="s">
        <v>1272</v>
      </c>
    </row>
    <row r="57" spans="1:8" x14ac:dyDescent="0.15">
      <c r="A57" s="73">
        <v>221006304</v>
      </c>
      <c r="B57" s="73">
        <v>221006301</v>
      </c>
      <c r="C57" s="73" t="s">
        <v>34</v>
      </c>
      <c r="D57" s="73" t="s">
        <v>1273</v>
      </c>
      <c r="E57" s="73" t="s">
        <v>23</v>
      </c>
      <c r="F57" s="156" t="s">
        <v>1267</v>
      </c>
      <c r="G57" s="73">
        <v>42755</v>
      </c>
      <c r="H57" s="73" t="s">
        <v>1274</v>
      </c>
    </row>
    <row r="58" spans="1:8" x14ac:dyDescent="0.15">
      <c r="A58" s="73">
        <v>221007101</v>
      </c>
      <c r="B58" s="73">
        <v>221007101</v>
      </c>
      <c r="C58" s="73" t="s">
        <v>1275</v>
      </c>
      <c r="D58" s="73" t="s">
        <v>1276</v>
      </c>
      <c r="E58" s="73" t="s">
        <v>23</v>
      </c>
      <c r="F58" s="156" t="s">
        <v>1277</v>
      </c>
      <c r="G58" s="73">
        <v>17</v>
      </c>
    </row>
    <row r="59" spans="1:8" x14ac:dyDescent="0.15">
      <c r="A59" s="73">
        <v>221007502</v>
      </c>
      <c r="B59" s="73">
        <v>221007502</v>
      </c>
      <c r="C59" s="73" t="s">
        <v>35</v>
      </c>
      <c r="D59" s="73" t="s">
        <v>1278</v>
      </c>
      <c r="E59" s="73" t="s">
        <v>23</v>
      </c>
      <c r="F59" s="156" t="s">
        <v>1279</v>
      </c>
      <c r="G59" s="73">
        <v>16407</v>
      </c>
    </row>
    <row r="60" spans="1:8" x14ac:dyDescent="0.15">
      <c r="A60" s="73">
        <v>221080106</v>
      </c>
      <c r="B60" s="73">
        <v>221080106</v>
      </c>
      <c r="C60" s="73" t="s">
        <v>36</v>
      </c>
      <c r="D60" s="73" t="s">
        <v>1280</v>
      </c>
      <c r="E60" s="73" t="s">
        <v>23</v>
      </c>
      <c r="F60" s="156" t="s">
        <v>1281</v>
      </c>
      <c r="G60" s="73">
        <v>42742</v>
      </c>
      <c r="H60" s="73" t="s">
        <v>1282</v>
      </c>
    </row>
    <row r="61" spans="1:8" x14ac:dyDescent="0.15">
      <c r="A61" s="73">
        <v>221080108</v>
      </c>
      <c r="B61" s="73">
        <v>221080108</v>
      </c>
      <c r="C61" s="73" t="s">
        <v>37</v>
      </c>
      <c r="D61" s="73" t="s">
        <v>1283</v>
      </c>
      <c r="E61" s="73" t="s">
        <v>23</v>
      </c>
      <c r="F61" s="156" t="s">
        <v>1281</v>
      </c>
      <c r="G61" s="73" t="s">
        <v>1284</v>
      </c>
      <c r="H61" s="73" t="s">
        <v>1285</v>
      </c>
    </row>
    <row r="62" spans="1:8" x14ac:dyDescent="0.15">
      <c r="A62" s="73">
        <v>221080109</v>
      </c>
      <c r="B62" s="73">
        <v>221080109</v>
      </c>
      <c r="C62" s="73" t="s">
        <v>1286</v>
      </c>
      <c r="D62" s="73" t="s">
        <v>1287</v>
      </c>
      <c r="E62" s="73" t="s">
        <v>23</v>
      </c>
      <c r="F62" s="156" t="s">
        <v>1281</v>
      </c>
      <c r="G62" s="73" t="s">
        <v>1288</v>
      </c>
      <c r="H62" s="73" t="s">
        <v>1289</v>
      </c>
    </row>
    <row r="63" spans="1:8" x14ac:dyDescent="0.15">
      <c r="A63" s="73">
        <v>221080110</v>
      </c>
      <c r="B63" s="73">
        <v>221080110</v>
      </c>
      <c r="C63" s="73" t="s">
        <v>38</v>
      </c>
      <c r="D63" s="73" t="s">
        <v>1290</v>
      </c>
      <c r="E63" s="73" t="s">
        <v>23</v>
      </c>
      <c r="F63" s="156" t="s">
        <v>1281</v>
      </c>
      <c r="G63" s="73" t="s">
        <v>1291</v>
      </c>
      <c r="H63" s="73" t="s">
        <v>1292</v>
      </c>
    </row>
    <row r="64" spans="1:8" x14ac:dyDescent="0.15">
      <c r="A64" s="73">
        <v>221080204</v>
      </c>
      <c r="B64" s="73">
        <v>221080204</v>
      </c>
      <c r="C64" s="73" t="s">
        <v>39</v>
      </c>
      <c r="D64" s="73" t="s">
        <v>1293</v>
      </c>
      <c r="E64" s="73" t="s">
        <v>23</v>
      </c>
      <c r="F64" s="156" t="s">
        <v>1294</v>
      </c>
      <c r="G64" s="73">
        <v>1</v>
      </c>
    </row>
    <row r="65" spans="1:8" x14ac:dyDescent="0.15">
      <c r="A65" s="73">
        <v>221081201</v>
      </c>
      <c r="B65" s="73">
        <v>221081201</v>
      </c>
      <c r="C65" s="73" t="s">
        <v>1295</v>
      </c>
      <c r="D65" s="73" t="s">
        <v>1296</v>
      </c>
      <c r="E65" s="73" t="s">
        <v>23</v>
      </c>
      <c r="F65" s="156" t="s">
        <v>1297</v>
      </c>
      <c r="G65" s="73">
        <v>43041</v>
      </c>
    </row>
    <row r="66" spans="1:8" x14ac:dyDescent="0.15">
      <c r="A66" s="73">
        <v>221082101</v>
      </c>
      <c r="B66" s="73">
        <v>221082101</v>
      </c>
      <c r="C66" s="73" t="s">
        <v>40</v>
      </c>
      <c r="D66" s="73" t="s">
        <v>1298</v>
      </c>
      <c r="E66" s="73" t="s">
        <v>23</v>
      </c>
      <c r="F66" s="156" t="s">
        <v>1299</v>
      </c>
      <c r="G66" s="73">
        <v>42738</v>
      </c>
      <c r="H66" s="73" t="s">
        <v>1300</v>
      </c>
    </row>
    <row r="67" spans="1:8" x14ac:dyDescent="0.15">
      <c r="A67" s="73">
        <v>221082401</v>
      </c>
      <c r="B67" s="73">
        <v>221082401</v>
      </c>
      <c r="C67" s="73" t="s">
        <v>41</v>
      </c>
      <c r="D67" s="73" t="s">
        <v>1301</v>
      </c>
      <c r="E67" s="73" t="s">
        <v>23</v>
      </c>
      <c r="F67" s="156" t="s">
        <v>1302</v>
      </c>
      <c r="G67" s="73">
        <v>42802</v>
      </c>
      <c r="H67" s="73" t="s">
        <v>1303</v>
      </c>
    </row>
    <row r="68" spans="1:8" x14ac:dyDescent="0.15">
      <c r="A68" s="73">
        <v>221082402</v>
      </c>
      <c r="B68" s="73">
        <v>221082401</v>
      </c>
      <c r="C68" s="73" t="s">
        <v>42</v>
      </c>
      <c r="D68" s="73" t="s">
        <v>1304</v>
      </c>
      <c r="E68" s="73" t="s">
        <v>23</v>
      </c>
      <c r="F68" s="156" t="s">
        <v>1302</v>
      </c>
      <c r="G68" s="73">
        <v>42802</v>
      </c>
      <c r="H68" s="73" t="s">
        <v>1305</v>
      </c>
    </row>
    <row r="69" spans="1:8" x14ac:dyDescent="0.15">
      <c r="A69" s="73">
        <v>221082501</v>
      </c>
      <c r="B69" s="73">
        <v>221082501</v>
      </c>
      <c r="C69" s="73" t="s">
        <v>1306</v>
      </c>
      <c r="D69" s="73" t="s">
        <v>1307</v>
      </c>
      <c r="E69" s="73" t="s">
        <v>23</v>
      </c>
      <c r="F69" s="156" t="s">
        <v>1308</v>
      </c>
      <c r="G69" s="73">
        <v>42951</v>
      </c>
      <c r="H69" s="73" t="s">
        <v>1309</v>
      </c>
    </row>
    <row r="70" spans="1:8" x14ac:dyDescent="0.15">
      <c r="A70" s="73">
        <v>221082502</v>
      </c>
      <c r="B70" s="73">
        <v>221082501</v>
      </c>
      <c r="C70" s="73" t="s">
        <v>1310</v>
      </c>
      <c r="D70" s="73" t="s">
        <v>1311</v>
      </c>
      <c r="E70" s="73" t="s">
        <v>23</v>
      </c>
      <c r="F70" s="156" t="s">
        <v>1308</v>
      </c>
      <c r="G70" s="73">
        <v>42951</v>
      </c>
      <c r="H70" s="73" t="s">
        <v>1312</v>
      </c>
    </row>
    <row r="71" spans="1:8" x14ac:dyDescent="0.15">
      <c r="A71" s="73">
        <v>221082503</v>
      </c>
      <c r="B71" s="73">
        <v>221082501</v>
      </c>
      <c r="C71" s="73" t="s">
        <v>1313</v>
      </c>
      <c r="D71" s="73" t="s">
        <v>1314</v>
      </c>
      <c r="E71" s="73" t="s">
        <v>23</v>
      </c>
      <c r="F71" s="156" t="s">
        <v>1308</v>
      </c>
      <c r="G71" s="73">
        <v>42951</v>
      </c>
      <c r="H71" s="73" t="s">
        <v>1315</v>
      </c>
    </row>
    <row r="72" spans="1:8" x14ac:dyDescent="0.15">
      <c r="A72" s="73">
        <v>221082504</v>
      </c>
      <c r="B72" s="73">
        <v>221082501</v>
      </c>
      <c r="C72" s="73" t="s">
        <v>1316</v>
      </c>
      <c r="D72" s="73" t="s">
        <v>1317</v>
      </c>
      <c r="E72" s="73" t="s">
        <v>23</v>
      </c>
      <c r="F72" s="156" t="s">
        <v>1308</v>
      </c>
      <c r="G72" s="73">
        <v>42951</v>
      </c>
      <c r="H72" s="73" t="s">
        <v>1318</v>
      </c>
    </row>
    <row r="73" spans="1:8" x14ac:dyDescent="0.15">
      <c r="A73" s="73">
        <v>221082505</v>
      </c>
      <c r="B73" s="73">
        <v>221082505</v>
      </c>
      <c r="C73" s="73" t="s">
        <v>1319</v>
      </c>
      <c r="D73" s="73" t="s">
        <v>1320</v>
      </c>
      <c r="E73" s="73" t="s">
        <v>23</v>
      </c>
      <c r="F73" s="156" t="s">
        <v>1321</v>
      </c>
      <c r="G73" s="73">
        <v>12</v>
      </c>
    </row>
    <row r="74" spans="1:8" x14ac:dyDescent="0.15">
      <c r="A74" s="73">
        <v>221082506</v>
      </c>
      <c r="B74" s="73">
        <v>221082506</v>
      </c>
      <c r="C74" s="73" t="s">
        <v>43</v>
      </c>
      <c r="D74" s="73" t="s">
        <v>1322</v>
      </c>
      <c r="E74" s="73" t="s">
        <v>23</v>
      </c>
      <c r="F74" s="156" t="s">
        <v>1308</v>
      </c>
      <c r="G74" s="73">
        <v>43041</v>
      </c>
      <c r="H74" s="73" t="s">
        <v>1312</v>
      </c>
    </row>
    <row r="75" spans="1:8" x14ac:dyDescent="0.15">
      <c r="A75" s="73">
        <v>221084402</v>
      </c>
      <c r="B75" s="73">
        <v>221084402</v>
      </c>
      <c r="C75" s="73" t="s">
        <v>1323</v>
      </c>
      <c r="D75" s="73" t="s">
        <v>1324</v>
      </c>
      <c r="E75" s="73" t="s">
        <v>23</v>
      </c>
      <c r="F75" s="156" t="s">
        <v>1325</v>
      </c>
      <c r="G75" s="73">
        <v>42832</v>
      </c>
      <c r="H75" s="73" t="s">
        <v>1326</v>
      </c>
    </row>
    <row r="76" spans="1:8" x14ac:dyDescent="0.15">
      <c r="A76" s="73">
        <v>221084403</v>
      </c>
      <c r="B76" s="73">
        <v>221084403</v>
      </c>
      <c r="C76" s="73" t="s">
        <v>1327</v>
      </c>
      <c r="D76" s="73" t="s">
        <v>1328</v>
      </c>
      <c r="E76" s="73" t="s">
        <v>23</v>
      </c>
      <c r="F76" s="156" t="s">
        <v>1325</v>
      </c>
      <c r="G76" s="73">
        <v>20455</v>
      </c>
      <c r="H76" s="73" t="s">
        <v>1329</v>
      </c>
    </row>
    <row r="77" spans="1:8" x14ac:dyDescent="0.15">
      <c r="A77" s="73">
        <v>221085501</v>
      </c>
      <c r="B77" s="73">
        <v>221085501</v>
      </c>
      <c r="C77" s="73" t="s">
        <v>1330</v>
      </c>
      <c r="D77" s="73" t="s">
        <v>1331</v>
      </c>
      <c r="E77" s="73" t="s">
        <v>23</v>
      </c>
      <c r="F77" s="156" t="s">
        <v>1332</v>
      </c>
      <c r="G77" s="73">
        <v>42795</v>
      </c>
      <c r="H77" s="73" t="s">
        <v>1333</v>
      </c>
    </row>
    <row r="78" spans="1:8" x14ac:dyDescent="0.15">
      <c r="A78" s="73">
        <v>221085502</v>
      </c>
      <c r="B78" s="73">
        <v>221085502</v>
      </c>
      <c r="C78" s="73" t="s">
        <v>44</v>
      </c>
      <c r="D78" s="73" t="s">
        <v>1334</v>
      </c>
      <c r="E78" s="73" t="s">
        <v>23</v>
      </c>
      <c r="F78" s="156" t="s">
        <v>1332</v>
      </c>
      <c r="G78" s="73">
        <v>42795</v>
      </c>
    </row>
    <row r="79" spans="1:8" x14ac:dyDescent="0.15">
      <c r="A79" s="73">
        <v>221085503</v>
      </c>
      <c r="B79" s="73">
        <v>221085503</v>
      </c>
      <c r="C79" s="73" t="s">
        <v>1335</v>
      </c>
      <c r="D79" s="73" t="s">
        <v>1336</v>
      </c>
      <c r="E79" s="73" t="s">
        <v>23</v>
      </c>
      <c r="F79" s="156" t="s">
        <v>1332</v>
      </c>
      <c r="G79" s="73">
        <v>42795</v>
      </c>
      <c r="H79" s="73" t="s">
        <v>1337</v>
      </c>
    </row>
    <row r="80" spans="1:8" x14ac:dyDescent="0.15">
      <c r="A80" s="73">
        <v>221085504</v>
      </c>
      <c r="B80" s="73">
        <v>221085504</v>
      </c>
      <c r="C80" s="73" t="s">
        <v>45</v>
      </c>
      <c r="D80" s="73" t="s">
        <v>1338</v>
      </c>
      <c r="E80" s="73" t="s">
        <v>23</v>
      </c>
      <c r="F80" s="156" t="s">
        <v>1332</v>
      </c>
      <c r="G80" s="73">
        <v>42795</v>
      </c>
      <c r="H80" s="73" t="s">
        <v>1337</v>
      </c>
    </row>
    <row r="81" spans="1:8" x14ac:dyDescent="0.15">
      <c r="A81" s="73">
        <v>221085601</v>
      </c>
      <c r="B81" s="73">
        <v>221085601</v>
      </c>
      <c r="C81" s="73" t="s">
        <v>46</v>
      </c>
      <c r="D81" s="73" t="s">
        <v>1339</v>
      </c>
      <c r="E81" s="73" t="s">
        <v>23</v>
      </c>
      <c r="F81" s="156" t="s">
        <v>1340</v>
      </c>
      <c r="G81" s="73">
        <v>43057</v>
      </c>
      <c r="H81" s="73" t="s">
        <v>1341</v>
      </c>
    </row>
    <row r="82" spans="1:8" x14ac:dyDescent="0.15">
      <c r="A82" s="73">
        <v>221086201</v>
      </c>
      <c r="B82" s="73">
        <v>221086201</v>
      </c>
      <c r="C82" s="73" t="s">
        <v>47</v>
      </c>
      <c r="D82" s="73" t="s">
        <v>1342</v>
      </c>
      <c r="E82" s="73" t="s">
        <v>23</v>
      </c>
      <c r="F82" s="156" t="s">
        <v>1343</v>
      </c>
      <c r="G82" s="73" t="s">
        <v>1344</v>
      </c>
      <c r="H82" s="73" t="s">
        <v>1345</v>
      </c>
    </row>
    <row r="83" spans="1:8" x14ac:dyDescent="0.15">
      <c r="A83" s="73">
        <v>221086303</v>
      </c>
      <c r="B83" s="73">
        <v>221086303</v>
      </c>
      <c r="C83" s="73" t="s">
        <v>48</v>
      </c>
      <c r="D83" s="73" t="s">
        <v>1346</v>
      </c>
      <c r="E83" s="73" t="s">
        <v>23</v>
      </c>
      <c r="F83" s="156" t="s">
        <v>1347</v>
      </c>
      <c r="G83" s="73" t="s">
        <v>1348</v>
      </c>
      <c r="H83" s="73" t="s">
        <v>1349</v>
      </c>
    </row>
    <row r="84" spans="1:8" x14ac:dyDescent="0.15">
      <c r="A84" s="73">
        <v>221086403</v>
      </c>
      <c r="B84" s="73">
        <v>221086403</v>
      </c>
      <c r="C84" s="73" t="s">
        <v>49</v>
      </c>
      <c r="D84" s="73" t="s">
        <v>1350</v>
      </c>
      <c r="E84" s="73" t="s">
        <v>23</v>
      </c>
      <c r="F84" s="156" t="s">
        <v>1351</v>
      </c>
      <c r="G84" s="73">
        <v>488</v>
      </c>
      <c r="H84" s="73" t="s">
        <v>1352</v>
      </c>
    </row>
    <row r="85" spans="1:8" x14ac:dyDescent="0.15">
      <c r="A85" s="73">
        <v>221086407</v>
      </c>
      <c r="B85" s="73">
        <v>221086407</v>
      </c>
      <c r="C85" s="73" t="s">
        <v>1353</v>
      </c>
      <c r="D85" s="73" t="s">
        <v>1354</v>
      </c>
      <c r="E85" s="73" t="s">
        <v>23</v>
      </c>
      <c r="F85" s="156" t="s">
        <v>1351</v>
      </c>
      <c r="G85" s="73">
        <v>1799</v>
      </c>
      <c r="H85" s="73" t="s">
        <v>1355</v>
      </c>
    </row>
    <row r="86" spans="1:8" x14ac:dyDescent="0.15">
      <c r="A86" s="73">
        <v>221086410</v>
      </c>
      <c r="B86" s="73">
        <v>221086410</v>
      </c>
      <c r="C86" s="73" t="s">
        <v>1356</v>
      </c>
      <c r="D86" s="73" t="s">
        <v>1357</v>
      </c>
      <c r="E86" s="73" t="s">
        <v>23</v>
      </c>
      <c r="F86" s="156" t="s">
        <v>1351</v>
      </c>
      <c r="G86" s="73">
        <v>169474</v>
      </c>
      <c r="H86" s="73" t="s">
        <v>1358</v>
      </c>
    </row>
    <row r="87" spans="1:8" x14ac:dyDescent="0.15">
      <c r="A87" s="73">
        <v>221086411</v>
      </c>
      <c r="B87" s="73">
        <v>221086411</v>
      </c>
      <c r="C87" s="73" t="s">
        <v>50</v>
      </c>
      <c r="D87" s="73" t="s">
        <v>1359</v>
      </c>
      <c r="E87" s="73" t="s">
        <v>23</v>
      </c>
      <c r="F87" s="156" t="s">
        <v>1351</v>
      </c>
      <c r="G87" s="73" t="s">
        <v>1360</v>
      </c>
      <c r="H87" s="73" t="s">
        <v>1361</v>
      </c>
    </row>
    <row r="88" spans="1:8" x14ac:dyDescent="0.15">
      <c r="A88" s="73">
        <v>221086412</v>
      </c>
      <c r="B88" s="73">
        <v>221086411</v>
      </c>
      <c r="C88" s="73" t="s">
        <v>51</v>
      </c>
      <c r="D88" s="73" t="s">
        <v>1362</v>
      </c>
      <c r="E88" s="73" t="s">
        <v>23</v>
      </c>
      <c r="F88" s="156" t="s">
        <v>1351</v>
      </c>
      <c r="G88" s="73" t="s">
        <v>1360</v>
      </c>
      <c r="H88" s="73" t="s">
        <v>1363</v>
      </c>
    </row>
    <row r="89" spans="1:8" x14ac:dyDescent="0.15">
      <c r="A89" s="73">
        <v>221086416</v>
      </c>
      <c r="B89" s="73">
        <v>221086416</v>
      </c>
      <c r="C89" s="73" t="s">
        <v>1364</v>
      </c>
      <c r="D89" s="73" t="s">
        <v>1365</v>
      </c>
      <c r="E89" s="73" t="s">
        <v>23</v>
      </c>
      <c r="F89" s="156" t="s">
        <v>1351</v>
      </c>
      <c r="G89" s="73" t="s">
        <v>1366</v>
      </c>
      <c r="H89" s="73" t="s">
        <v>1367</v>
      </c>
    </row>
    <row r="90" spans="1:8" x14ac:dyDescent="0.15">
      <c r="A90" s="73">
        <v>221086503</v>
      </c>
      <c r="B90" s="73">
        <v>221086503</v>
      </c>
      <c r="C90" s="73" t="s">
        <v>1368</v>
      </c>
      <c r="D90" s="73" t="s">
        <v>1369</v>
      </c>
      <c r="E90" s="73" t="s">
        <v>23</v>
      </c>
      <c r="F90" s="156" t="s">
        <v>1370</v>
      </c>
      <c r="G90" s="73">
        <v>42795</v>
      </c>
      <c r="H90" s="73" t="s">
        <v>1371</v>
      </c>
    </row>
    <row r="91" spans="1:8" x14ac:dyDescent="0.15">
      <c r="A91" s="73">
        <v>222000101</v>
      </c>
      <c r="B91" s="73">
        <v>222000101</v>
      </c>
      <c r="C91" s="73" t="s">
        <v>52</v>
      </c>
      <c r="D91" s="73" t="s">
        <v>1372</v>
      </c>
      <c r="E91" s="73" t="s">
        <v>53</v>
      </c>
      <c r="F91" s="156" t="s">
        <v>1373</v>
      </c>
      <c r="G91" s="73" t="s">
        <v>1374</v>
      </c>
      <c r="H91" s="73" t="s">
        <v>1375</v>
      </c>
    </row>
    <row r="92" spans="1:8" x14ac:dyDescent="0.15">
      <c r="A92" s="73">
        <v>222000204</v>
      </c>
      <c r="B92" s="73">
        <v>222000204</v>
      </c>
      <c r="C92" s="73" t="s">
        <v>1376</v>
      </c>
      <c r="D92" s="73" t="s">
        <v>1377</v>
      </c>
      <c r="E92" s="73" t="s">
        <v>53</v>
      </c>
      <c r="F92" s="156" t="s">
        <v>1378</v>
      </c>
      <c r="G92" s="73" t="s">
        <v>1379</v>
      </c>
    </row>
    <row r="93" spans="1:8" x14ac:dyDescent="0.15">
      <c r="A93" s="73">
        <v>222000303</v>
      </c>
      <c r="B93" s="73">
        <v>222000303</v>
      </c>
      <c r="C93" s="73" t="s">
        <v>54</v>
      </c>
      <c r="D93" s="73" t="s">
        <v>1380</v>
      </c>
      <c r="E93" s="73" t="s">
        <v>53</v>
      </c>
      <c r="F93" s="156" t="s">
        <v>1381</v>
      </c>
      <c r="G93" s="73">
        <v>42856</v>
      </c>
      <c r="H93" s="73" t="s">
        <v>1382</v>
      </c>
    </row>
    <row r="94" spans="1:8" x14ac:dyDescent="0.15">
      <c r="A94" s="73">
        <v>222001102</v>
      </c>
      <c r="B94" s="73">
        <v>222001102</v>
      </c>
      <c r="C94" s="73" t="s">
        <v>1383</v>
      </c>
      <c r="D94" s="73" t="s">
        <v>1384</v>
      </c>
      <c r="E94" s="73" t="s">
        <v>53</v>
      </c>
      <c r="F94" s="156" t="s">
        <v>1385</v>
      </c>
      <c r="G94" s="73">
        <v>42948</v>
      </c>
    </row>
    <row r="95" spans="1:8" x14ac:dyDescent="0.15">
      <c r="A95" s="73">
        <v>222001104</v>
      </c>
      <c r="B95" s="73">
        <v>222001104</v>
      </c>
      <c r="C95" s="73" t="s">
        <v>55</v>
      </c>
      <c r="D95" s="73" t="s">
        <v>1386</v>
      </c>
      <c r="E95" s="73" t="s">
        <v>53</v>
      </c>
      <c r="F95" s="156" t="s">
        <v>1387</v>
      </c>
      <c r="G95" s="73">
        <v>43028</v>
      </c>
      <c r="H95" s="73" t="s">
        <v>1388</v>
      </c>
    </row>
    <row r="96" spans="1:8" x14ac:dyDescent="0.15">
      <c r="A96" s="73">
        <v>222001105</v>
      </c>
      <c r="B96" s="73">
        <v>222001104</v>
      </c>
      <c r="C96" s="73" t="s">
        <v>56</v>
      </c>
      <c r="D96" s="73" t="s">
        <v>1389</v>
      </c>
      <c r="E96" s="73" t="s">
        <v>53</v>
      </c>
      <c r="F96" s="156" t="s">
        <v>1387</v>
      </c>
      <c r="G96" s="73">
        <v>43028</v>
      </c>
      <c r="H96" s="73" t="s">
        <v>1390</v>
      </c>
    </row>
    <row r="97" spans="1:8" x14ac:dyDescent="0.15">
      <c r="A97" s="73">
        <v>222001106</v>
      </c>
      <c r="B97" s="73">
        <v>222001106</v>
      </c>
      <c r="C97" s="73" t="s">
        <v>1391</v>
      </c>
      <c r="D97" s="73" t="s">
        <v>1392</v>
      </c>
      <c r="E97" s="73" t="s">
        <v>53</v>
      </c>
      <c r="F97" s="156" t="s">
        <v>1393</v>
      </c>
      <c r="G97" s="73">
        <v>42826</v>
      </c>
      <c r="H97" s="73" t="s">
        <v>1394</v>
      </c>
    </row>
    <row r="98" spans="1:8" x14ac:dyDescent="0.15">
      <c r="A98" s="73">
        <v>222001108</v>
      </c>
      <c r="B98" s="73">
        <v>222001108</v>
      </c>
      <c r="C98" s="73" t="s">
        <v>57</v>
      </c>
      <c r="D98" s="73" t="s">
        <v>1395</v>
      </c>
      <c r="E98" s="73" t="s">
        <v>53</v>
      </c>
      <c r="F98" s="156" t="s">
        <v>1396</v>
      </c>
      <c r="G98" s="73">
        <v>43026</v>
      </c>
      <c r="H98" s="73" t="s">
        <v>1397</v>
      </c>
    </row>
    <row r="99" spans="1:8" x14ac:dyDescent="0.15">
      <c r="A99" s="73">
        <v>222001109</v>
      </c>
      <c r="B99" s="73">
        <v>222001108</v>
      </c>
      <c r="C99" s="73" t="s">
        <v>58</v>
      </c>
      <c r="D99" s="73" t="s">
        <v>1398</v>
      </c>
      <c r="E99" s="73" t="s">
        <v>53</v>
      </c>
      <c r="F99" s="156" t="s">
        <v>1396</v>
      </c>
      <c r="G99" s="73">
        <v>43026</v>
      </c>
      <c r="H99" s="73" t="s">
        <v>1399</v>
      </c>
    </row>
    <row r="100" spans="1:8" x14ac:dyDescent="0.15">
      <c r="A100" s="73">
        <v>222002202</v>
      </c>
      <c r="B100" s="73">
        <v>222002202</v>
      </c>
      <c r="C100" s="73" t="s">
        <v>59</v>
      </c>
      <c r="D100" s="73" t="s">
        <v>1400</v>
      </c>
      <c r="E100" s="73" t="s">
        <v>53</v>
      </c>
      <c r="F100" s="156" t="s">
        <v>1401</v>
      </c>
      <c r="G100" s="73" t="s">
        <v>1402</v>
      </c>
      <c r="H100" s="73" t="s">
        <v>1403</v>
      </c>
    </row>
    <row r="101" spans="1:8" x14ac:dyDescent="0.15">
      <c r="A101" s="73">
        <v>222002203</v>
      </c>
      <c r="B101" s="73">
        <v>222002202</v>
      </c>
      <c r="C101" s="73" t="s">
        <v>60</v>
      </c>
      <c r="D101" s="73" t="s">
        <v>1404</v>
      </c>
      <c r="E101" s="73" t="s">
        <v>53</v>
      </c>
      <c r="F101" s="156" t="s">
        <v>1401</v>
      </c>
      <c r="G101" s="73" t="s">
        <v>1402</v>
      </c>
      <c r="H101" s="73" t="s">
        <v>1405</v>
      </c>
    </row>
    <row r="102" spans="1:8" x14ac:dyDescent="0.15">
      <c r="A102" s="73">
        <v>222002301</v>
      </c>
      <c r="B102" s="73">
        <v>222002301</v>
      </c>
      <c r="C102" s="73" t="s">
        <v>61</v>
      </c>
      <c r="D102" s="73" t="s">
        <v>1406</v>
      </c>
      <c r="E102" s="73" t="s">
        <v>53</v>
      </c>
      <c r="F102" s="156" t="s">
        <v>1407</v>
      </c>
      <c r="G102" s="73" t="s">
        <v>1408</v>
      </c>
      <c r="H102" s="73" t="s">
        <v>1409</v>
      </c>
    </row>
    <row r="103" spans="1:8" x14ac:dyDescent="0.15">
      <c r="A103" s="73">
        <v>222002603</v>
      </c>
      <c r="B103" s="73">
        <v>222002603</v>
      </c>
      <c r="C103" s="73" t="s">
        <v>62</v>
      </c>
      <c r="D103" s="73" t="s">
        <v>1410</v>
      </c>
      <c r="E103" s="73" t="s">
        <v>53</v>
      </c>
      <c r="F103" s="156" t="s">
        <v>1411</v>
      </c>
      <c r="G103" s="73" t="s">
        <v>1412</v>
      </c>
      <c r="H103" s="73" t="s">
        <v>1413</v>
      </c>
    </row>
    <row r="104" spans="1:8" x14ac:dyDescent="0.15">
      <c r="A104" s="73">
        <v>222003104</v>
      </c>
      <c r="B104" s="73">
        <v>222003104</v>
      </c>
      <c r="C104" s="73" t="s">
        <v>1414</v>
      </c>
      <c r="D104" s="73" t="s">
        <v>1415</v>
      </c>
      <c r="E104" s="73" t="s">
        <v>53</v>
      </c>
      <c r="F104" s="156" t="s">
        <v>1416</v>
      </c>
      <c r="G104" s="73" t="s">
        <v>1417</v>
      </c>
      <c r="H104" s="73" t="s">
        <v>1418</v>
      </c>
    </row>
    <row r="105" spans="1:8" x14ac:dyDescent="0.15">
      <c r="A105" s="73">
        <v>222003105</v>
      </c>
      <c r="B105" s="73">
        <v>222003105</v>
      </c>
      <c r="C105" s="73" t="s">
        <v>1419</v>
      </c>
      <c r="D105" s="73" t="s">
        <v>1420</v>
      </c>
      <c r="E105" s="73" t="s">
        <v>53</v>
      </c>
      <c r="F105" s="156" t="s">
        <v>1416</v>
      </c>
      <c r="G105" s="73">
        <v>10</v>
      </c>
    </row>
    <row r="106" spans="1:8" x14ac:dyDescent="0.15">
      <c r="A106" s="73">
        <v>222003109</v>
      </c>
      <c r="B106" s="73">
        <v>222003109</v>
      </c>
      <c r="C106" s="73" t="s">
        <v>63</v>
      </c>
      <c r="D106" s="73" t="s">
        <v>1421</v>
      </c>
      <c r="E106" s="73" t="s">
        <v>53</v>
      </c>
      <c r="F106" s="156" t="s">
        <v>1422</v>
      </c>
      <c r="G106" s="73">
        <v>14611</v>
      </c>
    </row>
    <row r="107" spans="1:8" x14ac:dyDescent="0.15">
      <c r="A107" s="73">
        <v>222003110</v>
      </c>
      <c r="B107" s="73">
        <v>222003110</v>
      </c>
      <c r="C107" s="73" t="s">
        <v>1423</v>
      </c>
      <c r="D107" s="73" t="s">
        <v>1424</v>
      </c>
      <c r="E107" s="73" t="s">
        <v>53</v>
      </c>
      <c r="F107" s="156" t="s">
        <v>1422</v>
      </c>
      <c r="G107" s="73">
        <v>14246</v>
      </c>
      <c r="H107" s="73" t="s">
        <v>1425</v>
      </c>
    </row>
    <row r="108" spans="1:8" x14ac:dyDescent="0.15">
      <c r="A108" s="73">
        <v>222003114</v>
      </c>
      <c r="B108" s="73">
        <v>222003114</v>
      </c>
      <c r="C108" s="73" t="s">
        <v>1426</v>
      </c>
      <c r="D108" s="73" t="s">
        <v>1427</v>
      </c>
      <c r="E108" s="73" t="s">
        <v>53</v>
      </c>
      <c r="F108" s="156" t="s">
        <v>1428</v>
      </c>
      <c r="G108" s="73" t="s">
        <v>1429</v>
      </c>
    </row>
    <row r="109" spans="1:8" x14ac:dyDescent="0.15">
      <c r="A109" s="73">
        <v>222003115</v>
      </c>
      <c r="B109" s="73">
        <v>222003115</v>
      </c>
      <c r="C109" s="73" t="s">
        <v>64</v>
      </c>
      <c r="D109" s="73" t="s">
        <v>1430</v>
      </c>
      <c r="E109" s="73" t="s">
        <v>53</v>
      </c>
      <c r="F109" s="156" t="s">
        <v>1431</v>
      </c>
      <c r="G109" s="73">
        <v>42940</v>
      </c>
      <c r="H109" s="73" t="s">
        <v>1432</v>
      </c>
    </row>
    <row r="110" spans="1:8" x14ac:dyDescent="0.15">
      <c r="A110" s="73">
        <v>222003204</v>
      </c>
      <c r="B110" s="73">
        <v>222003204</v>
      </c>
      <c r="C110" s="73" t="s">
        <v>65</v>
      </c>
      <c r="D110" s="73" t="s">
        <v>1433</v>
      </c>
      <c r="E110" s="73" t="s">
        <v>53</v>
      </c>
      <c r="F110" s="156" t="s">
        <v>1434</v>
      </c>
      <c r="G110" s="73">
        <v>42761</v>
      </c>
      <c r="H110" s="73" t="s">
        <v>1435</v>
      </c>
    </row>
    <row r="111" spans="1:8" x14ac:dyDescent="0.15">
      <c r="A111" s="73">
        <v>222003205</v>
      </c>
      <c r="B111" s="73">
        <v>222003204</v>
      </c>
      <c r="C111" s="73" t="s">
        <v>66</v>
      </c>
      <c r="D111" s="73" t="s">
        <v>1436</v>
      </c>
      <c r="E111" s="73" t="s">
        <v>53</v>
      </c>
      <c r="F111" s="156" t="s">
        <v>1434</v>
      </c>
      <c r="G111" s="73">
        <v>42761</v>
      </c>
      <c r="H111" s="73" t="s">
        <v>1437</v>
      </c>
    </row>
    <row r="112" spans="1:8" x14ac:dyDescent="0.15">
      <c r="A112" s="73">
        <v>222003206</v>
      </c>
      <c r="B112" s="73">
        <v>222003204</v>
      </c>
      <c r="C112" s="73" t="s">
        <v>67</v>
      </c>
      <c r="D112" s="73" t="s">
        <v>1438</v>
      </c>
      <c r="E112" s="73" t="s">
        <v>53</v>
      </c>
      <c r="F112" s="156" t="s">
        <v>1434</v>
      </c>
      <c r="G112" s="73">
        <v>42761</v>
      </c>
      <c r="H112" s="73" t="s">
        <v>1439</v>
      </c>
    </row>
    <row r="113" spans="1:8" x14ac:dyDescent="0.15">
      <c r="A113" s="73">
        <v>222003207</v>
      </c>
      <c r="B113" s="73">
        <v>222003207</v>
      </c>
      <c r="C113" s="73" t="s">
        <v>68</v>
      </c>
      <c r="D113" s="73" t="s">
        <v>1440</v>
      </c>
      <c r="E113" s="73" t="s">
        <v>53</v>
      </c>
      <c r="F113" s="156" t="s">
        <v>1434</v>
      </c>
      <c r="G113" s="73" t="s">
        <v>1441</v>
      </c>
      <c r="H113" s="73" t="s">
        <v>1442</v>
      </c>
    </row>
    <row r="114" spans="1:8" x14ac:dyDescent="0.15">
      <c r="A114" s="73">
        <v>222003208</v>
      </c>
      <c r="B114" s="73">
        <v>222003207</v>
      </c>
      <c r="C114" s="73" t="s">
        <v>69</v>
      </c>
      <c r="D114" s="73" t="s">
        <v>1443</v>
      </c>
      <c r="E114" s="73" t="s">
        <v>53</v>
      </c>
      <c r="F114" s="156" t="s">
        <v>1434</v>
      </c>
      <c r="G114" s="73" t="s">
        <v>1441</v>
      </c>
      <c r="H114" s="73" t="s">
        <v>1444</v>
      </c>
    </row>
    <row r="115" spans="1:8" x14ac:dyDescent="0.15">
      <c r="A115" s="73">
        <v>222003210</v>
      </c>
      <c r="B115" s="73">
        <v>222003210</v>
      </c>
      <c r="C115" s="73" t="s">
        <v>70</v>
      </c>
      <c r="D115" s="73" t="s">
        <v>1445</v>
      </c>
      <c r="E115" s="73" t="s">
        <v>53</v>
      </c>
      <c r="F115" s="156" t="s">
        <v>1434</v>
      </c>
      <c r="G115" s="73" t="s">
        <v>1446</v>
      </c>
      <c r="H115" s="73" t="s">
        <v>1447</v>
      </c>
    </row>
    <row r="116" spans="1:8" x14ac:dyDescent="0.15">
      <c r="A116" s="73">
        <v>222003401</v>
      </c>
      <c r="B116" s="73">
        <v>222003401</v>
      </c>
      <c r="C116" s="73" t="s">
        <v>71</v>
      </c>
      <c r="D116" s="73" t="s">
        <v>1448</v>
      </c>
      <c r="E116" s="73" t="s">
        <v>53</v>
      </c>
      <c r="F116" s="156" t="s">
        <v>1449</v>
      </c>
      <c r="G116" s="73">
        <v>725</v>
      </c>
    </row>
    <row r="117" spans="1:8" x14ac:dyDescent="0.15">
      <c r="A117" s="73">
        <v>222003403</v>
      </c>
      <c r="B117" s="73">
        <v>222003403</v>
      </c>
      <c r="C117" s="73" t="s">
        <v>72</v>
      </c>
      <c r="D117" s="73" t="s">
        <v>1450</v>
      </c>
      <c r="E117" s="73" t="s">
        <v>53</v>
      </c>
      <c r="F117" s="156" t="s">
        <v>1449</v>
      </c>
      <c r="G117" s="73">
        <v>725</v>
      </c>
    </row>
    <row r="118" spans="1:8" x14ac:dyDescent="0.15">
      <c r="A118" s="73">
        <v>222003502</v>
      </c>
      <c r="B118" s="73">
        <v>222003502</v>
      </c>
      <c r="C118" s="73" t="s">
        <v>73</v>
      </c>
      <c r="D118" s="73" t="s">
        <v>1451</v>
      </c>
      <c r="E118" s="73" t="s">
        <v>53</v>
      </c>
      <c r="F118" s="156" t="s">
        <v>1452</v>
      </c>
      <c r="G118" s="73">
        <v>1735</v>
      </c>
      <c r="H118" s="73" t="s">
        <v>1453</v>
      </c>
    </row>
    <row r="119" spans="1:8" x14ac:dyDescent="0.15">
      <c r="A119" s="73">
        <v>222003503</v>
      </c>
      <c r="B119" s="73">
        <v>222003503</v>
      </c>
      <c r="C119" s="73" t="s">
        <v>74</v>
      </c>
      <c r="D119" s="73" t="s">
        <v>1454</v>
      </c>
      <c r="E119" s="73" t="s">
        <v>53</v>
      </c>
      <c r="F119" s="156" t="s">
        <v>1452</v>
      </c>
      <c r="G119" s="73">
        <v>1752</v>
      </c>
      <c r="H119" s="73" t="s">
        <v>1455</v>
      </c>
    </row>
    <row r="120" spans="1:8" x14ac:dyDescent="0.15">
      <c r="A120" s="73">
        <v>222003504</v>
      </c>
      <c r="B120" s="73">
        <v>222003504</v>
      </c>
      <c r="C120" s="73" t="s">
        <v>75</v>
      </c>
      <c r="D120" s="73" t="s">
        <v>1456</v>
      </c>
      <c r="E120" s="73" t="s">
        <v>53</v>
      </c>
      <c r="F120" s="156" t="s">
        <v>1452</v>
      </c>
      <c r="G120" s="73">
        <v>1770</v>
      </c>
      <c r="H120" s="73" t="s">
        <v>1457</v>
      </c>
    </row>
    <row r="121" spans="1:8" x14ac:dyDescent="0.15">
      <c r="A121" s="73">
        <v>222003603</v>
      </c>
      <c r="B121" s="73">
        <v>222003603</v>
      </c>
      <c r="C121" s="73" t="s">
        <v>76</v>
      </c>
      <c r="D121" s="73" t="s">
        <v>1458</v>
      </c>
      <c r="E121" s="73" t="s">
        <v>53</v>
      </c>
      <c r="F121" s="156" t="s">
        <v>1459</v>
      </c>
      <c r="G121" s="73">
        <v>3300</v>
      </c>
    </row>
    <row r="122" spans="1:8" x14ac:dyDescent="0.15">
      <c r="A122" s="73">
        <v>222003604</v>
      </c>
      <c r="B122" s="73">
        <v>222003603</v>
      </c>
      <c r="C122" s="73" t="s">
        <v>77</v>
      </c>
      <c r="D122" s="73" t="s">
        <v>1460</v>
      </c>
      <c r="E122" s="73" t="s">
        <v>53</v>
      </c>
      <c r="F122" s="156" t="s">
        <v>1459</v>
      </c>
      <c r="G122" s="73">
        <v>512192</v>
      </c>
      <c r="H122" s="73" t="s">
        <v>1461</v>
      </c>
    </row>
    <row r="123" spans="1:8" x14ac:dyDescent="0.15">
      <c r="A123" s="73">
        <v>222003606</v>
      </c>
      <c r="B123" s="73">
        <v>222003606</v>
      </c>
      <c r="C123" s="73" t="s">
        <v>1462</v>
      </c>
      <c r="D123" s="73" t="s">
        <v>1463</v>
      </c>
      <c r="E123" s="73" t="s">
        <v>53</v>
      </c>
      <c r="F123" s="156" t="s">
        <v>1459</v>
      </c>
      <c r="G123" s="73" t="s">
        <v>1464</v>
      </c>
      <c r="H123" s="73" t="s">
        <v>1465</v>
      </c>
    </row>
    <row r="124" spans="1:8" x14ac:dyDescent="0.15">
      <c r="A124" s="73">
        <v>222003607</v>
      </c>
      <c r="B124" s="73">
        <v>222003607</v>
      </c>
      <c r="C124" s="73" t="s">
        <v>78</v>
      </c>
      <c r="D124" s="73" t="s">
        <v>1466</v>
      </c>
      <c r="E124" s="73" t="s">
        <v>53</v>
      </c>
      <c r="F124" s="156" t="s">
        <v>1459</v>
      </c>
      <c r="G124" s="73" t="s">
        <v>1467</v>
      </c>
      <c r="H124" s="73" t="s">
        <v>1468</v>
      </c>
    </row>
    <row r="125" spans="1:8" x14ac:dyDescent="0.15">
      <c r="A125" s="73">
        <v>222003608</v>
      </c>
      <c r="B125" s="73">
        <v>222003603</v>
      </c>
      <c r="C125" s="73" t="s">
        <v>1469</v>
      </c>
      <c r="D125" s="73" t="s">
        <v>1470</v>
      </c>
      <c r="E125" s="73" t="s">
        <v>53</v>
      </c>
      <c r="F125" s="156" t="s">
        <v>1459</v>
      </c>
      <c r="G125" s="73">
        <v>3300</v>
      </c>
    </row>
    <row r="126" spans="1:8" x14ac:dyDescent="0.15">
      <c r="A126" s="73">
        <v>222003610</v>
      </c>
      <c r="B126" s="73">
        <v>222003610</v>
      </c>
      <c r="C126" s="73" t="s">
        <v>79</v>
      </c>
      <c r="D126" s="73" t="s">
        <v>1471</v>
      </c>
      <c r="E126" s="73" t="s">
        <v>53</v>
      </c>
      <c r="F126" s="156" t="s">
        <v>1459</v>
      </c>
      <c r="G126" s="73">
        <v>213395</v>
      </c>
      <c r="H126" s="73" t="s">
        <v>1472</v>
      </c>
    </row>
    <row r="127" spans="1:8" x14ac:dyDescent="0.15">
      <c r="A127" s="73">
        <v>222003611</v>
      </c>
      <c r="B127" s="73">
        <v>222003610</v>
      </c>
      <c r="C127" s="73" t="s">
        <v>80</v>
      </c>
      <c r="D127" s="73" t="s">
        <v>1473</v>
      </c>
      <c r="E127" s="73" t="s">
        <v>53</v>
      </c>
      <c r="F127" s="156" t="s">
        <v>1459</v>
      </c>
      <c r="G127" s="73">
        <v>213395</v>
      </c>
      <c r="H127" s="73" t="s">
        <v>1474</v>
      </c>
    </row>
    <row r="128" spans="1:8" x14ac:dyDescent="0.15">
      <c r="A128" s="73">
        <v>223005101</v>
      </c>
      <c r="B128" s="73">
        <v>223005101</v>
      </c>
      <c r="C128" s="73" t="s">
        <v>1475</v>
      </c>
      <c r="D128" s="73" t="s">
        <v>1476</v>
      </c>
      <c r="E128" s="73" t="s">
        <v>53</v>
      </c>
      <c r="F128" s="156" t="s">
        <v>1477</v>
      </c>
      <c r="G128" s="73">
        <v>42743</v>
      </c>
      <c r="H128" s="73" t="s">
        <v>1478</v>
      </c>
    </row>
    <row r="129" spans="1:8" x14ac:dyDescent="0.15">
      <c r="A129" s="73">
        <v>223005102</v>
      </c>
      <c r="B129" s="73">
        <v>223005102</v>
      </c>
      <c r="C129" s="73" t="s">
        <v>1479</v>
      </c>
      <c r="D129" s="73" t="s">
        <v>1480</v>
      </c>
      <c r="E129" s="73" t="s">
        <v>53</v>
      </c>
      <c r="F129" s="156" t="s">
        <v>1481</v>
      </c>
      <c r="G129" s="73">
        <v>42918</v>
      </c>
      <c r="H129" s="73" t="s">
        <v>1482</v>
      </c>
    </row>
    <row r="130" spans="1:8" x14ac:dyDescent="0.15">
      <c r="A130" s="73">
        <v>223005104</v>
      </c>
      <c r="B130" s="73">
        <v>223005103</v>
      </c>
      <c r="C130" s="73" t="s">
        <v>81</v>
      </c>
      <c r="D130" s="73" t="s">
        <v>1483</v>
      </c>
      <c r="E130" s="73" t="s">
        <v>53</v>
      </c>
      <c r="F130" s="156" t="s">
        <v>1484</v>
      </c>
      <c r="G130" s="73" t="s">
        <v>1485</v>
      </c>
      <c r="H130" s="73" t="s">
        <v>1486</v>
      </c>
    </row>
    <row r="131" spans="1:8" x14ac:dyDescent="0.15">
      <c r="A131" s="73">
        <v>223005301</v>
      </c>
      <c r="B131" s="73">
        <v>223005301</v>
      </c>
      <c r="C131" s="73" t="s">
        <v>82</v>
      </c>
      <c r="D131" s="73" t="s">
        <v>1487</v>
      </c>
      <c r="E131" s="73" t="s">
        <v>53</v>
      </c>
      <c r="F131" s="156" t="s">
        <v>1488</v>
      </c>
      <c r="G131" s="73" t="s">
        <v>1489</v>
      </c>
      <c r="H131" s="73" t="s">
        <v>1490</v>
      </c>
    </row>
    <row r="132" spans="1:8" x14ac:dyDescent="0.15">
      <c r="A132" s="73">
        <v>223005304</v>
      </c>
      <c r="B132" s="73">
        <v>223005304</v>
      </c>
      <c r="C132" s="73" t="s">
        <v>1491</v>
      </c>
      <c r="D132" s="73" t="s">
        <v>1492</v>
      </c>
      <c r="E132" s="73" t="s">
        <v>53</v>
      </c>
      <c r="F132" s="156" t="s">
        <v>1493</v>
      </c>
      <c r="G132" s="73">
        <v>42803</v>
      </c>
      <c r="H132" s="73" t="s">
        <v>1494</v>
      </c>
    </row>
    <row r="133" spans="1:8" x14ac:dyDescent="0.15">
      <c r="A133" s="73">
        <v>223005401</v>
      </c>
      <c r="B133" s="73">
        <v>223005401</v>
      </c>
      <c r="C133" s="73" t="s">
        <v>1495</v>
      </c>
      <c r="D133" s="73" t="s">
        <v>1496</v>
      </c>
      <c r="E133" s="73" t="s">
        <v>53</v>
      </c>
      <c r="F133" s="156" t="s">
        <v>1497</v>
      </c>
      <c r="G133" s="73">
        <v>1</v>
      </c>
    </row>
    <row r="134" spans="1:8" x14ac:dyDescent="0.15">
      <c r="A134" s="73">
        <v>223005602</v>
      </c>
      <c r="B134" s="73">
        <v>223005602</v>
      </c>
      <c r="C134" s="73" t="s">
        <v>83</v>
      </c>
      <c r="D134" s="73" t="s">
        <v>1498</v>
      </c>
      <c r="E134" s="73" t="s">
        <v>53</v>
      </c>
      <c r="F134" s="156" t="s">
        <v>1499</v>
      </c>
      <c r="G134" s="73">
        <v>3236</v>
      </c>
      <c r="H134" s="73" t="s">
        <v>1500</v>
      </c>
    </row>
    <row r="135" spans="1:8" x14ac:dyDescent="0.15">
      <c r="A135" s="73">
        <v>223005708</v>
      </c>
      <c r="B135" s="73">
        <v>223005708</v>
      </c>
      <c r="C135" s="73" t="s">
        <v>1501</v>
      </c>
      <c r="D135" s="73" t="s">
        <v>1502</v>
      </c>
      <c r="E135" s="73" t="s">
        <v>53</v>
      </c>
      <c r="F135" s="156" t="s">
        <v>1503</v>
      </c>
      <c r="G135" s="73">
        <v>166949</v>
      </c>
      <c r="H135" s="73" t="s">
        <v>1504</v>
      </c>
    </row>
    <row r="136" spans="1:8" x14ac:dyDescent="0.15">
      <c r="A136" s="73">
        <v>223006202</v>
      </c>
      <c r="B136" s="73">
        <v>223006202</v>
      </c>
      <c r="C136" s="73" t="s">
        <v>84</v>
      </c>
      <c r="D136" s="73" t="s">
        <v>1505</v>
      </c>
      <c r="E136" s="73" t="s">
        <v>53</v>
      </c>
      <c r="F136" s="156" t="s">
        <v>1506</v>
      </c>
      <c r="G136" s="73">
        <v>43052</v>
      </c>
      <c r="H136" s="73" t="s">
        <v>1507</v>
      </c>
    </row>
    <row r="137" spans="1:8" x14ac:dyDescent="0.15">
      <c r="A137" s="73">
        <v>223006210</v>
      </c>
      <c r="B137" s="73">
        <v>223006210</v>
      </c>
      <c r="C137" s="73" t="s">
        <v>85</v>
      </c>
      <c r="D137" s="73" t="s">
        <v>1508</v>
      </c>
      <c r="E137" s="73" t="s">
        <v>53</v>
      </c>
      <c r="F137" s="156" t="s">
        <v>1509</v>
      </c>
      <c r="G137" s="73" t="s">
        <v>1510</v>
      </c>
      <c r="H137" s="73" t="s">
        <v>1511</v>
      </c>
    </row>
    <row r="138" spans="1:8" x14ac:dyDescent="0.15">
      <c r="A138" s="73">
        <v>223006214</v>
      </c>
      <c r="B138" s="73">
        <v>223006214</v>
      </c>
      <c r="C138" s="73" t="s">
        <v>86</v>
      </c>
      <c r="D138" s="73" t="s">
        <v>1512</v>
      </c>
      <c r="E138" s="73" t="s">
        <v>53</v>
      </c>
      <c r="F138" s="156" t="s">
        <v>1509</v>
      </c>
      <c r="G138" s="73" t="s">
        <v>1513</v>
      </c>
      <c r="H138" s="73" t="s">
        <v>1514</v>
      </c>
    </row>
    <row r="139" spans="1:8" x14ac:dyDescent="0.15">
      <c r="A139" s="73">
        <v>223006403</v>
      </c>
      <c r="B139" s="73">
        <v>223006403</v>
      </c>
      <c r="C139" s="73" t="s">
        <v>87</v>
      </c>
      <c r="D139" s="73" t="s">
        <v>1515</v>
      </c>
      <c r="E139" s="73" t="s">
        <v>53</v>
      </c>
      <c r="F139" s="156" t="s">
        <v>1516</v>
      </c>
      <c r="G139" s="73">
        <v>42736</v>
      </c>
      <c r="H139" s="73" t="s">
        <v>1517</v>
      </c>
    </row>
    <row r="140" spans="1:8" x14ac:dyDescent="0.15">
      <c r="A140" s="73">
        <v>223006602</v>
      </c>
      <c r="B140" s="73">
        <v>223006602</v>
      </c>
      <c r="C140" s="73" t="s">
        <v>1518</v>
      </c>
      <c r="D140" s="73" t="s">
        <v>1519</v>
      </c>
      <c r="E140" s="73" t="s">
        <v>53</v>
      </c>
      <c r="F140" s="156" t="s">
        <v>1520</v>
      </c>
      <c r="G140" s="73" t="s">
        <v>1521</v>
      </c>
      <c r="H140" s="73" t="s">
        <v>1522</v>
      </c>
    </row>
    <row r="141" spans="1:8" x14ac:dyDescent="0.15">
      <c r="A141" s="73">
        <v>223006603</v>
      </c>
      <c r="B141" s="73">
        <v>223006603</v>
      </c>
      <c r="C141" s="73" t="s">
        <v>1523</v>
      </c>
      <c r="D141" s="73" t="s">
        <v>1524</v>
      </c>
      <c r="E141" s="73" t="s">
        <v>53</v>
      </c>
      <c r="F141" s="156" t="s">
        <v>1525</v>
      </c>
      <c r="G141" s="73">
        <v>42756</v>
      </c>
      <c r="H141" s="73" t="s">
        <v>1526</v>
      </c>
    </row>
    <row r="142" spans="1:8" x14ac:dyDescent="0.15">
      <c r="A142" s="73">
        <v>223006604</v>
      </c>
      <c r="B142" s="73">
        <v>223006604</v>
      </c>
      <c r="C142" s="73" t="s">
        <v>88</v>
      </c>
      <c r="D142" s="73" t="s">
        <v>1527</v>
      </c>
      <c r="E142" s="73" t="s">
        <v>53</v>
      </c>
      <c r="F142" s="156" t="s">
        <v>1525</v>
      </c>
      <c r="G142" s="73">
        <v>42900</v>
      </c>
      <c r="H142" s="73" t="s">
        <v>1528</v>
      </c>
    </row>
    <row r="143" spans="1:8" x14ac:dyDescent="0.15">
      <c r="A143" s="73">
        <v>224000103</v>
      </c>
      <c r="B143" s="73">
        <v>224000103</v>
      </c>
      <c r="C143" s="73" t="s">
        <v>1529</v>
      </c>
      <c r="D143" s="73" t="s">
        <v>1530</v>
      </c>
      <c r="E143" s="73" t="s">
        <v>89</v>
      </c>
      <c r="F143" s="156" t="s">
        <v>1531</v>
      </c>
      <c r="G143" s="73">
        <v>19</v>
      </c>
    </row>
    <row r="144" spans="1:8" x14ac:dyDescent="0.15">
      <c r="A144" s="73">
        <v>224000105</v>
      </c>
      <c r="B144" s="73">
        <v>224000105</v>
      </c>
      <c r="C144" s="73" t="s">
        <v>90</v>
      </c>
      <c r="D144" s="73" t="s">
        <v>1532</v>
      </c>
      <c r="E144" s="73" t="s">
        <v>89</v>
      </c>
      <c r="F144" s="156" t="s">
        <v>1533</v>
      </c>
      <c r="G144" s="73">
        <v>42892</v>
      </c>
      <c r="H144" s="73" t="s">
        <v>1534</v>
      </c>
    </row>
    <row r="145" spans="1:8" x14ac:dyDescent="0.15">
      <c r="A145" s="73">
        <v>224000107</v>
      </c>
      <c r="B145" s="73">
        <v>224000107</v>
      </c>
      <c r="C145" s="73" t="s">
        <v>91</v>
      </c>
      <c r="D145" s="73" t="s">
        <v>1535</v>
      </c>
      <c r="E145" s="73" t="s">
        <v>89</v>
      </c>
      <c r="F145" s="156" t="s">
        <v>1536</v>
      </c>
      <c r="G145" s="73">
        <v>42948</v>
      </c>
      <c r="H145" s="73" t="s">
        <v>1537</v>
      </c>
    </row>
    <row r="146" spans="1:8" x14ac:dyDescent="0.15">
      <c r="A146" s="73">
        <v>224000110</v>
      </c>
      <c r="B146" s="73">
        <v>224000110</v>
      </c>
      <c r="C146" s="73" t="s">
        <v>92</v>
      </c>
      <c r="D146" s="73" t="s">
        <v>1538</v>
      </c>
      <c r="E146" s="73" t="s">
        <v>89</v>
      </c>
      <c r="F146" s="156" t="s">
        <v>1539</v>
      </c>
      <c r="G146" s="73">
        <v>42736</v>
      </c>
      <c r="H146" s="73" t="s">
        <v>1540</v>
      </c>
    </row>
    <row r="147" spans="1:8" x14ac:dyDescent="0.15">
      <c r="A147" s="73">
        <v>224000303</v>
      </c>
      <c r="B147" s="73">
        <v>224000303</v>
      </c>
      <c r="C147" s="73" t="s">
        <v>93</v>
      </c>
      <c r="D147" s="73" t="s">
        <v>1541</v>
      </c>
      <c r="E147" s="73" t="s">
        <v>89</v>
      </c>
      <c r="F147" s="156" t="s">
        <v>1542</v>
      </c>
      <c r="G147" s="73">
        <v>42753</v>
      </c>
      <c r="H147" s="73" t="s">
        <v>1543</v>
      </c>
    </row>
    <row r="148" spans="1:8" x14ac:dyDescent="0.15">
      <c r="A148" s="73">
        <v>224000605</v>
      </c>
      <c r="B148" s="73">
        <v>224000605</v>
      </c>
      <c r="C148" s="73" t="s">
        <v>1544</v>
      </c>
      <c r="D148" s="73" t="s">
        <v>1545</v>
      </c>
      <c r="E148" s="73" t="s">
        <v>89</v>
      </c>
      <c r="F148" s="156" t="s">
        <v>1546</v>
      </c>
      <c r="G148" s="73" t="s">
        <v>1547</v>
      </c>
    </row>
    <row r="149" spans="1:8" x14ac:dyDescent="0.15">
      <c r="A149" s="73">
        <v>224000701</v>
      </c>
      <c r="B149" s="73">
        <v>224000701</v>
      </c>
      <c r="C149" s="73" t="s">
        <v>94</v>
      </c>
      <c r="D149" s="73" t="s">
        <v>1548</v>
      </c>
      <c r="E149" s="73" t="s">
        <v>89</v>
      </c>
      <c r="F149" s="156" t="s">
        <v>1549</v>
      </c>
      <c r="G149" s="73">
        <v>42979</v>
      </c>
      <c r="H149" s="73" t="s">
        <v>1550</v>
      </c>
    </row>
    <row r="150" spans="1:8" x14ac:dyDescent="0.15">
      <c r="A150" s="73">
        <v>224002101</v>
      </c>
      <c r="B150" s="73">
        <v>224002101</v>
      </c>
      <c r="C150" s="73" t="s">
        <v>95</v>
      </c>
      <c r="D150" s="73" t="s">
        <v>1551</v>
      </c>
      <c r="E150" s="73" t="s">
        <v>89</v>
      </c>
      <c r="F150" s="156" t="s">
        <v>1552</v>
      </c>
      <c r="G150" s="73">
        <v>42795</v>
      </c>
      <c r="H150" s="73" t="s">
        <v>1553</v>
      </c>
    </row>
    <row r="151" spans="1:8" x14ac:dyDescent="0.15">
      <c r="A151" s="73">
        <v>224002105</v>
      </c>
      <c r="B151" s="73">
        <v>224002105</v>
      </c>
      <c r="C151" s="73" t="s">
        <v>96</v>
      </c>
      <c r="D151" s="73" t="s">
        <v>1554</v>
      </c>
      <c r="E151" s="73" t="s">
        <v>89</v>
      </c>
      <c r="F151" s="156" t="s">
        <v>1555</v>
      </c>
      <c r="G151" s="73">
        <v>42760</v>
      </c>
      <c r="H151" s="73" t="s">
        <v>1556</v>
      </c>
    </row>
    <row r="152" spans="1:8" x14ac:dyDescent="0.15">
      <c r="A152" s="73">
        <v>224002106</v>
      </c>
      <c r="B152" s="73">
        <v>224002106</v>
      </c>
      <c r="C152" s="73" t="s">
        <v>97</v>
      </c>
      <c r="D152" s="73" t="s">
        <v>1557</v>
      </c>
      <c r="E152" s="73" t="s">
        <v>89</v>
      </c>
      <c r="F152" s="156" t="s">
        <v>1558</v>
      </c>
      <c r="G152" s="73" t="s">
        <v>1559</v>
      </c>
      <c r="H152" s="73" t="s">
        <v>1560</v>
      </c>
    </row>
    <row r="153" spans="1:8" x14ac:dyDescent="0.15">
      <c r="A153" s="73">
        <v>224002401</v>
      </c>
      <c r="B153" s="73">
        <v>224002401</v>
      </c>
      <c r="C153" s="73" t="s">
        <v>98</v>
      </c>
      <c r="D153" s="73" t="s">
        <v>1561</v>
      </c>
      <c r="E153" s="73" t="s">
        <v>89</v>
      </c>
      <c r="F153" s="156" t="s">
        <v>1562</v>
      </c>
      <c r="G153" s="73" t="s">
        <v>1563</v>
      </c>
      <c r="H153" s="73" t="s">
        <v>1564</v>
      </c>
    </row>
    <row r="154" spans="1:8" x14ac:dyDescent="0.15">
      <c r="A154" s="73">
        <v>224002801</v>
      </c>
      <c r="B154" s="73">
        <v>224002801</v>
      </c>
      <c r="C154" s="73" t="s">
        <v>1565</v>
      </c>
      <c r="D154" s="73" t="s">
        <v>1566</v>
      </c>
      <c r="E154" s="73" t="s">
        <v>89</v>
      </c>
      <c r="F154" s="156" t="s">
        <v>1567</v>
      </c>
      <c r="G154" s="73">
        <v>2</v>
      </c>
      <c r="H154" s="73" t="s">
        <v>1568</v>
      </c>
    </row>
    <row r="155" spans="1:8" x14ac:dyDescent="0.15">
      <c r="A155" s="73">
        <v>224003102</v>
      </c>
      <c r="B155" s="73">
        <v>224003102</v>
      </c>
      <c r="C155" s="73" t="s">
        <v>99</v>
      </c>
      <c r="D155" s="73" t="s">
        <v>1569</v>
      </c>
      <c r="E155" s="73" t="s">
        <v>89</v>
      </c>
      <c r="F155" s="156" t="s">
        <v>1546</v>
      </c>
      <c r="G155" s="73">
        <v>11</v>
      </c>
      <c r="H155" s="73" t="s">
        <v>1570</v>
      </c>
    </row>
    <row r="156" spans="1:8" x14ac:dyDescent="0.15">
      <c r="A156" s="73">
        <v>224003203</v>
      </c>
      <c r="B156" s="73">
        <v>224003204</v>
      </c>
      <c r="C156" s="73" t="s">
        <v>100</v>
      </c>
      <c r="D156" s="73" t="s">
        <v>1571</v>
      </c>
      <c r="E156" s="73" t="s">
        <v>89</v>
      </c>
      <c r="F156" s="156" t="s">
        <v>1572</v>
      </c>
      <c r="G156" s="73">
        <v>11689</v>
      </c>
      <c r="H156" s="73" t="s">
        <v>1573</v>
      </c>
    </row>
    <row r="157" spans="1:8" x14ac:dyDescent="0.15">
      <c r="A157" s="73">
        <v>224003204</v>
      </c>
      <c r="B157" s="73">
        <v>224003204</v>
      </c>
      <c r="C157" s="73" t="s">
        <v>101</v>
      </c>
      <c r="D157" s="73" t="s">
        <v>1574</v>
      </c>
      <c r="E157" s="73" t="s">
        <v>89</v>
      </c>
      <c r="F157" s="156" t="s">
        <v>1572</v>
      </c>
      <c r="G157" s="73">
        <v>11689</v>
      </c>
      <c r="H157" s="73" t="s">
        <v>1575</v>
      </c>
    </row>
    <row r="158" spans="1:8" x14ac:dyDescent="0.15">
      <c r="A158" s="73">
        <v>224003205</v>
      </c>
      <c r="B158" s="73">
        <v>224003204</v>
      </c>
      <c r="C158" s="73" t="s">
        <v>102</v>
      </c>
      <c r="D158" s="73" t="s">
        <v>1576</v>
      </c>
      <c r="E158" s="73" t="s">
        <v>89</v>
      </c>
      <c r="F158" s="156" t="s">
        <v>1572</v>
      </c>
      <c r="G158" s="73">
        <v>11689</v>
      </c>
      <c r="H158" s="73" t="s">
        <v>1577</v>
      </c>
    </row>
    <row r="159" spans="1:8" x14ac:dyDescent="0.15">
      <c r="A159" s="73">
        <v>224003206</v>
      </c>
      <c r="B159" s="73">
        <v>224003204</v>
      </c>
      <c r="C159" s="73" t="s">
        <v>103</v>
      </c>
      <c r="D159" s="73" t="s">
        <v>1578</v>
      </c>
      <c r="E159" s="73" t="s">
        <v>89</v>
      </c>
      <c r="F159" s="156" t="s">
        <v>1572</v>
      </c>
      <c r="G159" s="73">
        <v>11689</v>
      </c>
      <c r="H159" s="73" t="s">
        <v>1579</v>
      </c>
    </row>
    <row r="160" spans="1:8" x14ac:dyDescent="0.15">
      <c r="A160" s="73">
        <v>224003208</v>
      </c>
      <c r="B160" s="73">
        <v>224003204</v>
      </c>
      <c r="C160" s="73" t="s">
        <v>104</v>
      </c>
      <c r="D160" s="73" t="s">
        <v>1580</v>
      </c>
      <c r="E160" s="73" t="s">
        <v>89</v>
      </c>
      <c r="F160" s="156" t="s">
        <v>1572</v>
      </c>
      <c r="G160" s="73">
        <v>11689</v>
      </c>
      <c r="H160" s="73" t="s">
        <v>1581</v>
      </c>
    </row>
    <row r="161" spans="1:8" x14ac:dyDescent="0.15">
      <c r="A161" s="73">
        <v>224003209</v>
      </c>
      <c r="B161" s="73">
        <v>224003209</v>
      </c>
      <c r="C161" s="73" t="s">
        <v>1582</v>
      </c>
      <c r="D161" s="73" t="s">
        <v>1583</v>
      </c>
      <c r="E161" s="73" t="s">
        <v>89</v>
      </c>
      <c r="F161" s="156" t="s">
        <v>1584</v>
      </c>
      <c r="G161" s="73" t="s">
        <v>1585</v>
      </c>
      <c r="H161" s="73" t="s">
        <v>1586</v>
      </c>
    </row>
    <row r="162" spans="1:8" x14ac:dyDescent="0.15">
      <c r="A162" s="73">
        <v>224003210</v>
      </c>
      <c r="B162" s="73">
        <v>224003204</v>
      </c>
      <c r="C162" s="73" t="s">
        <v>105</v>
      </c>
      <c r="D162" s="73" t="s">
        <v>1587</v>
      </c>
      <c r="E162" s="73" t="s">
        <v>89</v>
      </c>
      <c r="F162" s="156" t="s">
        <v>1572</v>
      </c>
      <c r="G162" s="73">
        <v>11689</v>
      </c>
      <c r="H162" s="73" t="s">
        <v>1588</v>
      </c>
    </row>
    <row r="163" spans="1:8" x14ac:dyDescent="0.15">
      <c r="A163" s="73">
        <v>224003403</v>
      </c>
      <c r="B163" s="73">
        <v>224003403</v>
      </c>
      <c r="C163" s="73" t="s">
        <v>1589</v>
      </c>
      <c r="D163" s="73" t="s">
        <v>1590</v>
      </c>
      <c r="E163" s="73" t="s">
        <v>89</v>
      </c>
      <c r="F163" s="156" t="s">
        <v>1591</v>
      </c>
      <c r="G163" s="73">
        <v>760</v>
      </c>
      <c r="H163" s="73" t="s">
        <v>1592</v>
      </c>
    </row>
    <row r="164" spans="1:8" x14ac:dyDescent="0.15">
      <c r="A164" s="73">
        <v>224003501</v>
      </c>
      <c r="B164" s="73">
        <v>224003501</v>
      </c>
      <c r="C164" s="73" t="s">
        <v>106</v>
      </c>
      <c r="D164" s="73" t="s">
        <v>1593</v>
      </c>
      <c r="E164" s="73" t="s">
        <v>89</v>
      </c>
      <c r="F164" s="156" t="s">
        <v>1594</v>
      </c>
      <c r="G164" s="73" t="s">
        <v>1595</v>
      </c>
      <c r="H164" s="73" t="s">
        <v>1596</v>
      </c>
    </row>
    <row r="165" spans="1:8" x14ac:dyDescent="0.15">
      <c r="A165" s="73">
        <v>224003702</v>
      </c>
      <c r="B165" s="73">
        <v>224003702</v>
      </c>
      <c r="C165" s="73" t="s">
        <v>1597</v>
      </c>
      <c r="D165" s="73" t="s">
        <v>1598</v>
      </c>
      <c r="E165" s="73" t="s">
        <v>89</v>
      </c>
      <c r="F165" s="156" t="s">
        <v>1599</v>
      </c>
      <c r="G165" s="73">
        <v>4</v>
      </c>
    </row>
    <row r="166" spans="1:8" x14ac:dyDescent="0.15">
      <c r="A166" s="73">
        <v>224003706</v>
      </c>
      <c r="B166" s="73">
        <v>224003706</v>
      </c>
      <c r="C166" s="73" t="s">
        <v>107</v>
      </c>
      <c r="D166" s="73" t="s">
        <v>1600</v>
      </c>
      <c r="E166" s="73" t="s">
        <v>89</v>
      </c>
      <c r="F166" s="156" t="s">
        <v>1599</v>
      </c>
      <c r="G166" s="73">
        <v>43070</v>
      </c>
      <c r="H166" s="73" t="s">
        <v>1601</v>
      </c>
    </row>
    <row r="167" spans="1:8" x14ac:dyDescent="0.15">
      <c r="A167" s="73">
        <v>224003707</v>
      </c>
      <c r="B167" s="73">
        <v>224003707</v>
      </c>
      <c r="C167" s="73" t="s">
        <v>108</v>
      </c>
      <c r="D167" s="73" t="s">
        <v>1602</v>
      </c>
      <c r="E167" s="73" t="s">
        <v>89</v>
      </c>
      <c r="F167" s="156" t="s">
        <v>1603</v>
      </c>
      <c r="G167" s="73">
        <v>43042</v>
      </c>
      <c r="H167" s="73" t="s">
        <v>1604</v>
      </c>
    </row>
    <row r="168" spans="1:8" x14ac:dyDescent="0.15">
      <c r="A168" s="73">
        <v>224004103</v>
      </c>
      <c r="B168" s="73">
        <v>224004103</v>
      </c>
      <c r="C168" s="73" t="s">
        <v>109</v>
      </c>
      <c r="D168" s="73" t="s">
        <v>1605</v>
      </c>
      <c r="E168" s="73" t="s">
        <v>89</v>
      </c>
      <c r="F168" s="156" t="s">
        <v>1606</v>
      </c>
      <c r="G168" s="73" t="s">
        <v>1607</v>
      </c>
      <c r="H168" s="73" t="s">
        <v>1608</v>
      </c>
    </row>
    <row r="169" spans="1:8" x14ac:dyDescent="0.15">
      <c r="A169" s="73">
        <v>224004104</v>
      </c>
      <c r="B169" s="73">
        <v>224004104</v>
      </c>
      <c r="C169" s="73" t="s">
        <v>110</v>
      </c>
      <c r="D169" s="73" t="s">
        <v>1609</v>
      </c>
      <c r="E169" s="73" t="s">
        <v>89</v>
      </c>
      <c r="F169" s="156" t="s">
        <v>1610</v>
      </c>
      <c r="G169" s="73">
        <v>42892</v>
      </c>
      <c r="H169" s="73" t="s">
        <v>1611</v>
      </c>
    </row>
    <row r="170" spans="1:8" x14ac:dyDescent="0.15">
      <c r="A170" s="73">
        <v>224004105</v>
      </c>
      <c r="B170" s="73">
        <v>224004105</v>
      </c>
      <c r="C170" s="73" t="s">
        <v>111</v>
      </c>
      <c r="D170" s="73" t="s">
        <v>1612</v>
      </c>
      <c r="E170" s="73" t="s">
        <v>89</v>
      </c>
      <c r="F170" s="156" t="s">
        <v>1613</v>
      </c>
      <c r="G170" s="73">
        <v>42918</v>
      </c>
      <c r="H170" s="73" t="s">
        <v>1614</v>
      </c>
    </row>
    <row r="171" spans="1:8" x14ac:dyDescent="0.15">
      <c r="A171" s="73">
        <v>224004201</v>
      </c>
      <c r="B171" s="73">
        <v>224004201</v>
      </c>
      <c r="C171" s="73" t="s">
        <v>112</v>
      </c>
      <c r="D171" s="73" t="s">
        <v>1615</v>
      </c>
      <c r="E171" s="73" t="s">
        <v>89</v>
      </c>
      <c r="F171" s="156" t="s">
        <v>1616</v>
      </c>
      <c r="G171" s="73">
        <v>310</v>
      </c>
      <c r="H171" s="73" t="s">
        <v>1617</v>
      </c>
    </row>
    <row r="172" spans="1:8" x14ac:dyDescent="0.15">
      <c r="A172" s="73">
        <v>224005201</v>
      </c>
      <c r="B172" s="73">
        <v>224005201</v>
      </c>
      <c r="C172" s="73" t="s">
        <v>1618</v>
      </c>
      <c r="D172" s="73" t="s">
        <v>1619</v>
      </c>
      <c r="E172" s="73" t="s">
        <v>89</v>
      </c>
      <c r="F172" s="156" t="s">
        <v>1620</v>
      </c>
      <c r="G172" s="73">
        <v>14</v>
      </c>
      <c r="H172" s="73" t="s">
        <v>1621</v>
      </c>
    </row>
    <row r="173" spans="1:8" x14ac:dyDescent="0.15">
      <c r="A173" s="73">
        <v>224005305</v>
      </c>
      <c r="B173" s="73">
        <v>224005305</v>
      </c>
      <c r="C173" s="73" t="s">
        <v>113</v>
      </c>
      <c r="D173" s="73" t="s">
        <v>1622</v>
      </c>
      <c r="E173" s="73" t="s">
        <v>89</v>
      </c>
      <c r="F173" s="156" t="s">
        <v>1623</v>
      </c>
      <c r="G173" s="73">
        <v>391908</v>
      </c>
      <c r="H173" s="73" t="s">
        <v>1624</v>
      </c>
    </row>
    <row r="174" spans="1:8" x14ac:dyDescent="0.15">
      <c r="A174" s="73">
        <v>224005402</v>
      </c>
      <c r="B174" s="73">
        <v>224005402</v>
      </c>
      <c r="C174" s="73" t="s">
        <v>1625</v>
      </c>
      <c r="D174" s="73" t="s">
        <v>1626</v>
      </c>
      <c r="E174" s="73" t="s">
        <v>89</v>
      </c>
      <c r="F174" s="156" t="s">
        <v>1627</v>
      </c>
      <c r="G174" s="73" t="s">
        <v>1628</v>
      </c>
      <c r="H174" s="73" t="s">
        <v>1629</v>
      </c>
    </row>
    <row r="175" spans="1:8" x14ac:dyDescent="0.15">
      <c r="A175" s="73">
        <v>224005502</v>
      </c>
      <c r="B175" s="73">
        <v>224005502</v>
      </c>
      <c r="C175" s="73" t="s">
        <v>114</v>
      </c>
      <c r="D175" s="73" t="s">
        <v>1630</v>
      </c>
      <c r="E175" s="73" t="s">
        <v>89</v>
      </c>
      <c r="F175" s="156" t="s">
        <v>1631</v>
      </c>
      <c r="G175" s="73" t="s">
        <v>1632</v>
      </c>
      <c r="H175" s="73" t="s">
        <v>1633</v>
      </c>
    </row>
    <row r="176" spans="1:8" x14ac:dyDescent="0.15">
      <c r="A176" s="73">
        <v>224005703</v>
      </c>
      <c r="B176" s="73">
        <v>224005703</v>
      </c>
      <c r="C176" s="73" t="s">
        <v>115</v>
      </c>
      <c r="D176" s="73" t="s">
        <v>1634</v>
      </c>
      <c r="E176" s="73" t="s">
        <v>89</v>
      </c>
      <c r="F176" s="156" t="s">
        <v>1635</v>
      </c>
      <c r="G176" s="73">
        <v>1221</v>
      </c>
      <c r="H176" s="73" t="s">
        <v>1636</v>
      </c>
    </row>
    <row r="177" spans="1:8" x14ac:dyDescent="0.15">
      <c r="A177" s="73">
        <v>224006202</v>
      </c>
      <c r="B177" s="73">
        <v>224006202</v>
      </c>
      <c r="C177" s="73" t="s">
        <v>116</v>
      </c>
      <c r="D177" s="73" t="s">
        <v>1637</v>
      </c>
      <c r="E177" s="73" t="s">
        <v>89</v>
      </c>
      <c r="F177" s="156" t="s">
        <v>1638</v>
      </c>
      <c r="G177" s="73">
        <v>42767</v>
      </c>
      <c r="H177" s="73" t="s">
        <v>1639</v>
      </c>
    </row>
    <row r="178" spans="1:8" x14ac:dyDescent="0.15">
      <c r="A178" s="73">
        <v>224006203</v>
      </c>
      <c r="B178" s="73">
        <v>224006202</v>
      </c>
      <c r="C178" s="73" t="s">
        <v>117</v>
      </c>
      <c r="D178" s="73" t="s">
        <v>1640</v>
      </c>
      <c r="E178" s="73" t="s">
        <v>89</v>
      </c>
      <c r="F178" s="156" t="s">
        <v>1638</v>
      </c>
      <c r="G178" s="73">
        <v>42767</v>
      </c>
      <c r="H178" s="73" t="s">
        <v>1639</v>
      </c>
    </row>
    <row r="179" spans="1:8" x14ac:dyDescent="0.15">
      <c r="A179" s="73">
        <v>224006204</v>
      </c>
      <c r="B179" s="73">
        <v>224006202</v>
      </c>
      <c r="C179" s="73" t="s">
        <v>118</v>
      </c>
      <c r="D179" s="73" t="s">
        <v>1641</v>
      </c>
      <c r="E179" s="73" t="s">
        <v>89</v>
      </c>
      <c r="F179" s="156" t="s">
        <v>1638</v>
      </c>
      <c r="G179" s="73">
        <v>42768</v>
      </c>
      <c r="H179" s="73" t="s">
        <v>1642</v>
      </c>
    </row>
    <row r="180" spans="1:8" x14ac:dyDescent="0.15">
      <c r="A180" s="73">
        <v>224006205</v>
      </c>
      <c r="B180" s="73">
        <v>224006202</v>
      </c>
      <c r="C180" s="73" t="s">
        <v>119</v>
      </c>
      <c r="D180" s="73" t="s">
        <v>1643</v>
      </c>
      <c r="E180" s="73" t="s">
        <v>89</v>
      </c>
      <c r="F180" s="156" t="s">
        <v>1638</v>
      </c>
      <c r="G180" s="73">
        <v>42769</v>
      </c>
      <c r="H180" s="73" t="s">
        <v>1644</v>
      </c>
    </row>
    <row r="181" spans="1:8" x14ac:dyDescent="0.15">
      <c r="A181" s="73">
        <v>224006206</v>
      </c>
      <c r="B181" s="73">
        <v>224006206</v>
      </c>
      <c r="C181" s="73" t="s">
        <v>120</v>
      </c>
      <c r="D181" s="73" t="s">
        <v>1645</v>
      </c>
      <c r="E181" s="73" t="s">
        <v>89</v>
      </c>
      <c r="F181" s="156" t="s">
        <v>1638</v>
      </c>
      <c r="G181" s="73">
        <v>42810</v>
      </c>
      <c r="H181" s="73" t="s">
        <v>1646</v>
      </c>
    </row>
    <row r="182" spans="1:8" x14ac:dyDescent="0.15">
      <c r="A182" s="73">
        <v>224006207</v>
      </c>
      <c r="B182" s="73">
        <v>224006206</v>
      </c>
      <c r="C182" s="73" t="s">
        <v>121</v>
      </c>
      <c r="D182" s="73" t="s">
        <v>1647</v>
      </c>
      <c r="E182" s="73" t="s">
        <v>89</v>
      </c>
      <c r="F182" s="156" t="s">
        <v>1638</v>
      </c>
      <c r="G182" s="73">
        <v>42810</v>
      </c>
      <c r="H182" s="73" t="s">
        <v>1648</v>
      </c>
    </row>
    <row r="183" spans="1:8" x14ac:dyDescent="0.15">
      <c r="A183" s="73">
        <v>225000101</v>
      </c>
      <c r="B183" s="73">
        <v>225000101</v>
      </c>
      <c r="C183" s="73" t="s">
        <v>122</v>
      </c>
      <c r="D183" s="73" t="s">
        <v>1649</v>
      </c>
      <c r="E183" s="73" t="s">
        <v>123</v>
      </c>
      <c r="F183" s="156" t="s">
        <v>1650</v>
      </c>
      <c r="G183" s="73" t="s">
        <v>1651</v>
      </c>
      <c r="H183" s="73" t="s">
        <v>1652</v>
      </c>
    </row>
    <row r="184" spans="1:8" x14ac:dyDescent="0.15">
      <c r="A184" s="73">
        <v>225000201</v>
      </c>
      <c r="B184" s="73">
        <v>225000201</v>
      </c>
      <c r="C184" s="73" t="s">
        <v>124</v>
      </c>
      <c r="D184" s="73" t="s">
        <v>1653</v>
      </c>
      <c r="E184" s="73" t="s">
        <v>123</v>
      </c>
      <c r="F184" s="156" t="s">
        <v>1654</v>
      </c>
      <c r="G184" s="73">
        <v>11871</v>
      </c>
      <c r="H184" s="73" t="s">
        <v>1655</v>
      </c>
    </row>
    <row r="185" spans="1:8" x14ac:dyDescent="0.15">
      <c r="A185" s="73">
        <v>225000207</v>
      </c>
      <c r="B185" s="73">
        <v>225000207</v>
      </c>
      <c r="C185" s="73" t="s">
        <v>1656</v>
      </c>
      <c r="D185" s="73" t="s">
        <v>1657</v>
      </c>
      <c r="E185" s="73" t="s">
        <v>123</v>
      </c>
      <c r="F185" s="156" t="s">
        <v>1654</v>
      </c>
      <c r="G185" s="73">
        <v>12</v>
      </c>
      <c r="H185" s="73" t="s">
        <v>1658</v>
      </c>
    </row>
    <row r="186" spans="1:8" x14ac:dyDescent="0.15">
      <c r="A186" s="73">
        <v>225000212</v>
      </c>
      <c r="B186" s="73">
        <v>225000212</v>
      </c>
      <c r="C186" s="73" t="s">
        <v>125</v>
      </c>
      <c r="D186" s="73" t="s">
        <v>1659</v>
      </c>
      <c r="E186" s="73" t="s">
        <v>123</v>
      </c>
      <c r="F186" s="156" t="s">
        <v>1660</v>
      </c>
      <c r="G186" s="73">
        <v>42767</v>
      </c>
      <c r="H186" s="73" t="s">
        <v>1661</v>
      </c>
    </row>
    <row r="187" spans="1:8" x14ac:dyDescent="0.15">
      <c r="A187" s="73">
        <v>225000302</v>
      </c>
      <c r="B187" s="73">
        <v>225000302</v>
      </c>
      <c r="C187" s="73" t="s">
        <v>126</v>
      </c>
      <c r="D187" s="73" t="s">
        <v>1662</v>
      </c>
      <c r="E187" s="73" t="s">
        <v>123</v>
      </c>
      <c r="F187" s="156" t="s">
        <v>1663</v>
      </c>
      <c r="G187" s="73">
        <v>1346</v>
      </c>
      <c r="H187" s="73" t="s">
        <v>1664</v>
      </c>
    </row>
    <row r="188" spans="1:8" x14ac:dyDescent="0.15">
      <c r="A188" s="73">
        <v>225001105</v>
      </c>
      <c r="B188" s="73">
        <v>225001105</v>
      </c>
      <c r="C188" s="73" t="s">
        <v>1665</v>
      </c>
      <c r="D188" s="73" t="s">
        <v>1666</v>
      </c>
      <c r="E188" s="73" t="s">
        <v>123</v>
      </c>
      <c r="F188" s="156" t="s">
        <v>1667</v>
      </c>
      <c r="G188" s="73">
        <v>42796</v>
      </c>
      <c r="H188" s="73" t="s">
        <v>1668</v>
      </c>
    </row>
    <row r="189" spans="1:8" x14ac:dyDescent="0.15">
      <c r="A189" s="73">
        <v>225001106</v>
      </c>
      <c r="B189" s="73">
        <v>225001105</v>
      </c>
      <c r="C189" s="73" t="s">
        <v>1669</v>
      </c>
      <c r="D189" s="73" t="s">
        <v>1670</v>
      </c>
      <c r="E189" s="73" t="s">
        <v>123</v>
      </c>
      <c r="F189" s="156" t="s">
        <v>1667</v>
      </c>
      <c r="G189" s="73">
        <v>42796</v>
      </c>
      <c r="H189" s="73" t="s">
        <v>1671</v>
      </c>
    </row>
    <row r="190" spans="1:8" x14ac:dyDescent="0.15">
      <c r="A190" s="73">
        <v>225001201</v>
      </c>
      <c r="B190" s="73">
        <v>225001201</v>
      </c>
      <c r="C190" s="73" t="s">
        <v>127</v>
      </c>
      <c r="D190" s="73" t="s">
        <v>1672</v>
      </c>
      <c r="E190" s="73" t="s">
        <v>123</v>
      </c>
      <c r="F190" s="156" t="s">
        <v>1673</v>
      </c>
      <c r="G190" s="73" t="s">
        <v>1674</v>
      </c>
      <c r="H190" s="73" t="s">
        <v>1675</v>
      </c>
    </row>
    <row r="191" spans="1:8" x14ac:dyDescent="0.15">
      <c r="A191" s="73">
        <v>225001202</v>
      </c>
      <c r="B191" s="73">
        <v>225001201</v>
      </c>
      <c r="C191" s="73" t="s">
        <v>128</v>
      </c>
      <c r="D191" s="73" t="s">
        <v>1676</v>
      </c>
      <c r="E191" s="73" t="s">
        <v>123</v>
      </c>
      <c r="F191" s="156" t="s">
        <v>1677</v>
      </c>
      <c r="G191" s="73">
        <v>42811</v>
      </c>
      <c r="H191" s="73" t="s">
        <v>1678</v>
      </c>
    </row>
    <row r="192" spans="1:8" x14ac:dyDescent="0.15">
      <c r="A192" s="73">
        <v>225001303</v>
      </c>
      <c r="B192" s="73">
        <v>225001303</v>
      </c>
      <c r="C192" s="73" t="s">
        <v>1679</v>
      </c>
      <c r="D192" s="73" t="s">
        <v>1680</v>
      </c>
      <c r="E192" s="73" t="s">
        <v>123</v>
      </c>
      <c r="F192" s="156" t="s">
        <v>1681</v>
      </c>
      <c r="G192" s="73" t="s">
        <v>1682</v>
      </c>
      <c r="H192" s="73" t="s">
        <v>1683</v>
      </c>
    </row>
    <row r="193" spans="1:8" x14ac:dyDescent="0.15">
      <c r="A193" s="73">
        <v>225001304</v>
      </c>
      <c r="B193" s="73">
        <v>225001304</v>
      </c>
      <c r="C193" s="73" t="s">
        <v>129</v>
      </c>
      <c r="D193" s="73" t="s">
        <v>1684</v>
      </c>
      <c r="E193" s="73" t="s">
        <v>123</v>
      </c>
      <c r="F193" s="156" t="s">
        <v>1681</v>
      </c>
      <c r="G193" s="73" t="s">
        <v>1685</v>
      </c>
      <c r="H193" s="73" t="s">
        <v>1686</v>
      </c>
    </row>
    <row r="194" spans="1:8" x14ac:dyDescent="0.15">
      <c r="A194" s="73">
        <v>225001402</v>
      </c>
      <c r="B194" s="73">
        <v>225001402</v>
      </c>
      <c r="C194" s="73" t="s">
        <v>1687</v>
      </c>
      <c r="D194" s="73" t="s">
        <v>1688</v>
      </c>
      <c r="E194" s="73" t="s">
        <v>123</v>
      </c>
      <c r="F194" s="156" t="s">
        <v>1689</v>
      </c>
      <c r="G194" s="73">
        <v>42827</v>
      </c>
    </row>
    <row r="195" spans="1:8" x14ac:dyDescent="0.15">
      <c r="A195" s="73">
        <v>225001404</v>
      </c>
      <c r="B195" s="73">
        <v>225001404</v>
      </c>
      <c r="C195" s="73" t="s">
        <v>130</v>
      </c>
      <c r="D195" s="73" t="s">
        <v>1690</v>
      </c>
      <c r="E195" s="73" t="s">
        <v>123</v>
      </c>
      <c r="F195" s="156" t="s">
        <v>1691</v>
      </c>
      <c r="G195" s="73">
        <v>42857</v>
      </c>
      <c r="H195" s="73" t="s">
        <v>1692</v>
      </c>
    </row>
    <row r="196" spans="1:8" x14ac:dyDescent="0.15">
      <c r="A196" s="73">
        <v>225001407</v>
      </c>
      <c r="B196" s="73">
        <v>225001407</v>
      </c>
      <c r="C196" s="73" t="s">
        <v>1693</v>
      </c>
      <c r="D196" s="73" t="s">
        <v>1694</v>
      </c>
      <c r="E196" s="73" t="s">
        <v>123</v>
      </c>
      <c r="F196" s="156" t="s">
        <v>1689</v>
      </c>
      <c r="G196" s="73">
        <v>42827</v>
      </c>
      <c r="H196" s="73">
        <v>455071214</v>
      </c>
    </row>
    <row r="197" spans="1:8" x14ac:dyDescent="0.15">
      <c r="A197" s="73">
        <v>225001501</v>
      </c>
      <c r="B197" s="73">
        <v>225001501</v>
      </c>
      <c r="C197" s="73" t="s">
        <v>131</v>
      </c>
      <c r="D197" s="73" t="s">
        <v>1695</v>
      </c>
      <c r="E197" s="73" t="s">
        <v>123</v>
      </c>
      <c r="F197" s="156" t="s">
        <v>1696</v>
      </c>
      <c r="G197" s="73">
        <v>42900</v>
      </c>
      <c r="H197" s="73" t="s">
        <v>1697</v>
      </c>
    </row>
    <row r="198" spans="1:8" x14ac:dyDescent="0.15">
      <c r="A198" s="73">
        <v>225001502</v>
      </c>
      <c r="B198" s="73">
        <v>225001502</v>
      </c>
      <c r="C198" s="73" t="s">
        <v>132</v>
      </c>
      <c r="D198" s="73" t="s">
        <v>1698</v>
      </c>
      <c r="E198" s="73" t="s">
        <v>123</v>
      </c>
      <c r="F198" s="156" t="s">
        <v>1699</v>
      </c>
      <c r="G198" s="73" t="s">
        <v>1700</v>
      </c>
      <c r="H198" s="73" t="s">
        <v>1701</v>
      </c>
    </row>
    <row r="199" spans="1:8" x14ac:dyDescent="0.15">
      <c r="A199" s="73">
        <v>225001601</v>
      </c>
      <c r="B199" s="73">
        <v>225001601</v>
      </c>
      <c r="C199" s="73" t="s">
        <v>133</v>
      </c>
      <c r="D199" s="73" t="s">
        <v>1702</v>
      </c>
      <c r="E199" s="73" t="s">
        <v>123</v>
      </c>
      <c r="F199" s="156" t="s">
        <v>1703</v>
      </c>
      <c r="G199" s="73">
        <v>42789</v>
      </c>
      <c r="H199" s="73" t="s">
        <v>1704</v>
      </c>
    </row>
    <row r="200" spans="1:8" x14ac:dyDescent="0.15">
      <c r="A200" s="73">
        <v>225002101</v>
      </c>
      <c r="B200" s="73">
        <v>225002101</v>
      </c>
      <c r="C200" s="73" t="s">
        <v>1705</v>
      </c>
      <c r="D200" s="73" t="s">
        <v>1706</v>
      </c>
      <c r="E200" s="73" t="s">
        <v>123</v>
      </c>
      <c r="F200" s="156" t="s">
        <v>1707</v>
      </c>
      <c r="G200" s="73">
        <v>42742</v>
      </c>
      <c r="H200" s="73" t="s">
        <v>1708</v>
      </c>
    </row>
    <row r="201" spans="1:8" x14ac:dyDescent="0.15">
      <c r="A201" s="73">
        <v>225002106</v>
      </c>
      <c r="B201" s="73">
        <v>225002106</v>
      </c>
      <c r="C201" s="73" t="s">
        <v>134</v>
      </c>
      <c r="D201" s="73" t="s">
        <v>1709</v>
      </c>
      <c r="E201" s="73" t="s">
        <v>123</v>
      </c>
      <c r="F201" s="156" t="s">
        <v>1710</v>
      </c>
      <c r="G201" s="73">
        <v>42953</v>
      </c>
      <c r="H201" s="73" t="s">
        <v>1711</v>
      </c>
    </row>
    <row r="202" spans="1:8" x14ac:dyDescent="0.15">
      <c r="A202" s="73">
        <v>225002109</v>
      </c>
      <c r="B202" s="73">
        <v>225002109</v>
      </c>
      <c r="C202" s="73" t="s">
        <v>982</v>
      </c>
      <c r="D202" s="73" t="s">
        <v>1712</v>
      </c>
      <c r="E202" s="73" t="s">
        <v>123</v>
      </c>
      <c r="F202" s="156" t="s">
        <v>1707</v>
      </c>
      <c r="G202" s="73">
        <v>42968</v>
      </c>
      <c r="H202" s="73" t="s">
        <v>1713</v>
      </c>
    </row>
    <row r="203" spans="1:8" x14ac:dyDescent="0.15">
      <c r="A203" s="73">
        <v>225002301</v>
      </c>
      <c r="B203" s="73">
        <v>225002301</v>
      </c>
      <c r="C203" s="73" t="s">
        <v>135</v>
      </c>
      <c r="D203" s="73" t="s">
        <v>1714</v>
      </c>
      <c r="E203" s="73" t="s">
        <v>123</v>
      </c>
      <c r="F203" s="156" t="s">
        <v>1715</v>
      </c>
      <c r="G203" s="73" t="s">
        <v>1716</v>
      </c>
      <c r="H203" s="73" t="s">
        <v>1717</v>
      </c>
    </row>
    <row r="204" spans="1:8" x14ac:dyDescent="0.15">
      <c r="A204" s="73">
        <v>225002405</v>
      </c>
      <c r="B204" s="73">
        <v>225002405</v>
      </c>
      <c r="C204" s="73" t="s">
        <v>136</v>
      </c>
      <c r="D204" s="73" t="s">
        <v>1718</v>
      </c>
      <c r="E204" s="73" t="s">
        <v>123</v>
      </c>
      <c r="F204" s="156" t="s">
        <v>1719</v>
      </c>
      <c r="G204" s="73">
        <v>11414</v>
      </c>
      <c r="H204" s="73" t="s">
        <v>1720</v>
      </c>
    </row>
    <row r="205" spans="1:8" x14ac:dyDescent="0.15">
      <c r="A205" s="73">
        <v>225002406</v>
      </c>
      <c r="B205" s="73">
        <v>225002406</v>
      </c>
      <c r="C205" s="73" t="s">
        <v>137</v>
      </c>
      <c r="D205" s="73" t="s">
        <v>1721</v>
      </c>
      <c r="E205" s="73" t="s">
        <v>123</v>
      </c>
      <c r="F205" s="156" t="s">
        <v>1719</v>
      </c>
      <c r="G205" s="73">
        <v>11414</v>
      </c>
      <c r="H205" s="73" t="s">
        <v>1722</v>
      </c>
    </row>
    <row r="206" spans="1:8" x14ac:dyDescent="0.15">
      <c r="A206" s="73">
        <v>225002407</v>
      </c>
      <c r="B206" s="73">
        <v>225002405</v>
      </c>
      <c r="C206" s="73" t="s">
        <v>138</v>
      </c>
      <c r="D206" s="73" t="s">
        <v>1723</v>
      </c>
      <c r="E206" s="73" t="s">
        <v>123</v>
      </c>
      <c r="F206" s="156" t="s">
        <v>1719</v>
      </c>
      <c r="G206" s="73">
        <v>11414</v>
      </c>
      <c r="H206" s="73" t="s">
        <v>1724</v>
      </c>
    </row>
    <row r="207" spans="1:8" x14ac:dyDescent="0.15">
      <c r="A207" s="73">
        <v>225002408</v>
      </c>
      <c r="B207" s="73">
        <v>225002408</v>
      </c>
      <c r="C207" s="73" t="s">
        <v>1725</v>
      </c>
      <c r="D207" s="73" t="s">
        <v>1726</v>
      </c>
      <c r="E207" s="73" t="s">
        <v>123</v>
      </c>
      <c r="F207" s="156" t="s">
        <v>1719</v>
      </c>
      <c r="G207" s="73">
        <v>12055</v>
      </c>
      <c r="H207" s="73" t="s">
        <v>1727</v>
      </c>
    </row>
    <row r="208" spans="1:8" x14ac:dyDescent="0.15">
      <c r="A208" s="73">
        <v>225002409</v>
      </c>
      <c r="B208" s="73">
        <v>225002409</v>
      </c>
      <c r="C208" s="73" t="s">
        <v>1728</v>
      </c>
      <c r="D208" s="73" t="s">
        <v>1729</v>
      </c>
      <c r="E208" s="73" t="s">
        <v>123</v>
      </c>
      <c r="F208" s="156" t="s">
        <v>1719</v>
      </c>
      <c r="G208" s="73">
        <v>42766</v>
      </c>
      <c r="H208" s="73" t="s">
        <v>1730</v>
      </c>
    </row>
    <row r="209" spans="1:8" x14ac:dyDescent="0.15">
      <c r="A209" s="73">
        <v>225002410</v>
      </c>
      <c r="B209" s="73">
        <v>225002410</v>
      </c>
      <c r="C209" s="73" t="s">
        <v>1731</v>
      </c>
      <c r="D209" s="73" t="s">
        <v>1732</v>
      </c>
      <c r="E209" s="73" t="s">
        <v>123</v>
      </c>
      <c r="F209" s="156" t="s">
        <v>1733</v>
      </c>
      <c r="G209" s="73">
        <v>42911</v>
      </c>
      <c r="H209" s="73" t="s">
        <v>1722</v>
      </c>
    </row>
    <row r="210" spans="1:8" x14ac:dyDescent="0.15">
      <c r="A210" s="73">
        <v>225002411</v>
      </c>
      <c r="B210" s="73">
        <v>225002410</v>
      </c>
      <c r="C210" s="73" t="s">
        <v>1734</v>
      </c>
      <c r="D210" s="73" t="s">
        <v>1735</v>
      </c>
      <c r="E210" s="73" t="s">
        <v>123</v>
      </c>
      <c r="F210" s="156" t="s">
        <v>1733</v>
      </c>
      <c r="G210" s="73">
        <v>42911</v>
      </c>
      <c r="H210" s="73" t="s">
        <v>1736</v>
      </c>
    </row>
    <row r="211" spans="1:8" x14ac:dyDescent="0.15">
      <c r="A211" s="73">
        <v>225002415</v>
      </c>
      <c r="B211" s="73">
        <v>225002415</v>
      </c>
      <c r="C211" s="73" t="s">
        <v>139</v>
      </c>
      <c r="D211" s="73" t="s">
        <v>1737</v>
      </c>
      <c r="E211" s="73" t="s">
        <v>123</v>
      </c>
      <c r="F211" s="156" t="s">
        <v>1719</v>
      </c>
      <c r="G211" s="73" t="s">
        <v>1738</v>
      </c>
      <c r="H211" s="73" t="s">
        <v>1739</v>
      </c>
    </row>
    <row r="212" spans="1:8" x14ac:dyDescent="0.15">
      <c r="A212" s="73">
        <v>225002502</v>
      </c>
      <c r="B212" s="73">
        <v>225002502</v>
      </c>
      <c r="C212" s="73" t="s">
        <v>1740</v>
      </c>
      <c r="D212" s="73" t="s">
        <v>1741</v>
      </c>
      <c r="E212" s="73" t="s">
        <v>123</v>
      </c>
      <c r="F212" s="156" t="s">
        <v>1742</v>
      </c>
      <c r="G212" s="73">
        <v>1380</v>
      </c>
      <c r="H212" s="73" t="s">
        <v>1743</v>
      </c>
    </row>
    <row r="213" spans="1:8" x14ac:dyDescent="0.15">
      <c r="A213" s="73">
        <v>226000203</v>
      </c>
      <c r="B213" s="73">
        <v>226000203</v>
      </c>
      <c r="C213" s="73" t="s">
        <v>140</v>
      </c>
      <c r="D213" s="73" t="s">
        <v>1744</v>
      </c>
      <c r="E213" s="73" t="s">
        <v>141</v>
      </c>
      <c r="F213" s="156" t="s">
        <v>1745</v>
      </c>
      <c r="G213" s="73">
        <v>42861</v>
      </c>
      <c r="H213" s="73" t="s">
        <v>1746</v>
      </c>
    </row>
    <row r="214" spans="1:8" x14ac:dyDescent="0.15">
      <c r="A214" s="73">
        <v>226000204</v>
      </c>
      <c r="B214" s="73">
        <v>226000204</v>
      </c>
      <c r="C214" s="73" t="s">
        <v>142</v>
      </c>
      <c r="D214" s="73" t="s">
        <v>1747</v>
      </c>
      <c r="E214" s="73" t="s">
        <v>141</v>
      </c>
      <c r="F214" s="156" t="s">
        <v>1748</v>
      </c>
      <c r="G214" s="73">
        <v>42924</v>
      </c>
      <c r="H214" s="73" t="s">
        <v>1749</v>
      </c>
    </row>
    <row r="215" spans="1:8" x14ac:dyDescent="0.15">
      <c r="A215" s="73">
        <v>226000302</v>
      </c>
      <c r="B215" s="73">
        <v>226000302</v>
      </c>
      <c r="C215" s="73" t="s">
        <v>143</v>
      </c>
      <c r="D215" s="73" t="s">
        <v>1750</v>
      </c>
      <c r="E215" s="73" t="s">
        <v>141</v>
      </c>
      <c r="F215" s="156" t="s">
        <v>1751</v>
      </c>
      <c r="G215" s="73">
        <v>42813</v>
      </c>
      <c r="H215" s="73" t="s">
        <v>1752</v>
      </c>
    </row>
    <row r="216" spans="1:8" x14ac:dyDescent="0.15">
      <c r="A216" s="73">
        <v>226000303</v>
      </c>
      <c r="B216" s="73">
        <v>226000303</v>
      </c>
      <c r="C216" s="73" t="s">
        <v>1753</v>
      </c>
      <c r="D216" s="73" t="s">
        <v>1754</v>
      </c>
      <c r="E216" s="73" t="s">
        <v>141</v>
      </c>
      <c r="F216" s="156" t="s">
        <v>1751</v>
      </c>
      <c r="G216" s="73">
        <v>42815</v>
      </c>
      <c r="H216" s="73" t="s">
        <v>1755</v>
      </c>
    </row>
    <row r="217" spans="1:8" x14ac:dyDescent="0.15">
      <c r="A217" s="73">
        <v>226000308</v>
      </c>
      <c r="B217" s="73">
        <v>226000308</v>
      </c>
      <c r="C217" s="73" t="s">
        <v>1756</v>
      </c>
      <c r="D217" s="73" t="s">
        <v>1757</v>
      </c>
      <c r="E217" s="73" t="s">
        <v>141</v>
      </c>
      <c r="F217" s="156" t="s">
        <v>1758</v>
      </c>
      <c r="G217" s="73">
        <v>42976</v>
      </c>
      <c r="H217" s="73" t="s">
        <v>1759</v>
      </c>
    </row>
    <row r="218" spans="1:8" x14ac:dyDescent="0.15">
      <c r="A218" s="73">
        <v>226000501</v>
      </c>
      <c r="B218" s="73">
        <v>226000501</v>
      </c>
      <c r="C218" s="73" t="s">
        <v>144</v>
      </c>
      <c r="D218" s="73" t="s">
        <v>1760</v>
      </c>
      <c r="E218" s="73" t="s">
        <v>141</v>
      </c>
      <c r="F218" s="156" t="s">
        <v>1761</v>
      </c>
      <c r="G218" s="73">
        <v>42750</v>
      </c>
      <c r="H218" s="73" t="s">
        <v>1762</v>
      </c>
    </row>
    <row r="219" spans="1:8" x14ac:dyDescent="0.15">
      <c r="A219" s="73">
        <v>226000601</v>
      </c>
      <c r="B219" s="73">
        <v>226000601</v>
      </c>
      <c r="C219" s="73" t="s">
        <v>145</v>
      </c>
      <c r="D219" s="73" t="s">
        <v>1763</v>
      </c>
      <c r="E219" s="73" t="s">
        <v>141</v>
      </c>
      <c r="F219" s="156" t="s">
        <v>1764</v>
      </c>
      <c r="G219" s="73">
        <v>42767</v>
      </c>
      <c r="H219" s="73" t="s">
        <v>1765</v>
      </c>
    </row>
    <row r="220" spans="1:8" x14ac:dyDescent="0.15">
      <c r="A220" s="73">
        <v>226000604</v>
      </c>
      <c r="B220" s="73">
        <v>226000604</v>
      </c>
      <c r="C220" s="73" t="s">
        <v>1766</v>
      </c>
      <c r="D220" s="73" t="s">
        <v>1767</v>
      </c>
      <c r="E220" s="73" t="s">
        <v>141</v>
      </c>
      <c r="F220" s="156" t="s">
        <v>1768</v>
      </c>
      <c r="G220" s="73">
        <v>26696</v>
      </c>
      <c r="H220" s="73" t="s">
        <v>1769</v>
      </c>
    </row>
    <row r="221" spans="1:8" x14ac:dyDescent="0.15">
      <c r="A221" s="73">
        <v>226001103</v>
      </c>
      <c r="B221" s="73">
        <v>226001103</v>
      </c>
      <c r="C221" s="73" t="s">
        <v>146</v>
      </c>
      <c r="D221" s="73" t="s">
        <v>1770</v>
      </c>
      <c r="E221" s="73" t="s">
        <v>141</v>
      </c>
      <c r="F221" s="156" t="s">
        <v>1771</v>
      </c>
      <c r="G221" s="73" t="s">
        <v>1772</v>
      </c>
      <c r="H221" s="73" t="s">
        <v>1773</v>
      </c>
    </row>
    <row r="222" spans="1:8" x14ac:dyDescent="0.15">
      <c r="A222" s="73">
        <v>226001104</v>
      </c>
      <c r="B222" s="73">
        <v>226001104</v>
      </c>
      <c r="C222" s="73" t="s">
        <v>147</v>
      </c>
      <c r="D222" s="73" t="s">
        <v>1774</v>
      </c>
      <c r="E222" s="73" t="s">
        <v>141</v>
      </c>
      <c r="F222" s="156" t="s">
        <v>1771</v>
      </c>
      <c r="G222" s="73" t="s">
        <v>1775</v>
      </c>
      <c r="H222" s="73" t="s">
        <v>1776</v>
      </c>
    </row>
    <row r="223" spans="1:8" x14ac:dyDescent="0.15">
      <c r="A223" s="73">
        <v>226001105</v>
      </c>
      <c r="B223" s="73">
        <v>226001105</v>
      </c>
      <c r="C223" s="73" t="s">
        <v>148</v>
      </c>
      <c r="D223" s="73" t="s">
        <v>1777</v>
      </c>
      <c r="E223" s="73" t="s">
        <v>141</v>
      </c>
      <c r="F223" s="156" t="s">
        <v>1771</v>
      </c>
      <c r="G223" s="73" t="s">
        <v>1778</v>
      </c>
      <c r="H223" s="73" t="s">
        <v>1779</v>
      </c>
    </row>
    <row r="224" spans="1:8" x14ac:dyDescent="0.15">
      <c r="A224" s="73">
        <v>226001106</v>
      </c>
      <c r="B224" s="73">
        <v>226001105</v>
      </c>
      <c r="C224" s="73" t="s">
        <v>149</v>
      </c>
      <c r="D224" s="73" t="s">
        <v>1780</v>
      </c>
      <c r="E224" s="73" t="s">
        <v>141</v>
      </c>
      <c r="F224" s="156" t="s">
        <v>1771</v>
      </c>
      <c r="G224" s="73" t="s">
        <v>1778</v>
      </c>
      <c r="H224" s="73" t="s">
        <v>1781</v>
      </c>
    </row>
    <row r="225" spans="1:8" x14ac:dyDescent="0.15">
      <c r="A225" s="73">
        <v>226001107</v>
      </c>
      <c r="B225" s="73">
        <v>226001105</v>
      </c>
      <c r="C225" s="73" t="s">
        <v>150</v>
      </c>
      <c r="D225" s="73" t="s">
        <v>1782</v>
      </c>
      <c r="E225" s="73" t="s">
        <v>141</v>
      </c>
      <c r="F225" s="156" t="s">
        <v>1771</v>
      </c>
      <c r="G225" s="73" t="s">
        <v>1778</v>
      </c>
      <c r="H225" s="73" t="s">
        <v>1783</v>
      </c>
    </row>
    <row r="226" spans="1:8" x14ac:dyDescent="0.15">
      <c r="A226" s="73">
        <v>226001108</v>
      </c>
      <c r="B226" s="73">
        <v>226001105</v>
      </c>
      <c r="C226" s="73" t="s">
        <v>151</v>
      </c>
      <c r="D226" s="73" t="s">
        <v>1784</v>
      </c>
      <c r="E226" s="73" t="s">
        <v>141</v>
      </c>
      <c r="F226" s="156" t="s">
        <v>1771</v>
      </c>
      <c r="G226" s="73" t="s">
        <v>1778</v>
      </c>
      <c r="H226" s="73" t="s">
        <v>1785</v>
      </c>
    </row>
    <row r="227" spans="1:8" x14ac:dyDescent="0.15">
      <c r="A227" s="73">
        <v>226001109</v>
      </c>
      <c r="B227" s="73">
        <v>226001105</v>
      </c>
      <c r="C227" s="73" t="s">
        <v>152</v>
      </c>
      <c r="D227" s="73" t="s">
        <v>1786</v>
      </c>
      <c r="E227" s="73" t="s">
        <v>141</v>
      </c>
      <c r="F227" s="156" t="s">
        <v>1771</v>
      </c>
      <c r="G227" s="73" t="s">
        <v>1778</v>
      </c>
      <c r="H227" s="73" t="s">
        <v>1787</v>
      </c>
    </row>
    <row r="228" spans="1:8" x14ac:dyDescent="0.15">
      <c r="A228" s="73">
        <v>226001110</v>
      </c>
      <c r="B228" s="73">
        <v>226001110</v>
      </c>
      <c r="C228" s="73" t="s">
        <v>153</v>
      </c>
      <c r="D228" s="73" t="s">
        <v>1788</v>
      </c>
      <c r="E228" s="73" t="s">
        <v>141</v>
      </c>
      <c r="F228" s="156" t="s">
        <v>1771</v>
      </c>
      <c r="G228" s="73" t="s">
        <v>1789</v>
      </c>
      <c r="H228" s="73" t="s">
        <v>1790</v>
      </c>
    </row>
    <row r="229" spans="1:8" x14ac:dyDescent="0.15">
      <c r="A229" s="73">
        <v>226001117</v>
      </c>
      <c r="B229" s="73">
        <v>226001117</v>
      </c>
      <c r="C229" s="73" t="s">
        <v>1108</v>
      </c>
      <c r="D229" s="73" t="s">
        <v>1791</v>
      </c>
      <c r="E229" s="73" t="s">
        <v>141</v>
      </c>
      <c r="F229" s="156" t="s">
        <v>1771</v>
      </c>
      <c r="G229" s="73">
        <v>33970</v>
      </c>
      <c r="H229" s="73" t="s">
        <v>1792</v>
      </c>
    </row>
    <row r="230" spans="1:8" x14ac:dyDescent="0.15">
      <c r="A230" s="73">
        <v>226001118</v>
      </c>
      <c r="B230" s="73">
        <v>226001117</v>
      </c>
      <c r="C230" s="73" t="s">
        <v>1793</v>
      </c>
      <c r="D230" s="73" t="s">
        <v>1794</v>
      </c>
      <c r="E230" s="73" t="s">
        <v>141</v>
      </c>
      <c r="F230" s="156" t="s">
        <v>1771</v>
      </c>
      <c r="G230" s="73" t="s">
        <v>1795</v>
      </c>
      <c r="H230" s="73">
        <v>459380631</v>
      </c>
    </row>
    <row r="231" spans="1:8" x14ac:dyDescent="0.15">
      <c r="A231" s="73">
        <v>226001203</v>
      </c>
      <c r="B231" s="73">
        <v>226001203</v>
      </c>
      <c r="C231" s="73" t="s">
        <v>1796</v>
      </c>
      <c r="D231" s="73" t="s">
        <v>1797</v>
      </c>
      <c r="E231" s="73" t="s">
        <v>141</v>
      </c>
      <c r="F231" s="156" t="s">
        <v>1798</v>
      </c>
      <c r="G231" s="73" t="s">
        <v>1799</v>
      </c>
    </row>
    <row r="232" spans="1:8" x14ac:dyDescent="0.15">
      <c r="A232" s="73">
        <v>226001207</v>
      </c>
      <c r="B232" s="73">
        <v>226001207</v>
      </c>
      <c r="C232" s="73" t="s">
        <v>894</v>
      </c>
      <c r="D232" s="73" t="s">
        <v>1800</v>
      </c>
      <c r="E232" s="73" t="s">
        <v>141</v>
      </c>
      <c r="F232" s="156" t="s">
        <v>1801</v>
      </c>
      <c r="G232" s="73" t="s">
        <v>1802</v>
      </c>
      <c r="H232" s="73" t="s">
        <v>1803</v>
      </c>
    </row>
    <row r="233" spans="1:8" x14ac:dyDescent="0.15">
      <c r="A233" s="73">
        <v>226001303</v>
      </c>
      <c r="B233" s="73">
        <v>226001303</v>
      </c>
      <c r="C233" s="73" t="s">
        <v>154</v>
      </c>
      <c r="D233" s="73" t="s">
        <v>1804</v>
      </c>
      <c r="E233" s="73" t="s">
        <v>141</v>
      </c>
      <c r="F233" s="156" t="s">
        <v>1805</v>
      </c>
      <c r="G233" s="73">
        <v>118</v>
      </c>
      <c r="H233" s="73" t="s">
        <v>1806</v>
      </c>
    </row>
    <row r="234" spans="1:8" x14ac:dyDescent="0.15">
      <c r="A234" s="73">
        <v>226001304</v>
      </c>
      <c r="B234" s="73">
        <v>226001303</v>
      </c>
      <c r="C234" s="73" t="s">
        <v>155</v>
      </c>
      <c r="D234" s="73" t="s">
        <v>1807</v>
      </c>
      <c r="E234" s="73" t="s">
        <v>141</v>
      </c>
      <c r="F234" s="156" t="s">
        <v>1805</v>
      </c>
      <c r="G234" s="73">
        <v>118</v>
      </c>
      <c r="H234" s="73" t="s">
        <v>1808</v>
      </c>
    </row>
    <row r="235" spans="1:8" x14ac:dyDescent="0.15">
      <c r="A235" s="73">
        <v>226001305</v>
      </c>
      <c r="B235" s="73">
        <v>226001303</v>
      </c>
      <c r="C235" s="73" t="s">
        <v>1809</v>
      </c>
      <c r="D235" s="73" t="s">
        <v>1810</v>
      </c>
      <c r="E235" s="73" t="s">
        <v>141</v>
      </c>
      <c r="F235" s="156" t="s">
        <v>1805</v>
      </c>
      <c r="G235" s="73">
        <v>118</v>
      </c>
      <c r="H235" s="73" t="s">
        <v>1811</v>
      </c>
    </row>
    <row r="236" spans="1:8" x14ac:dyDescent="0.15">
      <c r="A236" s="73">
        <v>226001307</v>
      </c>
      <c r="B236" s="73">
        <v>226001307</v>
      </c>
      <c r="C236" s="73" t="s">
        <v>1812</v>
      </c>
      <c r="D236" s="73" t="s">
        <v>1813</v>
      </c>
      <c r="E236" s="73" t="s">
        <v>141</v>
      </c>
      <c r="F236" s="156" t="s">
        <v>1805</v>
      </c>
      <c r="G236" s="73" t="s">
        <v>1814</v>
      </c>
      <c r="H236" s="73" t="s">
        <v>1815</v>
      </c>
    </row>
    <row r="237" spans="1:8" x14ac:dyDescent="0.15">
      <c r="A237" s="73">
        <v>226001607</v>
      </c>
      <c r="B237" s="73">
        <v>226001608</v>
      </c>
      <c r="C237" s="73" t="s">
        <v>156</v>
      </c>
      <c r="D237" s="73" t="s">
        <v>1816</v>
      </c>
      <c r="E237" s="73" t="s">
        <v>141</v>
      </c>
      <c r="F237" s="156" t="s">
        <v>1817</v>
      </c>
      <c r="G237" s="73">
        <v>23</v>
      </c>
      <c r="H237" s="73" t="s">
        <v>1818</v>
      </c>
    </row>
    <row r="238" spans="1:8" x14ac:dyDescent="0.15">
      <c r="A238" s="73">
        <v>226001608</v>
      </c>
      <c r="B238" s="73">
        <v>226001608</v>
      </c>
      <c r="C238" s="73" t="s">
        <v>157</v>
      </c>
      <c r="D238" s="73" t="s">
        <v>1819</v>
      </c>
      <c r="E238" s="73" t="s">
        <v>141</v>
      </c>
      <c r="F238" s="156" t="s">
        <v>1817</v>
      </c>
      <c r="G238" s="73">
        <v>23</v>
      </c>
      <c r="H238" s="73" t="s">
        <v>1820</v>
      </c>
    </row>
    <row r="239" spans="1:8" x14ac:dyDescent="0.15">
      <c r="A239" s="73">
        <v>226001609</v>
      </c>
      <c r="B239" s="73">
        <v>226001608</v>
      </c>
      <c r="C239" s="73" t="s">
        <v>158</v>
      </c>
      <c r="D239" s="73" t="s">
        <v>1821</v>
      </c>
      <c r="E239" s="73" t="s">
        <v>141</v>
      </c>
      <c r="F239" s="156" t="s">
        <v>1817</v>
      </c>
      <c r="G239" s="73" t="s">
        <v>1822</v>
      </c>
      <c r="H239" s="73" t="s">
        <v>1823</v>
      </c>
    </row>
    <row r="240" spans="1:8" x14ac:dyDescent="0.15">
      <c r="A240" s="73">
        <v>226001611</v>
      </c>
      <c r="B240" s="73">
        <v>226001608</v>
      </c>
      <c r="C240" s="73" t="s">
        <v>159</v>
      </c>
      <c r="D240" s="73" t="s">
        <v>1824</v>
      </c>
      <c r="E240" s="73" t="s">
        <v>141</v>
      </c>
      <c r="F240" s="156" t="s">
        <v>1825</v>
      </c>
      <c r="G240" s="73">
        <v>23</v>
      </c>
    </row>
    <row r="241" spans="1:8" x14ac:dyDescent="0.15">
      <c r="A241" s="73">
        <v>226001612</v>
      </c>
      <c r="B241" s="73">
        <v>226001608</v>
      </c>
      <c r="C241" s="73" t="s">
        <v>160</v>
      </c>
      <c r="D241" s="73" t="s">
        <v>1826</v>
      </c>
      <c r="E241" s="73" t="s">
        <v>141</v>
      </c>
      <c r="F241" s="156" t="s">
        <v>1827</v>
      </c>
      <c r="G241" s="73">
        <v>23</v>
      </c>
    </row>
    <row r="242" spans="1:8" x14ac:dyDescent="0.15">
      <c r="A242" s="73">
        <v>226001801</v>
      </c>
      <c r="B242" s="73">
        <v>226001801</v>
      </c>
      <c r="C242" s="73" t="s">
        <v>1828</v>
      </c>
      <c r="D242" s="73" t="s">
        <v>1829</v>
      </c>
      <c r="E242" s="73" t="s">
        <v>141</v>
      </c>
      <c r="F242" s="156" t="s">
        <v>1830</v>
      </c>
      <c r="G242" s="73">
        <v>1</v>
      </c>
    </row>
    <row r="243" spans="1:8" x14ac:dyDescent="0.15">
      <c r="A243" s="73">
        <v>226002104</v>
      </c>
      <c r="B243" s="73">
        <v>226002104</v>
      </c>
      <c r="C243" s="73" t="s">
        <v>1831</v>
      </c>
      <c r="D243" s="73" t="s">
        <v>1832</v>
      </c>
      <c r="E243" s="73" t="s">
        <v>141</v>
      </c>
      <c r="F243" s="156" t="s">
        <v>1833</v>
      </c>
      <c r="G243" s="73" t="s">
        <v>1834</v>
      </c>
    </row>
    <row r="244" spans="1:8" x14ac:dyDescent="0.15">
      <c r="A244" s="73">
        <v>226002518</v>
      </c>
      <c r="B244" s="73">
        <v>226002518</v>
      </c>
      <c r="C244" s="73" t="s">
        <v>162</v>
      </c>
      <c r="D244" s="73" t="s">
        <v>1835</v>
      </c>
      <c r="E244" s="73" t="s">
        <v>141</v>
      </c>
      <c r="F244" s="156" t="s">
        <v>1836</v>
      </c>
      <c r="G244" s="73">
        <v>1296</v>
      </c>
      <c r="H244" s="73" t="s">
        <v>1837</v>
      </c>
    </row>
    <row r="245" spans="1:8" x14ac:dyDescent="0.15">
      <c r="A245" s="73">
        <v>226002519</v>
      </c>
      <c r="B245" s="73">
        <v>226002519</v>
      </c>
      <c r="C245" s="73" t="s">
        <v>163</v>
      </c>
      <c r="D245" s="73" t="s">
        <v>1838</v>
      </c>
      <c r="E245" s="73" t="s">
        <v>141</v>
      </c>
      <c r="F245" s="156" t="s">
        <v>1836</v>
      </c>
      <c r="G245" s="73">
        <v>1633</v>
      </c>
      <c r="H245" s="73" t="s">
        <v>1839</v>
      </c>
    </row>
    <row r="246" spans="1:8" x14ac:dyDescent="0.15">
      <c r="A246" s="73">
        <v>226002521</v>
      </c>
      <c r="B246" s="73">
        <v>226002521</v>
      </c>
      <c r="C246" s="73" t="s">
        <v>164</v>
      </c>
      <c r="D246" s="73" t="s">
        <v>1840</v>
      </c>
      <c r="E246" s="73" t="s">
        <v>141</v>
      </c>
      <c r="F246" s="156" t="s">
        <v>1836</v>
      </c>
      <c r="G246" s="73" t="s">
        <v>1841</v>
      </c>
      <c r="H246" s="73" t="s">
        <v>1842</v>
      </c>
    </row>
    <row r="247" spans="1:8" x14ac:dyDescent="0.15">
      <c r="A247" s="73">
        <v>226002523</v>
      </c>
      <c r="B247" s="73">
        <v>226002523</v>
      </c>
      <c r="C247" s="73" t="s">
        <v>1843</v>
      </c>
      <c r="D247" s="73" t="s">
        <v>1844</v>
      </c>
      <c r="E247" s="73" t="s">
        <v>141</v>
      </c>
      <c r="F247" s="156" t="s">
        <v>1836</v>
      </c>
      <c r="G247" s="73" t="s">
        <v>1845</v>
      </c>
      <c r="H247" s="73" t="s">
        <v>1846</v>
      </c>
    </row>
    <row r="248" spans="1:8" x14ac:dyDescent="0.15">
      <c r="A248" s="73">
        <v>226002524</v>
      </c>
      <c r="B248" s="73">
        <v>226002526</v>
      </c>
      <c r="C248" s="73" t="s">
        <v>165</v>
      </c>
      <c r="D248" s="73" t="s">
        <v>1847</v>
      </c>
      <c r="E248" s="73" t="s">
        <v>141</v>
      </c>
      <c r="F248" s="156" t="s">
        <v>1836</v>
      </c>
      <c r="G248" s="73" t="s">
        <v>1848</v>
      </c>
      <c r="H248" s="73" t="s">
        <v>1849</v>
      </c>
    </row>
    <row r="249" spans="1:8" x14ac:dyDescent="0.15">
      <c r="A249" s="73">
        <v>226002525</v>
      </c>
      <c r="B249" s="73">
        <v>226002526</v>
      </c>
      <c r="C249" s="73" t="s">
        <v>166</v>
      </c>
      <c r="D249" s="73" t="s">
        <v>1850</v>
      </c>
      <c r="E249" s="73" t="s">
        <v>141</v>
      </c>
      <c r="F249" s="156" t="s">
        <v>1836</v>
      </c>
      <c r="G249" s="73" t="s">
        <v>1848</v>
      </c>
      <c r="H249" s="73" t="s">
        <v>1851</v>
      </c>
    </row>
    <row r="250" spans="1:8" x14ac:dyDescent="0.15">
      <c r="A250" s="73">
        <v>226002526</v>
      </c>
      <c r="B250" s="73">
        <v>226002526</v>
      </c>
      <c r="C250" s="73" t="s">
        <v>167</v>
      </c>
      <c r="D250" s="73" t="s">
        <v>1852</v>
      </c>
      <c r="E250" s="73" t="s">
        <v>141</v>
      </c>
      <c r="F250" s="156" t="s">
        <v>1836</v>
      </c>
      <c r="G250" s="73" t="s">
        <v>1848</v>
      </c>
      <c r="H250" s="73" t="s">
        <v>1853</v>
      </c>
    </row>
    <row r="251" spans="1:8" x14ac:dyDescent="0.15">
      <c r="A251" s="73">
        <v>226002528</v>
      </c>
      <c r="B251" s="73">
        <v>226002528</v>
      </c>
      <c r="C251" s="73" t="s">
        <v>1854</v>
      </c>
      <c r="D251" s="73" t="s">
        <v>1855</v>
      </c>
      <c r="E251" s="73" t="s">
        <v>141</v>
      </c>
      <c r="F251" s="156" t="s">
        <v>1836</v>
      </c>
      <c r="G251" s="73" t="s">
        <v>1856</v>
      </c>
      <c r="H251" s="73" t="s">
        <v>1857</v>
      </c>
    </row>
    <row r="252" spans="1:8" x14ac:dyDescent="0.15">
      <c r="A252" s="73">
        <v>226002602</v>
      </c>
      <c r="B252" s="73">
        <v>226002602</v>
      </c>
      <c r="C252" s="73" t="s">
        <v>168</v>
      </c>
      <c r="D252" s="73" t="s">
        <v>1858</v>
      </c>
      <c r="E252" s="73" t="s">
        <v>141</v>
      </c>
      <c r="F252" s="156" t="s">
        <v>1859</v>
      </c>
      <c r="G252" s="73">
        <v>2327</v>
      </c>
      <c r="H252" s="73" t="s">
        <v>1860</v>
      </c>
    </row>
    <row r="253" spans="1:8" x14ac:dyDescent="0.15">
      <c r="A253" s="73">
        <v>226002603</v>
      </c>
      <c r="B253" s="73">
        <v>226002602</v>
      </c>
      <c r="C253" s="73" t="s">
        <v>169</v>
      </c>
      <c r="D253" s="73" t="s">
        <v>1861</v>
      </c>
      <c r="E253" s="73" t="s">
        <v>141</v>
      </c>
      <c r="F253" s="156" t="s">
        <v>1859</v>
      </c>
      <c r="G253" s="73">
        <v>2327</v>
      </c>
      <c r="H253" s="73" t="s">
        <v>1862</v>
      </c>
    </row>
    <row r="254" spans="1:8" x14ac:dyDescent="0.15">
      <c r="A254" s="73">
        <v>226002606</v>
      </c>
      <c r="B254" s="73">
        <v>226002606</v>
      </c>
      <c r="C254" s="73" t="s">
        <v>170</v>
      </c>
      <c r="D254" s="73" t="s">
        <v>1863</v>
      </c>
      <c r="E254" s="73" t="s">
        <v>141</v>
      </c>
      <c r="F254" s="156" t="s">
        <v>1859</v>
      </c>
      <c r="G254" s="73">
        <v>1177909</v>
      </c>
      <c r="H254" s="73" t="s">
        <v>1864</v>
      </c>
    </row>
    <row r="255" spans="1:8" x14ac:dyDescent="0.15">
      <c r="A255" s="73">
        <v>226002705</v>
      </c>
      <c r="B255" s="73">
        <v>226002702</v>
      </c>
      <c r="C255" s="73" t="s">
        <v>171</v>
      </c>
      <c r="D255" s="73" t="s">
        <v>1865</v>
      </c>
      <c r="E255" s="73" t="s">
        <v>141</v>
      </c>
      <c r="F255" s="156" t="s">
        <v>1866</v>
      </c>
      <c r="G255" s="73">
        <v>43040</v>
      </c>
      <c r="H255" s="73" t="s">
        <v>1867</v>
      </c>
    </row>
    <row r="256" spans="1:8" x14ac:dyDescent="0.15">
      <c r="A256" s="73">
        <v>226002706</v>
      </c>
      <c r="B256" s="73">
        <v>226002702</v>
      </c>
      <c r="C256" s="73" t="s">
        <v>172</v>
      </c>
      <c r="D256" s="73" t="s">
        <v>1868</v>
      </c>
      <c r="E256" s="73" t="s">
        <v>141</v>
      </c>
      <c r="F256" s="156" t="s">
        <v>1866</v>
      </c>
      <c r="G256" s="73">
        <v>43041</v>
      </c>
      <c r="H256" s="73" t="s">
        <v>1869</v>
      </c>
    </row>
    <row r="257" spans="1:8" x14ac:dyDescent="0.15">
      <c r="A257" s="73">
        <v>226002707</v>
      </c>
      <c r="B257" s="73">
        <v>226002707</v>
      </c>
      <c r="C257" s="73" t="s">
        <v>1870</v>
      </c>
      <c r="D257" s="73" t="s">
        <v>1871</v>
      </c>
      <c r="E257" s="73" t="s">
        <v>141</v>
      </c>
      <c r="F257" s="156" t="s">
        <v>1866</v>
      </c>
      <c r="G257" s="73" t="s">
        <v>1872</v>
      </c>
    </row>
    <row r="258" spans="1:8" x14ac:dyDescent="0.15">
      <c r="A258" s="73">
        <v>226002708</v>
      </c>
      <c r="B258" s="73">
        <v>226002708</v>
      </c>
      <c r="C258" s="73" t="s">
        <v>1873</v>
      </c>
      <c r="D258" s="73" t="s">
        <v>1874</v>
      </c>
      <c r="E258" s="73" t="s">
        <v>141</v>
      </c>
      <c r="F258" s="156" t="s">
        <v>1866</v>
      </c>
      <c r="G258" s="73">
        <v>42738</v>
      </c>
      <c r="H258" s="73" t="s">
        <v>1875</v>
      </c>
    </row>
    <row r="259" spans="1:8" x14ac:dyDescent="0.15">
      <c r="A259" s="73">
        <v>227003101</v>
      </c>
      <c r="B259" s="73">
        <v>227003101</v>
      </c>
      <c r="C259" s="73" t="s">
        <v>173</v>
      </c>
      <c r="D259" s="73" t="s">
        <v>1876</v>
      </c>
      <c r="E259" s="73" t="s">
        <v>123</v>
      </c>
      <c r="F259" s="156" t="s">
        <v>1877</v>
      </c>
      <c r="G259" s="73">
        <v>414</v>
      </c>
    </row>
    <row r="260" spans="1:8" x14ac:dyDescent="0.15">
      <c r="A260" s="73">
        <v>227003305</v>
      </c>
      <c r="B260" s="73">
        <v>227003305</v>
      </c>
      <c r="C260" s="73" t="s">
        <v>1878</v>
      </c>
      <c r="D260" s="73" t="s">
        <v>1879</v>
      </c>
      <c r="E260" s="73" t="s">
        <v>123</v>
      </c>
      <c r="F260" s="156" t="s">
        <v>1880</v>
      </c>
      <c r="G260" s="73">
        <v>823</v>
      </c>
      <c r="H260" s="73" t="s">
        <v>1881</v>
      </c>
    </row>
    <row r="261" spans="1:8" x14ac:dyDescent="0.15">
      <c r="A261" s="73">
        <v>227003308</v>
      </c>
      <c r="B261" s="73">
        <v>227003308</v>
      </c>
      <c r="C261" s="73" t="s">
        <v>174</v>
      </c>
      <c r="D261" s="73" t="s">
        <v>1882</v>
      </c>
      <c r="E261" s="73" t="s">
        <v>123</v>
      </c>
      <c r="F261" s="156" t="s">
        <v>1880</v>
      </c>
      <c r="G261" s="73" t="s">
        <v>1883</v>
      </c>
      <c r="H261" s="73" t="s">
        <v>1884</v>
      </c>
    </row>
    <row r="262" spans="1:8" x14ac:dyDescent="0.15">
      <c r="A262" s="73">
        <v>227003603</v>
      </c>
      <c r="B262" s="73">
        <v>227003603</v>
      </c>
      <c r="C262" s="73" t="s">
        <v>175</v>
      </c>
      <c r="D262" s="73" t="s">
        <v>1885</v>
      </c>
      <c r="E262" s="73" t="s">
        <v>123</v>
      </c>
      <c r="F262" s="156" t="s">
        <v>1886</v>
      </c>
      <c r="G262" s="73" t="s">
        <v>1887</v>
      </c>
      <c r="H262" s="73" t="s">
        <v>1888</v>
      </c>
    </row>
    <row r="263" spans="1:8" x14ac:dyDescent="0.15">
      <c r="A263" s="73">
        <v>227003604</v>
      </c>
      <c r="B263" s="73">
        <v>227003604</v>
      </c>
      <c r="C263" s="73" t="s">
        <v>176</v>
      </c>
      <c r="D263" s="73" t="s">
        <v>1889</v>
      </c>
      <c r="E263" s="73" t="s">
        <v>123</v>
      </c>
      <c r="F263" s="156" t="s">
        <v>1886</v>
      </c>
      <c r="G263" s="73" t="s">
        <v>1890</v>
      </c>
      <c r="H263" s="73" t="s">
        <v>1891</v>
      </c>
    </row>
    <row r="264" spans="1:8" x14ac:dyDescent="0.15">
      <c r="A264" s="73">
        <v>227003802</v>
      </c>
      <c r="B264" s="73">
        <v>227003802</v>
      </c>
      <c r="C264" s="73" t="s">
        <v>1892</v>
      </c>
      <c r="D264" s="73" t="s">
        <v>1893</v>
      </c>
      <c r="E264" s="73" t="s">
        <v>123</v>
      </c>
      <c r="F264" s="156" t="s">
        <v>1894</v>
      </c>
      <c r="G264" s="73">
        <v>13516</v>
      </c>
    </row>
    <row r="265" spans="1:8" x14ac:dyDescent="0.15">
      <c r="A265" s="73">
        <v>227004201</v>
      </c>
      <c r="B265" s="73">
        <v>227004201</v>
      </c>
      <c r="C265" s="73" t="s">
        <v>1895</v>
      </c>
      <c r="D265" s="73" t="s">
        <v>1896</v>
      </c>
      <c r="E265" s="73" t="s">
        <v>123</v>
      </c>
      <c r="F265" s="156" t="s">
        <v>1897</v>
      </c>
      <c r="G265" s="73">
        <v>43039</v>
      </c>
    </row>
    <row r="266" spans="1:8" x14ac:dyDescent="0.15">
      <c r="A266" s="73">
        <v>227004304</v>
      </c>
      <c r="B266" s="73">
        <v>227004304</v>
      </c>
      <c r="C266" s="73" t="s">
        <v>177</v>
      </c>
      <c r="D266" s="73" t="s">
        <v>1898</v>
      </c>
      <c r="E266" s="73" t="s">
        <v>123</v>
      </c>
      <c r="F266" s="156" t="s">
        <v>1899</v>
      </c>
      <c r="G266" s="73" t="s">
        <v>1900</v>
      </c>
      <c r="H266" s="73" t="s">
        <v>1901</v>
      </c>
    </row>
    <row r="267" spans="1:8" x14ac:dyDescent="0.15">
      <c r="A267" s="73">
        <v>227004403</v>
      </c>
      <c r="B267" s="73">
        <v>227004403</v>
      </c>
      <c r="C267" s="73" t="s">
        <v>178</v>
      </c>
      <c r="D267" s="73" t="s">
        <v>1902</v>
      </c>
      <c r="E267" s="73" t="s">
        <v>123</v>
      </c>
      <c r="F267" s="156" t="s">
        <v>1903</v>
      </c>
      <c r="G267" s="73">
        <v>42827</v>
      </c>
      <c r="H267" s="73" t="s">
        <v>1904</v>
      </c>
    </row>
    <row r="268" spans="1:8" x14ac:dyDescent="0.15">
      <c r="A268" s="73">
        <v>227004404</v>
      </c>
      <c r="B268" s="73">
        <v>227004403</v>
      </c>
      <c r="C268" s="73" t="s">
        <v>179</v>
      </c>
      <c r="D268" s="73" t="s">
        <v>1905</v>
      </c>
      <c r="E268" s="73" t="s">
        <v>123</v>
      </c>
      <c r="F268" s="156" t="s">
        <v>1903</v>
      </c>
      <c r="G268" s="73">
        <v>42827</v>
      </c>
      <c r="H268" s="73" t="s">
        <v>1906</v>
      </c>
    </row>
    <row r="269" spans="1:8" x14ac:dyDescent="0.15">
      <c r="A269" s="73">
        <v>227004501</v>
      </c>
      <c r="B269" s="73">
        <v>227004501</v>
      </c>
      <c r="C269" s="73" t="s">
        <v>180</v>
      </c>
      <c r="D269" s="73" t="s">
        <v>1907</v>
      </c>
      <c r="E269" s="73" t="s">
        <v>123</v>
      </c>
      <c r="F269" s="156" t="s">
        <v>1908</v>
      </c>
      <c r="G269" s="73">
        <v>42875</v>
      </c>
      <c r="H269" s="73" t="s">
        <v>1909</v>
      </c>
    </row>
    <row r="270" spans="1:8" x14ac:dyDescent="0.15">
      <c r="A270" s="73">
        <v>227005102</v>
      </c>
      <c r="B270" s="73">
        <v>227005102</v>
      </c>
      <c r="C270" s="73" t="s">
        <v>1910</v>
      </c>
      <c r="D270" s="73" t="s">
        <v>1911</v>
      </c>
      <c r="E270" s="73" t="s">
        <v>123</v>
      </c>
      <c r="F270" s="156" t="s">
        <v>1912</v>
      </c>
      <c r="G270" s="73">
        <v>42752</v>
      </c>
    </row>
    <row r="271" spans="1:8" x14ac:dyDescent="0.15">
      <c r="A271" s="73">
        <v>227005303</v>
      </c>
      <c r="B271" s="73">
        <v>227005303</v>
      </c>
      <c r="C271" s="73" t="s">
        <v>181</v>
      </c>
      <c r="D271" s="73" t="s">
        <v>1913</v>
      </c>
      <c r="E271" s="73" t="s">
        <v>123</v>
      </c>
      <c r="F271" s="156" t="s">
        <v>1914</v>
      </c>
      <c r="G271" s="73">
        <v>43070</v>
      </c>
      <c r="H271" s="73" t="s">
        <v>1915</v>
      </c>
    </row>
    <row r="272" spans="1:8" x14ac:dyDescent="0.15">
      <c r="A272" s="73">
        <v>227006204</v>
      </c>
      <c r="B272" s="73">
        <v>227006204</v>
      </c>
      <c r="C272" s="73" t="s">
        <v>1916</v>
      </c>
      <c r="D272" s="73" t="s">
        <v>1917</v>
      </c>
      <c r="E272" s="73" t="s">
        <v>123</v>
      </c>
      <c r="F272" s="156" t="s">
        <v>1918</v>
      </c>
      <c r="G272" s="73">
        <v>42850</v>
      </c>
      <c r="H272" s="73" t="s">
        <v>1919</v>
      </c>
    </row>
    <row r="273" spans="1:8" x14ac:dyDescent="0.15">
      <c r="A273" s="73">
        <v>227006205</v>
      </c>
      <c r="B273" s="73">
        <v>227006205</v>
      </c>
      <c r="C273" s="73" t="s">
        <v>1920</v>
      </c>
      <c r="D273" s="73" t="s">
        <v>1921</v>
      </c>
      <c r="E273" s="73" t="s">
        <v>123</v>
      </c>
      <c r="F273" s="156" t="s">
        <v>1922</v>
      </c>
      <c r="G273" s="73">
        <v>42736</v>
      </c>
    </row>
    <row r="274" spans="1:8" x14ac:dyDescent="0.15">
      <c r="A274" s="73">
        <v>227006206</v>
      </c>
      <c r="B274" s="73">
        <v>227006206</v>
      </c>
      <c r="C274" s="73" t="s">
        <v>182</v>
      </c>
      <c r="D274" s="73" t="s">
        <v>1923</v>
      </c>
      <c r="E274" s="73" t="s">
        <v>123</v>
      </c>
      <c r="F274" s="156" t="s">
        <v>1924</v>
      </c>
      <c r="G274" s="73" t="s">
        <v>1925</v>
      </c>
    </row>
    <row r="275" spans="1:8" x14ac:dyDescent="0.15">
      <c r="A275" s="73">
        <v>227006207</v>
      </c>
      <c r="B275" s="73">
        <v>227006206</v>
      </c>
      <c r="C275" s="73" t="s">
        <v>183</v>
      </c>
      <c r="D275" s="73" t="s">
        <v>1926</v>
      </c>
      <c r="E275" s="73" t="s">
        <v>123</v>
      </c>
      <c r="F275" s="156" t="s">
        <v>1924</v>
      </c>
      <c r="G275" s="73" t="s">
        <v>1925</v>
      </c>
    </row>
    <row r="276" spans="1:8" x14ac:dyDescent="0.15">
      <c r="A276" s="73">
        <v>227006605</v>
      </c>
      <c r="B276" s="73">
        <v>227006605</v>
      </c>
      <c r="C276" s="73" t="s">
        <v>184</v>
      </c>
      <c r="D276" s="73" t="s">
        <v>1927</v>
      </c>
      <c r="E276" s="73" t="s">
        <v>123</v>
      </c>
      <c r="F276" s="156" t="s">
        <v>1928</v>
      </c>
      <c r="G276" s="73" t="s">
        <v>1929</v>
      </c>
      <c r="H276" s="73" t="s">
        <v>1930</v>
      </c>
    </row>
    <row r="277" spans="1:8" x14ac:dyDescent="0.15">
      <c r="A277" s="73">
        <v>230000105</v>
      </c>
      <c r="B277" s="73">
        <v>230000105</v>
      </c>
      <c r="C277" s="73" t="s">
        <v>1931</v>
      </c>
      <c r="D277" s="73" t="s">
        <v>1932</v>
      </c>
      <c r="E277" s="73" t="s">
        <v>185</v>
      </c>
      <c r="F277" s="156" t="s">
        <v>1933</v>
      </c>
      <c r="G277" s="73" t="s">
        <v>1934</v>
      </c>
      <c r="H277" s="73" t="s">
        <v>1935</v>
      </c>
    </row>
    <row r="278" spans="1:8" x14ac:dyDescent="0.15">
      <c r="A278" s="73">
        <v>230000107</v>
      </c>
      <c r="B278" s="73">
        <v>230000106</v>
      </c>
      <c r="C278" s="73" t="s">
        <v>186</v>
      </c>
      <c r="D278" s="73" t="s">
        <v>1936</v>
      </c>
      <c r="E278" s="73" t="s">
        <v>185</v>
      </c>
      <c r="F278" s="156" t="s">
        <v>1937</v>
      </c>
      <c r="G278" s="73">
        <v>11994</v>
      </c>
      <c r="H278" s="73" t="s">
        <v>1938</v>
      </c>
    </row>
    <row r="279" spans="1:8" x14ac:dyDescent="0.15">
      <c r="A279" s="73">
        <v>230000108</v>
      </c>
      <c r="B279" s="73">
        <v>230000106</v>
      </c>
      <c r="C279" s="73" t="s">
        <v>187</v>
      </c>
      <c r="D279" s="73" t="s">
        <v>1939</v>
      </c>
      <c r="E279" s="73" t="s">
        <v>185</v>
      </c>
      <c r="F279" s="156" t="s">
        <v>1937</v>
      </c>
      <c r="G279" s="73">
        <v>11994</v>
      </c>
      <c r="H279" s="73" t="s">
        <v>1940</v>
      </c>
    </row>
    <row r="280" spans="1:8" x14ac:dyDescent="0.15">
      <c r="A280" s="73">
        <v>230000404</v>
      </c>
      <c r="B280" s="73">
        <v>230000404</v>
      </c>
      <c r="C280" s="73" t="s">
        <v>188</v>
      </c>
      <c r="D280" s="73" t="s">
        <v>1941</v>
      </c>
      <c r="E280" s="73" t="s">
        <v>185</v>
      </c>
      <c r="F280" s="156" t="s">
        <v>1942</v>
      </c>
      <c r="G280" s="73">
        <v>42856</v>
      </c>
      <c r="H280" s="73" t="s">
        <v>1943</v>
      </c>
    </row>
    <row r="281" spans="1:8" x14ac:dyDescent="0.15">
      <c r="A281" s="73">
        <v>230000406</v>
      </c>
      <c r="B281" s="73">
        <v>230000406</v>
      </c>
      <c r="C281" s="73" t="s">
        <v>1944</v>
      </c>
      <c r="D281" s="73" t="s">
        <v>1945</v>
      </c>
      <c r="E281" s="73" t="s">
        <v>185</v>
      </c>
      <c r="F281" s="156" t="s">
        <v>1942</v>
      </c>
      <c r="G281" s="73">
        <v>6</v>
      </c>
      <c r="H281" s="73" t="s">
        <v>1946</v>
      </c>
    </row>
    <row r="282" spans="1:8" x14ac:dyDescent="0.15">
      <c r="A282" s="73">
        <v>230000407</v>
      </c>
      <c r="B282" s="73">
        <v>230000407</v>
      </c>
      <c r="C282" s="73" t="s">
        <v>983</v>
      </c>
      <c r="D282" s="73" t="s">
        <v>1947</v>
      </c>
      <c r="E282" s="73" t="s">
        <v>185</v>
      </c>
      <c r="F282" s="156" t="s">
        <v>1948</v>
      </c>
      <c r="G282" s="73" t="s">
        <v>1949</v>
      </c>
    </row>
    <row r="283" spans="1:8" x14ac:dyDescent="0.15">
      <c r="A283" s="73">
        <v>230001104</v>
      </c>
      <c r="B283" s="73">
        <v>230001104</v>
      </c>
      <c r="C283" s="73" t="s">
        <v>189</v>
      </c>
      <c r="D283" s="73" t="s">
        <v>1950</v>
      </c>
      <c r="E283" s="73" t="s">
        <v>185</v>
      </c>
      <c r="F283" s="156" t="s">
        <v>1951</v>
      </c>
      <c r="G283" s="73" t="s">
        <v>1952</v>
      </c>
      <c r="H283" s="73" t="s">
        <v>1953</v>
      </c>
    </row>
    <row r="284" spans="1:8" x14ac:dyDescent="0.15">
      <c r="A284" s="73">
        <v>230001202</v>
      </c>
      <c r="B284" s="73">
        <v>230001202</v>
      </c>
      <c r="C284" s="73" t="s">
        <v>1954</v>
      </c>
      <c r="D284" s="73" t="s">
        <v>1955</v>
      </c>
      <c r="E284" s="73" t="s">
        <v>185</v>
      </c>
      <c r="F284" s="156" t="s">
        <v>1956</v>
      </c>
      <c r="G284" s="73">
        <v>42738</v>
      </c>
      <c r="H284" s="73" t="s">
        <v>1957</v>
      </c>
    </row>
    <row r="285" spans="1:8" x14ac:dyDescent="0.15">
      <c r="A285" s="73">
        <v>230002404</v>
      </c>
      <c r="B285" s="73">
        <v>230002404</v>
      </c>
      <c r="C285" s="73" t="s">
        <v>190</v>
      </c>
      <c r="D285" s="73" t="s">
        <v>1958</v>
      </c>
      <c r="E285" s="73" t="s">
        <v>185</v>
      </c>
      <c r="F285" s="156" t="s">
        <v>1959</v>
      </c>
      <c r="G285" s="73">
        <v>43044</v>
      </c>
      <c r="H285" s="73" t="s">
        <v>1960</v>
      </c>
    </row>
    <row r="286" spans="1:8" x14ac:dyDescent="0.15">
      <c r="A286" s="73">
        <v>230002405</v>
      </c>
      <c r="B286" s="73">
        <v>230002404</v>
      </c>
      <c r="C286" s="73" t="s">
        <v>191</v>
      </c>
      <c r="D286" s="73" t="s">
        <v>1961</v>
      </c>
      <c r="E286" s="73" t="s">
        <v>185</v>
      </c>
      <c r="F286" s="156" t="s">
        <v>1959</v>
      </c>
      <c r="G286" s="73">
        <v>43044</v>
      </c>
      <c r="H286" s="73" t="s">
        <v>1962</v>
      </c>
    </row>
    <row r="287" spans="1:8" x14ac:dyDescent="0.15">
      <c r="A287" s="73">
        <v>230003101</v>
      </c>
      <c r="B287" s="73">
        <v>230003101</v>
      </c>
      <c r="C287" s="73" t="s">
        <v>1963</v>
      </c>
      <c r="D287" s="73" t="s">
        <v>1964</v>
      </c>
      <c r="E287" s="73" t="s">
        <v>185</v>
      </c>
      <c r="F287" s="156" t="s">
        <v>1965</v>
      </c>
      <c r="G287" s="73">
        <v>42752</v>
      </c>
    </row>
    <row r="288" spans="1:8" x14ac:dyDescent="0.15">
      <c r="A288" s="73">
        <v>230003704</v>
      </c>
      <c r="B288" s="73">
        <v>230003704</v>
      </c>
      <c r="C288" s="73" t="s">
        <v>1966</v>
      </c>
      <c r="D288" s="73" t="s">
        <v>1967</v>
      </c>
      <c r="E288" s="73" t="s">
        <v>185</v>
      </c>
      <c r="F288" s="156" t="s">
        <v>1968</v>
      </c>
      <c r="G288" s="73">
        <v>71</v>
      </c>
    </row>
    <row r="289" spans="1:8" x14ac:dyDescent="0.15">
      <c r="A289" s="73">
        <v>230003705</v>
      </c>
      <c r="B289" s="73">
        <v>230003705</v>
      </c>
      <c r="C289" s="73" t="s">
        <v>1969</v>
      </c>
      <c r="D289" s="73" t="s">
        <v>1970</v>
      </c>
      <c r="E289" s="73" t="s">
        <v>185</v>
      </c>
      <c r="F289" s="156" t="s">
        <v>1968</v>
      </c>
      <c r="G289" s="73">
        <v>25965</v>
      </c>
      <c r="H289" s="73" t="s">
        <v>1971</v>
      </c>
    </row>
    <row r="290" spans="1:8" x14ac:dyDescent="0.15">
      <c r="A290" s="73">
        <v>230003801</v>
      </c>
      <c r="B290" s="73">
        <v>230003801</v>
      </c>
      <c r="C290" s="73" t="s">
        <v>1972</v>
      </c>
      <c r="D290" s="73" t="s">
        <v>1973</v>
      </c>
      <c r="E290" s="73" t="s">
        <v>185</v>
      </c>
      <c r="F290" s="156" t="s">
        <v>1974</v>
      </c>
      <c r="G290" s="73">
        <v>42759</v>
      </c>
    </row>
    <row r="291" spans="1:8" x14ac:dyDescent="0.15">
      <c r="A291" s="73">
        <v>230004101</v>
      </c>
      <c r="B291" s="73">
        <v>230004101</v>
      </c>
      <c r="C291" s="73" t="s">
        <v>192</v>
      </c>
      <c r="D291" s="73" t="s">
        <v>1975</v>
      </c>
      <c r="E291" s="73" t="s">
        <v>185</v>
      </c>
      <c r="F291" s="156" t="s">
        <v>1976</v>
      </c>
      <c r="G291" s="73" t="s">
        <v>1977</v>
      </c>
      <c r="H291" s="73" t="s">
        <v>1978</v>
      </c>
    </row>
    <row r="292" spans="1:8" x14ac:dyDescent="0.15">
      <c r="A292" s="73">
        <v>230004201</v>
      </c>
      <c r="B292" s="73">
        <v>230004201</v>
      </c>
      <c r="C292" s="73" t="s">
        <v>1979</v>
      </c>
      <c r="D292" s="73" t="s">
        <v>1980</v>
      </c>
      <c r="E292" s="73" t="s">
        <v>185</v>
      </c>
      <c r="F292" s="156" t="s">
        <v>1981</v>
      </c>
      <c r="G292" s="73" t="s">
        <v>1982</v>
      </c>
    </row>
    <row r="293" spans="1:8" x14ac:dyDescent="0.15">
      <c r="A293" s="73">
        <v>230004401</v>
      </c>
      <c r="B293" s="73">
        <v>230004401</v>
      </c>
      <c r="C293" s="73" t="s">
        <v>193</v>
      </c>
      <c r="D293" s="73" t="s">
        <v>1983</v>
      </c>
      <c r="E293" s="73" t="s">
        <v>185</v>
      </c>
      <c r="F293" s="156" t="s">
        <v>1984</v>
      </c>
      <c r="G293" s="73">
        <v>3</v>
      </c>
    </row>
    <row r="294" spans="1:8" x14ac:dyDescent="0.15">
      <c r="A294" s="73">
        <v>230004402</v>
      </c>
      <c r="B294" s="73">
        <v>230004402</v>
      </c>
      <c r="C294" s="73" t="s">
        <v>1985</v>
      </c>
      <c r="D294" s="73" t="s">
        <v>1986</v>
      </c>
      <c r="E294" s="73" t="s">
        <v>185</v>
      </c>
      <c r="F294" s="156" t="s">
        <v>1984</v>
      </c>
      <c r="G294" s="73">
        <v>43011</v>
      </c>
      <c r="H294" s="73" t="s">
        <v>1987</v>
      </c>
    </row>
    <row r="295" spans="1:8" x14ac:dyDescent="0.15">
      <c r="A295" s="73">
        <v>230004507</v>
      </c>
      <c r="B295" s="73">
        <v>230004507</v>
      </c>
      <c r="C295" s="73" t="s">
        <v>194</v>
      </c>
      <c r="D295" s="73" t="s">
        <v>1988</v>
      </c>
      <c r="E295" s="73" t="s">
        <v>185</v>
      </c>
      <c r="F295" s="156" t="s">
        <v>1989</v>
      </c>
      <c r="G295" s="73">
        <v>42781</v>
      </c>
      <c r="H295" s="73" t="s">
        <v>1990</v>
      </c>
    </row>
    <row r="296" spans="1:8" x14ac:dyDescent="0.15">
      <c r="A296" s="73">
        <v>230004509</v>
      </c>
      <c r="B296" s="73">
        <v>230004509</v>
      </c>
      <c r="C296" s="73" t="s">
        <v>1991</v>
      </c>
      <c r="D296" s="73" t="s">
        <v>1992</v>
      </c>
      <c r="E296" s="73" t="s">
        <v>185</v>
      </c>
      <c r="F296" s="156" t="s">
        <v>1989</v>
      </c>
      <c r="G296" s="73" t="s">
        <v>1993</v>
      </c>
      <c r="H296" s="73" t="s">
        <v>1994</v>
      </c>
    </row>
    <row r="297" spans="1:8" x14ac:dyDescent="0.15">
      <c r="A297" s="73">
        <v>230004510</v>
      </c>
      <c r="B297" s="73">
        <v>230004510</v>
      </c>
      <c r="C297" s="73" t="s">
        <v>1995</v>
      </c>
      <c r="D297" s="73" t="s">
        <v>1996</v>
      </c>
      <c r="E297" s="73" t="s">
        <v>185</v>
      </c>
      <c r="F297" s="156" t="s">
        <v>1989</v>
      </c>
      <c r="G297" s="73" t="s">
        <v>1993</v>
      </c>
      <c r="H297" s="73" t="s">
        <v>1994</v>
      </c>
    </row>
    <row r="298" spans="1:8" x14ac:dyDescent="0.15">
      <c r="A298" s="73">
        <v>230004801</v>
      </c>
      <c r="B298" s="73">
        <v>230004801</v>
      </c>
      <c r="C298" s="73" t="s">
        <v>195</v>
      </c>
      <c r="D298" s="73" t="s">
        <v>1997</v>
      </c>
      <c r="E298" s="73" t="s">
        <v>185</v>
      </c>
      <c r="F298" s="156" t="s">
        <v>1998</v>
      </c>
      <c r="G298" s="73" t="s">
        <v>1999</v>
      </c>
      <c r="H298" s="73" t="s">
        <v>2000</v>
      </c>
    </row>
    <row r="299" spans="1:8" x14ac:dyDescent="0.15">
      <c r="A299" s="73">
        <v>230004802</v>
      </c>
      <c r="B299" s="73">
        <v>230004801</v>
      </c>
      <c r="C299" s="73" t="s">
        <v>196</v>
      </c>
      <c r="D299" s="73" t="s">
        <v>2001</v>
      </c>
      <c r="E299" s="73" t="s">
        <v>185</v>
      </c>
      <c r="F299" s="156" t="s">
        <v>1998</v>
      </c>
      <c r="G299" s="73" t="s">
        <v>1999</v>
      </c>
      <c r="H299" s="73" t="s">
        <v>2002</v>
      </c>
    </row>
    <row r="300" spans="1:8" x14ac:dyDescent="0.15">
      <c r="A300" s="73">
        <v>230004803</v>
      </c>
      <c r="B300" s="73">
        <v>230004801</v>
      </c>
      <c r="C300" s="73" t="s">
        <v>197</v>
      </c>
      <c r="D300" s="73" t="s">
        <v>2003</v>
      </c>
      <c r="E300" s="73" t="s">
        <v>185</v>
      </c>
      <c r="F300" s="156" t="s">
        <v>1998</v>
      </c>
      <c r="G300" s="73" t="s">
        <v>1999</v>
      </c>
      <c r="H300" s="73" t="s">
        <v>2004</v>
      </c>
    </row>
    <row r="301" spans="1:8" x14ac:dyDescent="0.15">
      <c r="A301" s="73">
        <v>230005105</v>
      </c>
      <c r="B301" s="73">
        <v>230005105</v>
      </c>
      <c r="C301" s="73" t="s">
        <v>2005</v>
      </c>
      <c r="D301" s="73" t="s">
        <v>2006</v>
      </c>
      <c r="E301" s="73" t="s">
        <v>185</v>
      </c>
      <c r="F301" s="156" t="s">
        <v>2007</v>
      </c>
      <c r="G301" s="73">
        <v>43086</v>
      </c>
      <c r="H301" s="73" t="s">
        <v>2008</v>
      </c>
    </row>
    <row r="302" spans="1:8" x14ac:dyDescent="0.15">
      <c r="A302" s="73">
        <v>230005108</v>
      </c>
      <c r="B302" s="73">
        <v>230005108</v>
      </c>
      <c r="C302" s="73" t="s">
        <v>198</v>
      </c>
      <c r="D302" s="73" t="s">
        <v>2009</v>
      </c>
      <c r="E302" s="73" t="s">
        <v>185</v>
      </c>
      <c r="F302" s="156" t="s">
        <v>2010</v>
      </c>
      <c r="G302" s="73">
        <v>42755</v>
      </c>
      <c r="H302" s="73" t="s">
        <v>2011</v>
      </c>
    </row>
    <row r="303" spans="1:8" x14ac:dyDescent="0.15">
      <c r="A303" s="73">
        <v>230005109</v>
      </c>
      <c r="B303" s="73">
        <v>230005108</v>
      </c>
      <c r="C303" s="73" t="s">
        <v>199</v>
      </c>
      <c r="D303" s="73" t="s">
        <v>2012</v>
      </c>
      <c r="E303" s="73" t="s">
        <v>185</v>
      </c>
      <c r="F303" s="156" t="s">
        <v>2010</v>
      </c>
      <c r="G303" s="73">
        <v>42755</v>
      </c>
      <c r="H303" s="73" t="s">
        <v>2013</v>
      </c>
    </row>
    <row r="304" spans="1:8" x14ac:dyDescent="0.15">
      <c r="A304" s="73">
        <v>230005110</v>
      </c>
      <c r="B304" s="73">
        <v>230005110</v>
      </c>
      <c r="C304" s="73" t="s">
        <v>2014</v>
      </c>
      <c r="D304" s="73" t="s">
        <v>2015</v>
      </c>
      <c r="E304" s="73" t="s">
        <v>185</v>
      </c>
      <c r="F304" s="156" t="s">
        <v>2010</v>
      </c>
      <c r="G304" s="73">
        <v>42763</v>
      </c>
      <c r="H304" s="73" t="s">
        <v>2016</v>
      </c>
    </row>
    <row r="305" spans="1:8" x14ac:dyDescent="0.15">
      <c r="A305" s="73">
        <v>230005111</v>
      </c>
      <c r="B305" s="73">
        <v>230005111</v>
      </c>
      <c r="C305" s="73" t="s">
        <v>2017</v>
      </c>
      <c r="D305" s="73" t="s">
        <v>2018</v>
      </c>
      <c r="E305" s="73" t="s">
        <v>185</v>
      </c>
      <c r="F305" s="156" t="s">
        <v>2010</v>
      </c>
      <c r="G305" s="73">
        <v>42970</v>
      </c>
      <c r="H305" s="73" t="s">
        <v>2019</v>
      </c>
    </row>
    <row r="306" spans="1:8" x14ac:dyDescent="0.15">
      <c r="A306" s="73">
        <v>230005113</v>
      </c>
      <c r="B306" s="73">
        <v>230005113</v>
      </c>
      <c r="C306" s="73" t="s">
        <v>200</v>
      </c>
      <c r="D306" s="73" t="s">
        <v>2020</v>
      </c>
      <c r="E306" s="73" t="s">
        <v>185</v>
      </c>
      <c r="F306" s="156" t="s">
        <v>2021</v>
      </c>
      <c r="G306" s="73">
        <v>43015</v>
      </c>
      <c r="H306" s="73" t="s">
        <v>2022</v>
      </c>
    </row>
    <row r="307" spans="1:8" x14ac:dyDescent="0.15">
      <c r="A307" s="73">
        <v>230005114</v>
      </c>
      <c r="B307" s="73">
        <v>230005113</v>
      </c>
      <c r="C307" s="73" t="s">
        <v>2023</v>
      </c>
      <c r="D307" s="73" t="s">
        <v>2024</v>
      </c>
      <c r="E307" s="73" t="s">
        <v>185</v>
      </c>
      <c r="F307" s="156" t="s">
        <v>2021</v>
      </c>
      <c r="G307" s="73">
        <v>43015</v>
      </c>
      <c r="H307" s="73" t="s">
        <v>2025</v>
      </c>
    </row>
    <row r="308" spans="1:8" x14ac:dyDescent="0.15">
      <c r="A308" s="73">
        <v>230005115</v>
      </c>
      <c r="B308" s="73">
        <v>230005115</v>
      </c>
      <c r="C308" s="73" t="s">
        <v>201</v>
      </c>
      <c r="D308" s="73" t="s">
        <v>2026</v>
      </c>
      <c r="E308" s="73" t="s">
        <v>185</v>
      </c>
      <c r="F308" s="156" t="s">
        <v>2021</v>
      </c>
      <c r="G308" s="73" t="s">
        <v>2027</v>
      </c>
      <c r="H308" s="73" t="s">
        <v>2028</v>
      </c>
    </row>
    <row r="309" spans="1:8" x14ac:dyDescent="0.15">
      <c r="A309" s="73">
        <v>230005119</v>
      </c>
      <c r="B309" s="73">
        <v>230005119</v>
      </c>
      <c r="C309" s="73" t="s">
        <v>2029</v>
      </c>
      <c r="D309" s="73" t="s">
        <v>2030</v>
      </c>
      <c r="E309" s="73" t="s">
        <v>185</v>
      </c>
      <c r="F309" s="156" t="s">
        <v>2031</v>
      </c>
      <c r="G309" s="73" t="s">
        <v>2032</v>
      </c>
      <c r="H309" s="73" t="s">
        <v>2033</v>
      </c>
    </row>
    <row r="310" spans="1:8" x14ac:dyDescent="0.15">
      <c r="A310" s="73">
        <v>230005120</v>
      </c>
      <c r="B310" s="73">
        <v>230005120</v>
      </c>
      <c r="C310" s="73" t="s">
        <v>2034</v>
      </c>
      <c r="D310" s="73" t="s">
        <v>2035</v>
      </c>
      <c r="E310" s="73" t="s">
        <v>185</v>
      </c>
      <c r="F310" s="156" t="s">
        <v>2036</v>
      </c>
      <c r="G310" s="73" t="s">
        <v>2037</v>
      </c>
      <c r="H310" s="73" t="s">
        <v>2038</v>
      </c>
    </row>
    <row r="311" spans="1:8" x14ac:dyDescent="0.15">
      <c r="A311" s="73">
        <v>230005121</v>
      </c>
      <c r="B311" s="73">
        <v>230005121</v>
      </c>
      <c r="C311" s="73" t="s">
        <v>2039</v>
      </c>
      <c r="D311" s="73" t="s">
        <v>2040</v>
      </c>
      <c r="E311" s="73" t="s">
        <v>185</v>
      </c>
      <c r="F311" s="156" t="s">
        <v>2036</v>
      </c>
      <c r="G311" s="73" t="s">
        <v>2041</v>
      </c>
      <c r="H311" s="73" t="s">
        <v>2042</v>
      </c>
    </row>
    <row r="312" spans="1:8" x14ac:dyDescent="0.15">
      <c r="A312" s="73">
        <v>230005122</v>
      </c>
      <c r="B312" s="73">
        <v>230005121</v>
      </c>
      <c r="C312" s="73" t="s">
        <v>2043</v>
      </c>
      <c r="D312" s="73" t="s">
        <v>2044</v>
      </c>
      <c r="E312" s="73" t="s">
        <v>185</v>
      </c>
      <c r="F312" s="156" t="s">
        <v>2036</v>
      </c>
      <c r="G312" s="73" t="s">
        <v>2045</v>
      </c>
      <c r="H312" s="73" t="s">
        <v>2046</v>
      </c>
    </row>
    <row r="313" spans="1:8" x14ac:dyDescent="0.15">
      <c r="A313" s="73">
        <v>230005123</v>
      </c>
      <c r="B313" s="73">
        <v>230005121</v>
      </c>
      <c r="C313" s="73" t="s">
        <v>2047</v>
      </c>
      <c r="D313" s="73" t="s">
        <v>2048</v>
      </c>
      <c r="E313" s="73" t="s">
        <v>185</v>
      </c>
      <c r="F313" s="156" t="s">
        <v>2036</v>
      </c>
      <c r="G313" s="73" t="s">
        <v>2045</v>
      </c>
      <c r="H313" s="73" t="s">
        <v>2049</v>
      </c>
    </row>
    <row r="314" spans="1:8" x14ac:dyDescent="0.15">
      <c r="A314" s="73">
        <v>230005124</v>
      </c>
      <c r="B314" s="73">
        <v>230005113</v>
      </c>
      <c r="C314" s="73" t="s">
        <v>202</v>
      </c>
      <c r="D314" s="73" t="s">
        <v>2050</v>
      </c>
      <c r="E314" s="73" t="s">
        <v>185</v>
      </c>
      <c r="F314" s="156" t="s">
        <v>2021</v>
      </c>
      <c r="G314" s="73" t="s">
        <v>2051</v>
      </c>
      <c r="H314" s="73" t="s">
        <v>2052</v>
      </c>
    </row>
    <row r="315" spans="1:8" x14ac:dyDescent="0.15">
      <c r="A315" s="73">
        <v>230005208</v>
      </c>
      <c r="B315" s="73">
        <v>230005208</v>
      </c>
      <c r="C315" s="73" t="s">
        <v>2053</v>
      </c>
      <c r="D315" s="73" t="s">
        <v>2054</v>
      </c>
      <c r="E315" s="73" t="s">
        <v>185</v>
      </c>
      <c r="F315" s="156" t="s">
        <v>2055</v>
      </c>
      <c r="G315" s="73">
        <v>43094</v>
      </c>
      <c r="H315" s="73" t="s">
        <v>2056</v>
      </c>
    </row>
    <row r="316" spans="1:8" x14ac:dyDescent="0.15">
      <c r="A316" s="73">
        <v>230005209</v>
      </c>
      <c r="B316" s="73">
        <v>230005209</v>
      </c>
      <c r="C316" s="73" t="s">
        <v>203</v>
      </c>
      <c r="D316" s="73" t="s">
        <v>2057</v>
      </c>
      <c r="E316" s="73" t="s">
        <v>185</v>
      </c>
      <c r="F316" s="156" t="s">
        <v>2055</v>
      </c>
      <c r="G316" s="73" t="s">
        <v>2058</v>
      </c>
      <c r="H316" s="73" t="s">
        <v>2059</v>
      </c>
    </row>
    <row r="317" spans="1:8" x14ac:dyDescent="0.15">
      <c r="A317" s="73">
        <v>230005210</v>
      </c>
      <c r="B317" s="73">
        <v>230005210</v>
      </c>
      <c r="C317" s="73" t="s">
        <v>204</v>
      </c>
      <c r="D317" s="73" t="s">
        <v>2060</v>
      </c>
      <c r="E317" s="73" t="s">
        <v>185</v>
      </c>
      <c r="F317" s="156" t="s">
        <v>2055</v>
      </c>
      <c r="G317" s="73" t="s">
        <v>2061</v>
      </c>
      <c r="H317" s="73" t="s">
        <v>2062</v>
      </c>
    </row>
    <row r="318" spans="1:8" x14ac:dyDescent="0.15">
      <c r="A318" s="73">
        <v>230005303</v>
      </c>
      <c r="B318" s="73">
        <v>230005303</v>
      </c>
      <c r="C318" s="73" t="s">
        <v>2063</v>
      </c>
      <c r="D318" s="73" t="s">
        <v>2064</v>
      </c>
      <c r="E318" s="73" t="s">
        <v>185</v>
      </c>
      <c r="F318" s="156" t="s">
        <v>2065</v>
      </c>
      <c r="G318" s="73" t="s">
        <v>2066</v>
      </c>
      <c r="H318" s="73" t="s">
        <v>2067</v>
      </c>
    </row>
    <row r="319" spans="1:8" x14ac:dyDescent="0.15">
      <c r="A319" s="73">
        <v>230005404</v>
      </c>
      <c r="B319" s="73">
        <v>230005404</v>
      </c>
      <c r="C319" s="73" t="s">
        <v>2068</v>
      </c>
      <c r="D319" s="73" t="s">
        <v>2069</v>
      </c>
      <c r="E319" s="73" t="s">
        <v>185</v>
      </c>
      <c r="F319" s="156" t="s">
        <v>2070</v>
      </c>
      <c r="G319" s="73">
        <v>1</v>
      </c>
      <c r="H319" s="73" t="s">
        <v>2071</v>
      </c>
    </row>
    <row r="320" spans="1:8" x14ac:dyDescent="0.15">
      <c r="A320" s="73">
        <v>230006201</v>
      </c>
      <c r="B320" s="73">
        <v>230006201</v>
      </c>
      <c r="C320" s="73" t="s">
        <v>2072</v>
      </c>
      <c r="D320" s="73" t="s">
        <v>2073</v>
      </c>
      <c r="E320" s="73" t="s">
        <v>185</v>
      </c>
      <c r="F320" s="156" t="s">
        <v>2074</v>
      </c>
      <c r="G320" s="73">
        <v>42853</v>
      </c>
      <c r="H320" s="73" t="s">
        <v>2075</v>
      </c>
    </row>
    <row r="321" spans="1:8" x14ac:dyDescent="0.15">
      <c r="A321" s="73">
        <v>230006204</v>
      </c>
      <c r="B321" s="73">
        <v>230006204</v>
      </c>
      <c r="C321" s="73" t="s">
        <v>2076</v>
      </c>
      <c r="D321" s="73" t="s">
        <v>2077</v>
      </c>
      <c r="E321" s="73" t="s">
        <v>185</v>
      </c>
      <c r="F321" s="156" t="s">
        <v>2074</v>
      </c>
      <c r="G321" s="73">
        <v>42767</v>
      </c>
      <c r="H321" s="73" t="s">
        <v>2078</v>
      </c>
    </row>
    <row r="322" spans="1:8" x14ac:dyDescent="0.15">
      <c r="A322" s="73">
        <v>230006205</v>
      </c>
      <c r="B322" s="73">
        <v>230006205</v>
      </c>
      <c r="C322" s="73" t="s">
        <v>2079</v>
      </c>
      <c r="D322" s="73" t="s">
        <v>2080</v>
      </c>
      <c r="E322" s="73" t="s">
        <v>185</v>
      </c>
      <c r="F322" s="156" t="s">
        <v>2074</v>
      </c>
      <c r="G322" s="73">
        <v>42786</v>
      </c>
      <c r="H322" s="73" t="s">
        <v>2081</v>
      </c>
    </row>
    <row r="323" spans="1:8" x14ac:dyDescent="0.15">
      <c r="A323" s="73">
        <v>230006206</v>
      </c>
      <c r="B323" s="73">
        <v>230006206</v>
      </c>
      <c r="C323" s="73" t="s">
        <v>205</v>
      </c>
      <c r="D323" s="73" t="s">
        <v>2082</v>
      </c>
      <c r="E323" s="73" t="s">
        <v>185</v>
      </c>
      <c r="F323" s="156" t="s">
        <v>2074</v>
      </c>
      <c r="G323" s="73" t="s">
        <v>2083</v>
      </c>
      <c r="H323" s="73" t="s">
        <v>2084</v>
      </c>
    </row>
    <row r="324" spans="1:8" x14ac:dyDescent="0.15">
      <c r="A324" s="73">
        <v>230007104</v>
      </c>
      <c r="B324" s="73">
        <v>230007104</v>
      </c>
      <c r="C324" s="73" t="s">
        <v>206</v>
      </c>
      <c r="D324" s="73" t="s">
        <v>2085</v>
      </c>
      <c r="E324" s="73" t="s">
        <v>185</v>
      </c>
      <c r="F324" s="156" t="s">
        <v>2086</v>
      </c>
      <c r="G324" s="73">
        <v>42883</v>
      </c>
      <c r="H324" s="73" t="s">
        <v>2087</v>
      </c>
    </row>
    <row r="325" spans="1:8" x14ac:dyDescent="0.15">
      <c r="A325" s="73">
        <v>230007105</v>
      </c>
      <c r="B325" s="73">
        <v>230007104</v>
      </c>
      <c r="C325" s="73" t="s">
        <v>207</v>
      </c>
      <c r="D325" s="73" t="s">
        <v>2088</v>
      </c>
      <c r="E325" s="73" t="s">
        <v>185</v>
      </c>
      <c r="F325" s="156" t="s">
        <v>2086</v>
      </c>
      <c r="G325" s="73">
        <v>42883</v>
      </c>
      <c r="H325" s="73" t="s">
        <v>2089</v>
      </c>
    </row>
    <row r="326" spans="1:8" x14ac:dyDescent="0.15">
      <c r="A326" s="73">
        <v>230007107</v>
      </c>
      <c r="B326" s="73">
        <v>230007107</v>
      </c>
      <c r="C326" s="73" t="s">
        <v>208</v>
      </c>
      <c r="D326" s="73" t="s">
        <v>2090</v>
      </c>
      <c r="E326" s="73" t="s">
        <v>185</v>
      </c>
      <c r="F326" s="156" t="s">
        <v>2091</v>
      </c>
      <c r="G326" s="73">
        <v>42965</v>
      </c>
      <c r="H326" s="73" t="s">
        <v>2092</v>
      </c>
    </row>
    <row r="327" spans="1:8" x14ac:dyDescent="0.15">
      <c r="A327" s="73">
        <v>230007403</v>
      </c>
      <c r="B327" s="73">
        <v>230007403</v>
      </c>
      <c r="C327" s="73" t="s">
        <v>2093</v>
      </c>
      <c r="D327" s="73" t="s">
        <v>2094</v>
      </c>
      <c r="E327" s="73" t="s">
        <v>185</v>
      </c>
      <c r="F327" s="156" t="s">
        <v>2095</v>
      </c>
      <c r="G327" s="73" t="s">
        <v>2096</v>
      </c>
      <c r="H327" s="73" t="s">
        <v>2097</v>
      </c>
    </row>
    <row r="328" spans="1:8" x14ac:dyDescent="0.15">
      <c r="A328" s="73">
        <v>230007604</v>
      </c>
      <c r="B328" s="73">
        <v>230007604</v>
      </c>
      <c r="C328" s="73" t="s">
        <v>209</v>
      </c>
      <c r="D328" s="73" t="s">
        <v>2098</v>
      </c>
      <c r="E328" s="73" t="s">
        <v>185</v>
      </c>
      <c r="F328" s="156" t="s">
        <v>2099</v>
      </c>
      <c r="G328" s="73">
        <v>14246</v>
      </c>
      <c r="H328" s="73" t="s">
        <v>2100</v>
      </c>
    </row>
    <row r="329" spans="1:8" x14ac:dyDescent="0.15">
      <c r="A329" s="73">
        <v>230007605</v>
      </c>
      <c r="B329" s="73">
        <v>230007604</v>
      </c>
      <c r="C329" s="73" t="s">
        <v>210</v>
      </c>
      <c r="D329" s="73" t="s">
        <v>2101</v>
      </c>
      <c r="E329" s="73" t="s">
        <v>185</v>
      </c>
      <c r="F329" s="156" t="s">
        <v>2099</v>
      </c>
      <c r="G329" s="73">
        <v>14246</v>
      </c>
      <c r="H329" s="73" t="s">
        <v>2100</v>
      </c>
    </row>
    <row r="330" spans="1:8" x14ac:dyDescent="0.15">
      <c r="A330" s="73">
        <v>230007607</v>
      </c>
      <c r="B330" s="73">
        <v>230007607</v>
      </c>
      <c r="C330" s="73" t="s">
        <v>211</v>
      </c>
      <c r="D330" s="73" t="s">
        <v>2102</v>
      </c>
      <c r="E330" s="73" t="s">
        <v>185</v>
      </c>
      <c r="F330" s="156" t="s">
        <v>2103</v>
      </c>
      <c r="G330" s="73">
        <v>42943</v>
      </c>
      <c r="H330" s="73" t="s">
        <v>2104</v>
      </c>
    </row>
    <row r="331" spans="1:8" x14ac:dyDescent="0.15">
      <c r="A331" s="73">
        <v>230007608</v>
      </c>
      <c r="B331" s="73">
        <v>230007608</v>
      </c>
      <c r="C331" s="73" t="s">
        <v>212</v>
      </c>
      <c r="D331" s="73" t="s">
        <v>2105</v>
      </c>
      <c r="E331" s="73" t="s">
        <v>185</v>
      </c>
      <c r="F331" s="156" t="s">
        <v>2103</v>
      </c>
      <c r="G331" s="73">
        <v>23</v>
      </c>
      <c r="H331" s="73" t="s">
        <v>2106</v>
      </c>
    </row>
    <row r="332" spans="1:8" x14ac:dyDescent="0.15">
      <c r="A332" s="73">
        <v>230007616</v>
      </c>
      <c r="B332" s="73">
        <v>230007616</v>
      </c>
      <c r="C332" s="73" t="s">
        <v>213</v>
      </c>
      <c r="D332" s="73" t="s">
        <v>2107</v>
      </c>
      <c r="E332" s="73" t="s">
        <v>185</v>
      </c>
      <c r="F332" s="156" t="s">
        <v>2108</v>
      </c>
      <c r="G332" s="73">
        <v>43062</v>
      </c>
      <c r="H332" s="73" t="s">
        <v>2109</v>
      </c>
    </row>
    <row r="333" spans="1:8" x14ac:dyDescent="0.15">
      <c r="A333" s="73">
        <v>230007701</v>
      </c>
      <c r="B333" s="73">
        <v>230007701</v>
      </c>
      <c r="C333" s="73" t="s">
        <v>214</v>
      </c>
      <c r="D333" s="73" t="s">
        <v>2110</v>
      </c>
      <c r="E333" s="73" t="s">
        <v>185</v>
      </c>
      <c r="F333" s="156" t="s">
        <v>2111</v>
      </c>
      <c r="G333" s="73">
        <v>43072</v>
      </c>
      <c r="H333" s="73" t="s">
        <v>2112</v>
      </c>
    </row>
    <row r="334" spans="1:8" x14ac:dyDescent="0.15">
      <c r="A334" s="73">
        <v>230007704</v>
      </c>
      <c r="B334" s="73">
        <v>230007704</v>
      </c>
      <c r="C334" s="73" t="s">
        <v>215</v>
      </c>
      <c r="D334" s="73" t="s">
        <v>2113</v>
      </c>
      <c r="E334" s="73" t="s">
        <v>185</v>
      </c>
      <c r="F334" s="156" t="s">
        <v>2114</v>
      </c>
      <c r="G334" s="73" t="s">
        <v>2115</v>
      </c>
      <c r="H334" s="73" t="s">
        <v>2116</v>
      </c>
    </row>
    <row r="335" spans="1:8" x14ac:dyDescent="0.15">
      <c r="A335" s="73">
        <v>230007802</v>
      </c>
      <c r="B335" s="73">
        <v>230007802</v>
      </c>
      <c r="C335" s="73" t="s">
        <v>2117</v>
      </c>
      <c r="D335" s="73" t="s">
        <v>2118</v>
      </c>
      <c r="E335" s="73" t="s">
        <v>185</v>
      </c>
      <c r="F335" s="156" t="s">
        <v>2119</v>
      </c>
      <c r="G335" s="73">
        <v>20</v>
      </c>
    </row>
    <row r="336" spans="1:8" x14ac:dyDescent="0.15">
      <c r="A336" s="73">
        <v>230007804</v>
      </c>
      <c r="B336" s="73">
        <v>230007804</v>
      </c>
      <c r="C336" s="73" t="s">
        <v>216</v>
      </c>
      <c r="D336" s="73" t="s">
        <v>2120</v>
      </c>
      <c r="E336" s="73" t="s">
        <v>185</v>
      </c>
      <c r="F336" s="156" t="s">
        <v>2121</v>
      </c>
      <c r="G336" s="73" t="s">
        <v>2122</v>
      </c>
      <c r="H336" s="73" t="s">
        <v>2123</v>
      </c>
    </row>
    <row r="337" spans="1:8" x14ac:dyDescent="0.15">
      <c r="A337" s="73">
        <v>231000501</v>
      </c>
      <c r="B337" s="73">
        <v>231000501</v>
      </c>
      <c r="C337" s="73" t="s">
        <v>217</v>
      </c>
      <c r="D337" s="73" t="s">
        <v>2124</v>
      </c>
      <c r="E337" s="73" t="s">
        <v>218</v>
      </c>
      <c r="F337" s="156" t="s">
        <v>2125</v>
      </c>
      <c r="G337" s="73">
        <v>44</v>
      </c>
      <c r="H337" s="73" t="s">
        <v>2126</v>
      </c>
    </row>
    <row r="338" spans="1:8" x14ac:dyDescent="0.15">
      <c r="A338" s="73">
        <v>231000502</v>
      </c>
      <c r="B338" s="73">
        <v>231000502</v>
      </c>
      <c r="C338" s="73" t="s">
        <v>219</v>
      </c>
      <c r="D338" s="73" t="s">
        <v>2127</v>
      </c>
      <c r="E338" s="73" t="s">
        <v>218</v>
      </c>
      <c r="F338" s="156" t="s">
        <v>2128</v>
      </c>
      <c r="G338" s="73">
        <v>6</v>
      </c>
      <c r="H338" s="73" t="s">
        <v>2129</v>
      </c>
    </row>
    <row r="339" spans="1:8" x14ac:dyDescent="0.15">
      <c r="A339" s="73">
        <v>231000503</v>
      </c>
      <c r="B339" s="73">
        <v>231000503</v>
      </c>
      <c r="C339" s="73" t="s">
        <v>2130</v>
      </c>
      <c r="D339" s="73" t="s">
        <v>2131</v>
      </c>
      <c r="E339" s="73" t="s">
        <v>218</v>
      </c>
      <c r="F339" s="156" t="s">
        <v>2132</v>
      </c>
      <c r="G339" s="73">
        <v>18264</v>
      </c>
      <c r="H339" s="73" t="s">
        <v>2133</v>
      </c>
    </row>
    <row r="340" spans="1:8" x14ac:dyDescent="0.15">
      <c r="A340" s="73">
        <v>231001301</v>
      </c>
      <c r="B340" s="73">
        <v>231001301</v>
      </c>
      <c r="C340" s="73" t="s">
        <v>220</v>
      </c>
      <c r="D340" s="73" t="s">
        <v>2134</v>
      </c>
      <c r="E340" s="73" t="s">
        <v>218</v>
      </c>
      <c r="F340" s="156" t="s">
        <v>2135</v>
      </c>
      <c r="G340" s="73">
        <v>15342</v>
      </c>
      <c r="H340" s="73" t="s">
        <v>2136</v>
      </c>
    </row>
    <row r="341" spans="1:8" x14ac:dyDescent="0.15">
      <c r="A341" s="73">
        <v>231001302</v>
      </c>
      <c r="B341" s="73">
        <v>231001301</v>
      </c>
      <c r="C341" s="73" t="s">
        <v>895</v>
      </c>
      <c r="D341" s="73" t="s">
        <v>2137</v>
      </c>
      <c r="E341" s="73" t="s">
        <v>218</v>
      </c>
      <c r="F341" s="156" t="s">
        <v>2135</v>
      </c>
      <c r="G341" s="73">
        <v>15342</v>
      </c>
      <c r="H341" s="73" t="s">
        <v>2138</v>
      </c>
    </row>
    <row r="342" spans="1:8" x14ac:dyDescent="0.15">
      <c r="A342" s="73">
        <v>231001703</v>
      </c>
      <c r="B342" s="73">
        <v>231001703</v>
      </c>
      <c r="C342" s="73" t="s">
        <v>221</v>
      </c>
      <c r="D342" s="73" t="s">
        <v>2139</v>
      </c>
      <c r="E342" s="73" t="s">
        <v>218</v>
      </c>
      <c r="F342" s="156" t="s">
        <v>2140</v>
      </c>
      <c r="G342" s="73">
        <v>1</v>
      </c>
      <c r="H342" s="73" t="s">
        <v>2141</v>
      </c>
    </row>
    <row r="343" spans="1:8" x14ac:dyDescent="0.15">
      <c r="A343" s="73">
        <v>231002101</v>
      </c>
      <c r="B343" s="73">
        <v>231002101</v>
      </c>
      <c r="C343" s="73" t="s">
        <v>2142</v>
      </c>
      <c r="D343" s="73" t="s">
        <v>2143</v>
      </c>
      <c r="E343" s="73" t="s">
        <v>218</v>
      </c>
      <c r="F343" s="156" t="s">
        <v>2144</v>
      </c>
      <c r="G343" s="73">
        <v>3</v>
      </c>
      <c r="H343" s="73" t="s">
        <v>2145</v>
      </c>
    </row>
    <row r="344" spans="1:8" x14ac:dyDescent="0.15">
      <c r="A344" s="73">
        <v>231002102</v>
      </c>
      <c r="B344" s="73">
        <v>231002102</v>
      </c>
      <c r="C344" s="73" t="s">
        <v>2146</v>
      </c>
      <c r="D344" s="73" t="s">
        <v>2147</v>
      </c>
      <c r="E344" s="73" t="s">
        <v>218</v>
      </c>
      <c r="F344" s="156" t="s">
        <v>2144</v>
      </c>
      <c r="G344" s="73">
        <v>12</v>
      </c>
      <c r="H344" s="73" t="s">
        <v>2148</v>
      </c>
    </row>
    <row r="345" spans="1:8" x14ac:dyDescent="0.15">
      <c r="A345" s="73">
        <v>231002103</v>
      </c>
      <c r="B345" s="73">
        <v>231002103</v>
      </c>
      <c r="C345" s="73" t="s">
        <v>222</v>
      </c>
      <c r="D345" s="73" t="s">
        <v>2149</v>
      </c>
      <c r="E345" s="73" t="s">
        <v>218</v>
      </c>
      <c r="F345" s="156" t="s">
        <v>2144</v>
      </c>
      <c r="G345" s="73">
        <v>35</v>
      </c>
      <c r="H345" s="73" t="s">
        <v>2150</v>
      </c>
    </row>
    <row r="346" spans="1:8" x14ac:dyDescent="0.15">
      <c r="A346" s="73">
        <v>231002104</v>
      </c>
      <c r="B346" s="73">
        <v>231002104</v>
      </c>
      <c r="C346" s="73" t="s">
        <v>2151</v>
      </c>
      <c r="D346" s="73" t="s">
        <v>2152</v>
      </c>
      <c r="E346" s="73" t="s">
        <v>218</v>
      </c>
      <c r="F346" s="156" t="s">
        <v>2144</v>
      </c>
      <c r="G346" s="73">
        <v>34</v>
      </c>
      <c r="H346" s="73" t="s">
        <v>2153</v>
      </c>
    </row>
    <row r="347" spans="1:8" x14ac:dyDescent="0.15">
      <c r="A347" s="73">
        <v>231002106</v>
      </c>
      <c r="B347" s="73">
        <v>231002104</v>
      </c>
      <c r="C347" s="73" t="s">
        <v>896</v>
      </c>
      <c r="D347" s="73" t="s">
        <v>2154</v>
      </c>
      <c r="E347" s="73" t="s">
        <v>218</v>
      </c>
      <c r="F347" s="156" t="s">
        <v>2144</v>
      </c>
      <c r="G347" s="73">
        <v>34</v>
      </c>
    </row>
    <row r="348" spans="1:8" x14ac:dyDescent="0.15">
      <c r="A348" s="73">
        <v>231002107</v>
      </c>
      <c r="B348" s="73">
        <v>231002104</v>
      </c>
      <c r="C348" s="73" t="s">
        <v>223</v>
      </c>
      <c r="D348" s="73" t="s">
        <v>2155</v>
      </c>
      <c r="E348" s="73" t="s">
        <v>218</v>
      </c>
      <c r="F348" s="156" t="s">
        <v>2144</v>
      </c>
      <c r="G348" s="73">
        <v>35</v>
      </c>
      <c r="H348" s="73" t="s">
        <v>2156</v>
      </c>
    </row>
    <row r="349" spans="1:8" x14ac:dyDescent="0.15">
      <c r="A349" s="73">
        <v>231002202</v>
      </c>
      <c r="B349" s="73">
        <v>231002202</v>
      </c>
      <c r="C349" s="73" t="s">
        <v>2157</v>
      </c>
      <c r="D349" s="73" t="s">
        <v>2158</v>
      </c>
      <c r="E349" s="73" t="s">
        <v>218</v>
      </c>
      <c r="F349" s="156" t="s">
        <v>2157</v>
      </c>
      <c r="G349" s="73"/>
    </row>
    <row r="350" spans="1:8" x14ac:dyDescent="0.15">
      <c r="A350" s="73">
        <v>231002325</v>
      </c>
      <c r="B350" s="73">
        <v>231002324</v>
      </c>
      <c r="C350" s="73" t="s">
        <v>2159</v>
      </c>
      <c r="D350" s="73" t="s">
        <v>2160</v>
      </c>
      <c r="E350" s="73" t="s">
        <v>218</v>
      </c>
      <c r="F350" s="156" t="s">
        <v>2161</v>
      </c>
      <c r="G350" s="73">
        <v>2</v>
      </c>
      <c r="H350" s="73" t="s">
        <v>2162</v>
      </c>
    </row>
    <row r="351" spans="1:8" x14ac:dyDescent="0.15">
      <c r="A351" s="73">
        <v>231002326</v>
      </c>
      <c r="B351" s="73">
        <v>231002326</v>
      </c>
      <c r="C351" s="73" t="s">
        <v>224</v>
      </c>
      <c r="D351" s="73" t="s">
        <v>2163</v>
      </c>
      <c r="E351" s="73" t="s">
        <v>218</v>
      </c>
      <c r="F351" s="156" t="s">
        <v>2161</v>
      </c>
      <c r="G351" s="73">
        <v>14</v>
      </c>
      <c r="H351" s="73" t="s">
        <v>2164</v>
      </c>
    </row>
    <row r="352" spans="1:8" x14ac:dyDescent="0.15">
      <c r="A352" s="73">
        <v>231002327</v>
      </c>
      <c r="B352" s="73">
        <v>231002327</v>
      </c>
      <c r="C352" s="73" t="s">
        <v>897</v>
      </c>
      <c r="D352" s="73" t="s">
        <v>2165</v>
      </c>
      <c r="E352" s="73" t="s">
        <v>218</v>
      </c>
      <c r="F352" s="156" t="s">
        <v>2161</v>
      </c>
      <c r="G352" s="73">
        <v>18</v>
      </c>
      <c r="H352" s="73" t="s">
        <v>2166</v>
      </c>
    </row>
    <row r="353" spans="1:8" x14ac:dyDescent="0.15">
      <c r="A353" s="73">
        <v>231002328</v>
      </c>
      <c r="B353" s="73">
        <v>231002328</v>
      </c>
      <c r="C353" s="73" t="s">
        <v>225</v>
      </c>
      <c r="D353" s="73" t="s">
        <v>2167</v>
      </c>
      <c r="E353" s="73" t="s">
        <v>218</v>
      </c>
      <c r="F353" s="156" t="s">
        <v>2161</v>
      </c>
      <c r="G353" s="73">
        <v>116</v>
      </c>
    </row>
    <row r="354" spans="1:8" x14ac:dyDescent="0.15">
      <c r="A354" s="73">
        <v>231002333</v>
      </c>
      <c r="B354" s="73">
        <v>231002333</v>
      </c>
      <c r="C354" s="73" t="s">
        <v>226</v>
      </c>
      <c r="D354" s="73" t="s">
        <v>2168</v>
      </c>
      <c r="E354" s="73" t="s">
        <v>218</v>
      </c>
      <c r="F354" s="156" t="s">
        <v>2161</v>
      </c>
      <c r="G354" s="73">
        <v>246</v>
      </c>
      <c r="H354" s="73" t="s">
        <v>2169</v>
      </c>
    </row>
    <row r="355" spans="1:8" x14ac:dyDescent="0.15">
      <c r="A355" s="73">
        <v>231002336</v>
      </c>
      <c r="B355" s="73">
        <v>231002336</v>
      </c>
      <c r="C355" s="73" t="s">
        <v>227</v>
      </c>
      <c r="D355" s="73" t="s">
        <v>2170</v>
      </c>
      <c r="E355" s="73" t="s">
        <v>218</v>
      </c>
      <c r="F355" s="156" t="s">
        <v>2161</v>
      </c>
      <c r="G355" s="73">
        <v>279</v>
      </c>
    </row>
    <row r="356" spans="1:8" x14ac:dyDescent="0.15">
      <c r="A356" s="73">
        <v>231002337</v>
      </c>
      <c r="B356" s="73">
        <v>231002337</v>
      </c>
      <c r="C356" s="73" t="s">
        <v>228</v>
      </c>
      <c r="D356" s="73" t="s">
        <v>2171</v>
      </c>
      <c r="E356" s="73" t="s">
        <v>218</v>
      </c>
      <c r="F356" s="156" t="s">
        <v>2161</v>
      </c>
      <c r="G356" s="73">
        <v>26299</v>
      </c>
      <c r="H356" s="73" t="s">
        <v>2172</v>
      </c>
    </row>
    <row r="357" spans="1:8" x14ac:dyDescent="0.15">
      <c r="A357" s="73">
        <v>231002338</v>
      </c>
      <c r="B357" s="73">
        <v>231002337</v>
      </c>
      <c r="C357" s="73" t="s">
        <v>229</v>
      </c>
      <c r="D357" s="73" t="s">
        <v>2173</v>
      </c>
      <c r="E357" s="73" t="s">
        <v>218</v>
      </c>
      <c r="F357" s="156" t="s">
        <v>2161</v>
      </c>
      <c r="G357" s="73">
        <v>26299</v>
      </c>
      <c r="H357" s="73" t="s">
        <v>2174</v>
      </c>
    </row>
    <row r="358" spans="1:8" x14ac:dyDescent="0.15">
      <c r="A358" s="73">
        <v>231002338</v>
      </c>
      <c r="B358" s="73">
        <v>231002337</v>
      </c>
      <c r="C358" s="73" t="s">
        <v>229</v>
      </c>
      <c r="D358" s="73" t="s">
        <v>2173</v>
      </c>
      <c r="E358" s="73" t="s">
        <v>218</v>
      </c>
      <c r="F358" s="156" t="s">
        <v>2161</v>
      </c>
      <c r="G358" s="73">
        <v>26299</v>
      </c>
      <c r="H358" s="73" t="s">
        <v>2174</v>
      </c>
    </row>
    <row r="359" spans="1:8" x14ac:dyDescent="0.15">
      <c r="A359" s="73">
        <v>231002338</v>
      </c>
      <c r="B359" s="73">
        <v>231002337</v>
      </c>
      <c r="C359" s="73" t="s">
        <v>229</v>
      </c>
      <c r="D359" s="73" t="s">
        <v>2173</v>
      </c>
      <c r="E359" s="73" t="s">
        <v>218</v>
      </c>
      <c r="F359" s="156" t="s">
        <v>2161</v>
      </c>
      <c r="G359" s="73">
        <v>26299</v>
      </c>
      <c r="H359" s="73" t="s">
        <v>2174</v>
      </c>
    </row>
    <row r="360" spans="1:8" x14ac:dyDescent="0.15">
      <c r="A360" s="73">
        <v>231002338</v>
      </c>
      <c r="B360" s="73">
        <v>231002337</v>
      </c>
      <c r="C360" s="73" t="s">
        <v>229</v>
      </c>
      <c r="D360" s="73" t="s">
        <v>2173</v>
      </c>
      <c r="E360" s="73" t="s">
        <v>218</v>
      </c>
      <c r="F360" s="156" t="s">
        <v>2161</v>
      </c>
      <c r="G360" s="73">
        <v>26299</v>
      </c>
      <c r="H360" s="73" t="s">
        <v>2174</v>
      </c>
    </row>
    <row r="361" spans="1:8" x14ac:dyDescent="0.15">
      <c r="A361" s="73">
        <v>231002340</v>
      </c>
      <c r="B361" s="73">
        <v>231002324</v>
      </c>
      <c r="C361" s="73" t="s">
        <v>2175</v>
      </c>
      <c r="D361" s="73" t="s">
        <v>2176</v>
      </c>
      <c r="E361" s="73" t="s">
        <v>218</v>
      </c>
      <c r="F361" s="156" t="s">
        <v>2161</v>
      </c>
      <c r="G361" s="73">
        <v>42767</v>
      </c>
      <c r="H361" s="73" t="s">
        <v>2177</v>
      </c>
    </row>
    <row r="362" spans="1:8" x14ac:dyDescent="0.15">
      <c r="A362" s="73">
        <v>231002341</v>
      </c>
      <c r="B362" s="73">
        <v>231002341</v>
      </c>
      <c r="C362" s="73" t="s">
        <v>230</v>
      </c>
      <c r="D362" s="73" t="s">
        <v>2178</v>
      </c>
      <c r="E362" s="73" t="s">
        <v>218</v>
      </c>
      <c r="F362" s="156" t="s">
        <v>2161</v>
      </c>
      <c r="G362" s="73" t="s">
        <v>2179</v>
      </c>
      <c r="H362" s="73" t="s">
        <v>2180</v>
      </c>
    </row>
    <row r="363" spans="1:8" x14ac:dyDescent="0.15">
      <c r="A363" s="73">
        <v>231002342</v>
      </c>
      <c r="B363" s="73">
        <v>231002341</v>
      </c>
      <c r="C363" s="73" t="s">
        <v>231</v>
      </c>
      <c r="D363" s="73" t="s">
        <v>2181</v>
      </c>
      <c r="E363" s="73" t="s">
        <v>218</v>
      </c>
      <c r="F363" s="156" t="s">
        <v>2161</v>
      </c>
      <c r="G363" s="73" t="s">
        <v>2179</v>
      </c>
      <c r="H363" s="73" t="s">
        <v>2182</v>
      </c>
    </row>
    <row r="364" spans="1:8" x14ac:dyDescent="0.15">
      <c r="A364" s="73">
        <v>231002353</v>
      </c>
      <c r="B364" s="73">
        <v>231002324</v>
      </c>
      <c r="C364" s="73" t="s">
        <v>2183</v>
      </c>
      <c r="D364" s="73" t="s">
        <v>2184</v>
      </c>
      <c r="E364" s="73" t="s">
        <v>218</v>
      </c>
      <c r="F364" s="156" t="s">
        <v>2161</v>
      </c>
      <c r="G364" s="73">
        <v>2</v>
      </c>
    </row>
    <row r="365" spans="1:8" x14ac:dyDescent="0.15">
      <c r="A365" s="73">
        <v>231002501</v>
      </c>
      <c r="B365" s="73">
        <v>231002501</v>
      </c>
      <c r="C365" s="73" t="s">
        <v>2185</v>
      </c>
      <c r="D365" s="73" t="s">
        <v>2186</v>
      </c>
      <c r="E365" s="73" t="s">
        <v>218</v>
      </c>
      <c r="F365" s="156" t="s">
        <v>2187</v>
      </c>
      <c r="G365" s="73">
        <v>42956</v>
      </c>
    </row>
    <row r="366" spans="1:8" x14ac:dyDescent="0.15">
      <c r="A366" s="73">
        <v>231002601</v>
      </c>
      <c r="B366" s="73">
        <v>231002601</v>
      </c>
      <c r="C366" s="73" t="s">
        <v>2188</v>
      </c>
      <c r="D366" s="73" t="s">
        <v>2189</v>
      </c>
      <c r="E366" s="73" t="s">
        <v>218</v>
      </c>
      <c r="F366" s="156" t="s">
        <v>2190</v>
      </c>
      <c r="G366" s="73">
        <v>43071</v>
      </c>
      <c r="H366" s="73" t="s">
        <v>2191</v>
      </c>
    </row>
    <row r="367" spans="1:8" x14ac:dyDescent="0.15">
      <c r="A367" s="73">
        <v>231002604</v>
      </c>
      <c r="B367" s="73">
        <v>231002603</v>
      </c>
      <c r="C367" s="73" t="s">
        <v>2192</v>
      </c>
      <c r="D367" s="73" t="s">
        <v>2193</v>
      </c>
      <c r="E367" s="73" t="s">
        <v>218</v>
      </c>
      <c r="F367" s="156" t="s">
        <v>2194</v>
      </c>
      <c r="G367" s="73">
        <v>42749</v>
      </c>
      <c r="H367" s="73" t="s">
        <v>2195</v>
      </c>
    </row>
    <row r="368" spans="1:8" x14ac:dyDescent="0.15">
      <c r="A368" s="73">
        <v>231002605</v>
      </c>
      <c r="B368" s="73">
        <v>231002605</v>
      </c>
      <c r="C368" s="73" t="s">
        <v>898</v>
      </c>
      <c r="D368" s="73" t="s">
        <v>2196</v>
      </c>
      <c r="E368" s="73" t="s">
        <v>218</v>
      </c>
      <c r="F368" s="156" t="s">
        <v>2194</v>
      </c>
      <c r="G368" s="73">
        <v>42748</v>
      </c>
    </row>
    <row r="369" spans="1:8" x14ac:dyDescent="0.15">
      <c r="A369" s="73">
        <v>231002803</v>
      </c>
      <c r="B369" s="73">
        <v>231002803</v>
      </c>
      <c r="C369" s="73" t="s">
        <v>232</v>
      </c>
      <c r="D369" s="73" t="s">
        <v>2197</v>
      </c>
      <c r="E369" s="73" t="s">
        <v>218</v>
      </c>
      <c r="F369" s="156" t="s">
        <v>2198</v>
      </c>
      <c r="G369" s="73">
        <v>42985</v>
      </c>
      <c r="H369" s="73" t="s">
        <v>2199</v>
      </c>
    </row>
    <row r="370" spans="1:8" x14ac:dyDescent="0.15">
      <c r="A370" s="73">
        <v>231003102</v>
      </c>
      <c r="B370" s="73">
        <v>231003102</v>
      </c>
      <c r="C370" s="73" t="s">
        <v>233</v>
      </c>
      <c r="D370" s="73" t="s">
        <v>2200</v>
      </c>
      <c r="E370" s="73" t="s">
        <v>218</v>
      </c>
      <c r="F370" s="156" t="s">
        <v>2201</v>
      </c>
      <c r="G370" s="73">
        <v>37353</v>
      </c>
      <c r="H370" s="73" t="s">
        <v>2202</v>
      </c>
    </row>
    <row r="371" spans="1:8" x14ac:dyDescent="0.15">
      <c r="A371" s="73">
        <v>231003103</v>
      </c>
      <c r="B371" s="73">
        <v>231003103</v>
      </c>
      <c r="C371" s="73" t="s">
        <v>2203</v>
      </c>
      <c r="D371" s="73" t="s">
        <v>2204</v>
      </c>
      <c r="E371" s="73" t="s">
        <v>218</v>
      </c>
      <c r="F371" s="156" t="s">
        <v>2201</v>
      </c>
      <c r="G371" s="73">
        <v>42736</v>
      </c>
      <c r="H371" s="73" t="s">
        <v>2205</v>
      </c>
    </row>
    <row r="372" spans="1:8" x14ac:dyDescent="0.15">
      <c r="A372" s="73">
        <v>231003104</v>
      </c>
      <c r="B372" s="73">
        <v>231003103</v>
      </c>
      <c r="C372" s="73" t="s">
        <v>2206</v>
      </c>
      <c r="D372" s="73" t="s">
        <v>2207</v>
      </c>
      <c r="E372" s="73" t="s">
        <v>218</v>
      </c>
      <c r="F372" s="156" t="s">
        <v>2201</v>
      </c>
      <c r="G372" s="73">
        <v>42736</v>
      </c>
      <c r="H372" s="73" t="s">
        <v>2208</v>
      </c>
    </row>
    <row r="373" spans="1:8" x14ac:dyDescent="0.15">
      <c r="A373" s="73">
        <v>231003201</v>
      </c>
      <c r="B373" s="73">
        <v>231003201</v>
      </c>
      <c r="C373" s="73" t="s">
        <v>234</v>
      </c>
      <c r="D373" s="73" t="s">
        <v>2209</v>
      </c>
      <c r="E373" s="73" t="s">
        <v>218</v>
      </c>
      <c r="F373" s="156" t="s">
        <v>2210</v>
      </c>
      <c r="G373" s="73">
        <v>42781</v>
      </c>
      <c r="H373" s="73" t="s">
        <v>2211</v>
      </c>
    </row>
    <row r="374" spans="1:8" x14ac:dyDescent="0.15">
      <c r="A374" s="73">
        <v>231003203</v>
      </c>
      <c r="B374" s="73">
        <v>231003203</v>
      </c>
      <c r="C374" s="73" t="s">
        <v>235</v>
      </c>
      <c r="D374" s="73" t="s">
        <v>2212</v>
      </c>
      <c r="E374" s="73" t="s">
        <v>218</v>
      </c>
      <c r="F374" s="156" t="s">
        <v>2213</v>
      </c>
      <c r="G374" s="73" t="s">
        <v>2214</v>
      </c>
      <c r="H374" s="73" t="s">
        <v>2215</v>
      </c>
    </row>
    <row r="375" spans="1:8" x14ac:dyDescent="0.15">
      <c r="A375" s="73">
        <v>231003204</v>
      </c>
      <c r="B375" s="73">
        <v>231003203</v>
      </c>
      <c r="C375" s="73" t="s">
        <v>2216</v>
      </c>
      <c r="D375" s="73" t="s">
        <v>2217</v>
      </c>
      <c r="E375" s="73" t="s">
        <v>218</v>
      </c>
      <c r="F375" s="156" t="s">
        <v>2218</v>
      </c>
      <c r="G375" s="73" t="s">
        <v>2219</v>
      </c>
      <c r="H375" s="73" t="s">
        <v>2220</v>
      </c>
    </row>
    <row r="376" spans="1:8" x14ac:dyDescent="0.15">
      <c r="A376" s="73">
        <v>231003302</v>
      </c>
      <c r="B376" s="73">
        <v>231003302</v>
      </c>
      <c r="C376" s="73" t="s">
        <v>2221</v>
      </c>
      <c r="D376" s="73" t="s">
        <v>2222</v>
      </c>
      <c r="E376" s="73" t="s">
        <v>218</v>
      </c>
      <c r="F376" s="156" t="s">
        <v>2223</v>
      </c>
      <c r="G376" s="73" t="s">
        <v>2224</v>
      </c>
    </row>
    <row r="377" spans="1:8" x14ac:dyDescent="0.15">
      <c r="A377" s="73">
        <v>231003801</v>
      </c>
      <c r="B377" s="73">
        <v>231003801</v>
      </c>
      <c r="C377" s="73" t="s">
        <v>2225</v>
      </c>
      <c r="D377" s="73" t="s">
        <v>2226</v>
      </c>
      <c r="E377" s="73" t="s">
        <v>218</v>
      </c>
      <c r="F377" s="156" t="s">
        <v>2227</v>
      </c>
      <c r="G377" s="73">
        <v>42767</v>
      </c>
    </row>
    <row r="378" spans="1:8" x14ac:dyDescent="0.15">
      <c r="A378" s="73">
        <v>231003802</v>
      </c>
      <c r="B378" s="73">
        <v>231003802</v>
      </c>
      <c r="C378" s="73" t="s">
        <v>236</v>
      </c>
      <c r="D378" s="73" t="s">
        <v>2228</v>
      </c>
      <c r="E378" s="73" t="s">
        <v>218</v>
      </c>
      <c r="F378" s="156" t="s">
        <v>2227</v>
      </c>
      <c r="G378" s="73">
        <v>42768</v>
      </c>
      <c r="H378" s="73" t="s">
        <v>2229</v>
      </c>
    </row>
    <row r="379" spans="1:8" x14ac:dyDescent="0.15">
      <c r="A379" s="73">
        <v>231006203</v>
      </c>
      <c r="B379" s="73">
        <v>231006203</v>
      </c>
      <c r="C379" s="73" t="s">
        <v>2230</v>
      </c>
      <c r="D379" s="73" t="s">
        <v>2231</v>
      </c>
      <c r="E379" s="73" t="s">
        <v>218</v>
      </c>
      <c r="F379" s="156" t="s">
        <v>2232</v>
      </c>
      <c r="G379" s="73">
        <v>42736</v>
      </c>
      <c r="H379" s="73" t="s">
        <v>2233</v>
      </c>
    </row>
    <row r="380" spans="1:8" x14ac:dyDescent="0.15">
      <c r="A380" s="73">
        <v>231006204</v>
      </c>
      <c r="B380" s="73">
        <v>231006203</v>
      </c>
      <c r="C380" s="73" t="s">
        <v>2234</v>
      </c>
      <c r="D380" s="73" t="s">
        <v>2235</v>
      </c>
      <c r="E380" s="73" t="s">
        <v>218</v>
      </c>
      <c r="F380" s="156" t="s">
        <v>2232</v>
      </c>
      <c r="G380" s="73">
        <v>42736</v>
      </c>
      <c r="H380" s="73" t="s">
        <v>2236</v>
      </c>
    </row>
    <row r="381" spans="1:8" x14ac:dyDescent="0.15">
      <c r="A381" s="73">
        <v>231006205</v>
      </c>
      <c r="B381" s="73">
        <v>231006203</v>
      </c>
      <c r="C381" s="73" t="s">
        <v>2237</v>
      </c>
      <c r="D381" s="73" t="s">
        <v>2238</v>
      </c>
      <c r="E381" s="73" t="s">
        <v>218</v>
      </c>
      <c r="F381" s="156" t="s">
        <v>2232</v>
      </c>
      <c r="G381" s="73">
        <v>42736</v>
      </c>
      <c r="H381" s="73" t="s">
        <v>2239</v>
      </c>
    </row>
    <row r="382" spans="1:8" x14ac:dyDescent="0.15">
      <c r="A382" s="73">
        <v>231006401</v>
      </c>
      <c r="B382" s="73">
        <v>231006401</v>
      </c>
      <c r="C382" s="73" t="s">
        <v>237</v>
      </c>
      <c r="D382" s="73" t="s">
        <v>2240</v>
      </c>
      <c r="E382" s="73" t="s">
        <v>218</v>
      </c>
      <c r="F382" s="156" t="s">
        <v>2241</v>
      </c>
      <c r="G382" s="73" t="s">
        <v>2242</v>
      </c>
      <c r="H382" s="73" t="s">
        <v>2243</v>
      </c>
    </row>
    <row r="383" spans="1:8" x14ac:dyDescent="0.15">
      <c r="A383" s="73">
        <v>231006402</v>
      </c>
      <c r="B383" s="73">
        <v>231006402</v>
      </c>
      <c r="C383" s="73" t="s">
        <v>2244</v>
      </c>
      <c r="D383" s="73" t="s">
        <v>2245</v>
      </c>
      <c r="E383" s="73" t="s">
        <v>218</v>
      </c>
      <c r="F383" s="156" t="s">
        <v>2246</v>
      </c>
      <c r="G383" s="73" t="s">
        <v>2247</v>
      </c>
      <c r="H383" s="73" t="s">
        <v>2248</v>
      </c>
    </row>
    <row r="384" spans="1:8" x14ac:dyDescent="0.15">
      <c r="A384" s="73">
        <v>231080106</v>
      </c>
      <c r="B384" s="73">
        <v>231080106</v>
      </c>
      <c r="C384" s="73" t="s">
        <v>2249</v>
      </c>
      <c r="D384" s="73" t="s">
        <v>2250</v>
      </c>
      <c r="E384" s="73" t="s">
        <v>218</v>
      </c>
      <c r="F384" s="156" t="s">
        <v>2251</v>
      </c>
      <c r="G384" s="73">
        <v>42840</v>
      </c>
      <c r="H384" s="73" t="s">
        <v>2252</v>
      </c>
    </row>
    <row r="385" spans="1:8" x14ac:dyDescent="0.15">
      <c r="A385" s="73">
        <v>231080107</v>
      </c>
      <c r="B385" s="73">
        <v>231080106</v>
      </c>
      <c r="C385" s="73" t="s">
        <v>2253</v>
      </c>
      <c r="D385" s="73" t="s">
        <v>2254</v>
      </c>
      <c r="E385" s="73" t="s">
        <v>218</v>
      </c>
      <c r="F385" s="156" t="s">
        <v>2251</v>
      </c>
      <c r="G385" s="73">
        <v>42870</v>
      </c>
      <c r="H385" s="73" t="s">
        <v>2255</v>
      </c>
    </row>
    <row r="386" spans="1:8" x14ac:dyDescent="0.15">
      <c r="A386" s="73">
        <v>231080116</v>
      </c>
      <c r="B386" s="73">
        <v>231080116</v>
      </c>
      <c r="C386" s="73" t="s">
        <v>238</v>
      </c>
      <c r="D386" s="73" t="s">
        <v>2256</v>
      </c>
      <c r="E386" s="73" t="s">
        <v>218</v>
      </c>
      <c r="F386" s="156" t="s">
        <v>2251</v>
      </c>
      <c r="G386" s="73">
        <v>42764</v>
      </c>
      <c r="H386" s="73" t="s">
        <v>2257</v>
      </c>
    </row>
    <row r="387" spans="1:8" x14ac:dyDescent="0.15">
      <c r="A387" s="73">
        <v>231080302</v>
      </c>
      <c r="B387" s="73">
        <v>231080302</v>
      </c>
      <c r="C387" s="73" t="s">
        <v>2258</v>
      </c>
      <c r="D387" s="73" t="s">
        <v>2259</v>
      </c>
      <c r="E387" s="73" t="s">
        <v>218</v>
      </c>
      <c r="F387" s="156" t="s">
        <v>2260</v>
      </c>
      <c r="G387" s="73" t="s">
        <v>2261</v>
      </c>
      <c r="H387" s="73" t="s">
        <v>2262</v>
      </c>
    </row>
    <row r="388" spans="1:8" x14ac:dyDescent="0.15">
      <c r="A388" s="73">
        <v>231080501</v>
      </c>
      <c r="B388" s="73">
        <v>231080501</v>
      </c>
      <c r="C388" s="73" t="s">
        <v>2263</v>
      </c>
      <c r="D388" s="73" t="s">
        <v>2264</v>
      </c>
      <c r="E388" s="73" t="s">
        <v>218</v>
      </c>
      <c r="F388" s="156" t="s">
        <v>2265</v>
      </c>
      <c r="G388" s="73">
        <v>42740</v>
      </c>
    </row>
    <row r="389" spans="1:8" x14ac:dyDescent="0.15">
      <c r="A389" s="73">
        <v>231080602</v>
      </c>
      <c r="B389" s="73">
        <v>231080602</v>
      </c>
      <c r="C389" s="73" t="s">
        <v>2266</v>
      </c>
      <c r="D389" s="73" t="s">
        <v>2267</v>
      </c>
      <c r="E389" s="73" t="s">
        <v>218</v>
      </c>
      <c r="F389" s="156" t="s">
        <v>2268</v>
      </c>
      <c r="G389" s="73" t="s">
        <v>2269</v>
      </c>
      <c r="H389" s="73" t="s">
        <v>2270</v>
      </c>
    </row>
    <row r="390" spans="1:8" x14ac:dyDescent="0.15">
      <c r="A390" s="73">
        <v>231081202</v>
      </c>
      <c r="B390" s="73">
        <v>231081202</v>
      </c>
      <c r="C390" s="73" t="s">
        <v>239</v>
      </c>
      <c r="D390" s="73" t="s">
        <v>2271</v>
      </c>
      <c r="E390" s="73" t="s">
        <v>218</v>
      </c>
      <c r="F390" s="156" t="s">
        <v>2272</v>
      </c>
      <c r="G390" s="73">
        <v>5</v>
      </c>
      <c r="H390" s="73" t="s">
        <v>2273</v>
      </c>
    </row>
    <row r="391" spans="1:8" x14ac:dyDescent="0.15">
      <c r="A391" s="73">
        <v>231081301</v>
      </c>
      <c r="B391" s="73">
        <v>231081301</v>
      </c>
      <c r="C391" s="73" t="s">
        <v>2274</v>
      </c>
      <c r="D391" s="73" t="s">
        <v>2275</v>
      </c>
      <c r="E391" s="73" t="s">
        <v>218</v>
      </c>
      <c r="F391" s="156" t="s">
        <v>2276</v>
      </c>
      <c r="G391" s="73">
        <v>31</v>
      </c>
      <c r="H391" s="73" t="s">
        <v>2277</v>
      </c>
    </row>
    <row r="392" spans="1:8" x14ac:dyDescent="0.15">
      <c r="A392" s="73">
        <v>231082101</v>
      </c>
      <c r="B392" s="73">
        <v>231082101</v>
      </c>
      <c r="C392" s="73" t="s">
        <v>240</v>
      </c>
      <c r="D392" s="73" t="s">
        <v>2278</v>
      </c>
      <c r="E392" s="73" t="s">
        <v>218</v>
      </c>
      <c r="F392" s="156" t="s">
        <v>2279</v>
      </c>
      <c r="G392" s="73">
        <v>42751</v>
      </c>
      <c r="H392" s="73" t="s">
        <v>2280</v>
      </c>
    </row>
    <row r="393" spans="1:8" x14ac:dyDescent="0.15">
      <c r="A393" s="73">
        <v>231082102</v>
      </c>
      <c r="B393" s="73">
        <v>231082101</v>
      </c>
      <c r="C393" s="73" t="s">
        <v>241</v>
      </c>
      <c r="D393" s="73" t="s">
        <v>2281</v>
      </c>
      <c r="E393" s="73" t="s">
        <v>218</v>
      </c>
      <c r="F393" s="156" t="s">
        <v>2279</v>
      </c>
      <c r="G393" s="73">
        <v>42751</v>
      </c>
      <c r="H393" s="73" t="s">
        <v>2282</v>
      </c>
    </row>
    <row r="394" spans="1:8" x14ac:dyDescent="0.15">
      <c r="A394" s="73">
        <v>231082105</v>
      </c>
      <c r="B394" s="73">
        <v>231082105</v>
      </c>
      <c r="C394" s="73" t="s">
        <v>242</v>
      </c>
      <c r="D394" s="73" t="s">
        <v>2283</v>
      </c>
      <c r="E394" s="73" t="s">
        <v>218</v>
      </c>
      <c r="F394" s="156" t="s">
        <v>2279</v>
      </c>
      <c r="G394" s="73">
        <v>42887</v>
      </c>
      <c r="H394" s="73" t="s">
        <v>2284</v>
      </c>
    </row>
    <row r="395" spans="1:8" x14ac:dyDescent="0.15">
      <c r="A395" s="73">
        <v>231082204</v>
      </c>
      <c r="B395" s="73">
        <v>231082204</v>
      </c>
      <c r="C395" s="73" t="s">
        <v>2285</v>
      </c>
      <c r="D395" s="73" t="s">
        <v>2286</v>
      </c>
      <c r="E395" s="73" t="s">
        <v>218</v>
      </c>
      <c r="F395" s="156" t="s">
        <v>2287</v>
      </c>
      <c r="G395" s="73">
        <v>16803</v>
      </c>
      <c r="H395" s="73" t="s">
        <v>2288</v>
      </c>
    </row>
    <row r="396" spans="1:8" x14ac:dyDescent="0.15">
      <c r="A396" s="73">
        <v>231082205</v>
      </c>
      <c r="B396" s="73">
        <v>231082205</v>
      </c>
      <c r="C396" s="73" t="s">
        <v>2289</v>
      </c>
      <c r="D396" s="73" t="s">
        <v>2290</v>
      </c>
      <c r="E396" s="73" t="s">
        <v>218</v>
      </c>
      <c r="F396" s="156" t="s">
        <v>2287</v>
      </c>
      <c r="G396" s="73">
        <v>27760</v>
      </c>
      <c r="H396" s="73" t="s">
        <v>2291</v>
      </c>
    </row>
    <row r="397" spans="1:8" x14ac:dyDescent="0.15">
      <c r="A397" s="73">
        <v>231082302</v>
      </c>
      <c r="B397" s="73">
        <v>231082302</v>
      </c>
      <c r="C397" s="73" t="s">
        <v>2292</v>
      </c>
      <c r="D397" s="73" t="s">
        <v>2293</v>
      </c>
      <c r="E397" s="73" t="s">
        <v>218</v>
      </c>
      <c r="F397" s="156" t="s">
        <v>2294</v>
      </c>
      <c r="G397" s="73">
        <v>59</v>
      </c>
    </row>
    <row r="398" spans="1:8" x14ac:dyDescent="0.15">
      <c r="A398" s="73">
        <v>231082401</v>
      </c>
      <c r="B398" s="73">
        <v>231082401</v>
      </c>
      <c r="C398" s="73" t="s">
        <v>2295</v>
      </c>
      <c r="D398" s="73" t="s">
        <v>2296</v>
      </c>
      <c r="E398" s="73" t="s">
        <v>218</v>
      </c>
      <c r="F398" s="156" t="s">
        <v>2294</v>
      </c>
      <c r="G398" s="73">
        <v>21610</v>
      </c>
      <c r="H398" s="73" t="s">
        <v>2297</v>
      </c>
    </row>
    <row r="399" spans="1:8" x14ac:dyDescent="0.15">
      <c r="A399" s="73">
        <v>231082703</v>
      </c>
      <c r="B399" s="73">
        <v>231082703</v>
      </c>
      <c r="C399" s="73" t="s">
        <v>243</v>
      </c>
      <c r="D399" s="73" t="s">
        <v>2298</v>
      </c>
      <c r="E399" s="73" t="s">
        <v>218</v>
      </c>
      <c r="F399" s="156" t="s">
        <v>2299</v>
      </c>
      <c r="G399" s="73">
        <v>12754</v>
      </c>
      <c r="H399" s="73" t="s">
        <v>2300</v>
      </c>
    </row>
    <row r="400" spans="1:8" x14ac:dyDescent="0.15">
      <c r="A400" s="73">
        <v>231082705</v>
      </c>
      <c r="B400" s="73">
        <v>231082705</v>
      </c>
      <c r="C400" s="73" t="s">
        <v>244</v>
      </c>
      <c r="D400" s="73" t="s">
        <v>2301</v>
      </c>
      <c r="E400" s="73" t="s">
        <v>218</v>
      </c>
      <c r="F400" s="156" t="s">
        <v>2299</v>
      </c>
      <c r="G400" s="73" t="s">
        <v>2302</v>
      </c>
      <c r="H400" s="73" t="s">
        <v>2303</v>
      </c>
    </row>
    <row r="401" spans="1:8" x14ac:dyDescent="0.15">
      <c r="A401" s="73">
        <v>231084301</v>
      </c>
      <c r="B401" s="73">
        <v>231084301</v>
      </c>
      <c r="C401" s="73" t="s">
        <v>2304</v>
      </c>
      <c r="D401" s="73" t="s">
        <v>2305</v>
      </c>
      <c r="E401" s="73" t="s">
        <v>218</v>
      </c>
      <c r="F401" s="156" t="s">
        <v>2306</v>
      </c>
      <c r="G401" s="73">
        <v>50</v>
      </c>
      <c r="H401" s="73" t="s">
        <v>2307</v>
      </c>
    </row>
    <row r="402" spans="1:8" x14ac:dyDescent="0.15">
      <c r="A402" s="73">
        <v>231084701</v>
      </c>
      <c r="B402" s="73">
        <v>231084701</v>
      </c>
      <c r="C402" s="73" t="s">
        <v>245</v>
      </c>
      <c r="D402" s="73" t="s">
        <v>2308</v>
      </c>
      <c r="E402" s="73" t="s">
        <v>218</v>
      </c>
      <c r="F402" s="156" t="s">
        <v>2309</v>
      </c>
      <c r="G402" s="73">
        <v>19360</v>
      </c>
      <c r="H402" s="73" t="s">
        <v>2310</v>
      </c>
    </row>
    <row r="403" spans="1:8" x14ac:dyDescent="0.15">
      <c r="A403" s="73">
        <v>231084702</v>
      </c>
      <c r="B403" s="73">
        <v>231084702</v>
      </c>
      <c r="C403" s="73" t="s">
        <v>246</v>
      </c>
      <c r="D403" s="73" t="s">
        <v>2311</v>
      </c>
      <c r="E403" s="73" t="s">
        <v>218</v>
      </c>
      <c r="F403" s="156" t="s">
        <v>2309</v>
      </c>
      <c r="G403" s="73" t="s">
        <v>2312</v>
      </c>
      <c r="H403" s="73" t="s">
        <v>2313</v>
      </c>
    </row>
    <row r="404" spans="1:8" x14ac:dyDescent="0.15">
      <c r="A404" s="73">
        <v>231084902</v>
      </c>
      <c r="B404" s="73">
        <v>231084902</v>
      </c>
      <c r="C404" s="73" t="s">
        <v>247</v>
      </c>
      <c r="D404" s="73" t="s">
        <v>2314</v>
      </c>
      <c r="E404" s="73" t="s">
        <v>218</v>
      </c>
      <c r="F404" s="156" t="s">
        <v>2315</v>
      </c>
      <c r="G404" s="73">
        <v>42761</v>
      </c>
      <c r="H404" s="73" t="s">
        <v>2316</v>
      </c>
    </row>
    <row r="405" spans="1:8" x14ac:dyDescent="0.15">
      <c r="A405" s="73">
        <v>231084903</v>
      </c>
      <c r="B405" s="73">
        <v>231084903</v>
      </c>
      <c r="C405" s="73" t="s">
        <v>248</v>
      </c>
      <c r="D405" s="73" t="s">
        <v>2317</v>
      </c>
      <c r="E405" s="73" t="s">
        <v>218</v>
      </c>
      <c r="F405" s="156" t="s">
        <v>2315</v>
      </c>
      <c r="G405" s="73">
        <v>42792</v>
      </c>
      <c r="H405" s="73" t="s">
        <v>2318</v>
      </c>
    </row>
    <row r="406" spans="1:8" x14ac:dyDescent="0.15">
      <c r="A406" s="73">
        <v>231085103</v>
      </c>
      <c r="B406" s="73">
        <v>231085103</v>
      </c>
      <c r="C406" s="73" t="s">
        <v>2319</v>
      </c>
      <c r="D406" s="73" t="s">
        <v>2320</v>
      </c>
      <c r="E406" s="73" t="s">
        <v>218</v>
      </c>
      <c r="F406" s="156" t="s">
        <v>2321</v>
      </c>
      <c r="G406" s="73" t="s">
        <v>2322</v>
      </c>
      <c r="H406" s="73" t="s">
        <v>2323</v>
      </c>
    </row>
    <row r="407" spans="1:8" x14ac:dyDescent="0.15">
      <c r="A407" s="73">
        <v>231085302</v>
      </c>
      <c r="B407" s="73">
        <v>231085302</v>
      </c>
      <c r="C407" s="73" t="s">
        <v>2324</v>
      </c>
      <c r="D407" s="73" t="s">
        <v>2325</v>
      </c>
      <c r="E407" s="73" t="s">
        <v>218</v>
      </c>
      <c r="F407" s="156" t="s">
        <v>2326</v>
      </c>
      <c r="G407" s="73">
        <v>42738</v>
      </c>
      <c r="H407" s="73" t="s">
        <v>2327</v>
      </c>
    </row>
    <row r="408" spans="1:8" x14ac:dyDescent="0.15">
      <c r="A408" s="73">
        <v>231085601</v>
      </c>
      <c r="B408" s="73">
        <v>231085601</v>
      </c>
      <c r="C408" s="73" t="s">
        <v>249</v>
      </c>
      <c r="D408" s="73" t="s">
        <v>2328</v>
      </c>
      <c r="E408" s="73" t="s">
        <v>218</v>
      </c>
      <c r="F408" s="156" t="s">
        <v>2329</v>
      </c>
      <c r="G408" s="73" t="s">
        <v>2330</v>
      </c>
      <c r="H408" s="73" t="s">
        <v>2331</v>
      </c>
    </row>
    <row r="409" spans="1:8" x14ac:dyDescent="0.15">
      <c r="A409" s="73">
        <v>231086101</v>
      </c>
      <c r="B409" s="73">
        <v>231086101</v>
      </c>
      <c r="C409" s="73" t="s">
        <v>250</v>
      </c>
      <c r="D409" s="73" t="s">
        <v>2332</v>
      </c>
      <c r="E409" s="73" t="s">
        <v>218</v>
      </c>
      <c r="F409" s="156" t="s">
        <v>2333</v>
      </c>
      <c r="G409" s="73">
        <v>28216</v>
      </c>
    </row>
    <row r="410" spans="1:8" x14ac:dyDescent="0.15">
      <c r="A410" s="73">
        <v>231086203</v>
      </c>
      <c r="B410" s="73">
        <v>231086203</v>
      </c>
      <c r="C410" s="73" t="s">
        <v>2334</v>
      </c>
      <c r="D410" s="73" t="s">
        <v>2335</v>
      </c>
      <c r="E410" s="73" t="s">
        <v>218</v>
      </c>
      <c r="F410" s="156" t="s">
        <v>2336</v>
      </c>
      <c r="G410" s="73">
        <v>113</v>
      </c>
      <c r="H410" s="73" t="s">
        <v>2337</v>
      </c>
    </row>
    <row r="411" spans="1:8" x14ac:dyDescent="0.15">
      <c r="A411" s="73">
        <v>231086204</v>
      </c>
      <c r="B411" s="73">
        <v>231086204</v>
      </c>
      <c r="C411" s="73" t="s">
        <v>2338</v>
      </c>
      <c r="D411" s="73" t="s">
        <v>2339</v>
      </c>
      <c r="E411" s="73" t="s">
        <v>218</v>
      </c>
      <c r="F411" s="156" t="s">
        <v>2336</v>
      </c>
      <c r="G411" s="73">
        <v>114</v>
      </c>
    </row>
    <row r="412" spans="1:8" x14ac:dyDescent="0.15">
      <c r="A412" s="73">
        <v>231086205</v>
      </c>
      <c r="B412" s="73">
        <v>231086205</v>
      </c>
      <c r="C412" s="73" t="s">
        <v>251</v>
      </c>
      <c r="D412" s="73" t="s">
        <v>2340</v>
      </c>
      <c r="E412" s="73" t="s">
        <v>218</v>
      </c>
      <c r="F412" s="156" t="s">
        <v>2336</v>
      </c>
      <c r="G412" s="73">
        <v>124</v>
      </c>
      <c r="H412" s="73" t="s">
        <v>2341</v>
      </c>
    </row>
    <row r="413" spans="1:8" x14ac:dyDescent="0.15">
      <c r="A413" s="73">
        <v>231086210</v>
      </c>
      <c r="B413" s="73">
        <v>231086210</v>
      </c>
      <c r="C413" s="73" t="s">
        <v>252</v>
      </c>
      <c r="D413" s="73" t="s">
        <v>2342</v>
      </c>
      <c r="E413" s="73" t="s">
        <v>218</v>
      </c>
      <c r="F413" s="156" t="s">
        <v>2336</v>
      </c>
      <c r="G413" s="73">
        <v>35431</v>
      </c>
      <c r="H413" s="73" t="s">
        <v>2343</v>
      </c>
    </row>
    <row r="414" spans="1:8" x14ac:dyDescent="0.15">
      <c r="A414" s="73">
        <v>231086501</v>
      </c>
      <c r="B414" s="73">
        <v>231086501</v>
      </c>
      <c r="C414" s="73" t="s">
        <v>2344</v>
      </c>
      <c r="D414" s="73" t="s">
        <v>2345</v>
      </c>
      <c r="E414" s="73" t="s">
        <v>218</v>
      </c>
      <c r="F414" s="156" t="s">
        <v>2346</v>
      </c>
      <c r="G414" s="73">
        <v>47</v>
      </c>
    </row>
    <row r="415" spans="1:8" x14ac:dyDescent="0.15">
      <c r="A415" s="73">
        <v>232000202</v>
      </c>
      <c r="B415" s="73">
        <v>232000202</v>
      </c>
      <c r="C415" s="73" t="s">
        <v>2347</v>
      </c>
      <c r="D415" s="73" t="s">
        <v>2348</v>
      </c>
      <c r="E415" s="73" t="s">
        <v>253</v>
      </c>
      <c r="F415" s="156" t="s">
        <v>2349</v>
      </c>
      <c r="G415" s="73">
        <v>107</v>
      </c>
      <c r="H415" s="73" t="s">
        <v>2350</v>
      </c>
    </row>
    <row r="416" spans="1:8" x14ac:dyDescent="0.15">
      <c r="A416" s="73">
        <v>232000203</v>
      </c>
      <c r="B416" s="73">
        <v>232000202</v>
      </c>
      <c r="C416" s="73" t="s">
        <v>2351</v>
      </c>
      <c r="D416" s="73" t="s">
        <v>2352</v>
      </c>
      <c r="E416" s="73" t="s">
        <v>253</v>
      </c>
      <c r="F416" s="156" t="s">
        <v>2349</v>
      </c>
      <c r="G416" s="73" t="s">
        <v>2353</v>
      </c>
    </row>
    <row r="417" spans="1:8" x14ac:dyDescent="0.15">
      <c r="A417" s="73">
        <v>232000204</v>
      </c>
      <c r="B417" s="73">
        <v>232000204</v>
      </c>
      <c r="C417" s="73" t="s">
        <v>254</v>
      </c>
      <c r="D417" s="73" t="s">
        <v>2354</v>
      </c>
      <c r="E417" s="73" t="s">
        <v>253</v>
      </c>
      <c r="F417" s="156" t="s">
        <v>2349</v>
      </c>
      <c r="G417" s="73">
        <v>107</v>
      </c>
      <c r="H417" s="73" t="s">
        <v>2355</v>
      </c>
    </row>
    <row r="418" spans="1:8" x14ac:dyDescent="0.15">
      <c r="A418" s="73">
        <v>232000602</v>
      </c>
      <c r="B418" s="73">
        <v>232000602</v>
      </c>
      <c r="C418" s="73" t="s">
        <v>2356</v>
      </c>
      <c r="D418" s="73" t="s">
        <v>2357</v>
      </c>
      <c r="E418" s="73" t="s">
        <v>253</v>
      </c>
      <c r="F418" s="156" t="s">
        <v>2358</v>
      </c>
      <c r="G418" s="73">
        <v>42936</v>
      </c>
      <c r="H418" s="73" t="s">
        <v>2359</v>
      </c>
    </row>
    <row r="419" spans="1:8" x14ac:dyDescent="0.15">
      <c r="A419" s="73">
        <v>232000603</v>
      </c>
      <c r="B419" s="73">
        <v>232000603</v>
      </c>
      <c r="C419" s="73" t="s">
        <v>255</v>
      </c>
      <c r="D419" s="73" t="s">
        <v>2360</v>
      </c>
      <c r="E419" s="73" t="s">
        <v>253</v>
      </c>
      <c r="F419" s="156" t="s">
        <v>2361</v>
      </c>
      <c r="G419" s="73">
        <v>11689</v>
      </c>
      <c r="H419" s="73" t="s">
        <v>2362</v>
      </c>
    </row>
    <row r="420" spans="1:8" x14ac:dyDescent="0.15">
      <c r="A420" s="73">
        <v>232000604</v>
      </c>
      <c r="B420" s="73">
        <v>232000603</v>
      </c>
      <c r="C420" s="73" t="s">
        <v>256</v>
      </c>
      <c r="D420" s="73" t="s">
        <v>2363</v>
      </c>
      <c r="E420" s="73" t="s">
        <v>253</v>
      </c>
      <c r="F420" s="156" t="s">
        <v>2361</v>
      </c>
      <c r="G420" s="73">
        <v>11689</v>
      </c>
      <c r="H420" s="73" t="s">
        <v>2362</v>
      </c>
    </row>
    <row r="421" spans="1:8" x14ac:dyDescent="0.15">
      <c r="A421" s="73">
        <v>232000702</v>
      </c>
      <c r="B421" s="73">
        <v>232000702</v>
      </c>
      <c r="C421" s="73" t="s">
        <v>257</v>
      </c>
      <c r="D421" s="73" t="s">
        <v>2364</v>
      </c>
      <c r="E421" s="73" t="s">
        <v>253</v>
      </c>
      <c r="F421" s="156" t="s">
        <v>2365</v>
      </c>
      <c r="G421" s="73" t="s">
        <v>2366</v>
      </c>
    </row>
    <row r="422" spans="1:8" x14ac:dyDescent="0.15">
      <c r="A422" s="73">
        <v>232000703</v>
      </c>
      <c r="B422" s="73">
        <v>232000703</v>
      </c>
      <c r="C422" s="73" t="s">
        <v>928</v>
      </c>
      <c r="D422" s="73" t="s">
        <v>2367</v>
      </c>
      <c r="E422" s="73" t="s">
        <v>253</v>
      </c>
      <c r="F422" s="156" t="s">
        <v>2365</v>
      </c>
      <c r="G422" s="73">
        <v>25</v>
      </c>
      <c r="H422" s="73" t="s">
        <v>2368</v>
      </c>
    </row>
    <row r="423" spans="1:8" x14ac:dyDescent="0.15">
      <c r="A423" s="73">
        <v>232000704</v>
      </c>
      <c r="B423" s="73">
        <v>232000704</v>
      </c>
      <c r="C423" s="73" t="s">
        <v>258</v>
      </c>
      <c r="D423" s="73" t="s">
        <v>2369</v>
      </c>
      <c r="E423" s="73" t="s">
        <v>253</v>
      </c>
      <c r="F423" s="156" t="s">
        <v>2365</v>
      </c>
      <c r="G423" s="73">
        <v>49</v>
      </c>
      <c r="H423" s="73" t="s">
        <v>2370</v>
      </c>
    </row>
    <row r="424" spans="1:8" x14ac:dyDescent="0.15">
      <c r="A424" s="73">
        <v>232000705</v>
      </c>
      <c r="B424" s="73">
        <v>232000704</v>
      </c>
      <c r="C424" s="73" t="s">
        <v>259</v>
      </c>
      <c r="D424" s="73" t="s">
        <v>2371</v>
      </c>
      <c r="E424" s="73" t="s">
        <v>253</v>
      </c>
      <c r="F424" s="156" t="s">
        <v>2365</v>
      </c>
      <c r="G424" s="73">
        <v>49</v>
      </c>
      <c r="H424" s="73" t="s">
        <v>2372</v>
      </c>
    </row>
    <row r="425" spans="1:8" x14ac:dyDescent="0.15">
      <c r="A425" s="73">
        <v>232001402</v>
      </c>
      <c r="B425" s="73">
        <v>232001401</v>
      </c>
      <c r="C425" s="73" t="s">
        <v>260</v>
      </c>
      <c r="D425" s="73" t="s">
        <v>2373</v>
      </c>
      <c r="E425" s="73" t="s">
        <v>253</v>
      </c>
      <c r="F425" s="156" t="s">
        <v>2374</v>
      </c>
      <c r="G425" s="73">
        <v>26</v>
      </c>
      <c r="H425" s="73" t="s">
        <v>2375</v>
      </c>
    </row>
    <row r="426" spans="1:8" x14ac:dyDescent="0.15">
      <c r="A426" s="73">
        <v>232001703</v>
      </c>
      <c r="B426" s="73">
        <v>232001703</v>
      </c>
      <c r="C426" s="73" t="s">
        <v>261</v>
      </c>
      <c r="D426" s="73" t="s">
        <v>2376</v>
      </c>
      <c r="E426" s="73" t="s">
        <v>253</v>
      </c>
      <c r="F426" s="156" t="s">
        <v>2377</v>
      </c>
      <c r="G426" s="73">
        <v>42736</v>
      </c>
      <c r="H426" s="73" t="s">
        <v>2378</v>
      </c>
    </row>
    <row r="427" spans="1:8" x14ac:dyDescent="0.15">
      <c r="A427" s="73">
        <v>232001705</v>
      </c>
      <c r="B427" s="73">
        <v>232001705</v>
      </c>
      <c r="C427" s="73" t="s">
        <v>2379</v>
      </c>
      <c r="D427" s="73" t="s">
        <v>2380</v>
      </c>
      <c r="E427" s="73" t="s">
        <v>253</v>
      </c>
      <c r="F427" s="156" t="s">
        <v>2381</v>
      </c>
      <c r="G427" s="73" t="s">
        <v>2382</v>
      </c>
      <c r="H427" s="73" t="s">
        <v>2383</v>
      </c>
    </row>
    <row r="428" spans="1:8" x14ac:dyDescent="0.15">
      <c r="A428" s="73">
        <v>232001706</v>
      </c>
      <c r="B428" s="73">
        <v>232001706</v>
      </c>
      <c r="C428" s="73" t="s">
        <v>2384</v>
      </c>
      <c r="D428" s="73" t="s">
        <v>2385</v>
      </c>
      <c r="E428" s="73" t="s">
        <v>253</v>
      </c>
      <c r="F428" s="156" t="s">
        <v>2381</v>
      </c>
      <c r="G428" s="73">
        <v>19845</v>
      </c>
      <c r="H428" s="73">
        <v>457120119</v>
      </c>
    </row>
    <row r="429" spans="1:8" x14ac:dyDescent="0.15">
      <c r="A429" s="73">
        <v>232001802</v>
      </c>
      <c r="B429" s="73">
        <v>232001802</v>
      </c>
      <c r="C429" s="73" t="s">
        <v>262</v>
      </c>
      <c r="D429" s="73" t="s">
        <v>2386</v>
      </c>
      <c r="E429" s="73" t="s">
        <v>253</v>
      </c>
      <c r="F429" s="156" t="s">
        <v>2387</v>
      </c>
      <c r="G429" s="73">
        <v>17533</v>
      </c>
      <c r="H429" s="73" t="s">
        <v>2388</v>
      </c>
    </row>
    <row r="430" spans="1:8" x14ac:dyDescent="0.15">
      <c r="A430" s="73">
        <v>232001803</v>
      </c>
      <c r="B430" s="73">
        <v>232001802</v>
      </c>
      <c r="C430" s="73" t="s">
        <v>263</v>
      </c>
      <c r="D430" s="73" t="s">
        <v>2389</v>
      </c>
      <c r="E430" s="73" t="s">
        <v>253</v>
      </c>
      <c r="F430" s="156" t="s">
        <v>2387</v>
      </c>
      <c r="G430" s="73">
        <v>17533</v>
      </c>
      <c r="H430" s="73" t="s">
        <v>2390</v>
      </c>
    </row>
    <row r="431" spans="1:8" x14ac:dyDescent="0.15">
      <c r="A431" s="73">
        <v>232001804</v>
      </c>
      <c r="B431" s="73">
        <v>232001802</v>
      </c>
      <c r="C431" s="73" t="s">
        <v>264</v>
      </c>
      <c r="D431" s="73" t="s">
        <v>2391</v>
      </c>
      <c r="E431" s="73" t="s">
        <v>253</v>
      </c>
      <c r="F431" s="156" t="s">
        <v>2387</v>
      </c>
      <c r="G431" s="73">
        <v>17533</v>
      </c>
      <c r="H431" s="73" t="s">
        <v>2392</v>
      </c>
    </row>
    <row r="432" spans="1:8" x14ac:dyDescent="0.15">
      <c r="A432" s="73">
        <v>232002202</v>
      </c>
      <c r="B432" s="73">
        <v>232002202</v>
      </c>
      <c r="C432" s="73" t="s">
        <v>2393</v>
      </c>
      <c r="D432" s="73" t="s">
        <v>2394</v>
      </c>
      <c r="E432" s="73" t="s">
        <v>253</v>
      </c>
      <c r="F432" s="156" t="s">
        <v>2395</v>
      </c>
      <c r="G432" s="73" t="s">
        <v>2396</v>
      </c>
    </row>
    <row r="433" spans="1:8" x14ac:dyDescent="0.15">
      <c r="A433" s="73">
        <v>232002404</v>
      </c>
      <c r="B433" s="73">
        <v>232002404</v>
      </c>
      <c r="C433" s="73" t="s">
        <v>265</v>
      </c>
      <c r="D433" s="73" t="s">
        <v>2397</v>
      </c>
      <c r="E433" s="73" t="s">
        <v>253</v>
      </c>
      <c r="F433" s="156" t="s">
        <v>2398</v>
      </c>
      <c r="G433" s="73">
        <v>46</v>
      </c>
      <c r="H433" s="73" t="s">
        <v>2399</v>
      </c>
    </row>
    <row r="434" spans="1:8" x14ac:dyDescent="0.15">
      <c r="A434" s="73">
        <v>232002405</v>
      </c>
      <c r="B434" s="73">
        <v>232002404</v>
      </c>
      <c r="C434" s="73" t="s">
        <v>266</v>
      </c>
      <c r="D434" s="73" t="s">
        <v>2400</v>
      </c>
      <c r="E434" s="73" t="s">
        <v>253</v>
      </c>
      <c r="F434" s="156" t="s">
        <v>2398</v>
      </c>
      <c r="G434" s="73">
        <v>46</v>
      </c>
      <c r="H434" s="73" t="s">
        <v>2401</v>
      </c>
    </row>
    <row r="435" spans="1:8" x14ac:dyDescent="0.15">
      <c r="A435" s="73">
        <v>232002406</v>
      </c>
      <c r="B435" s="73">
        <v>232002404</v>
      </c>
      <c r="C435" s="73" t="s">
        <v>267</v>
      </c>
      <c r="D435" s="73" t="s">
        <v>2402</v>
      </c>
      <c r="E435" s="73" t="s">
        <v>253</v>
      </c>
      <c r="F435" s="156" t="s">
        <v>2398</v>
      </c>
      <c r="G435" s="73">
        <v>46</v>
      </c>
      <c r="H435" s="73" t="s">
        <v>2403</v>
      </c>
    </row>
    <row r="436" spans="1:8" x14ac:dyDescent="0.15">
      <c r="A436" s="73">
        <v>232002407</v>
      </c>
      <c r="B436" s="73">
        <v>232002404</v>
      </c>
      <c r="C436" s="73" t="s">
        <v>268</v>
      </c>
      <c r="D436" s="73" t="s">
        <v>2404</v>
      </c>
      <c r="E436" s="73" t="s">
        <v>253</v>
      </c>
      <c r="F436" s="156" t="s">
        <v>2398</v>
      </c>
      <c r="G436" s="73">
        <v>46</v>
      </c>
      <c r="H436" s="73" t="s">
        <v>2405</v>
      </c>
    </row>
    <row r="437" spans="1:8" x14ac:dyDescent="0.15">
      <c r="A437" s="73">
        <v>232002408</v>
      </c>
      <c r="B437" s="73">
        <v>232002404</v>
      </c>
      <c r="C437" s="73" t="s">
        <v>269</v>
      </c>
      <c r="D437" s="73" t="s">
        <v>2406</v>
      </c>
      <c r="E437" s="73" t="s">
        <v>253</v>
      </c>
      <c r="F437" s="156" t="s">
        <v>2398</v>
      </c>
      <c r="G437" s="73">
        <v>46</v>
      </c>
      <c r="H437" s="73" t="s">
        <v>2407</v>
      </c>
    </row>
    <row r="438" spans="1:8" x14ac:dyDescent="0.15">
      <c r="A438" s="73">
        <v>232002409</v>
      </c>
      <c r="B438" s="73">
        <v>232002404</v>
      </c>
      <c r="C438" s="73" t="s">
        <v>2408</v>
      </c>
      <c r="D438" s="73" t="s">
        <v>2409</v>
      </c>
      <c r="E438" s="73" t="s">
        <v>253</v>
      </c>
      <c r="F438" s="156" t="s">
        <v>2398</v>
      </c>
      <c r="G438" s="73">
        <v>46</v>
      </c>
      <c r="H438" s="73" t="s">
        <v>2410</v>
      </c>
    </row>
    <row r="439" spans="1:8" x14ac:dyDescent="0.15">
      <c r="A439" s="73">
        <v>232002410</v>
      </c>
      <c r="B439" s="73">
        <v>232002404</v>
      </c>
      <c r="C439" s="73" t="s">
        <v>270</v>
      </c>
      <c r="D439" s="73" t="s">
        <v>2411</v>
      </c>
      <c r="E439" s="73" t="s">
        <v>253</v>
      </c>
      <c r="F439" s="156" t="s">
        <v>2398</v>
      </c>
      <c r="G439" s="73">
        <v>46</v>
      </c>
      <c r="H439" s="73" t="s">
        <v>2412</v>
      </c>
    </row>
    <row r="440" spans="1:8" x14ac:dyDescent="0.15">
      <c r="A440" s="73">
        <v>232002411</v>
      </c>
      <c r="B440" s="73">
        <v>232002404</v>
      </c>
      <c r="C440" s="73" t="s">
        <v>271</v>
      </c>
      <c r="D440" s="73" t="s">
        <v>2413</v>
      </c>
      <c r="E440" s="73" t="s">
        <v>253</v>
      </c>
      <c r="F440" s="156" t="s">
        <v>2398</v>
      </c>
      <c r="G440" s="73">
        <v>46</v>
      </c>
      <c r="H440" s="73" t="s">
        <v>2414</v>
      </c>
    </row>
    <row r="441" spans="1:8" x14ac:dyDescent="0.15">
      <c r="A441" s="73">
        <v>232002413</v>
      </c>
      <c r="B441" s="73">
        <v>232002413</v>
      </c>
      <c r="C441" s="73" t="s">
        <v>272</v>
      </c>
      <c r="D441" s="73" t="s">
        <v>2415</v>
      </c>
      <c r="E441" s="73" t="s">
        <v>253</v>
      </c>
      <c r="F441" s="156" t="s">
        <v>2398</v>
      </c>
      <c r="G441" s="73">
        <v>16103</v>
      </c>
      <c r="H441" s="73" t="s">
        <v>2416</v>
      </c>
    </row>
    <row r="442" spans="1:8" x14ac:dyDescent="0.15">
      <c r="A442" s="73">
        <v>232002414</v>
      </c>
      <c r="B442" s="73">
        <v>232002413</v>
      </c>
      <c r="C442" s="73" t="s">
        <v>232</v>
      </c>
      <c r="D442" s="73" t="s">
        <v>2197</v>
      </c>
      <c r="E442" s="73" t="s">
        <v>253</v>
      </c>
      <c r="F442" s="156" t="s">
        <v>2398</v>
      </c>
      <c r="G442" s="73">
        <v>16103</v>
      </c>
      <c r="H442" s="73" t="s">
        <v>2417</v>
      </c>
    </row>
    <row r="443" spans="1:8" x14ac:dyDescent="0.15">
      <c r="A443" s="73">
        <v>232002415</v>
      </c>
      <c r="B443" s="73">
        <v>232002404</v>
      </c>
      <c r="C443" s="73" t="s">
        <v>899</v>
      </c>
      <c r="D443" s="73" t="s">
        <v>2418</v>
      </c>
      <c r="E443" s="73" t="s">
        <v>253</v>
      </c>
      <c r="F443" s="156" t="s">
        <v>2419</v>
      </c>
      <c r="G443" s="73" t="s">
        <v>2420</v>
      </c>
    </row>
    <row r="444" spans="1:8" x14ac:dyDescent="0.15">
      <c r="A444" s="73">
        <v>232002416</v>
      </c>
      <c r="B444" s="73">
        <v>232002404</v>
      </c>
      <c r="C444" s="73" t="s">
        <v>273</v>
      </c>
      <c r="D444" s="73" t="s">
        <v>2421</v>
      </c>
      <c r="E444" s="73" t="s">
        <v>253</v>
      </c>
      <c r="F444" s="156" t="s">
        <v>2398</v>
      </c>
      <c r="G444" s="73">
        <v>46</v>
      </c>
      <c r="H444" s="73" t="s">
        <v>2422</v>
      </c>
    </row>
    <row r="445" spans="1:8" x14ac:dyDescent="0.15">
      <c r="A445" s="73">
        <v>232002417</v>
      </c>
      <c r="B445" s="73">
        <v>232002417</v>
      </c>
      <c r="C445" s="73" t="s">
        <v>262</v>
      </c>
      <c r="D445" s="73" t="s">
        <v>2386</v>
      </c>
      <c r="E445" s="73" t="s">
        <v>253</v>
      </c>
      <c r="F445" s="156" t="s">
        <v>2423</v>
      </c>
      <c r="G445" s="73">
        <v>33</v>
      </c>
      <c r="H445" s="73" t="s">
        <v>2424</v>
      </c>
    </row>
    <row r="446" spans="1:8" x14ac:dyDescent="0.15">
      <c r="A446" s="73">
        <v>232002418</v>
      </c>
      <c r="B446" s="73">
        <v>232002417</v>
      </c>
      <c r="C446" s="73" t="s">
        <v>263</v>
      </c>
      <c r="D446" s="73" t="s">
        <v>2389</v>
      </c>
      <c r="E446" s="73" t="s">
        <v>253</v>
      </c>
      <c r="F446" s="156" t="s">
        <v>2423</v>
      </c>
      <c r="G446" s="73">
        <v>33</v>
      </c>
      <c r="H446" s="73" t="s">
        <v>2425</v>
      </c>
    </row>
    <row r="447" spans="1:8" x14ac:dyDescent="0.15">
      <c r="A447" s="73">
        <v>232002419</v>
      </c>
      <c r="B447" s="73">
        <v>232002417</v>
      </c>
      <c r="C447" s="73" t="s">
        <v>264</v>
      </c>
      <c r="D447" s="73" t="s">
        <v>2391</v>
      </c>
      <c r="E447" s="73" t="s">
        <v>253</v>
      </c>
      <c r="F447" s="156" t="s">
        <v>2423</v>
      </c>
      <c r="G447" s="73">
        <v>33</v>
      </c>
      <c r="H447" s="73" t="s">
        <v>2426</v>
      </c>
    </row>
    <row r="448" spans="1:8" x14ac:dyDescent="0.15">
      <c r="A448" s="73">
        <v>232002420</v>
      </c>
      <c r="B448" s="73">
        <v>232002417</v>
      </c>
      <c r="C448" s="73" t="s">
        <v>283</v>
      </c>
      <c r="D448" s="73" t="s">
        <v>2427</v>
      </c>
      <c r="E448" s="73" t="s">
        <v>253</v>
      </c>
      <c r="F448" s="156" t="s">
        <v>2423</v>
      </c>
      <c r="G448" s="73">
        <v>33</v>
      </c>
      <c r="H448" s="73" t="s">
        <v>2428</v>
      </c>
    </row>
    <row r="449" spans="1:8" x14ac:dyDescent="0.15">
      <c r="A449" s="73">
        <v>232002421</v>
      </c>
      <c r="B449" s="73">
        <v>232002421</v>
      </c>
      <c r="C449" s="73" t="s">
        <v>2429</v>
      </c>
      <c r="D449" s="73" t="s">
        <v>2430</v>
      </c>
      <c r="E449" s="73" t="s">
        <v>253</v>
      </c>
      <c r="F449" s="156" t="s">
        <v>2398</v>
      </c>
      <c r="G449" s="73">
        <v>44</v>
      </c>
    </row>
    <row r="450" spans="1:8" x14ac:dyDescent="0.15">
      <c r="A450" s="73">
        <v>232003307</v>
      </c>
      <c r="B450" s="73">
        <v>232003307</v>
      </c>
      <c r="C450" s="73" t="s">
        <v>274</v>
      </c>
      <c r="D450" s="73" t="s">
        <v>2431</v>
      </c>
      <c r="E450" s="73" t="s">
        <v>253</v>
      </c>
      <c r="F450" s="156" t="s">
        <v>2432</v>
      </c>
      <c r="G450" s="73">
        <v>211</v>
      </c>
      <c r="H450" s="73" t="s">
        <v>2433</v>
      </c>
    </row>
    <row r="451" spans="1:8" x14ac:dyDescent="0.15">
      <c r="A451" s="73">
        <v>232003309</v>
      </c>
      <c r="B451" s="73">
        <v>232003309</v>
      </c>
      <c r="C451" s="73" t="s">
        <v>2434</v>
      </c>
      <c r="D451" s="73" t="s">
        <v>2435</v>
      </c>
      <c r="E451" s="73" t="s">
        <v>253</v>
      </c>
      <c r="F451" s="156" t="s">
        <v>2436</v>
      </c>
      <c r="G451" s="73" t="s">
        <v>2437</v>
      </c>
      <c r="H451" s="73" t="s">
        <v>2438</v>
      </c>
    </row>
    <row r="452" spans="1:8" x14ac:dyDescent="0.15">
      <c r="A452" s="73">
        <v>232003310</v>
      </c>
      <c r="B452" s="73">
        <v>232003310</v>
      </c>
      <c r="C452" s="73" t="s">
        <v>275</v>
      </c>
      <c r="D452" s="73" t="s">
        <v>2439</v>
      </c>
      <c r="E452" s="73" t="s">
        <v>253</v>
      </c>
      <c r="F452" s="156" t="s">
        <v>2436</v>
      </c>
      <c r="G452" s="73">
        <v>270</v>
      </c>
      <c r="H452" s="73" t="s">
        <v>2440</v>
      </c>
    </row>
    <row r="453" spans="1:8" x14ac:dyDescent="0.15">
      <c r="A453" s="73">
        <v>232003311</v>
      </c>
      <c r="B453" s="73">
        <v>232003311</v>
      </c>
      <c r="C453" s="73" t="s">
        <v>2441</v>
      </c>
      <c r="D453" s="73" t="s">
        <v>2442</v>
      </c>
      <c r="E453" s="73" t="s">
        <v>253</v>
      </c>
      <c r="F453" s="156" t="s">
        <v>2436</v>
      </c>
      <c r="G453" s="73" t="s">
        <v>2443</v>
      </c>
    </row>
    <row r="454" spans="1:8" x14ac:dyDescent="0.15">
      <c r="A454" s="73">
        <v>232003314</v>
      </c>
      <c r="B454" s="73">
        <v>232003314</v>
      </c>
      <c r="C454" s="73" t="s">
        <v>2444</v>
      </c>
      <c r="D454" s="73" t="s">
        <v>2445</v>
      </c>
      <c r="E454" s="73" t="s">
        <v>253</v>
      </c>
      <c r="F454" s="156" t="s">
        <v>2436</v>
      </c>
      <c r="G454" s="73" t="s">
        <v>2446</v>
      </c>
      <c r="H454" s="73" t="s">
        <v>2447</v>
      </c>
    </row>
    <row r="455" spans="1:8" x14ac:dyDescent="0.15">
      <c r="A455" s="73">
        <v>232003316</v>
      </c>
      <c r="B455" s="73">
        <v>232003316</v>
      </c>
      <c r="C455" s="73" t="s">
        <v>2448</v>
      </c>
      <c r="D455" s="73" t="s">
        <v>2449</v>
      </c>
      <c r="E455" s="73" t="s">
        <v>253</v>
      </c>
      <c r="F455" s="156" t="s">
        <v>2450</v>
      </c>
      <c r="G455" s="73" t="s">
        <v>2451</v>
      </c>
    </row>
    <row r="456" spans="1:8" x14ac:dyDescent="0.15">
      <c r="A456" s="73">
        <v>232003322</v>
      </c>
      <c r="B456" s="73">
        <v>232003322</v>
      </c>
      <c r="C456" s="73" t="s">
        <v>276</v>
      </c>
      <c r="D456" s="73" t="s">
        <v>2452</v>
      </c>
      <c r="E456" s="73" t="s">
        <v>253</v>
      </c>
      <c r="F456" s="156" t="s">
        <v>2453</v>
      </c>
      <c r="G456" s="73">
        <v>270</v>
      </c>
      <c r="H456" s="73" t="s">
        <v>2454</v>
      </c>
    </row>
    <row r="457" spans="1:8" x14ac:dyDescent="0.15">
      <c r="A457" s="73">
        <v>232003324</v>
      </c>
      <c r="B457" s="73">
        <v>232003324</v>
      </c>
      <c r="C457" s="73" t="s">
        <v>2455</v>
      </c>
      <c r="D457" s="73" t="s">
        <v>2456</v>
      </c>
      <c r="E457" s="73" t="s">
        <v>253</v>
      </c>
      <c r="F457" s="156" t="s">
        <v>2457</v>
      </c>
      <c r="G457" s="73" t="s">
        <v>2451</v>
      </c>
      <c r="H457" s="73" t="s">
        <v>2458</v>
      </c>
    </row>
    <row r="458" spans="1:8" x14ac:dyDescent="0.15">
      <c r="A458" s="73">
        <v>232004102</v>
      </c>
      <c r="B458" s="73">
        <v>232004102</v>
      </c>
      <c r="C458" s="73" t="s">
        <v>277</v>
      </c>
      <c r="D458" s="73" t="s">
        <v>2459</v>
      </c>
      <c r="E458" s="73" t="s">
        <v>253</v>
      </c>
      <c r="F458" s="156" t="s">
        <v>2460</v>
      </c>
      <c r="G458" s="73">
        <v>25</v>
      </c>
      <c r="H458" s="73" t="s">
        <v>2461</v>
      </c>
    </row>
    <row r="459" spans="1:8" x14ac:dyDescent="0.15">
      <c r="A459" s="73">
        <v>232004103</v>
      </c>
      <c r="B459" s="73">
        <v>232004102</v>
      </c>
      <c r="C459" s="73" t="s">
        <v>278</v>
      </c>
      <c r="D459" s="73" t="s">
        <v>2462</v>
      </c>
      <c r="E459" s="73" t="s">
        <v>253</v>
      </c>
      <c r="F459" s="156" t="s">
        <v>2460</v>
      </c>
      <c r="G459" s="73">
        <v>25</v>
      </c>
      <c r="H459" s="73" t="s">
        <v>2463</v>
      </c>
    </row>
    <row r="460" spans="1:8" x14ac:dyDescent="0.15">
      <c r="A460" s="73">
        <v>232004106</v>
      </c>
      <c r="B460" s="73">
        <v>232004106</v>
      </c>
      <c r="C460" s="73" t="s">
        <v>2464</v>
      </c>
      <c r="D460" s="73" t="s">
        <v>2465</v>
      </c>
      <c r="E460" s="73" t="s">
        <v>253</v>
      </c>
      <c r="F460" s="156" t="s">
        <v>2460</v>
      </c>
      <c r="G460" s="73" t="s">
        <v>2466</v>
      </c>
      <c r="H460" s="73" t="s">
        <v>2467</v>
      </c>
    </row>
    <row r="461" spans="1:8" x14ac:dyDescent="0.15">
      <c r="A461" s="73">
        <v>232004107</v>
      </c>
      <c r="B461" s="73">
        <v>232004106</v>
      </c>
      <c r="C461" s="73" t="s">
        <v>2468</v>
      </c>
      <c r="D461" s="73" t="s">
        <v>2469</v>
      </c>
      <c r="E461" s="73" t="s">
        <v>253</v>
      </c>
      <c r="F461" s="156" t="s">
        <v>2460</v>
      </c>
      <c r="G461" s="73" t="s">
        <v>2466</v>
      </c>
      <c r="H461" s="73" t="s">
        <v>2470</v>
      </c>
    </row>
    <row r="462" spans="1:8" x14ac:dyDescent="0.15">
      <c r="A462" s="73">
        <v>232004108</v>
      </c>
      <c r="B462" s="73">
        <v>232004108</v>
      </c>
      <c r="C462" s="73" t="s">
        <v>2471</v>
      </c>
      <c r="D462" s="73" t="s">
        <v>2472</v>
      </c>
      <c r="E462" s="73" t="s">
        <v>253</v>
      </c>
      <c r="F462" s="156" t="s">
        <v>2460</v>
      </c>
      <c r="G462" s="73">
        <v>42766</v>
      </c>
      <c r="H462" s="73" t="s">
        <v>2473</v>
      </c>
    </row>
    <row r="463" spans="1:8" x14ac:dyDescent="0.15">
      <c r="A463" s="73">
        <v>232005302</v>
      </c>
      <c r="B463" s="73">
        <v>232005302</v>
      </c>
      <c r="C463" s="73" t="s">
        <v>279</v>
      </c>
      <c r="D463" s="73" t="s">
        <v>2474</v>
      </c>
      <c r="E463" s="73" t="s">
        <v>253</v>
      </c>
      <c r="F463" s="156" t="s">
        <v>2475</v>
      </c>
      <c r="G463" s="73" t="s">
        <v>2476</v>
      </c>
      <c r="H463" s="73" t="s">
        <v>2477</v>
      </c>
    </row>
    <row r="464" spans="1:8" x14ac:dyDescent="0.15">
      <c r="A464" s="73">
        <v>232006102</v>
      </c>
      <c r="B464" s="73">
        <v>232006102</v>
      </c>
      <c r="C464" s="73" t="s">
        <v>280</v>
      </c>
      <c r="D464" s="73" t="s">
        <v>2478</v>
      </c>
      <c r="E464" s="73" t="s">
        <v>253</v>
      </c>
      <c r="F464" s="156" t="s">
        <v>2479</v>
      </c>
      <c r="G464" s="73">
        <v>42749</v>
      </c>
      <c r="H464" s="73" t="s">
        <v>2480</v>
      </c>
    </row>
    <row r="465" spans="1:8" x14ac:dyDescent="0.15">
      <c r="A465" s="73">
        <v>232006103</v>
      </c>
      <c r="B465" s="73">
        <v>232006102</v>
      </c>
      <c r="C465" s="73" t="s">
        <v>281</v>
      </c>
      <c r="D465" s="73" t="s">
        <v>2481</v>
      </c>
      <c r="E465" s="73" t="s">
        <v>253</v>
      </c>
      <c r="F465" s="156" t="s">
        <v>2479</v>
      </c>
      <c r="G465" s="73">
        <v>42749</v>
      </c>
      <c r="H465" s="73" t="s">
        <v>2482</v>
      </c>
    </row>
    <row r="466" spans="1:8" x14ac:dyDescent="0.15">
      <c r="A466" s="73">
        <v>232006104</v>
      </c>
      <c r="B466" s="73">
        <v>232006102</v>
      </c>
      <c r="C466" s="73" t="s">
        <v>282</v>
      </c>
      <c r="D466" s="73" t="s">
        <v>2483</v>
      </c>
      <c r="E466" s="73" t="s">
        <v>253</v>
      </c>
      <c r="F466" s="156" t="s">
        <v>2479</v>
      </c>
      <c r="G466" s="73">
        <v>42749</v>
      </c>
      <c r="H466" s="73" t="s">
        <v>2484</v>
      </c>
    </row>
    <row r="467" spans="1:8" x14ac:dyDescent="0.15">
      <c r="A467" s="73">
        <v>232006106</v>
      </c>
      <c r="B467" s="73">
        <v>232006106</v>
      </c>
      <c r="C467" s="73" t="s">
        <v>2485</v>
      </c>
      <c r="D467" s="73" t="s">
        <v>2486</v>
      </c>
      <c r="E467" s="73" t="s">
        <v>253</v>
      </c>
      <c r="F467" s="156" t="s">
        <v>2487</v>
      </c>
      <c r="G467" s="73">
        <v>42931</v>
      </c>
      <c r="H467" s="73" t="s">
        <v>2488</v>
      </c>
    </row>
    <row r="468" spans="1:8" x14ac:dyDescent="0.15">
      <c r="A468" s="73">
        <v>232006401</v>
      </c>
      <c r="B468" s="73">
        <v>232006401</v>
      </c>
      <c r="C468" s="73" t="s">
        <v>283</v>
      </c>
      <c r="D468" s="73" t="s">
        <v>2489</v>
      </c>
      <c r="E468" s="73" t="s">
        <v>253</v>
      </c>
      <c r="F468" s="156" t="s">
        <v>2490</v>
      </c>
      <c r="G468" s="73">
        <v>42940</v>
      </c>
      <c r="H468" s="73" t="s">
        <v>2491</v>
      </c>
    </row>
    <row r="469" spans="1:8" x14ac:dyDescent="0.15">
      <c r="A469" s="73">
        <v>232006404</v>
      </c>
      <c r="B469" s="73">
        <v>232006404</v>
      </c>
      <c r="C469" s="73" t="s">
        <v>2492</v>
      </c>
      <c r="D469" s="73" t="s">
        <v>2493</v>
      </c>
      <c r="E469" s="73" t="s">
        <v>253</v>
      </c>
      <c r="F469" s="156" t="s">
        <v>2494</v>
      </c>
      <c r="G469" s="73" t="s">
        <v>2495</v>
      </c>
      <c r="H469" s="73" t="s">
        <v>2496</v>
      </c>
    </row>
    <row r="470" spans="1:8" x14ac:dyDescent="0.15">
      <c r="A470" s="73">
        <v>232006602</v>
      </c>
      <c r="B470" s="73">
        <v>232006602</v>
      </c>
      <c r="C470" s="73" t="s">
        <v>2497</v>
      </c>
      <c r="D470" s="73" t="s">
        <v>2498</v>
      </c>
      <c r="E470" s="73" t="s">
        <v>253</v>
      </c>
      <c r="F470" s="156" t="s">
        <v>2499</v>
      </c>
      <c r="G470" s="73" t="s">
        <v>2500</v>
      </c>
      <c r="H470" s="73" t="s">
        <v>2501</v>
      </c>
    </row>
    <row r="471" spans="1:8" x14ac:dyDescent="0.15">
      <c r="A471" s="73">
        <v>232006609</v>
      </c>
      <c r="B471" s="73">
        <v>232006609</v>
      </c>
      <c r="C471" s="73" t="s">
        <v>284</v>
      </c>
      <c r="D471" s="73" t="s">
        <v>2502</v>
      </c>
      <c r="E471" s="73" t="s">
        <v>253</v>
      </c>
      <c r="F471" s="156" t="s">
        <v>2503</v>
      </c>
      <c r="G471" s="73" t="s">
        <v>2504</v>
      </c>
      <c r="H471" s="73" t="s">
        <v>2505</v>
      </c>
    </row>
    <row r="472" spans="1:8" x14ac:dyDescent="0.15">
      <c r="A472" s="73">
        <v>232006610</v>
      </c>
      <c r="B472" s="73">
        <v>232006610</v>
      </c>
      <c r="C472" s="73" t="s">
        <v>285</v>
      </c>
      <c r="D472" s="73" t="s">
        <v>2506</v>
      </c>
      <c r="E472" s="73" t="s">
        <v>253</v>
      </c>
      <c r="F472" s="156" t="s">
        <v>2503</v>
      </c>
      <c r="G472" s="73" t="s">
        <v>2507</v>
      </c>
      <c r="H472" s="73" t="s">
        <v>2508</v>
      </c>
    </row>
    <row r="473" spans="1:8" x14ac:dyDescent="0.15">
      <c r="A473" s="73">
        <v>232006614</v>
      </c>
      <c r="B473" s="73">
        <v>232006614</v>
      </c>
      <c r="C473" s="73" t="s">
        <v>286</v>
      </c>
      <c r="D473" s="73" t="s">
        <v>2509</v>
      </c>
      <c r="E473" s="73" t="s">
        <v>253</v>
      </c>
      <c r="F473" s="156" t="s">
        <v>2499</v>
      </c>
      <c r="G473" s="73" t="s">
        <v>2510</v>
      </c>
      <c r="H473" s="73" t="s">
        <v>2511</v>
      </c>
    </row>
    <row r="474" spans="1:8" x14ac:dyDescent="0.15">
      <c r="A474" s="73">
        <v>232006615</v>
      </c>
      <c r="B474" s="73">
        <v>232006615</v>
      </c>
      <c r="C474" s="73" t="s">
        <v>2512</v>
      </c>
      <c r="D474" s="73" t="s">
        <v>2513</v>
      </c>
      <c r="E474" s="73" t="s">
        <v>253</v>
      </c>
      <c r="F474" s="156" t="s">
        <v>2514</v>
      </c>
      <c r="G474" s="73" t="s">
        <v>2515</v>
      </c>
    </row>
    <row r="475" spans="1:8" x14ac:dyDescent="0.15">
      <c r="A475" s="73">
        <v>232006701</v>
      </c>
      <c r="B475" s="73">
        <v>232006701</v>
      </c>
      <c r="C475" s="73" t="s">
        <v>287</v>
      </c>
      <c r="D475" s="73" t="s">
        <v>2516</v>
      </c>
      <c r="E475" s="73" t="s">
        <v>253</v>
      </c>
      <c r="F475" s="156" t="s">
        <v>2517</v>
      </c>
      <c r="G475" s="73" t="s">
        <v>2518</v>
      </c>
      <c r="H475" s="73" t="s">
        <v>2519</v>
      </c>
    </row>
    <row r="476" spans="1:8" x14ac:dyDescent="0.15">
      <c r="A476" s="73">
        <v>232006702</v>
      </c>
      <c r="B476" s="73">
        <v>232006701</v>
      </c>
      <c r="C476" s="73" t="s">
        <v>288</v>
      </c>
      <c r="D476" s="73" t="s">
        <v>2520</v>
      </c>
      <c r="E476" s="73" t="s">
        <v>253</v>
      </c>
      <c r="F476" s="156" t="s">
        <v>2517</v>
      </c>
      <c r="G476" s="73" t="s">
        <v>2518</v>
      </c>
      <c r="H476" s="73" t="s">
        <v>2521</v>
      </c>
    </row>
    <row r="477" spans="1:8" x14ac:dyDescent="0.15">
      <c r="A477" s="73">
        <v>232007301</v>
      </c>
      <c r="B477" s="73">
        <v>232007301</v>
      </c>
      <c r="C477" s="73" t="s">
        <v>289</v>
      </c>
      <c r="D477" s="73" t="s">
        <v>2522</v>
      </c>
      <c r="E477" s="73" t="s">
        <v>253</v>
      </c>
      <c r="F477" s="156" t="s">
        <v>2523</v>
      </c>
      <c r="G477" s="73" t="s">
        <v>2524</v>
      </c>
      <c r="H477" s="73" t="s">
        <v>2525</v>
      </c>
    </row>
    <row r="478" spans="1:8" x14ac:dyDescent="0.15">
      <c r="A478" s="73">
        <v>232007502</v>
      </c>
      <c r="B478" s="73">
        <v>232007502</v>
      </c>
      <c r="C478" s="73" t="s">
        <v>290</v>
      </c>
      <c r="D478" s="73" t="s">
        <v>2526</v>
      </c>
      <c r="E478" s="73" t="s">
        <v>253</v>
      </c>
      <c r="F478" s="156" t="s">
        <v>2527</v>
      </c>
      <c r="G478" s="73">
        <v>42856</v>
      </c>
      <c r="H478" s="73" t="s">
        <v>2528</v>
      </c>
    </row>
    <row r="479" spans="1:8" x14ac:dyDescent="0.15">
      <c r="A479" s="73">
        <v>232007601</v>
      </c>
      <c r="B479" s="73">
        <v>232007601</v>
      </c>
      <c r="C479" s="73" t="s">
        <v>291</v>
      </c>
      <c r="D479" s="73" t="s">
        <v>2529</v>
      </c>
      <c r="E479" s="73" t="s">
        <v>253</v>
      </c>
      <c r="F479" s="156" t="s">
        <v>2530</v>
      </c>
      <c r="G479" s="73">
        <v>16438</v>
      </c>
      <c r="H479" s="73" t="s">
        <v>2531</v>
      </c>
    </row>
    <row r="480" spans="1:8" x14ac:dyDescent="0.15">
      <c r="A480" s="73">
        <v>233000101</v>
      </c>
      <c r="B480" s="73">
        <v>233000101</v>
      </c>
      <c r="C480" s="73" t="s">
        <v>292</v>
      </c>
      <c r="D480" s="73" t="s">
        <v>2532</v>
      </c>
      <c r="E480" s="73" t="s">
        <v>293</v>
      </c>
      <c r="F480" s="156" t="s">
        <v>2533</v>
      </c>
      <c r="G480" s="73" t="s">
        <v>2534</v>
      </c>
      <c r="H480" s="73" t="s">
        <v>2535</v>
      </c>
    </row>
    <row r="481" spans="1:8" x14ac:dyDescent="0.15">
      <c r="A481" s="73">
        <v>233000103</v>
      </c>
      <c r="B481" s="73">
        <v>233000103</v>
      </c>
      <c r="C481" s="73" t="s">
        <v>2536</v>
      </c>
      <c r="D481" s="73" t="s">
        <v>2537</v>
      </c>
      <c r="E481" s="73" t="s">
        <v>293</v>
      </c>
      <c r="F481" s="156" t="s">
        <v>2538</v>
      </c>
      <c r="G481" s="73">
        <v>43070</v>
      </c>
      <c r="H481" s="73" t="s">
        <v>2539</v>
      </c>
    </row>
    <row r="482" spans="1:8" x14ac:dyDescent="0.15">
      <c r="A482" s="73">
        <v>233000105</v>
      </c>
      <c r="B482" s="73">
        <v>233000105</v>
      </c>
      <c r="C482" s="73" t="s">
        <v>294</v>
      </c>
      <c r="D482" s="73" t="s">
        <v>2540</v>
      </c>
      <c r="E482" s="73" t="s">
        <v>293</v>
      </c>
      <c r="F482" s="156" t="s">
        <v>2541</v>
      </c>
      <c r="G482" s="73" t="s">
        <v>2542</v>
      </c>
      <c r="H482" s="73" t="s">
        <v>2543</v>
      </c>
    </row>
    <row r="483" spans="1:8" x14ac:dyDescent="0.15">
      <c r="A483" s="73">
        <v>233000201</v>
      </c>
      <c r="B483" s="73">
        <v>233000201</v>
      </c>
      <c r="C483" s="73" t="s">
        <v>2544</v>
      </c>
      <c r="D483" s="73" t="s">
        <v>2545</v>
      </c>
      <c r="E483" s="73" t="s">
        <v>293</v>
      </c>
      <c r="F483" s="156" t="s">
        <v>2546</v>
      </c>
      <c r="G483" s="73">
        <v>42887</v>
      </c>
      <c r="H483" s="73" t="s">
        <v>2547</v>
      </c>
    </row>
    <row r="484" spans="1:8" x14ac:dyDescent="0.15">
      <c r="A484" s="73">
        <v>233000202</v>
      </c>
      <c r="B484" s="73">
        <v>233000201</v>
      </c>
      <c r="C484" s="73" t="s">
        <v>2548</v>
      </c>
      <c r="D484" s="73" t="s">
        <v>2549</v>
      </c>
      <c r="E484" s="73" t="s">
        <v>293</v>
      </c>
      <c r="F484" s="156" t="s">
        <v>2546</v>
      </c>
      <c r="G484" s="73">
        <v>42887</v>
      </c>
      <c r="H484" s="73" t="s">
        <v>2550</v>
      </c>
    </row>
    <row r="485" spans="1:8" x14ac:dyDescent="0.15">
      <c r="A485" s="73">
        <v>233000203</v>
      </c>
      <c r="B485" s="73">
        <v>233000201</v>
      </c>
      <c r="C485" s="73" t="s">
        <v>2551</v>
      </c>
      <c r="D485" s="73" t="s">
        <v>2552</v>
      </c>
      <c r="E485" s="73" t="s">
        <v>293</v>
      </c>
      <c r="F485" s="156" t="s">
        <v>2546</v>
      </c>
      <c r="G485" s="73">
        <v>42887</v>
      </c>
      <c r="H485" s="73" t="s">
        <v>2553</v>
      </c>
    </row>
    <row r="486" spans="1:8" x14ac:dyDescent="0.15">
      <c r="A486" s="73">
        <v>233000204</v>
      </c>
      <c r="B486" s="73">
        <v>233000201</v>
      </c>
      <c r="C486" s="73" t="s">
        <v>2554</v>
      </c>
      <c r="D486" s="73" t="s">
        <v>2555</v>
      </c>
      <c r="E486" s="73" t="s">
        <v>293</v>
      </c>
      <c r="F486" s="156" t="s">
        <v>2546</v>
      </c>
      <c r="G486" s="73">
        <v>42887</v>
      </c>
    </row>
    <row r="487" spans="1:8" x14ac:dyDescent="0.15">
      <c r="A487" s="73">
        <v>233000206</v>
      </c>
      <c r="B487" s="73">
        <v>233000201</v>
      </c>
      <c r="C487" s="73" t="s">
        <v>2556</v>
      </c>
      <c r="D487" s="73" t="s">
        <v>2557</v>
      </c>
      <c r="E487" s="73" t="s">
        <v>293</v>
      </c>
      <c r="F487" s="156" t="s">
        <v>2546</v>
      </c>
      <c r="G487" s="73">
        <v>42887</v>
      </c>
      <c r="H487" s="73" t="s">
        <v>2558</v>
      </c>
    </row>
    <row r="488" spans="1:8" x14ac:dyDescent="0.15">
      <c r="A488" s="73">
        <v>233000209</v>
      </c>
      <c r="B488" s="73">
        <v>233000201</v>
      </c>
      <c r="C488" s="73" t="s">
        <v>2559</v>
      </c>
      <c r="D488" s="73" t="s">
        <v>2560</v>
      </c>
      <c r="E488" s="73" t="s">
        <v>293</v>
      </c>
      <c r="F488" s="156" t="s">
        <v>2546</v>
      </c>
      <c r="G488" s="73">
        <v>42887</v>
      </c>
      <c r="H488" s="73" t="s">
        <v>2561</v>
      </c>
    </row>
    <row r="489" spans="1:8" x14ac:dyDescent="0.15">
      <c r="A489" s="73">
        <v>233000302</v>
      </c>
      <c r="B489" s="73">
        <v>233000302</v>
      </c>
      <c r="C489" s="73" t="s">
        <v>2562</v>
      </c>
      <c r="D489" s="73" t="s">
        <v>2563</v>
      </c>
      <c r="E489" s="73" t="s">
        <v>293</v>
      </c>
      <c r="F489" s="156" t="s">
        <v>2564</v>
      </c>
      <c r="G489" s="73">
        <v>42774</v>
      </c>
      <c r="H489" s="73" t="s">
        <v>2565</v>
      </c>
    </row>
    <row r="490" spans="1:8" x14ac:dyDescent="0.15">
      <c r="A490" s="73">
        <v>233000305</v>
      </c>
      <c r="B490" s="73">
        <v>233000305</v>
      </c>
      <c r="C490" s="73" t="s">
        <v>295</v>
      </c>
      <c r="D490" s="73" t="s">
        <v>2566</v>
      </c>
      <c r="E490" s="73" t="s">
        <v>293</v>
      </c>
      <c r="F490" s="156" t="s">
        <v>2564</v>
      </c>
      <c r="G490" s="73">
        <v>42773</v>
      </c>
      <c r="H490" s="73" t="s">
        <v>2567</v>
      </c>
    </row>
    <row r="491" spans="1:8" x14ac:dyDescent="0.15">
      <c r="A491" s="73">
        <v>233000306</v>
      </c>
      <c r="B491" s="73">
        <v>233000305</v>
      </c>
      <c r="C491" s="73" t="s">
        <v>296</v>
      </c>
      <c r="D491" s="73" t="s">
        <v>2568</v>
      </c>
      <c r="E491" s="73" t="s">
        <v>293</v>
      </c>
      <c r="F491" s="156" t="s">
        <v>2564</v>
      </c>
      <c r="G491" s="73">
        <v>42773</v>
      </c>
      <c r="H491" s="73" t="s">
        <v>2569</v>
      </c>
    </row>
    <row r="492" spans="1:8" x14ac:dyDescent="0.15">
      <c r="A492" s="73">
        <v>233000307</v>
      </c>
      <c r="B492" s="73">
        <v>233000307</v>
      </c>
      <c r="C492" s="73" t="s">
        <v>2570</v>
      </c>
      <c r="D492" s="73" t="s">
        <v>2571</v>
      </c>
      <c r="E492" s="73" t="s">
        <v>293</v>
      </c>
      <c r="F492" s="156" t="s">
        <v>2572</v>
      </c>
      <c r="G492" s="73">
        <v>2</v>
      </c>
      <c r="H492" s="73" t="s">
        <v>2573</v>
      </c>
    </row>
    <row r="493" spans="1:8" x14ac:dyDescent="0.15">
      <c r="A493" s="73">
        <v>233000308</v>
      </c>
      <c r="B493" s="73">
        <v>233000308</v>
      </c>
      <c r="C493" s="73" t="s">
        <v>2574</v>
      </c>
      <c r="D493" s="73" t="s">
        <v>2575</v>
      </c>
      <c r="E493" s="73" t="s">
        <v>293</v>
      </c>
      <c r="F493" s="156" t="s">
        <v>2576</v>
      </c>
      <c r="G493" s="73">
        <v>42769</v>
      </c>
      <c r="H493" s="73" t="s">
        <v>2577</v>
      </c>
    </row>
    <row r="494" spans="1:8" x14ac:dyDescent="0.15">
      <c r="A494" s="73">
        <v>233000309</v>
      </c>
      <c r="B494" s="73">
        <v>233000309</v>
      </c>
      <c r="C494" s="73" t="s">
        <v>2578</v>
      </c>
      <c r="D494" s="73" t="s">
        <v>2579</v>
      </c>
      <c r="E494" s="73" t="s">
        <v>293</v>
      </c>
      <c r="F494" s="156" t="s">
        <v>2576</v>
      </c>
      <c r="G494" s="73">
        <v>42774</v>
      </c>
      <c r="H494" s="73" t="s">
        <v>2580</v>
      </c>
    </row>
    <row r="495" spans="1:8" x14ac:dyDescent="0.15">
      <c r="A495" s="73">
        <v>233000314</v>
      </c>
      <c r="B495" s="73">
        <v>233000314</v>
      </c>
      <c r="C495" s="73" t="s">
        <v>297</v>
      </c>
      <c r="D495" s="73" t="s">
        <v>2581</v>
      </c>
      <c r="E495" s="73" t="s">
        <v>293</v>
      </c>
      <c r="F495" s="156" t="s">
        <v>2564</v>
      </c>
      <c r="G495" s="73">
        <v>42776</v>
      </c>
      <c r="H495" s="73" t="s">
        <v>2582</v>
      </c>
    </row>
    <row r="496" spans="1:8" x14ac:dyDescent="0.15">
      <c r="A496" s="73">
        <v>233000315</v>
      </c>
      <c r="B496" s="73">
        <v>233000314</v>
      </c>
      <c r="C496" s="73" t="s">
        <v>298</v>
      </c>
      <c r="D496" s="73" t="s">
        <v>2583</v>
      </c>
      <c r="E496" s="73" t="s">
        <v>293</v>
      </c>
      <c r="F496" s="156" t="s">
        <v>2564</v>
      </c>
      <c r="G496" s="73" t="s">
        <v>2584</v>
      </c>
    </row>
    <row r="497" spans="1:8" x14ac:dyDescent="0.15">
      <c r="A497" s="73">
        <v>233000402</v>
      </c>
      <c r="B497" s="73">
        <v>233000402</v>
      </c>
      <c r="C497" s="73" t="s">
        <v>2585</v>
      </c>
      <c r="D497" s="73" t="s">
        <v>2586</v>
      </c>
      <c r="E497" s="73" t="s">
        <v>293</v>
      </c>
      <c r="F497" s="156" t="s">
        <v>2587</v>
      </c>
      <c r="G497" s="73">
        <v>43009</v>
      </c>
      <c r="H497" s="73" t="s">
        <v>2582</v>
      </c>
    </row>
    <row r="498" spans="1:8" x14ac:dyDescent="0.15">
      <c r="A498" s="73">
        <v>233000403</v>
      </c>
      <c r="B498" s="73">
        <v>233000402</v>
      </c>
      <c r="C498" s="73" t="s">
        <v>2588</v>
      </c>
      <c r="D498" s="73" t="s">
        <v>2589</v>
      </c>
      <c r="E498" s="73" t="s">
        <v>293</v>
      </c>
      <c r="F498" s="156" t="s">
        <v>2587</v>
      </c>
      <c r="G498" s="73">
        <v>43009</v>
      </c>
      <c r="H498" s="73" t="s">
        <v>2582</v>
      </c>
    </row>
    <row r="499" spans="1:8" x14ac:dyDescent="0.15">
      <c r="A499" s="73">
        <v>233000404</v>
      </c>
      <c r="B499" s="73">
        <v>233000402</v>
      </c>
      <c r="C499" s="73" t="s">
        <v>2590</v>
      </c>
      <c r="D499" s="73" t="s">
        <v>2591</v>
      </c>
      <c r="E499" s="73" t="s">
        <v>293</v>
      </c>
      <c r="F499" s="156" t="s">
        <v>2587</v>
      </c>
      <c r="G499" s="73">
        <v>43009</v>
      </c>
      <c r="H499" s="73" t="s">
        <v>2592</v>
      </c>
    </row>
    <row r="500" spans="1:8" x14ac:dyDescent="0.15">
      <c r="A500" s="73">
        <v>233000602</v>
      </c>
      <c r="B500" s="73">
        <v>233000602</v>
      </c>
      <c r="C500" s="73" t="s">
        <v>2593</v>
      </c>
      <c r="D500" s="73" t="s">
        <v>2594</v>
      </c>
      <c r="E500" s="73" t="s">
        <v>293</v>
      </c>
      <c r="F500" s="156" t="s">
        <v>2595</v>
      </c>
      <c r="G500" s="73">
        <v>43054</v>
      </c>
      <c r="H500" s="73" t="s">
        <v>2596</v>
      </c>
    </row>
    <row r="501" spans="1:8" x14ac:dyDescent="0.15">
      <c r="A501" s="73">
        <v>233000604</v>
      </c>
      <c r="B501" s="73">
        <v>233000604</v>
      </c>
      <c r="C501" s="73" t="s">
        <v>299</v>
      </c>
      <c r="D501" s="73" t="s">
        <v>2597</v>
      </c>
      <c r="E501" s="73" t="s">
        <v>293</v>
      </c>
      <c r="F501" s="156" t="s">
        <v>2598</v>
      </c>
      <c r="G501" s="73">
        <v>17288</v>
      </c>
      <c r="H501" s="73" t="s">
        <v>2599</v>
      </c>
    </row>
    <row r="502" spans="1:8" x14ac:dyDescent="0.15">
      <c r="A502" s="73">
        <v>233000608</v>
      </c>
      <c r="B502" s="73">
        <v>233000608</v>
      </c>
      <c r="C502" s="73" t="s">
        <v>300</v>
      </c>
      <c r="D502" s="73" t="s">
        <v>2600</v>
      </c>
      <c r="E502" s="73" t="s">
        <v>293</v>
      </c>
      <c r="F502" s="156" t="s">
        <v>2601</v>
      </c>
      <c r="G502" s="73">
        <v>43085</v>
      </c>
      <c r="H502" s="73" t="s">
        <v>2602</v>
      </c>
    </row>
    <row r="503" spans="1:8" x14ac:dyDescent="0.15">
      <c r="A503" s="73">
        <v>233000702</v>
      </c>
      <c r="B503" s="73">
        <v>233000702</v>
      </c>
      <c r="C503" s="73" t="s">
        <v>301</v>
      </c>
      <c r="D503" s="73" t="s">
        <v>2603</v>
      </c>
      <c r="E503" s="73" t="s">
        <v>293</v>
      </c>
      <c r="F503" s="156" t="s">
        <v>2604</v>
      </c>
      <c r="G503" s="73" t="s">
        <v>2605</v>
      </c>
      <c r="H503" s="73" t="s">
        <v>2606</v>
      </c>
    </row>
    <row r="504" spans="1:8" x14ac:dyDescent="0.15">
      <c r="A504" s="73">
        <v>233001102</v>
      </c>
      <c r="B504" s="73">
        <v>233001102</v>
      </c>
      <c r="C504" s="73" t="s">
        <v>302</v>
      </c>
      <c r="D504" s="73" t="s">
        <v>2607</v>
      </c>
      <c r="E504" s="73" t="s">
        <v>293</v>
      </c>
      <c r="F504" s="156" t="s">
        <v>2608</v>
      </c>
      <c r="G504" s="73">
        <v>42747</v>
      </c>
      <c r="H504" s="73" t="s">
        <v>2609</v>
      </c>
    </row>
    <row r="505" spans="1:8" x14ac:dyDescent="0.15">
      <c r="A505" s="73">
        <v>233001103</v>
      </c>
      <c r="B505" s="73">
        <v>233001102</v>
      </c>
      <c r="C505" s="73" t="s">
        <v>303</v>
      </c>
      <c r="D505" s="73" t="s">
        <v>2610</v>
      </c>
      <c r="E505" s="73" t="s">
        <v>293</v>
      </c>
      <c r="F505" s="156" t="s">
        <v>2608</v>
      </c>
      <c r="G505" s="73" t="s">
        <v>2611</v>
      </c>
      <c r="H505" s="73" t="s">
        <v>2612</v>
      </c>
    </row>
    <row r="506" spans="1:8" x14ac:dyDescent="0.15">
      <c r="A506" s="73">
        <v>233001202</v>
      </c>
      <c r="B506" s="73">
        <v>233001202</v>
      </c>
      <c r="C506" s="73" t="s">
        <v>2613</v>
      </c>
      <c r="D506" s="73" t="s">
        <v>2614</v>
      </c>
      <c r="E506" s="73" t="s">
        <v>293</v>
      </c>
      <c r="F506" s="156" t="s">
        <v>2615</v>
      </c>
      <c r="G506" s="73" t="s">
        <v>2616</v>
      </c>
      <c r="H506" s="73" t="s">
        <v>2617</v>
      </c>
    </row>
    <row r="507" spans="1:8" x14ac:dyDescent="0.15">
      <c r="A507" s="73">
        <v>233001206</v>
      </c>
      <c r="B507" s="73">
        <v>233001206</v>
      </c>
      <c r="C507" s="73" t="s">
        <v>304</v>
      </c>
      <c r="D507" s="73" t="s">
        <v>2618</v>
      </c>
      <c r="E507" s="73" t="s">
        <v>293</v>
      </c>
      <c r="F507" s="156" t="s">
        <v>2619</v>
      </c>
      <c r="G507" s="73">
        <v>42950</v>
      </c>
      <c r="H507" s="73" t="s">
        <v>2620</v>
      </c>
    </row>
    <row r="508" spans="1:8" x14ac:dyDescent="0.15">
      <c r="A508" s="73">
        <v>233001304</v>
      </c>
      <c r="B508" s="73">
        <v>233001304</v>
      </c>
      <c r="C508" s="73" t="s">
        <v>305</v>
      </c>
      <c r="D508" s="73" t="s">
        <v>2621</v>
      </c>
      <c r="E508" s="73" t="s">
        <v>293</v>
      </c>
      <c r="F508" s="156" t="s">
        <v>2622</v>
      </c>
      <c r="G508" s="73">
        <v>42988</v>
      </c>
      <c r="H508" s="73" t="s">
        <v>2623</v>
      </c>
    </row>
    <row r="509" spans="1:8" x14ac:dyDescent="0.15">
      <c r="A509" s="73">
        <v>233001306</v>
      </c>
      <c r="B509" s="73">
        <v>233001306</v>
      </c>
      <c r="C509" s="73" t="s">
        <v>306</v>
      </c>
      <c r="D509" s="73" t="s">
        <v>2624</v>
      </c>
      <c r="E509" s="73" t="s">
        <v>293</v>
      </c>
      <c r="F509" s="156" t="s">
        <v>2625</v>
      </c>
      <c r="G509" s="73">
        <v>42887</v>
      </c>
      <c r="H509" s="73" t="s">
        <v>2626</v>
      </c>
    </row>
    <row r="510" spans="1:8" x14ac:dyDescent="0.15">
      <c r="A510" s="73">
        <v>233001402</v>
      </c>
      <c r="B510" s="73">
        <v>233001402</v>
      </c>
      <c r="C510" s="73" t="s">
        <v>2627</v>
      </c>
      <c r="D510" s="73" t="s">
        <v>2628</v>
      </c>
      <c r="E510" s="73" t="s">
        <v>293</v>
      </c>
      <c r="F510" s="156" t="s">
        <v>2629</v>
      </c>
      <c r="G510" s="73">
        <v>1072201</v>
      </c>
      <c r="H510" s="73" t="s">
        <v>2630</v>
      </c>
    </row>
    <row r="511" spans="1:8" x14ac:dyDescent="0.15">
      <c r="A511" s="73">
        <v>233001505</v>
      </c>
      <c r="B511" s="73">
        <v>233001505</v>
      </c>
      <c r="C511" s="73" t="s">
        <v>929</v>
      </c>
      <c r="D511" s="73" t="s">
        <v>2631</v>
      </c>
      <c r="E511" s="73" t="s">
        <v>293</v>
      </c>
      <c r="F511" s="156" t="s">
        <v>2632</v>
      </c>
      <c r="G511" s="73" t="s">
        <v>2633</v>
      </c>
      <c r="H511" s="73" t="s">
        <v>2634</v>
      </c>
    </row>
    <row r="512" spans="1:8" x14ac:dyDescent="0.15">
      <c r="A512" s="73">
        <v>233001602</v>
      </c>
      <c r="B512" s="73">
        <v>233001602</v>
      </c>
      <c r="C512" s="73" t="s">
        <v>307</v>
      </c>
      <c r="D512" s="73" t="s">
        <v>2635</v>
      </c>
      <c r="E512" s="73" t="s">
        <v>293</v>
      </c>
      <c r="F512" s="156" t="s">
        <v>2636</v>
      </c>
      <c r="G512" s="73">
        <v>12175</v>
      </c>
      <c r="H512" s="73" t="s">
        <v>2637</v>
      </c>
    </row>
    <row r="513" spans="1:8" x14ac:dyDescent="0.15">
      <c r="A513" s="73">
        <v>234005101</v>
      </c>
      <c r="B513" s="73">
        <v>234005101</v>
      </c>
      <c r="C513" s="73" t="s">
        <v>308</v>
      </c>
      <c r="D513" s="73" t="s">
        <v>2638</v>
      </c>
      <c r="E513" s="73" t="s">
        <v>293</v>
      </c>
      <c r="F513" s="156" t="s">
        <v>2639</v>
      </c>
      <c r="G513" s="73" t="s">
        <v>2640</v>
      </c>
      <c r="H513" s="73" t="s">
        <v>2641</v>
      </c>
    </row>
    <row r="514" spans="1:8" x14ac:dyDescent="0.15">
      <c r="A514" s="73">
        <v>234005102</v>
      </c>
      <c r="B514" s="73">
        <v>234005102</v>
      </c>
      <c r="C514" s="73" t="s">
        <v>309</v>
      </c>
      <c r="D514" s="73" t="s">
        <v>2642</v>
      </c>
      <c r="E514" s="73" t="s">
        <v>293</v>
      </c>
      <c r="F514" s="156" t="s">
        <v>2639</v>
      </c>
      <c r="G514" s="73" t="s">
        <v>2643</v>
      </c>
      <c r="H514" s="73" t="s">
        <v>2644</v>
      </c>
    </row>
    <row r="515" spans="1:8" x14ac:dyDescent="0.15">
      <c r="A515" s="73">
        <v>234005201</v>
      </c>
      <c r="B515" s="73">
        <v>234005201</v>
      </c>
      <c r="C515" s="73" t="s">
        <v>310</v>
      </c>
      <c r="D515" s="73" t="s">
        <v>2645</v>
      </c>
      <c r="E515" s="73" t="s">
        <v>293</v>
      </c>
      <c r="F515" s="156" t="s">
        <v>2646</v>
      </c>
      <c r="G515" s="73">
        <v>43040</v>
      </c>
      <c r="H515" s="73" t="s">
        <v>2647</v>
      </c>
    </row>
    <row r="516" spans="1:8" x14ac:dyDescent="0.15">
      <c r="A516" s="73">
        <v>234005203</v>
      </c>
      <c r="B516" s="73">
        <v>234005203</v>
      </c>
      <c r="C516" s="73" t="s">
        <v>311</v>
      </c>
      <c r="D516" s="73" t="s">
        <v>2648</v>
      </c>
      <c r="E516" s="73" t="s">
        <v>293</v>
      </c>
      <c r="F516" s="156" t="s">
        <v>2649</v>
      </c>
      <c r="G516" s="73">
        <v>43006</v>
      </c>
      <c r="H516" s="73" t="s">
        <v>2650</v>
      </c>
    </row>
    <row r="517" spans="1:8" x14ac:dyDescent="0.15">
      <c r="A517" s="73">
        <v>234005302</v>
      </c>
      <c r="B517" s="73">
        <v>234005302</v>
      </c>
      <c r="C517" s="73" t="s">
        <v>2651</v>
      </c>
      <c r="D517" s="73" t="s">
        <v>2652</v>
      </c>
      <c r="E517" s="73" t="s">
        <v>293</v>
      </c>
      <c r="F517" s="156" t="s">
        <v>2653</v>
      </c>
      <c r="G517" s="73">
        <v>42748</v>
      </c>
      <c r="H517" s="73" t="s">
        <v>2654</v>
      </c>
    </row>
    <row r="518" spans="1:8" x14ac:dyDescent="0.15">
      <c r="A518" s="73">
        <v>234005404</v>
      </c>
      <c r="B518" s="73">
        <v>234005404</v>
      </c>
      <c r="C518" s="73" t="s">
        <v>312</v>
      </c>
      <c r="D518" s="73" t="s">
        <v>2655</v>
      </c>
      <c r="E518" s="73" t="s">
        <v>293</v>
      </c>
      <c r="F518" s="156" t="s">
        <v>2656</v>
      </c>
      <c r="G518" s="73">
        <v>42795</v>
      </c>
      <c r="H518" s="73" t="s">
        <v>2657</v>
      </c>
    </row>
    <row r="519" spans="1:8" x14ac:dyDescent="0.15">
      <c r="A519" s="73">
        <v>234005406</v>
      </c>
      <c r="B519" s="73">
        <v>234005406</v>
      </c>
      <c r="C519" s="73" t="s">
        <v>313</v>
      </c>
      <c r="D519" s="73" t="s">
        <v>2658</v>
      </c>
      <c r="E519" s="73" t="s">
        <v>293</v>
      </c>
      <c r="F519" s="156" t="s">
        <v>2659</v>
      </c>
      <c r="G519" s="73">
        <v>42795</v>
      </c>
      <c r="H519" s="73" t="s">
        <v>2660</v>
      </c>
    </row>
    <row r="520" spans="1:8" x14ac:dyDescent="0.15">
      <c r="A520" s="73">
        <v>234005407</v>
      </c>
      <c r="B520" s="73">
        <v>234005407</v>
      </c>
      <c r="C520" s="73" t="s">
        <v>314</v>
      </c>
      <c r="D520" s="73" t="s">
        <v>2661</v>
      </c>
      <c r="E520" s="73" t="s">
        <v>293</v>
      </c>
      <c r="F520" s="156" t="s">
        <v>2659</v>
      </c>
      <c r="G520" s="73">
        <v>42856</v>
      </c>
      <c r="H520" s="73" t="s">
        <v>2662</v>
      </c>
    </row>
    <row r="521" spans="1:8" x14ac:dyDescent="0.15">
      <c r="A521" s="73">
        <v>234005408</v>
      </c>
      <c r="B521" s="73">
        <v>234005408</v>
      </c>
      <c r="C521" s="73" t="s">
        <v>2663</v>
      </c>
      <c r="D521" s="73" t="s">
        <v>2664</v>
      </c>
      <c r="E521" s="73" t="s">
        <v>293</v>
      </c>
      <c r="F521" s="156" t="s">
        <v>2659</v>
      </c>
      <c r="G521" s="73">
        <v>42921</v>
      </c>
      <c r="H521" s="73" t="s">
        <v>2665</v>
      </c>
    </row>
    <row r="522" spans="1:8" x14ac:dyDescent="0.15">
      <c r="A522" s="73">
        <v>234005411</v>
      </c>
      <c r="B522" s="73">
        <v>234005411</v>
      </c>
      <c r="C522" s="73" t="s">
        <v>315</v>
      </c>
      <c r="D522" s="73" t="s">
        <v>2666</v>
      </c>
      <c r="E522" s="73" t="s">
        <v>293</v>
      </c>
      <c r="F522" s="156" t="s">
        <v>2667</v>
      </c>
      <c r="G522" s="73" t="s">
        <v>2668</v>
      </c>
      <c r="H522" s="73" t="s">
        <v>2669</v>
      </c>
    </row>
    <row r="523" spans="1:8" x14ac:dyDescent="0.15">
      <c r="A523" s="73">
        <v>234005414</v>
      </c>
      <c r="B523" s="73">
        <v>234005414</v>
      </c>
      <c r="C523" s="73" t="s">
        <v>2670</v>
      </c>
      <c r="D523" s="73" t="s">
        <v>2671</v>
      </c>
      <c r="E523" s="73" t="s">
        <v>293</v>
      </c>
      <c r="F523" s="156" t="s">
        <v>2672</v>
      </c>
      <c r="G523" s="73">
        <v>42837</v>
      </c>
      <c r="H523" s="73" t="s">
        <v>2673</v>
      </c>
    </row>
    <row r="524" spans="1:8" x14ac:dyDescent="0.15">
      <c r="A524" s="73">
        <v>234005417</v>
      </c>
      <c r="B524" s="73">
        <v>234005417</v>
      </c>
      <c r="C524" s="73" t="s">
        <v>316</v>
      </c>
      <c r="D524" s="73" t="s">
        <v>2674</v>
      </c>
      <c r="E524" s="73" t="s">
        <v>293</v>
      </c>
      <c r="F524" s="156" t="s">
        <v>2675</v>
      </c>
      <c r="G524" s="73" t="s">
        <v>2676</v>
      </c>
      <c r="H524" s="73" t="s">
        <v>2677</v>
      </c>
    </row>
    <row r="525" spans="1:8" x14ac:dyDescent="0.15">
      <c r="A525" s="73">
        <v>234005418</v>
      </c>
      <c r="B525" s="73">
        <v>234005417</v>
      </c>
      <c r="C525" s="73" t="s">
        <v>317</v>
      </c>
      <c r="D525" s="73" t="s">
        <v>2678</v>
      </c>
      <c r="E525" s="73" t="s">
        <v>293</v>
      </c>
      <c r="F525" s="156" t="s">
        <v>2675</v>
      </c>
      <c r="G525" s="73" t="s">
        <v>2676</v>
      </c>
      <c r="H525" s="73" t="s">
        <v>2679</v>
      </c>
    </row>
    <row r="526" spans="1:8" x14ac:dyDescent="0.15">
      <c r="A526" s="73">
        <v>234005505</v>
      </c>
      <c r="B526" s="73">
        <v>234005505</v>
      </c>
      <c r="C526" s="73" t="s">
        <v>2680</v>
      </c>
      <c r="D526" s="73" t="s">
        <v>2681</v>
      </c>
      <c r="E526" s="73" t="s">
        <v>293</v>
      </c>
      <c r="F526" s="156" t="s">
        <v>2682</v>
      </c>
      <c r="G526" s="73">
        <v>42748</v>
      </c>
      <c r="H526" s="73" t="s">
        <v>2683</v>
      </c>
    </row>
    <row r="527" spans="1:8" x14ac:dyDescent="0.15">
      <c r="A527" s="73">
        <v>234005507</v>
      </c>
      <c r="B527" s="73">
        <v>234005507</v>
      </c>
      <c r="C527" s="73" t="s">
        <v>318</v>
      </c>
      <c r="D527" s="73" t="s">
        <v>2684</v>
      </c>
      <c r="E527" s="73" t="s">
        <v>293</v>
      </c>
      <c r="F527" s="156" t="s">
        <v>2682</v>
      </c>
      <c r="G527" s="73">
        <v>42746</v>
      </c>
      <c r="H527" s="73" t="s">
        <v>2685</v>
      </c>
    </row>
    <row r="528" spans="1:8" x14ac:dyDescent="0.15">
      <c r="A528" s="73">
        <v>234005508</v>
      </c>
      <c r="B528" s="73">
        <v>234005508</v>
      </c>
      <c r="C528" s="73" t="s">
        <v>2686</v>
      </c>
      <c r="D528" s="73" t="s">
        <v>2687</v>
      </c>
      <c r="E528" s="73" t="s">
        <v>293</v>
      </c>
      <c r="F528" s="156" t="s">
        <v>2688</v>
      </c>
      <c r="G528" s="73" t="s">
        <v>2689</v>
      </c>
      <c r="H528" s="73" t="s">
        <v>2690</v>
      </c>
    </row>
    <row r="529" spans="1:8" x14ac:dyDescent="0.15">
      <c r="A529" s="73">
        <v>234005601</v>
      </c>
      <c r="B529" s="73">
        <v>234005601</v>
      </c>
      <c r="C529" s="73" t="s">
        <v>319</v>
      </c>
      <c r="D529" s="73" t="s">
        <v>2691</v>
      </c>
      <c r="E529" s="73" t="s">
        <v>293</v>
      </c>
      <c r="F529" s="156" t="s">
        <v>2692</v>
      </c>
      <c r="G529" s="73">
        <v>612</v>
      </c>
      <c r="H529" s="73" t="s">
        <v>2693</v>
      </c>
    </row>
    <row r="530" spans="1:8" x14ac:dyDescent="0.15">
      <c r="A530" s="73">
        <v>234005606</v>
      </c>
      <c r="B530" s="73">
        <v>234005606</v>
      </c>
      <c r="C530" s="73" t="s">
        <v>320</v>
      </c>
      <c r="D530" s="73" t="s">
        <v>2694</v>
      </c>
      <c r="E530" s="73" t="s">
        <v>293</v>
      </c>
      <c r="F530" s="156" t="s">
        <v>2692</v>
      </c>
      <c r="G530" s="73">
        <v>125</v>
      </c>
      <c r="H530" s="73" t="s">
        <v>2695</v>
      </c>
    </row>
    <row r="531" spans="1:8" x14ac:dyDescent="0.15">
      <c r="A531" s="73">
        <v>234005609</v>
      </c>
      <c r="B531" s="73">
        <v>234005609</v>
      </c>
      <c r="C531" s="73" t="s">
        <v>321</v>
      </c>
      <c r="D531" s="73" t="s">
        <v>2696</v>
      </c>
      <c r="E531" s="73" t="s">
        <v>293</v>
      </c>
      <c r="F531" s="156" t="s">
        <v>2692</v>
      </c>
      <c r="G531" s="73">
        <v>601</v>
      </c>
      <c r="H531" s="73" t="s">
        <v>2697</v>
      </c>
    </row>
    <row r="532" spans="1:8" x14ac:dyDescent="0.15">
      <c r="A532" s="73">
        <v>234005611</v>
      </c>
      <c r="B532" s="73">
        <v>234005601</v>
      </c>
      <c r="C532" s="73" t="s">
        <v>322</v>
      </c>
      <c r="D532" s="73" t="s">
        <v>2698</v>
      </c>
      <c r="E532" s="73" t="s">
        <v>293</v>
      </c>
      <c r="F532" s="156" t="s">
        <v>2692</v>
      </c>
      <c r="G532" s="73">
        <v>612</v>
      </c>
      <c r="H532" s="73" t="s">
        <v>2699</v>
      </c>
    </row>
    <row r="533" spans="1:8" x14ac:dyDescent="0.15">
      <c r="A533" s="73">
        <v>234005612</v>
      </c>
      <c r="B533" s="73">
        <v>234005612</v>
      </c>
      <c r="C533" s="73" t="s">
        <v>323</v>
      </c>
      <c r="D533" s="73" t="s">
        <v>2700</v>
      </c>
      <c r="E533" s="73" t="s">
        <v>293</v>
      </c>
      <c r="F533" s="156" t="s">
        <v>2692</v>
      </c>
      <c r="G533" s="73">
        <v>613</v>
      </c>
      <c r="H533" s="73" t="s">
        <v>2662</v>
      </c>
    </row>
    <row r="534" spans="1:8" x14ac:dyDescent="0.15">
      <c r="A534" s="73">
        <v>234005618</v>
      </c>
      <c r="B534" s="73">
        <v>234005618</v>
      </c>
      <c r="C534" s="73" t="s">
        <v>324</v>
      </c>
      <c r="D534" s="73" t="s">
        <v>2701</v>
      </c>
      <c r="E534" s="73" t="s">
        <v>293</v>
      </c>
      <c r="F534" s="156" t="s">
        <v>2692</v>
      </c>
      <c r="G534" s="73">
        <v>635</v>
      </c>
      <c r="H534" s="73" t="s">
        <v>2702</v>
      </c>
    </row>
    <row r="535" spans="1:8" x14ac:dyDescent="0.15">
      <c r="A535" s="73">
        <v>234005625</v>
      </c>
      <c r="B535" s="73">
        <v>234005625</v>
      </c>
      <c r="C535" s="73" t="s">
        <v>325</v>
      </c>
      <c r="D535" s="73" t="s">
        <v>2703</v>
      </c>
      <c r="E535" s="73" t="s">
        <v>293</v>
      </c>
      <c r="F535" s="156" t="s">
        <v>2692</v>
      </c>
      <c r="G535" s="73" t="s">
        <v>2704</v>
      </c>
      <c r="H535" s="73" t="s">
        <v>2705</v>
      </c>
    </row>
    <row r="536" spans="1:8" x14ac:dyDescent="0.15">
      <c r="A536" s="73">
        <v>234005628</v>
      </c>
      <c r="B536" s="73">
        <v>234005628</v>
      </c>
      <c r="C536" s="73" t="s">
        <v>326</v>
      </c>
      <c r="D536" s="73" t="s">
        <v>2706</v>
      </c>
      <c r="E536" s="73" t="s">
        <v>293</v>
      </c>
      <c r="F536" s="156" t="s">
        <v>2692</v>
      </c>
      <c r="G536" s="73" t="s">
        <v>2707</v>
      </c>
      <c r="H536" s="73" t="s">
        <v>2708</v>
      </c>
    </row>
    <row r="537" spans="1:8" x14ac:dyDescent="0.15">
      <c r="A537" s="73">
        <v>235000201</v>
      </c>
      <c r="B537" s="73">
        <v>235000201</v>
      </c>
      <c r="C537" s="73" t="s">
        <v>327</v>
      </c>
      <c r="D537" s="73" t="s">
        <v>2709</v>
      </c>
      <c r="E537" s="73" t="s">
        <v>328</v>
      </c>
      <c r="F537" s="156" t="s">
        <v>2710</v>
      </c>
      <c r="G537" s="73" t="s">
        <v>2711</v>
      </c>
      <c r="H537" s="73" t="s">
        <v>2712</v>
      </c>
    </row>
    <row r="538" spans="1:8" x14ac:dyDescent="0.15">
      <c r="A538" s="73">
        <v>235000202</v>
      </c>
      <c r="B538" s="73">
        <v>235000201</v>
      </c>
      <c r="C538" s="73" t="s">
        <v>329</v>
      </c>
      <c r="D538" s="73" t="s">
        <v>2713</v>
      </c>
      <c r="E538" s="73" t="s">
        <v>328</v>
      </c>
      <c r="F538" s="156" t="s">
        <v>2710</v>
      </c>
      <c r="G538" s="73" t="s">
        <v>2711</v>
      </c>
      <c r="H538" s="73" t="s">
        <v>2714</v>
      </c>
    </row>
    <row r="539" spans="1:8" x14ac:dyDescent="0.15">
      <c r="A539" s="73">
        <v>235000502</v>
      </c>
      <c r="B539" s="73">
        <v>235000502</v>
      </c>
      <c r="C539" s="73" t="s">
        <v>2715</v>
      </c>
      <c r="D539" s="73" t="s">
        <v>2716</v>
      </c>
      <c r="F539" s="156"/>
      <c r="G539" s="73"/>
    </row>
    <row r="540" spans="1:8" x14ac:dyDescent="0.15">
      <c r="A540" s="73">
        <v>235000803</v>
      </c>
      <c r="B540" s="73">
        <v>235000803</v>
      </c>
      <c r="C540" s="73" t="s">
        <v>2717</v>
      </c>
      <c r="D540" s="73" t="s">
        <v>2718</v>
      </c>
      <c r="E540" s="73" t="s">
        <v>328</v>
      </c>
      <c r="F540" s="156" t="s">
        <v>2719</v>
      </c>
      <c r="G540" s="73">
        <v>42749</v>
      </c>
      <c r="H540" s="73" t="s">
        <v>2720</v>
      </c>
    </row>
    <row r="541" spans="1:8" x14ac:dyDescent="0.15">
      <c r="A541" s="73">
        <v>235001202</v>
      </c>
      <c r="B541" s="73">
        <v>235001202</v>
      </c>
      <c r="C541" s="73" t="s">
        <v>330</v>
      </c>
      <c r="D541" s="73" t="s">
        <v>2721</v>
      </c>
      <c r="E541" s="73" t="s">
        <v>328</v>
      </c>
      <c r="F541" s="156" t="s">
        <v>2722</v>
      </c>
      <c r="G541" s="73">
        <v>42783</v>
      </c>
      <c r="H541" s="73" t="s">
        <v>2723</v>
      </c>
    </row>
    <row r="542" spans="1:8" x14ac:dyDescent="0.15">
      <c r="A542" s="73">
        <v>235001208</v>
      </c>
      <c r="B542" s="73">
        <v>235001208</v>
      </c>
      <c r="C542" s="73" t="s">
        <v>2724</v>
      </c>
      <c r="D542" s="73" t="s">
        <v>2725</v>
      </c>
      <c r="E542" s="73" t="s">
        <v>328</v>
      </c>
      <c r="F542" s="156" t="s">
        <v>2722</v>
      </c>
      <c r="G542" s="73">
        <v>42781</v>
      </c>
      <c r="H542" s="73" t="s">
        <v>2726</v>
      </c>
    </row>
    <row r="543" spans="1:8" x14ac:dyDescent="0.15">
      <c r="A543" s="73">
        <v>235001209</v>
      </c>
      <c r="B543" s="73">
        <v>235001209</v>
      </c>
      <c r="C543" s="73" t="s">
        <v>331</v>
      </c>
      <c r="D543" s="73" t="s">
        <v>2727</v>
      </c>
      <c r="E543" s="73" t="s">
        <v>328</v>
      </c>
      <c r="F543" s="156" t="s">
        <v>2722</v>
      </c>
      <c r="G543" s="73">
        <v>42783</v>
      </c>
      <c r="H543" s="73" t="s">
        <v>2728</v>
      </c>
    </row>
    <row r="544" spans="1:8" x14ac:dyDescent="0.15">
      <c r="A544" s="73">
        <v>235001213</v>
      </c>
      <c r="B544" s="73">
        <v>235001213</v>
      </c>
      <c r="C544" s="73" t="s">
        <v>332</v>
      </c>
      <c r="D544" s="73" t="s">
        <v>2729</v>
      </c>
      <c r="E544" s="73" t="s">
        <v>328</v>
      </c>
      <c r="F544" s="156" t="s">
        <v>2730</v>
      </c>
      <c r="G544" s="73" t="s">
        <v>2731</v>
      </c>
      <c r="H544" s="73" t="s">
        <v>2732</v>
      </c>
    </row>
    <row r="545" spans="1:8" x14ac:dyDescent="0.15">
      <c r="A545" s="73">
        <v>235001214</v>
      </c>
      <c r="B545" s="73">
        <v>235001214</v>
      </c>
      <c r="C545" s="73" t="s">
        <v>2733</v>
      </c>
      <c r="D545" s="73" t="s">
        <v>2734</v>
      </c>
      <c r="E545" s="73" t="s">
        <v>328</v>
      </c>
      <c r="F545" s="156" t="s">
        <v>2735</v>
      </c>
      <c r="G545" s="73">
        <v>42764</v>
      </c>
    </row>
    <row r="546" spans="1:8" x14ac:dyDescent="0.15">
      <c r="A546" s="73">
        <v>235001215</v>
      </c>
      <c r="B546" s="73">
        <v>235001214</v>
      </c>
      <c r="C546" s="73" t="s">
        <v>2736</v>
      </c>
      <c r="D546" s="73" t="s">
        <v>2737</v>
      </c>
      <c r="E546" s="73" t="s">
        <v>328</v>
      </c>
      <c r="F546" s="156" t="s">
        <v>2735</v>
      </c>
      <c r="G546" s="73">
        <v>42764</v>
      </c>
      <c r="H546" s="73" t="s">
        <v>2738</v>
      </c>
    </row>
    <row r="547" spans="1:8" x14ac:dyDescent="0.15">
      <c r="A547" s="73">
        <v>235001217</v>
      </c>
      <c r="B547" s="73">
        <v>235001217</v>
      </c>
      <c r="C547" s="73" t="s">
        <v>333</v>
      </c>
      <c r="D547" s="73" t="s">
        <v>2739</v>
      </c>
      <c r="E547" s="73" t="s">
        <v>328</v>
      </c>
      <c r="F547" s="156" t="s">
        <v>2735</v>
      </c>
      <c r="G547" s="73" t="s">
        <v>2740</v>
      </c>
      <c r="H547" s="73" t="s">
        <v>2741</v>
      </c>
    </row>
    <row r="548" spans="1:8" x14ac:dyDescent="0.15">
      <c r="A548" s="73">
        <v>235001218</v>
      </c>
      <c r="B548" s="73">
        <v>235001218</v>
      </c>
      <c r="C548" s="73" t="s">
        <v>334</v>
      </c>
      <c r="D548" s="73" t="s">
        <v>2742</v>
      </c>
      <c r="E548" s="73" t="s">
        <v>328</v>
      </c>
      <c r="F548" s="156" t="s">
        <v>2735</v>
      </c>
      <c r="G548" s="73" t="s">
        <v>2743</v>
      </c>
      <c r="H548" s="73" t="s">
        <v>2744</v>
      </c>
    </row>
    <row r="549" spans="1:8" x14ac:dyDescent="0.15">
      <c r="A549" s="73">
        <v>235001219</v>
      </c>
      <c r="B549" s="73">
        <v>235001219</v>
      </c>
      <c r="C549" s="73" t="s">
        <v>335</v>
      </c>
      <c r="D549" s="73" t="s">
        <v>2745</v>
      </c>
      <c r="E549" s="73" t="s">
        <v>328</v>
      </c>
      <c r="F549" s="156" t="s">
        <v>2735</v>
      </c>
      <c r="G549" s="73">
        <v>42765</v>
      </c>
      <c r="H549" s="73" t="s">
        <v>2746</v>
      </c>
    </row>
    <row r="550" spans="1:8" x14ac:dyDescent="0.15">
      <c r="A550" s="73">
        <v>235001221</v>
      </c>
      <c r="B550" s="73">
        <v>235001213</v>
      </c>
      <c r="C550" s="73" t="s">
        <v>336</v>
      </c>
      <c r="D550" s="73" t="s">
        <v>2747</v>
      </c>
      <c r="E550" s="73" t="s">
        <v>328</v>
      </c>
      <c r="F550" s="156" t="s">
        <v>2730</v>
      </c>
      <c r="G550" s="73" t="s">
        <v>2748</v>
      </c>
    </row>
    <row r="551" spans="1:8" x14ac:dyDescent="0.15">
      <c r="A551" s="73">
        <v>235001601</v>
      </c>
      <c r="B551" s="73">
        <v>235001601</v>
      </c>
      <c r="C551" s="73" t="s">
        <v>2749</v>
      </c>
      <c r="D551" s="73" t="s">
        <v>2750</v>
      </c>
      <c r="E551" s="73" t="s">
        <v>328</v>
      </c>
      <c r="F551" s="156" t="s">
        <v>2751</v>
      </c>
      <c r="G551" s="73" t="s">
        <v>2752</v>
      </c>
      <c r="H551" s="73" t="s">
        <v>2753</v>
      </c>
    </row>
    <row r="552" spans="1:8" x14ac:dyDescent="0.15">
      <c r="A552" s="73">
        <v>235001602</v>
      </c>
      <c r="B552" s="73">
        <v>235001602</v>
      </c>
      <c r="C552" s="73" t="s">
        <v>2754</v>
      </c>
      <c r="D552" s="73" t="s">
        <v>2755</v>
      </c>
      <c r="E552" s="73" t="s">
        <v>328</v>
      </c>
      <c r="F552" s="156" t="s">
        <v>2751</v>
      </c>
      <c r="G552" s="73">
        <v>42738</v>
      </c>
      <c r="H552" s="73" t="s">
        <v>2756</v>
      </c>
    </row>
    <row r="553" spans="1:8" x14ac:dyDescent="0.15">
      <c r="A553" s="73">
        <v>235001606</v>
      </c>
      <c r="B553" s="73">
        <v>235001606</v>
      </c>
      <c r="C553" s="73" t="s">
        <v>337</v>
      </c>
      <c r="D553" s="73" t="s">
        <v>2757</v>
      </c>
      <c r="E553" s="73" t="s">
        <v>328</v>
      </c>
      <c r="F553" s="156" t="s">
        <v>2758</v>
      </c>
      <c r="G553" s="73">
        <v>42757</v>
      </c>
      <c r="H553" s="73" t="s">
        <v>2759</v>
      </c>
    </row>
    <row r="554" spans="1:8" x14ac:dyDescent="0.15">
      <c r="A554" s="73">
        <v>235001607</v>
      </c>
      <c r="B554" s="73">
        <v>235001608</v>
      </c>
      <c r="C554" s="73" t="s">
        <v>338</v>
      </c>
      <c r="D554" s="73" t="s">
        <v>2760</v>
      </c>
      <c r="E554" s="73" t="s">
        <v>328</v>
      </c>
      <c r="F554" s="156" t="s">
        <v>2758</v>
      </c>
      <c r="G554" s="73">
        <v>42856</v>
      </c>
      <c r="H554" s="73" t="s">
        <v>2761</v>
      </c>
    </row>
    <row r="555" spans="1:8" x14ac:dyDescent="0.15">
      <c r="A555" s="73">
        <v>235001608</v>
      </c>
      <c r="B555" s="73">
        <v>235001608</v>
      </c>
      <c r="C555" s="73" t="s">
        <v>339</v>
      </c>
      <c r="D555" s="73" t="s">
        <v>2762</v>
      </c>
      <c r="E555" s="73" t="s">
        <v>328</v>
      </c>
      <c r="F555" s="156" t="s">
        <v>2758</v>
      </c>
      <c r="G555" s="73">
        <v>42856</v>
      </c>
      <c r="H555" s="73" t="s">
        <v>2763</v>
      </c>
    </row>
    <row r="556" spans="1:8" x14ac:dyDescent="0.15">
      <c r="A556" s="73">
        <v>235001609</v>
      </c>
      <c r="B556" s="73">
        <v>235001608</v>
      </c>
      <c r="C556" s="73" t="s">
        <v>340</v>
      </c>
      <c r="D556" s="73" t="s">
        <v>2764</v>
      </c>
      <c r="E556" s="73" t="s">
        <v>328</v>
      </c>
      <c r="F556" s="156" t="s">
        <v>2758</v>
      </c>
      <c r="G556" s="73">
        <v>42856</v>
      </c>
      <c r="H556" s="73" t="s">
        <v>2765</v>
      </c>
    </row>
    <row r="557" spans="1:8" x14ac:dyDescent="0.15">
      <c r="A557" s="73">
        <v>235001610</v>
      </c>
      <c r="B557" s="73">
        <v>235001610</v>
      </c>
      <c r="C557" s="73" t="s">
        <v>341</v>
      </c>
      <c r="D557" s="73" t="s">
        <v>2766</v>
      </c>
      <c r="E557" s="73" t="s">
        <v>328</v>
      </c>
      <c r="F557" s="156" t="s">
        <v>2758</v>
      </c>
      <c r="G557" s="73" t="s">
        <v>2767</v>
      </c>
      <c r="H557" s="73" t="s">
        <v>2768</v>
      </c>
    </row>
    <row r="558" spans="1:8" x14ac:dyDescent="0.15">
      <c r="A558" s="73">
        <v>235001611</v>
      </c>
      <c r="B558" s="73">
        <v>235001610</v>
      </c>
      <c r="C558" s="73" t="s">
        <v>342</v>
      </c>
      <c r="D558" s="73" t="s">
        <v>2769</v>
      </c>
      <c r="E558" s="73" t="s">
        <v>328</v>
      </c>
      <c r="F558" s="156" t="s">
        <v>2758</v>
      </c>
      <c r="G558" s="73" t="s">
        <v>2767</v>
      </c>
      <c r="H558" s="73" t="s">
        <v>2768</v>
      </c>
    </row>
    <row r="559" spans="1:8" x14ac:dyDescent="0.15">
      <c r="A559" s="73">
        <v>235001612</v>
      </c>
      <c r="B559" s="73">
        <v>235001612</v>
      </c>
      <c r="C559" s="73" t="s">
        <v>2770</v>
      </c>
      <c r="D559" s="73" t="s">
        <v>2771</v>
      </c>
      <c r="E559" s="73" t="s">
        <v>328</v>
      </c>
      <c r="F559" s="156" t="s">
        <v>2758</v>
      </c>
      <c r="G559" s="73" t="s">
        <v>2772</v>
      </c>
      <c r="H559" s="73" t="s">
        <v>2773</v>
      </c>
    </row>
    <row r="560" spans="1:8" x14ac:dyDescent="0.15">
      <c r="A560" s="73">
        <v>235001614</v>
      </c>
      <c r="B560" s="73">
        <v>235001614</v>
      </c>
      <c r="C560" s="73" t="s">
        <v>2774</v>
      </c>
      <c r="D560" s="73" t="s">
        <v>2775</v>
      </c>
      <c r="E560" s="73" t="s">
        <v>328</v>
      </c>
      <c r="F560" s="156" t="s">
        <v>2776</v>
      </c>
      <c r="G560" s="73">
        <v>12</v>
      </c>
    </row>
    <row r="561" spans="1:8" x14ac:dyDescent="0.15">
      <c r="A561" s="73">
        <v>235001619</v>
      </c>
      <c r="B561" s="73">
        <v>235001610</v>
      </c>
      <c r="C561" s="73" t="s">
        <v>343</v>
      </c>
      <c r="D561" s="73" t="s">
        <v>2777</v>
      </c>
      <c r="E561" s="73" t="s">
        <v>328</v>
      </c>
      <c r="F561" s="156" t="s">
        <v>2758</v>
      </c>
      <c r="G561" s="73" t="s">
        <v>2767</v>
      </c>
      <c r="H561" s="73" t="s">
        <v>2768</v>
      </c>
    </row>
    <row r="562" spans="1:8" x14ac:dyDescent="0.15">
      <c r="A562" s="73">
        <v>235001620</v>
      </c>
      <c r="B562" s="73">
        <v>235001620</v>
      </c>
      <c r="C562" s="73" t="s">
        <v>344</v>
      </c>
      <c r="D562" s="73" t="s">
        <v>2778</v>
      </c>
      <c r="E562" s="73" t="s">
        <v>328</v>
      </c>
      <c r="F562" s="156" t="s">
        <v>2758</v>
      </c>
      <c r="G562" s="73">
        <v>38718</v>
      </c>
      <c r="H562" s="73" t="s">
        <v>2779</v>
      </c>
    </row>
    <row r="563" spans="1:8" x14ac:dyDescent="0.15">
      <c r="A563" s="73">
        <v>235002103</v>
      </c>
      <c r="B563" s="73">
        <v>235002103</v>
      </c>
      <c r="C563" s="73" t="s">
        <v>2780</v>
      </c>
      <c r="D563" s="73" t="s">
        <v>2781</v>
      </c>
      <c r="E563" s="73" t="s">
        <v>328</v>
      </c>
      <c r="F563" s="156" t="s">
        <v>2782</v>
      </c>
      <c r="G563" s="73">
        <v>43024</v>
      </c>
      <c r="H563" s="73" t="s">
        <v>2783</v>
      </c>
    </row>
    <row r="564" spans="1:8" x14ac:dyDescent="0.15">
      <c r="A564" s="73">
        <v>235002105</v>
      </c>
      <c r="B564" s="73">
        <v>235002105</v>
      </c>
      <c r="C564" s="73" t="s">
        <v>2784</v>
      </c>
      <c r="D564" s="73" t="s">
        <v>2785</v>
      </c>
      <c r="E564" s="73" t="s">
        <v>328</v>
      </c>
      <c r="F564" s="156" t="s">
        <v>2786</v>
      </c>
      <c r="G564" s="73">
        <v>43061</v>
      </c>
      <c r="H564" s="73" t="s">
        <v>2787</v>
      </c>
    </row>
    <row r="565" spans="1:8" x14ac:dyDescent="0.15">
      <c r="A565" s="73">
        <v>235002106</v>
      </c>
      <c r="B565" s="73">
        <v>235002106</v>
      </c>
      <c r="C565" s="73" t="s">
        <v>2788</v>
      </c>
      <c r="D565" s="73" t="s">
        <v>2789</v>
      </c>
      <c r="E565" s="73" t="s">
        <v>328</v>
      </c>
      <c r="F565" s="156" t="s">
        <v>2790</v>
      </c>
      <c r="G565" s="73">
        <v>17</v>
      </c>
      <c r="H565" s="73" t="s">
        <v>2791</v>
      </c>
    </row>
    <row r="566" spans="1:8" x14ac:dyDescent="0.15">
      <c r="A566" s="73">
        <v>235002108</v>
      </c>
      <c r="B566" s="73">
        <v>235002108</v>
      </c>
      <c r="C566" s="73" t="s">
        <v>345</v>
      </c>
      <c r="D566" s="73" t="s">
        <v>2792</v>
      </c>
      <c r="E566" s="73" t="s">
        <v>328</v>
      </c>
      <c r="F566" s="156" t="s">
        <v>2793</v>
      </c>
      <c r="G566" s="73">
        <v>42937</v>
      </c>
      <c r="H566" s="73" t="s">
        <v>2794</v>
      </c>
    </row>
    <row r="567" spans="1:8" x14ac:dyDescent="0.15">
      <c r="A567" s="73">
        <v>235002306</v>
      </c>
      <c r="B567" s="73">
        <v>235002306</v>
      </c>
      <c r="C567" s="73" t="s">
        <v>346</v>
      </c>
      <c r="D567" s="73" t="s">
        <v>2795</v>
      </c>
      <c r="E567" s="73" t="s">
        <v>328</v>
      </c>
      <c r="F567" s="156" t="s">
        <v>2796</v>
      </c>
      <c r="G567" s="73">
        <v>2</v>
      </c>
      <c r="H567" s="73" t="s">
        <v>2662</v>
      </c>
    </row>
    <row r="568" spans="1:8" x14ac:dyDescent="0.15">
      <c r="A568" s="73">
        <v>235002309</v>
      </c>
      <c r="B568" s="73">
        <v>235002309</v>
      </c>
      <c r="C568" s="73" t="s">
        <v>2797</v>
      </c>
      <c r="D568" s="73" t="s">
        <v>2798</v>
      </c>
      <c r="E568" s="73" t="s">
        <v>328</v>
      </c>
      <c r="F568" s="156" t="s">
        <v>2799</v>
      </c>
      <c r="G568" s="73">
        <v>42752</v>
      </c>
      <c r="H568" s="73" t="s">
        <v>2800</v>
      </c>
    </row>
    <row r="569" spans="1:8" x14ac:dyDescent="0.15">
      <c r="A569" s="73">
        <v>235002310</v>
      </c>
      <c r="B569" s="73">
        <v>235002309</v>
      </c>
      <c r="C569" s="73" t="s">
        <v>2801</v>
      </c>
      <c r="D569" s="73" t="s">
        <v>2802</v>
      </c>
      <c r="E569" s="73" t="s">
        <v>328</v>
      </c>
      <c r="F569" s="156" t="s">
        <v>2799</v>
      </c>
      <c r="G569" s="73">
        <v>42752</v>
      </c>
      <c r="H569" s="73" t="s">
        <v>2803</v>
      </c>
    </row>
    <row r="570" spans="1:8" x14ac:dyDescent="0.15">
      <c r="A570" s="73">
        <v>235003202</v>
      </c>
      <c r="B570" s="73">
        <v>235003202</v>
      </c>
      <c r="C570" s="73" t="s">
        <v>347</v>
      </c>
      <c r="D570" s="73" t="s">
        <v>2804</v>
      </c>
      <c r="E570" s="73" t="s">
        <v>328</v>
      </c>
      <c r="F570" s="156" t="s">
        <v>2805</v>
      </c>
      <c r="G570" s="73">
        <v>42954</v>
      </c>
      <c r="H570" s="73" t="s">
        <v>2806</v>
      </c>
    </row>
    <row r="571" spans="1:8" x14ac:dyDescent="0.15">
      <c r="A571" s="73">
        <v>235003203</v>
      </c>
      <c r="B571" s="73">
        <v>235003202</v>
      </c>
      <c r="C571" s="73" t="s">
        <v>2807</v>
      </c>
      <c r="D571" s="73" t="s">
        <v>2808</v>
      </c>
      <c r="E571" s="73" t="s">
        <v>328</v>
      </c>
      <c r="F571" s="156" t="s">
        <v>2805</v>
      </c>
      <c r="G571" s="73">
        <v>42954</v>
      </c>
      <c r="H571" s="73" t="s">
        <v>2809</v>
      </c>
    </row>
    <row r="572" spans="1:8" x14ac:dyDescent="0.15">
      <c r="A572" s="73">
        <v>235003303</v>
      </c>
      <c r="B572" s="73">
        <v>235003303</v>
      </c>
      <c r="C572" s="73" t="s">
        <v>2810</v>
      </c>
      <c r="D572" s="73" t="s">
        <v>2811</v>
      </c>
      <c r="E572" s="73" t="s">
        <v>328</v>
      </c>
      <c r="F572" s="156" t="s">
        <v>2812</v>
      </c>
      <c r="G572" s="73">
        <v>42752</v>
      </c>
      <c r="H572" s="73" t="s">
        <v>2813</v>
      </c>
    </row>
    <row r="573" spans="1:8" x14ac:dyDescent="0.15">
      <c r="A573" s="73">
        <v>235003305</v>
      </c>
      <c r="B573" s="73">
        <v>235003305</v>
      </c>
      <c r="C573" s="73" t="s">
        <v>348</v>
      </c>
      <c r="D573" s="73" t="s">
        <v>2814</v>
      </c>
      <c r="E573" s="73" t="s">
        <v>328</v>
      </c>
      <c r="F573" s="156" t="s">
        <v>2815</v>
      </c>
      <c r="G573" s="73">
        <v>32</v>
      </c>
      <c r="H573" s="73" t="s">
        <v>2816</v>
      </c>
    </row>
    <row r="574" spans="1:8" x14ac:dyDescent="0.15">
      <c r="A574" s="73">
        <v>235003307</v>
      </c>
      <c r="B574" s="73">
        <v>235003307</v>
      </c>
      <c r="C574" s="73" t="s">
        <v>2817</v>
      </c>
      <c r="D574" s="73" t="s">
        <v>2818</v>
      </c>
      <c r="E574" s="73" t="s">
        <v>328</v>
      </c>
      <c r="F574" s="156" t="s">
        <v>2815</v>
      </c>
      <c r="G574" s="73" t="s">
        <v>2819</v>
      </c>
      <c r="H574" s="73" t="s">
        <v>2820</v>
      </c>
    </row>
    <row r="575" spans="1:8" x14ac:dyDescent="0.15">
      <c r="A575" s="73">
        <v>235003308</v>
      </c>
      <c r="B575" s="73">
        <v>235003308</v>
      </c>
      <c r="C575" s="73" t="s">
        <v>349</v>
      </c>
      <c r="D575" s="73" t="s">
        <v>2821</v>
      </c>
      <c r="E575" s="73" t="s">
        <v>328</v>
      </c>
      <c r="F575" s="156" t="s">
        <v>2815</v>
      </c>
      <c r="G575" s="73" t="s">
        <v>2822</v>
      </c>
      <c r="H575" s="73" t="s">
        <v>2823</v>
      </c>
    </row>
    <row r="576" spans="1:8" x14ac:dyDescent="0.15">
      <c r="A576" s="73">
        <v>235003309</v>
      </c>
      <c r="B576" s="73">
        <v>235003309</v>
      </c>
      <c r="C576" s="73" t="s">
        <v>350</v>
      </c>
      <c r="D576" s="73" t="s">
        <v>2824</v>
      </c>
      <c r="E576" s="73" t="s">
        <v>328</v>
      </c>
      <c r="F576" s="156" t="s">
        <v>2815</v>
      </c>
      <c r="G576" s="73" t="s">
        <v>2825</v>
      </c>
      <c r="H576" s="73" t="s">
        <v>2826</v>
      </c>
    </row>
    <row r="577" spans="1:8" x14ac:dyDescent="0.15">
      <c r="A577" s="73">
        <v>235003313</v>
      </c>
      <c r="B577" s="73">
        <v>235003313</v>
      </c>
      <c r="C577" s="73" t="s">
        <v>351</v>
      </c>
      <c r="D577" s="73" t="s">
        <v>2827</v>
      </c>
      <c r="E577" s="73" t="s">
        <v>328</v>
      </c>
      <c r="F577" s="156" t="s">
        <v>2828</v>
      </c>
      <c r="G577" s="73">
        <v>42767</v>
      </c>
      <c r="H577" s="73" t="s">
        <v>2829</v>
      </c>
    </row>
    <row r="578" spans="1:8" x14ac:dyDescent="0.15">
      <c r="A578" s="73">
        <v>235003314</v>
      </c>
      <c r="B578" s="73">
        <v>235003316</v>
      </c>
      <c r="C578" s="73" t="s">
        <v>352</v>
      </c>
      <c r="D578" s="73" t="s">
        <v>2830</v>
      </c>
      <c r="E578" s="73" t="s">
        <v>328</v>
      </c>
      <c r="F578" s="156" t="s">
        <v>2812</v>
      </c>
      <c r="G578" s="73">
        <v>42736</v>
      </c>
      <c r="H578" s="73" t="s">
        <v>2831</v>
      </c>
    </row>
    <row r="579" spans="1:8" x14ac:dyDescent="0.15">
      <c r="A579" s="73">
        <v>235003601</v>
      </c>
      <c r="B579" s="73">
        <v>235003601</v>
      </c>
      <c r="C579" s="73" t="s">
        <v>353</v>
      </c>
      <c r="D579" s="73" t="s">
        <v>2832</v>
      </c>
      <c r="E579" s="73" t="s">
        <v>328</v>
      </c>
      <c r="F579" s="156" t="s">
        <v>2833</v>
      </c>
      <c r="G579" s="73">
        <v>42744</v>
      </c>
      <c r="H579" s="73" t="s">
        <v>2834</v>
      </c>
    </row>
    <row r="580" spans="1:8" x14ac:dyDescent="0.15">
      <c r="A580" s="73">
        <v>235004202</v>
      </c>
      <c r="B580" s="73">
        <v>235004202</v>
      </c>
      <c r="C580" s="73" t="s">
        <v>354</v>
      </c>
      <c r="D580" s="73" t="s">
        <v>2835</v>
      </c>
      <c r="E580" s="73" t="s">
        <v>328</v>
      </c>
      <c r="F580" s="156" t="s">
        <v>2836</v>
      </c>
      <c r="G580" s="73" t="s">
        <v>2837</v>
      </c>
      <c r="H580" s="73" t="s">
        <v>2838</v>
      </c>
    </row>
    <row r="581" spans="1:8" x14ac:dyDescent="0.15">
      <c r="A581" s="73">
        <v>235004304</v>
      </c>
      <c r="B581" s="73">
        <v>235004304</v>
      </c>
      <c r="C581" s="73" t="s">
        <v>2839</v>
      </c>
      <c r="D581" s="73" t="s">
        <v>2840</v>
      </c>
      <c r="E581" s="73" t="s">
        <v>328</v>
      </c>
      <c r="F581" s="156" t="s">
        <v>2841</v>
      </c>
      <c r="G581" s="73" t="s">
        <v>2842</v>
      </c>
      <c r="H581" s="73" t="s">
        <v>2843</v>
      </c>
    </row>
    <row r="582" spans="1:8" x14ac:dyDescent="0.15">
      <c r="A582" s="73">
        <v>235004506</v>
      </c>
      <c r="B582" s="73">
        <v>235004506</v>
      </c>
      <c r="C582" s="73" t="s">
        <v>355</v>
      </c>
      <c r="D582" s="73" t="s">
        <v>2844</v>
      </c>
      <c r="E582" s="73" t="s">
        <v>328</v>
      </c>
      <c r="F582" s="156" t="s">
        <v>2845</v>
      </c>
      <c r="G582" s="73">
        <v>42767</v>
      </c>
      <c r="H582" s="73" t="s">
        <v>2846</v>
      </c>
    </row>
    <row r="583" spans="1:8" x14ac:dyDescent="0.15">
      <c r="A583" s="73">
        <v>235004507</v>
      </c>
      <c r="B583" s="73">
        <v>235004507</v>
      </c>
      <c r="C583" s="73" t="s">
        <v>2847</v>
      </c>
      <c r="D583" s="73" t="s">
        <v>2848</v>
      </c>
      <c r="E583" s="73" t="s">
        <v>328</v>
      </c>
      <c r="F583" s="156" t="s">
        <v>2845</v>
      </c>
      <c r="G583" s="73">
        <v>42921</v>
      </c>
      <c r="H583" s="73" t="s">
        <v>2849</v>
      </c>
    </row>
    <row r="584" spans="1:8" x14ac:dyDescent="0.15">
      <c r="A584" s="73">
        <v>235004509</v>
      </c>
      <c r="B584" s="73">
        <v>235004509</v>
      </c>
      <c r="C584" s="73" t="s">
        <v>2850</v>
      </c>
      <c r="D584" s="73" t="s">
        <v>2851</v>
      </c>
      <c r="E584" s="73" t="s">
        <v>328</v>
      </c>
      <c r="F584" s="156" t="s">
        <v>2852</v>
      </c>
      <c r="G584" s="73" t="s">
        <v>2853</v>
      </c>
      <c r="H584" s="73" t="s">
        <v>2854</v>
      </c>
    </row>
    <row r="585" spans="1:8" x14ac:dyDescent="0.15">
      <c r="A585" s="73">
        <v>235004510</v>
      </c>
      <c r="B585" s="73">
        <v>235004510</v>
      </c>
      <c r="C585" s="73" t="s">
        <v>2855</v>
      </c>
      <c r="D585" s="73" t="s">
        <v>2856</v>
      </c>
      <c r="E585" s="73" t="s">
        <v>328</v>
      </c>
      <c r="F585" s="156" t="s">
        <v>2852</v>
      </c>
      <c r="G585" s="73" t="s">
        <v>2857</v>
      </c>
      <c r="H585" s="73" t="s">
        <v>2858</v>
      </c>
    </row>
    <row r="586" spans="1:8" x14ac:dyDescent="0.15">
      <c r="A586" s="73">
        <v>235004512</v>
      </c>
      <c r="B586" s="73">
        <v>235004512</v>
      </c>
      <c r="C586" s="73" t="s">
        <v>356</v>
      </c>
      <c r="D586" s="73" t="s">
        <v>2859</v>
      </c>
      <c r="E586" s="73" t="s">
        <v>328</v>
      </c>
      <c r="F586" s="156" t="s">
        <v>2860</v>
      </c>
      <c r="G586" s="73">
        <v>43083</v>
      </c>
      <c r="H586" s="73" t="s">
        <v>2861</v>
      </c>
    </row>
    <row r="587" spans="1:8" x14ac:dyDescent="0.15">
      <c r="A587" s="73">
        <v>235004516</v>
      </c>
      <c r="B587" s="73">
        <v>235004516</v>
      </c>
      <c r="C587" s="73" t="s">
        <v>2862</v>
      </c>
      <c r="D587" s="73" t="s">
        <v>2863</v>
      </c>
      <c r="E587" s="73" t="s">
        <v>328</v>
      </c>
      <c r="F587" s="156" t="s">
        <v>2864</v>
      </c>
      <c r="G587" s="73">
        <v>37</v>
      </c>
      <c r="H587" s="73" t="s">
        <v>2662</v>
      </c>
    </row>
    <row r="588" spans="1:8" x14ac:dyDescent="0.15">
      <c r="A588" s="73">
        <v>235004520</v>
      </c>
      <c r="B588" s="73">
        <v>235004520</v>
      </c>
      <c r="C588" s="73" t="s">
        <v>357</v>
      </c>
      <c r="D588" s="73" t="s">
        <v>2865</v>
      </c>
      <c r="E588" s="73" t="s">
        <v>328</v>
      </c>
      <c r="F588" s="156" t="s">
        <v>2864</v>
      </c>
      <c r="G588" s="73">
        <v>42917</v>
      </c>
      <c r="H588" s="73" t="s">
        <v>2866</v>
      </c>
    </row>
    <row r="589" spans="1:8" x14ac:dyDescent="0.15">
      <c r="A589" s="73">
        <v>236000203</v>
      </c>
      <c r="B589" s="73">
        <v>236000203</v>
      </c>
      <c r="C589" s="73" t="s">
        <v>2867</v>
      </c>
      <c r="D589" s="73" t="s">
        <v>2868</v>
      </c>
      <c r="E589" s="73" t="s">
        <v>358</v>
      </c>
      <c r="F589" s="156" t="s">
        <v>2869</v>
      </c>
      <c r="G589" s="73">
        <v>42902</v>
      </c>
      <c r="H589" s="73" t="s">
        <v>2870</v>
      </c>
    </row>
    <row r="590" spans="1:8" x14ac:dyDescent="0.15">
      <c r="A590" s="73">
        <v>236000308</v>
      </c>
      <c r="B590" s="73">
        <v>236000308</v>
      </c>
      <c r="C590" s="73" t="s">
        <v>2871</v>
      </c>
      <c r="D590" s="73" t="s">
        <v>2872</v>
      </c>
      <c r="E590" s="73" t="s">
        <v>358</v>
      </c>
      <c r="F590" s="156" t="s">
        <v>2873</v>
      </c>
      <c r="G590" s="73">
        <v>42740</v>
      </c>
      <c r="H590" s="73" t="s">
        <v>2874</v>
      </c>
    </row>
    <row r="591" spans="1:8" x14ac:dyDescent="0.15">
      <c r="A591" s="73">
        <v>236000405</v>
      </c>
      <c r="B591" s="73">
        <v>236000405</v>
      </c>
      <c r="C591" s="73" t="s">
        <v>2875</v>
      </c>
      <c r="D591" s="73" t="s">
        <v>2876</v>
      </c>
      <c r="E591" s="73" t="s">
        <v>358</v>
      </c>
      <c r="F591" s="156" t="s">
        <v>2877</v>
      </c>
      <c r="G591" s="73">
        <v>42736</v>
      </c>
      <c r="H591" s="73" t="s">
        <v>2878</v>
      </c>
    </row>
    <row r="592" spans="1:8" x14ac:dyDescent="0.15">
      <c r="A592" s="73">
        <v>236000406</v>
      </c>
      <c r="B592" s="73">
        <v>236000405</v>
      </c>
      <c r="C592" s="73" t="s">
        <v>2879</v>
      </c>
      <c r="D592" s="73" t="s">
        <v>2880</v>
      </c>
      <c r="E592" s="73" t="s">
        <v>358</v>
      </c>
      <c r="F592" s="156" t="s">
        <v>2877</v>
      </c>
      <c r="G592" s="73">
        <v>42736</v>
      </c>
      <c r="H592" s="73" t="s">
        <v>2881</v>
      </c>
    </row>
    <row r="593" spans="1:8" x14ac:dyDescent="0.15">
      <c r="A593" s="73">
        <v>236000407</v>
      </c>
      <c r="B593" s="73">
        <v>236000407</v>
      </c>
      <c r="C593" s="73" t="s">
        <v>2882</v>
      </c>
      <c r="D593" s="73" t="s">
        <v>2883</v>
      </c>
      <c r="E593" s="73" t="s">
        <v>358</v>
      </c>
      <c r="F593" s="156" t="s">
        <v>2884</v>
      </c>
      <c r="G593" s="73">
        <v>2</v>
      </c>
      <c r="H593" s="73" t="s">
        <v>2885</v>
      </c>
    </row>
    <row r="594" spans="1:8" x14ac:dyDescent="0.15">
      <c r="A594" s="73">
        <v>236000505</v>
      </c>
      <c r="B594" s="73">
        <v>236000505</v>
      </c>
      <c r="C594" s="73" t="s">
        <v>359</v>
      </c>
      <c r="D594" s="73" t="s">
        <v>2886</v>
      </c>
      <c r="E594" s="73" t="s">
        <v>358</v>
      </c>
      <c r="F594" s="156" t="s">
        <v>2887</v>
      </c>
      <c r="G594" s="73">
        <v>42829</v>
      </c>
      <c r="H594" s="73" t="s">
        <v>2888</v>
      </c>
    </row>
    <row r="595" spans="1:8" x14ac:dyDescent="0.15">
      <c r="A595" s="73">
        <v>236000507</v>
      </c>
      <c r="B595" s="73">
        <v>236000507</v>
      </c>
      <c r="C595" s="73" t="s">
        <v>2889</v>
      </c>
      <c r="D595" s="73" t="s">
        <v>2890</v>
      </c>
      <c r="E595" s="73" t="s">
        <v>358</v>
      </c>
      <c r="F595" s="156" t="s">
        <v>2887</v>
      </c>
      <c r="G595" s="73">
        <v>42909</v>
      </c>
      <c r="H595" s="73" t="s">
        <v>2891</v>
      </c>
    </row>
    <row r="596" spans="1:8" x14ac:dyDescent="0.15">
      <c r="A596" s="73">
        <v>236001101</v>
      </c>
      <c r="B596" s="73">
        <v>236001101</v>
      </c>
      <c r="C596" s="73" t="s">
        <v>2892</v>
      </c>
      <c r="D596" s="73" t="s">
        <v>2893</v>
      </c>
      <c r="E596" s="73" t="s">
        <v>358</v>
      </c>
      <c r="F596" s="156" t="s">
        <v>2894</v>
      </c>
      <c r="G596" s="73">
        <v>106</v>
      </c>
      <c r="H596" s="73" t="s">
        <v>2895</v>
      </c>
    </row>
    <row r="597" spans="1:8" x14ac:dyDescent="0.15">
      <c r="A597" s="73">
        <v>236001102</v>
      </c>
      <c r="B597" s="73">
        <v>236001102</v>
      </c>
      <c r="C597" s="73" t="s">
        <v>360</v>
      </c>
      <c r="D597" s="73" t="s">
        <v>2896</v>
      </c>
      <c r="E597" s="73" t="s">
        <v>358</v>
      </c>
      <c r="F597" s="156" t="s">
        <v>2894</v>
      </c>
      <c r="G597" s="73" t="s">
        <v>2897</v>
      </c>
      <c r="H597" s="73" t="s">
        <v>2898</v>
      </c>
    </row>
    <row r="598" spans="1:8" x14ac:dyDescent="0.15">
      <c r="A598" s="73">
        <v>236001103</v>
      </c>
      <c r="B598" s="73">
        <v>236001103</v>
      </c>
      <c r="C598" s="73" t="s">
        <v>2899</v>
      </c>
      <c r="D598" s="73" t="s">
        <v>2900</v>
      </c>
      <c r="E598" s="73" t="s">
        <v>358</v>
      </c>
      <c r="F598" s="156" t="s">
        <v>2894</v>
      </c>
      <c r="G598" s="73" t="s">
        <v>2901</v>
      </c>
      <c r="H598" s="73" t="s">
        <v>2902</v>
      </c>
    </row>
    <row r="599" spans="1:8" x14ac:dyDescent="0.15">
      <c r="A599" s="73">
        <v>236001302</v>
      </c>
      <c r="B599" s="73">
        <v>236001302</v>
      </c>
      <c r="C599" s="73" t="s">
        <v>361</v>
      </c>
      <c r="D599" s="73" t="s">
        <v>2903</v>
      </c>
      <c r="E599" s="73" t="s">
        <v>358</v>
      </c>
      <c r="F599" s="156" t="s">
        <v>361</v>
      </c>
      <c r="G599" s="73">
        <v>10</v>
      </c>
      <c r="H599" s="73" t="s">
        <v>2904</v>
      </c>
    </row>
    <row r="600" spans="1:8" x14ac:dyDescent="0.15">
      <c r="A600" s="73">
        <v>236001401</v>
      </c>
      <c r="B600" s="73">
        <v>236001401</v>
      </c>
      <c r="C600" s="73" t="s">
        <v>362</v>
      </c>
      <c r="D600" s="73" t="s">
        <v>2905</v>
      </c>
      <c r="E600" s="73" t="s">
        <v>358</v>
      </c>
      <c r="F600" s="156" t="s">
        <v>2906</v>
      </c>
      <c r="G600" s="73">
        <v>43004</v>
      </c>
      <c r="H600" s="73" t="s">
        <v>2907</v>
      </c>
    </row>
    <row r="601" spans="1:8" x14ac:dyDescent="0.15">
      <c r="A601" s="73">
        <v>236002101</v>
      </c>
      <c r="B601" s="73">
        <v>236002101</v>
      </c>
      <c r="C601" s="73" t="s">
        <v>363</v>
      </c>
      <c r="D601" s="73" t="s">
        <v>2908</v>
      </c>
      <c r="E601" s="73" t="s">
        <v>358</v>
      </c>
      <c r="F601" s="156" t="s">
        <v>2909</v>
      </c>
      <c r="G601" s="73">
        <v>42756</v>
      </c>
      <c r="H601" s="73" t="s">
        <v>2910</v>
      </c>
    </row>
    <row r="602" spans="1:8" x14ac:dyDescent="0.15">
      <c r="A602" s="73">
        <v>236002104</v>
      </c>
      <c r="B602" s="73">
        <v>236002104</v>
      </c>
      <c r="C602" s="73" t="s">
        <v>364</v>
      </c>
      <c r="D602" s="73" t="s">
        <v>2911</v>
      </c>
      <c r="E602" s="73" t="s">
        <v>358</v>
      </c>
      <c r="F602" s="156" t="s">
        <v>2909</v>
      </c>
      <c r="G602" s="73">
        <v>42876</v>
      </c>
      <c r="H602" s="73" t="s">
        <v>2912</v>
      </c>
    </row>
    <row r="603" spans="1:8" x14ac:dyDescent="0.15">
      <c r="A603" s="73">
        <v>236002105</v>
      </c>
      <c r="B603" s="73">
        <v>236002104</v>
      </c>
      <c r="C603" s="73" t="s">
        <v>365</v>
      </c>
      <c r="D603" s="73" t="s">
        <v>2913</v>
      </c>
      <c r="E603" s="73" t="s">
        <v>358</v>
      </c>
      <c r="F603" s="156" t="s">
        <v>2909</v>
      </c>
      <c r="G603" s="73">
        <v>42876</v>
      </c>
      <c r="H603" s="73" t="s">
        <v>2914</v>
      </c>
    </row>
    <row r="604" spans="1:8" x14ac:dyDescent="0.15">
      <c r="A604" s="73">
        <v>236002106</v>
      </c>
      <c r="B604" s="73">
        <v>236002104</v>
      </c>
      <c r="C604" s="73" t="s">
        <v>366</v>
      </c>
      <c r="D604" s="73" t="s">
        <v>2915</v>
      </c>
      <c r="E604" s="73" t="s">
        <v>358</v>
      </c>
      <c r="F604" s="156" t="s">
        <v>2909</v>
      </c>
      <c r="G604" s="73">
        <v>42876</v>
      </c>
      <c r="H604" s="73" t="s">
        <v>2916</v>
      </c>
    </row>
    <row r="605" spans="1:8" x14ac:dyDescent="0.15">
      <c r="A605" s="73">
        <v>236002107</v>
      </c>
      <c r="B605" s="73">
        <v>236002104</v>
      </c>
      <c r="C605" s="73" t="s">
        <v>367</v>
      </c>
      <c r="D605" s="73" t="s">
        <v>2917</v>
      </c>
      <c r="E605" s="73" t="s">
        <v>358</v>
      </c>
      <c r="F605" s="156" t="s">
        <v>2909</v>
      </c>
      <c r="G605" s="73">
        <v>42876</v>
      </c>
      <c r="H605" s="73" t="s">
        <v>2918</v>
      </c>
    </row>
    <row r="606" spans="1:8" x14ac:dyDescent="0.15">
      <c r="A606" s="73">
        <v>236002108</v>
      </c>
      <c r="B606" s="73">
        <v>236002108</v>
      </c>
      <c r="C606" s="73" t="s">
        <v>368</v>
      </c>
      <c r="D606" s="73" t="s">
        <v>2919</v>
      </c>
      <c r="E606" s="73" t="s">
        <v>358</v>
      </c>
      <c r="F606" s="156" t="s">
        <v>2920</v>
      </c>
      <c r="G606" s="73">
        <v>42869</v>
      </c>
      <c r="H606" s="73" t="s">
        <v>2921</v>
      </c>
    </row>
    <row r="607" spans="1:8" x14ac:dyDescent="0.15">
      <c r="A607" s="73">
        <v>236002109</v>
      </c>
      <c r="B607" s="73">
        <v>236002108</v>
      </c>
      <c r="C607" s="73" t="s">
        <v>369</v>
      </c>
      <c r="D607" s="73" t="s">
        <v>2922</v>
      </c>
      <c r="E607" s="73" t="s">
        <v>358</v>
      </c>
      <c r="F607" s="156" t="s">
        <v>2920</v>
      </c>
      <c r="G607" s="73">
        <v>42869</v>
      </c>
      <c r="H607" s="73" t="s">
        <v>2923</v>
      </c>
    </row>
    <row r="608" spans="1:8" x14ac:dyDescent="0.15">
      <c r="A608" s="73">
        <v>236002110</v>
      </c>
      <c r="B608" s="73">
        <v>236002111</v>
      </c>
      <c r="C608" s="73" t="s">
        <v>2924</v>
      </c>
      <c r="D608" s="73" t="s">
        <v>2925</v>
      </c>
      <c r="E608" s="73" t="s">
        <v>358</v>
      </c>
      <c r="F608" s="156" t="s">
        <v>2920</v>
      </c>
      <c r="G608" s="73">
        <v>42979</v>
      </c>
    </row>
    <row r="609" spans="1:8" x14ac:dyDescent="0.15">
      <c r="A609" s="73">
        <v>236002111</v>
      </c>
      <c r="B609" s="73">
        <v>236002111</v>
      </c>
      <c r="C609" s="73" t="s">
        <v>2926</v>
      </c>
      <c r="D609" s="73" t="s">
        <v>2927</v>
      </c>
      <c r="E609" s="73" t="s">
        <v>358</v>
      </c>
      <c r="F609" s="156" t="s">
        <v>2920</v>
      </c>
      <c r="G609" s="73">
        <v>42979</v>
      </c>
      <c r="H609" s="73" t="s">
        <v>2928</v>
      </c>
    </row>
    <row r="610" spans="1:8" x14ac:dyDescent="0.15">
      <c r="A610" s="73">
        <v>236002112</v>
      </c>
      <c r="B610" s="73">
        <v>236002111</v>
      </c>
      <c r="C610" s="73" t="s">
        <v>2929</v>
      </c>
      <c r="D610" s="73" t="s">
        <v>2930</v>
      </c>
      <c r="E610" s="73" t="s">
        <v>358</v>
      </c>
      <c r="F610" s="156" t="s">
        <v>2920</v>
      </c>
      <c r="G610" s="73">
        <v>42979</v>
      </c>
      <c r="H610" s="73" t="s">
        <v>2931</v>
      </c>
    </row>
    <row r="611" spans="1:8" x14ac:dyDescent="0.15">
      <c r="A611" s="73">
        <v>236002113</v>
      </c>
      <c r="B611" s="73">
        <v>236002111</v>
      </c>
      <c r="C611" s="73" t="s">
        <v>2932</v>
      </c>
      <c r="D611" s="73" t="s">
        <v>2933</v>
      </c>
      <c r="E611" s="73" t="s">
        <v>358</v>
      </c>
      <c r="F611" s="156" t="s">
        <v>2920</v>
      </c>
      <c r="G611" s="73">
        <v>42979</v>
      </c>
      <c r="H611" s="73" t="s">
        <v>2934</v>
      </c>
    </row>
    <row r="612" spans="1:8" x14ac:dyDescent="0.15">
      <c r="A612" s="73">
        <v>236002115</v>
      </c>
      <c r="B612" s="73">
        <v>236002115</v>
      </c>
      <c r="C612" s="73" t="s">
        <v>370</v>
      </c>
      <c r="D612" s="73" t="s">
        <v>2927</v>
      </c>
      <c r="E612" s="73" t="s">
        <v>358</v>
      </c>
      <c r="F612" s="156" t="s">
        <v>2920</v>
      </c>
      <c r="G612" s="73">
        <v>42979</v>
      </c>
      <c r="H612" s="73" t="s">
        <v>2928</v>
      </c>
    </row>
    <row r="613" spans="1:8" x14ac:dyDescent="0.15">
      <c r="A613" s="73">
        <v>236002116</v>
      </c>
      <c r="B613" s="73">
        <v>236002116</v>
      </c>
      <c r="C613" s="73" t="s">
        <v>372</v>
      </c>
      <c r="D613" s="73" t="s">
        <v>2933</v>
      </c>
      <c r="E613" s="73" t="s">
        <v>358</v>
      </c>
      <c r="F613" s="156" t="s">
        <v>2920</v>
      </c>
      <c r="G613" s="73">
        <v>42979</v>
      </c>
      <c r="H613" s="73" t="s">
        <v>2934</v>
      </c>
    </row>
    <row r="614" spans="1:8" x14ac:dyDescent="0.15">
      <c r="A614" s="73">
        <v>236002117</v>
      </c>
      <c r="B614" s="73">
        <v>236002117</v>
      </c>
      <c r="C614" s="73" t="s">
        <v>371</v>
      </c>
      <c r="D614" s="73" t="s">
        <v>2930</v>
      </c>
      <c r="E614" s="73" t="s">
        <v>358</v>
      </c>
      <c r="F614" s="156" t="s">
        <v>2920</v>
      </c>
      <c r="G614" s="73">
        <v>42979</v>
      </c>
      <c r="H614" s="73" t="s">
        <v>2931</v>
      </c>
    </row>
    <row r="615" spans="1:8" x14ac:dyDescent="0.15">
      <c r="A615" s="73">
        <v>236002501</v>
      </c>
      <c r="B615" s="73">
        <v>236002501</v>
      </c>
      <c r="C615" s="73" t="s">
        <v>2935</v>
      </c>
      <c r="D615" s="73" t="s">
        <v>2936</v>
      </c>
      <c r="E615" s="73" t="s">
        <v>358</v>
      </c>
      <c r="F615" s="156" t="s">
        <v>2937</v>
      </c>
      <c r="G615" s="73">
        <v>24</v>
      </c>
    </row>
    <row r="616" spans="1:8" x14ac:dyDescent="0.15">
      <c r="A616" s="73">
        <v>236002502</v>
      </c>
      <c r="B616" s="73">
        <v>236002502</v>
      </c>
      <c r="C616" s="73" t="s">
        <v>2938</v>
      </c>
      <c r="D616" s="73" t="s">
        <v>2939</v>
      </c>
      <c r="E616" s="73" t="s">
        <v>358</v>
      </c>
      <c r="F616" s="156" t="s">
        <v>2937</v>
      </c>
      <c r="G616" s="73">
        <v>42790</v>
      </c>
      <c r="H616" s="73" t="s">
        <v>2940</v>
      </c>
    </row>
    <row r="617" spans="1:8" x14ac:dyDescent="0.15">
      <c r="A617" s="73">
        <v>236002602</v>
      </c>
      <c r="B617" s="73">
        <v>236002602</v>
      </c>
      <c r="C617" s="73" t="s">
        <v>373</v>
      </c>
      <c r="D617" s="73" t="s">
        <v>2941</v>
      </c>
      <c r="E617" s="73" t="s">
        <v>358</v>
      </c>
      <c r="F617" s="156" t="s">
        <v>2942</v>
      </c>
      <c r="G617" s="73">
        <v>42738</v>
      </c>
      <c r="H617" s="73" t="s">
        <v>2943</v>
      </c>
    </row>
    <row r="618" spans="1:8" x14ac:dyDescent="0.15">
      <c r="A618" s="73">
        <v>236002604</v>
      </c>
      <c r="B618" s="73">
        <v>236002602</v>
      </c>
      <c r="C618" s="73" t="s">
        <v>374</v>
      </c>
      <c r="D618" s="73" t="s">
        <v>2944</v>
      </c>
      <c r="E618" s="73" t="s">
        <v>358</v>
      </c>
      <c r="F618" s="156" t="s">
        <v>2942</v>
      </c>
      <c r="G618" s="73">
        <v>42738</v>
      </c>
      <c r="H618" s="73" t="s">
        <v>2945</v>
      </c>
    </row>
    <row r="619" spans="1:8" x14ac:dyDescent="0.15">
      <c r="A619" s="73">
        <v>236002605</v>
      </c>
      <c r="B619" s="73">
        <v>236002605</v>
      </c>
      <c r="C619" s="73" t="s">
        <v>375</v>
      </c>
      <c r="D619" s="73" t="s">
        <v>2946</v>
      </c>
      <c r="E619" s="73" t="s">
        <v>358</v>
      </c>
      <c r="F619" s="156" t="s">
        <v>2942</v>
      </c>
      <c r="G619" s="73">
        <v>42739</v>
      </c>
      <c r="H619" s="73" t="s">
        <v>2947</v>
      </c>
    </row>
    <row r="620" spans="1:8" x14ac:dyDescent="0.15">
      <c r="A620" s="73">
        <v>236003102</v>
      </c>
      <c r="B620" s="73">
        <v>236003102</v>
      </c>
      <c r="C620" s="73" t="s">
        <v>2948</v>
      </c>
      <c r="D620" s="73" t="s">
        <v>2949</v>
      </c>
      <c r="E620" s="73" t="s">
        <v>358</v>
      </c>
      <c r="F620" s="156" t="s">
        <v>2950</v>
      </c>
      <c r="G620" s="73">
        <v>13089</v>
      </c>
      <c r="H620" s="73" t="s">
        <v>2951</v>
      </c>
    </row>
    <row r="621" spans="1:8" x14ac:dyDescent="0.15">
      <c r="A621" s="73">
        <v>236003201</v>
      </c>
      <c r="B621" s="73">
        <v>236003201</v>
      </c>
      <c r="C621" s="73" t="s">
        <v>376</v>
      </c>
      <c r="D621" s="73" t="s">
        <v>2952</v>
      </c>
      <c r="E621" s="73" t="s">
        <v>358</v>
      </c>
      <c r="F621" s="156" t="s">
        <v>2953</v>
      </c>
      <c r="G621" s="73">
        <v>42786</v>
      </c>
      <c r="H621" s="73" t="s">
        <v>2954</v>
      </c>
    </row>
    <row r="622" spans="1:8" x14ac:dyDescent="0.15">
      <c r="A622" s="73">
        <v>236003206</v>
      </c>
      <c r="B622" s="73">
        <v>236003206</v>
      </c>
      <c r="C622" s="73" t="s">
        <v>377</v>
      </c>
      <c r="D622" s="73" t="s">
        <v>2955</v>
      </c>
      <c r="E622" s="73" t="s">
        <v>358</v>
      </c>
      <c r="F622" s="156" t="s">
        <v>2956</v>
      </c>
      <c r="G622" s="73">
        <v>42785</v>
      </c>
      <c r="H622" s="73" t="s">
        <v>2957</v>
      </c>
    </row>
    <row r="623" spans="1:8" x14ac:dyDescent="0.15">
      <c r="A623" s="73">
        <v>236003210</v>
      </c>
      <c r="B623" s="73">
        <v>236003210</v>
      </c>
      <c r="C623" s="73" t="s">
        <v>2958</v>
      </c>
      <c r="D623" s="73" t="s">
        <v>2959</v>
      </c>
      <c r="E623" s="73" t="s">
        <v>358</v>
      </c>
      <c r="F623" s="156" t="s">
        <v>2953</v>
      </c>
      <c r="G623" s="73">
        <v>42959</v>
      </c>
      <c r="H623" s="73" t="s">
        <v>2960</v>
      </c>
    </row>
    <row r="624" spans="1:8" x14ac:dyDescent="0.15">
      <c r="A624" s="73">
        <v>236003211</v>
      </c>
      <c r="B624" s="73">
        <v>236003201</v>
      </c>
      <c r="C624" s="73" t="s">
        <v>378</v>
      </c>
      <c r="D624" s="73" t="s">
        <v>2961</v>
      </c>
      <c r="E624" s="73" t="s">
        <v>358</v>
      </c>
      <c r="F624" s="156" t="s">
        <v>2962</v>
      </c>
      <c r="G624" s="73">
        <v>42786</v>
      </c>
      <c r="H624" s="73" t="s">
        <v>2963</v>
      </c>
    </row>
    <row r="625" spans="1:8" x14ac:dyDescent="0.15">
      <c r="A625" s="73">
        <v>236003212</v>
      </c>
      <c r="B625" s="73">
        <v>236003212</v>
      </c>
      <c r="C625" s="73" t="s">
        <v>379</v>
      </c>
      <c r="D625" s="73" t="s">
        <v>2964</v>
      </c>
      <c r="E625" s="73" t="s">
        <v>358</v>
      </c>
      <c r="F625" s="156" t="s">
        <v>2953</v>
      </c>
      <c r="G625" s="73">
        <v>42755</v>
      </c>
      <c r="H625" s="73" t="s">
        <v>2965</v>
      </c>
    </row>
    <row r="626" spans="1:8" x14ac:dyDescent="0.15">
      <c r="A626" s="73">
        <v>236003601</v>
      </c>
      <c r="B626" s="73">
        <v>236003601</v>
      </c>
      <c r="C626" s="73" t="s">
        <v>380</v>
      </c>
      <c r="D626" s="73" t="s">
        <v>2966</v>
      </c>
      <c r="E626" s="73" t="s">
        <v>358</v>
      </c>
      <c r="F626" s="156" t="s">
        <v>2967</v>
      </c>
      <c r="G626" s="73">
        <v>1</v>
      </c>
      <c r="H626" s="73" t="s">
        <v>2968</v>
      </c>
    </row>
    <row r="627" spans="1:8" x14ac:dyDescent="0.15">
      <c r="A627" s="73">
        <v>236004206</v>
      </c>
      <c r="B627" s="73">
        <v>236004206</v>
      </c>
      <c r="C627" s="73" t="s">
        <v>381</v>
      </c>
      <c r="D627" s="73" t="s">
        <v>2969</v>
      </c>
      <c r="E627" s="73" t="s">
        <v>358</v>
      </c>
      <c r="F627" s="156" t="s">
        <v>2970</v>
      </c>
      <c r="G627" s="73">
        <v>42738</v>
      </c>
      <c r="H627" s="73" t="s">
        <v>2971</v>
      </c>
    </row>
    <row r="628" spans="1:8" x14ac:dyDescent="0.15">
      <c r="A628" s="73">
        <v>236004207</v>
      </c>
      <c r="B628" s="73">
        <v>236004207</v>
      </c>
      <c r="C628" s="73" t="s">
        <v>382</v>
      </c>
      <c r="D628" s="73" t="s">
        <v>2972</v>
      </c>
      <c r="E628" s="73" t="s">
        <v>358</v>
      </c>
      <c r="F628" s="156" t="s">
        <v>2973</v>
      </c>
      <c r="G628" s="73">
        <v>42750</v>
      </c>
      <c r="H628" s="73" t="s">
        <v>2974</v>
      </c>
    </row>
    <row r="629" spans="1:8" x14ac:dyDescent="0.15">
      <c r="A629" s="73">
        <v>236004402</v>
      </c>
      <c r="B629" s="73">
        <v>236004402</v>
      </c>
      <c r="C629" s="73" t="s">
        <v>383</v>
      </c>
      <c r="D629" s="73" t="s">
        <v>2975</v>
      </c>
      <c r="E629" s="73" t="s">
        <v>358</v>
      </c>
      <c r="F629" s="156" t="s">
        <v>2976</v>
      </c>
      <c r="G629" s="73" t="s">
        <v>2977</v>
      </c>
      <c r="H629" s="73" t="s">
        <v>2978</v>
      </c>
    </row>
    <row r="630" spans="1:8" x14ac:dyDescent="0.15">
      <c r="A630" s="73">
        <v>236004501</v>
      </c>
      <c r="B630" s="73">
        <v>236004501</v>
      </c>
      <c r="C630" s="73" t="s">
        <v>384</v>
      </c>
      <c r="D630" s="73" t="s">
        <v>2979</v>
      </c>
      <c r="E630" s="73" t="s">
        <v>358</v>
      </c>
      <c r="F630" s="156" t="s">
        <v>2980</v>
      </c>
      <c r="G630" s="73">
        <v>42767</v>
      </c>
      <c r="H630" s="73" t="s">
        <v>2981</v>
      </c>
    </row>
    <row r="631" spans="1:8" x14ac:dyDescent="0.15">
      <c r="A631" s="73">
        <v>236004502</v>
      </c>
      <c r="B631" s="73">
        <v>236004502</v>
      </c>
      <c r="C631" s="73" t="s">
        <v>2982</v>
      </c>
      <c r="D631" s="73" t="s">
        <v>2983</v>
      </c>
      <c r="E631" s="73" t="s">
        <v>358</v>
      </c>
      <c r="F631" s="156" t="s">
        <v>2984</v>
      </c>
      <c r="G631" s="73">
        <v>42788</v>
      </c>
      <c r="H631" s="73" t="s">
        <v>2985</v>
      </c>
    </row>
    <row r="632" spans="1:8" x14ac:dyDescent="0.15">
      <c r="A632" s="73">
        <v>236004505</v>
      </c>
      <c r="B632" s="73">
        <v>236004505</v>
      </c>
      <c r="C632" s="73" t="s">
        <v>2986</v>
      </c>
      <c r="D632" s="73" t="s">
        <v>2987</v>
      </c>
      <c r="E632" s="73" t="s">
        <v>358</v>
      </c>
      <c r="F632" s="156" t="s">
        <v>2988</v>
      </c>
      <c r="G632" s="73">
        <v>42948</v>
      </c>
      <c r="H632" s="73" t="s">
        <v>2989</v>
      </c>
    </row>
    <row r="633" spans="1:8" x14ac:dyDescent="0.15">
      <c r="A633" s="73">
        <v>236004506</v>
      </c>
      <c r="B633" s="73">
        <v>236004506</v>
      </c>
      <c r="C633" s="73" t="s">
        <v>385</v>
      </c>
      <c r="D633" s="73" t="s">
        <v>2990</v>
      </c>
      <c r="E633" s="73" t="s">
        <v>358</v>
      </c>
      <c r="F633" s="156" t="s">
        <v>2984</v>
      </c>
      <c r="G633" s="73">
        <v>42816</v>
      </c>
      <c r="H633" s="73" t="s">
        <v>2991</v>
      </c>
    </row>
    <row r="634" spans="1:8" x14ac:dyDescent="0.15">
      <c r="A634" s="73">
        <v>236005105</v>
      </c>
      <c r="B634" s="73">
        <v>236005105</v>
      </c>
      <c r="C634" s="73" t="s">
        <v>2992</v>
      </c>
      <c r="D634" s="73" t="s">
        <v>2993</v>
      </c>
      <c r="E634" s="73" t="s">
        <v>358</v>
      </c>
      <c r="F634" s="156" t="s">
        <v>2994</v>
      </c>
      <c r="G634" s="73" t="s">
        <v>2995</v>
      </c>
      <c r="H634" s="73" t="s">
        <v>2996</v>
      </c>
    </row>
    <row r="635" spans="1:8" x14ac:dyDescent="0.15">
      <c r="A635" s="73">
        <v>236005106</v>
      </c>
      <c r="B635" s="73">
        <v>236005106</v>
      </c>
      <c r="C635" s="73" t="s">
        <v>386</v>
      </c>
      <c r="D635" s="73" t="s">
        <v>2997</v>
      </c>
      <c r="E635" s="73" t="s">
        <v>358</v>
      </c>
      <c r="F635" s="156" t="s">
        <v>2994</v>
      </c>
      <c r="G635" s="73" t="s">
        <v>2998</v>
      </c>
      <c r="H635" s="73" t="s">
        <v>2999</v>
      </c>
    </row>
    <row r="636" spans="1:8" x14ac:dyDescent="0.15">
      <c r="A636" s="73">
        <v>236005107</v>
      </c>
      <c r="B636" s="73">
        <v>236005107</v>
      </c>
      <c r="C636" s="73" t="s">
        <v>3000</v>
      </c>
      <c r="D636" s="73" t="s">
        <v>3001</v>
      </c>
      <c r="E636" s="73" t="s">
        <v>358</v>
      </c>
      <c r="F636" s="156" t="s">
        <v>3002</v>
      </c>
      <c r="G636" s="73">
        <v>12</v>
      </c>
      <c r="H636" s="73" t="s">
        <v>3003</v>
      </c>
    </row>
    <row r="637" spans="1:8" x14ac:dyDescent="0.15">
      <c r="A637" s="73">
        <v>236005109</v>
      </c>
      <c r="B637" s="73">
        <v>236005109</v>
      </c>
      <c r="C637" s="73" t="s">
        <v>387</v>
      </c>
      <c r="D637" s="73" t="s">
        <v>3004</v>
      </c>
      <c r="E637" s="73" t="s">
        <v>358</v>
      </c>
      <c r="F637" s="156" t="s">
        <v>3002</v>
      </c>
      <c r="G637" s="73">
        <v>42779</v>
      </c>
      <c r="H637" s="73" t="s">
        <v>3005</v>
      </c>
    </row>
    <row r="638" spans="1:8" x14ac:dyDescent="0.15">
      <c r="A638" s="73">
        <v>236005110</v>
      </c>
      <c r="B638" s="73">
        <v>236005110</v>
      </c>
      <c r="C638" s="73" t="s">
        <v>388</v>
      </c>
      <c r="D638" s="73" t="s">
        <v>3006</v>
      </c>
      <c r="E638" s="73" t="s">
        <v>358</v>
      </c>
      <c r="F638" s="156" t="s">
        <v>3007</v>
      </c>
      <c r="G638" s="73">
        <v>9</v>
      </c>
      <c r="H638" s="73" t="s">
        <v>3008</v>
      </c>
    </row>
    <row r="639" spans="1:8" x14ac:dyDescent="0.15">
      <c r="A639" s="73">
        <v>236005111</v>
      </c>
      <c r="B639" s="73">
        <v>236005111</v>
      </c>
      <c r="C639" s="73" t="s">
        <v>389</v>
      </c>
      <c r="D639" s="73" t="s">
        <v>3009</v>
      </c>
      <c r="E639" s="73" t="s">
        <v>358</v>
      </c>
      <c r="F639" s="156" t="s">
        <v>3007</v>
      </c>
      <c r="G639" s="73">
        <v>42776</v>
      </c>
      <c r="H639" s="73" t="s">
        <v>1289</v>
      </c>
    </row>
    <row r="640" spans="1:8" x14ac:dyDescent="0.15">
      <c r="A640" s="73">
        <v>236005112</v>
      </c>
      <c r="B640" s="73">
        <v>236005112</v>
      </c>
      <c r="C640" s="73" t="s">
        <v>3010</v>
      </c>
      <c r="D640" s="73" t="s">
        <v>3011</v>
      </c>
      <c r="E640" s="73" t="s">
        <v>358</v>
      </c>
      <c r="F640" s="156" t="s">
        <v>3007</v>
      </c>
      <c r="G640" s="73">
        <v>42886</v>
      </c>
      <c r="H640" s="73" t="s">
        <v>3012</v>
      </c>
    </row>
    <row r="641" spans="1:8" x14ac:dyDescent="0.15">
      <c r="A641" s="73">
        <v>236005113</v>
      </c>
      <c r="B641" s="73">
        <v>236005113</v>
      </c>
      <c r="C641" s="73" t="s">
        <v>390</v>
      </c>
      <c r="D641" s="73" t="s">
        <v>3013</v>
      </c>
      <c r="E641" s="73" t="s">
        <v>358</v>
      </c>
      <c r="F641" s="156" t="s">
        <v>3002</v>
      </c>
      <c r="G641" s="73">
        <v>42807</v>
      </c>
      <c r="H641" s="73" t="s">
        <v>3014</v>
      </c>
    </row>
    <row r="642" spans="1:8" x14ac:dyDescent="0.15">
      <c r="A642" s="73">
        <v>236005114</v>
      </c>
      <c r="B642" s="73">
        <v>236005114</v>
      </c>
      <c r="C642" s="73" t="s">
        <v>3015</v>
      </c>
      <c r="D642" s="73" t="s">
        <v>3016</v>
      </c>
      <c r="E642" s="73" t="s">
        <v>358</v>
      </c>
      <c r="F642" s="156" t="s">
        <v>3017</v>
      </c>
      <c r="G642" s="73" t="s">
        <v>3018</v>
      </c>
    </row>
    <row r="643" spans="1:8" x14ac:dyDescent="0.15">
      <c r="A643" s="73">
        <v>236005115</v>
      </c>
      <c r="B643" s="73">
        <v>236005115</v>
      </c>
      <c r="C643" s="73" t="s">
        <v>330</v>
      </c>
      <c r="D643" s="73" t="s">
        <v>3019</v>
      </c>
      <c r="E643" s="73" t="s">
        <v>358</v>
      </c>
      <c r="F643" s="156" t="s">
        <v>3007</v>
      </c>
      <c r="G643" s="73">
        <v>42917</v>
      </c>
      <c r="H643" s="73" t="s">
        <v>3020</v>
      </c>
    </row>
    <row r="644" spans="1:8" x14ac:dyDescent="0.15">
      <c r="A644" s="73">
        <v>236005204</v>
      </c>
      <c r="B644" s="73">
        <v>236005204</v>
      </c>
      <c r="C644" s="73" t="s">
        <v>391</v>
      </c>
      <c r="D644" s="73" t="s">
        <v>3021</v>
      </c>
      <c r="E644" s="73" t="s">
        <v>358</v>
      </c>
      <c r="F644" s="156" t="s">
        <v>3022</v>
      </c>
      <c r="G644" s="73">
        <v>27061</v>
      </c>
      <c r="H644" s="73" t="s">
        <v>3023</v>
      </c>
    </row>
    <row r="645" spans="1:8" x14ac:dyDescent="0.15">
      <c r="A645" s="73">
        <v>236005209</v>
      </c>
      <c r="B645" s="73">
        <v>236005209</v>
      </c>
      <c r="C645" s="73" t="s">
        <v>392</v>
      </c>
      <c r="D645" s="73" t="s">
        <v>3024</v>
      </c>
      <c r="E645" s="73" t="s">
        <v>358</v>
      </c>
      <c r="F645" s="156" t="s">
        <v>3025</v>
      </c>
      <c r="G645" s="73">
        <v>42751</v>
      </c>
      <c r="H645" s="73" t="s">
        <v>3026</v>
      </c>
    </row>
    <row r="646" spans="1:8" x14ac:dyDescent="0.15">
      <c r="A646" s="73">
        <v>236005211</v>
      </c>
      <c r="B646" s="73">
        <v>236005211</v>
      </c>
      <c r="C646" s="73" t="s">
        <v>3027</v>
      </c>
      <c r="D646" s="73" t="s">
        <v>3028</v>
      </c>
      <c r="E646" s="73" t="s">
        <v>358</v>
      </c>
      <c r="F646" s="156" t="s">
        <v>3029</v>
      </c>
      <c r="G646" s="73">
        <v>3</v>
      </c>
      <c r="H646" s="73" t="s">
        <v>3030</v>
      </c>
    </row>
    <row r="647" spans="1:8" x14ac:dyDescent="0.15">
      <c r="A647" s="73">
        <v>236005702</v>
      </c>
      <c r="B647" s="73">
        <v>236005702</v>
      </c>
      <c r="C647" s="73" t="s">
        <v>3031</v>
      </c>
      <c r="D647" s="73" t="s">
        <v>3032</v>
      </c>
      <c r="E647" s="73" t="s">
        <v>358</v>
      </c>
      <c r="F647" s="156" t="s">
        <v>3033</v>
      </c>
      <c r="G647" s="73">
        <v>42763</v>
      </c>
      <c r="H647" s="73" t="s">
        <v>3034</v>
      </c>
    </row>
    <row r="648" spans="1:8" x14ac:dyDescent="0.15">
      <c r="A648" s="73">
        <v>236005802</v>
      </c>
      <c r="B648" s="73">
        <v>236005802</v>
      </c>
      <c r="C648" s="73" t="s">
        <v>394</v>
      </c>
      <c r="D648" s="73" t="s">
        <v>3035</v>
      </c>
      <c r="E648" s="73" t="s">
        <v>358</v>
      </c>
      <c r="F648" s="156" t="s">
        <v>3036</v>
      </c>
      <c r="G648" s="73">
        <v>42767</v>
      </c>
      <c r="H648" s="73" t="s">
        <v>3037</v>
      </c>
    </row>
    <row r="649" spans="1:8" x14ac:dyDescent="0.15">
      <c r="A649" s="73">
        <v>236005803</v>
      </c>
      <c r="B649" s="73">
        <v>236005802</v>
      </c>
      <c r="C649" s="73" t="s">
        <v>395</v>
      </c>
      <c r="D649" s="73" t="s">
        <v>3038</v>
      </c>
      <c r="E649" s="73" t="s">
        <v>358</v>
      </c>
      <c r="F649" s="156" t="s">
        <v>3036</v>
      </c>
      <c r="G649" s="73">
        <v>42767</v>
      </c>
      <c r="H649" s="73" t="s">
        <v>3039</v>
      </c>
    </row>
    <row r="650" spans="1:8" x14ac:dyDescent="0.15">
      <c r="A650" s="73">
        <v>236006201</v>
      </c>
      <c r="B650" s="73">
        <v>236006201</v>
      </c>
      <c r="C650" s="73" t="s">
        <v>396</v>
      </c>
      <c r="D650" s="73" t="s">
        <v>3040</v>
      </c>
      <c r="E650" s="73" t="s">
        <v>358</v>
      </c>
      <c r="F650" s="156" t="s">
        <v>3041</v>
      </c>
      <c r="G650" s="73">
        <v>37438</v>
      </c>
      <c r="H650" s="73" t="s">
        <v>3042</v>
      </c>
    </row>
    <row r="651" spans="1:8" x14ac:dyDescent="0.15">
      <c r="A651" s="73">
        <v>240000103</v>
      </c>
      <c r="B651" s="73">
        <v>240000103</v>
      </c>
      <c r="C651" s="73" t="s">
        <v>397</v>
      </c>
      <c r="D651" s="73" t="s">
        <v>3043</v>
      </c>
      <c r="E651" s="73" t="s">
        <v>398</v>
      </c>
      <c r="F651" s="156" t="s">
        <v>3044</v>
      </c>
      <c r="G651" s="73">
        <v>42775</v>
      </c>
      <c r="H651" s="73" t="s">
        <v>3045</v>
      </c>
    </row>
    <row r="652" spans="1:8" x14ac:dyDescent="0.15">
      <c r="A652" s="73">
        <v>240000104</v>
      </c>
      <c r="B652" s="73">
        <v>240000103</v>
      </c>
      <c r="C652" s="73" t="s">
        <v>399</v>
      </c>
      <c r="D652" s="73" t="s">
        <v>3046</v>
      </c>
      <c r="E652" s="73" t="s">
        <v>398</v>
      </c>
      <c r="F652" s="156" t="s">
        <v>3044</v>
      </c>
      <c r="G652" s="73">
        <v>42775</v>
      </c>
      <c r="H652" s="73" t="s">
        <v>3047</v>
      </c>
    </row>
    <row r="653" spans="1:8" x14ac:dyDescent="0.15">
      <c r="A653" s="73">
        <v>240000105</v>
      </c>
      <c r="B653" s="73">
        <v>240000103</v>
      </c>
      <c r="C653" s="73" t="s">
        <v>11</v>
      </c>
      <c r="D653" s="73" t="s">
        <v>3048</v>
      </c>
      <c r="E653" s="73" t="s">
        <v>398</v>
      </c>
      <c r="F653" s="156" t="s">
        <v>3044</v>
      </c>
      <c r="G653" s="73">
        <v>42775</v>
      </c>
      <c r="H653" s="73" t="s">
        <v>3049</v>
      </c>
    </row>
    <row r="654" spans="1:8" x14ac:dyDescent="0.15">
      <c r="A654" s="73">
        <v>240000106</v>
      </c>
      <c r="B654" s="73">
        <v>240000103</v>
      </c>
      <c r="C654" s="73" t="s">
        <v>400</v>
      </c>
      <c r="D654" s="73" t="s">
        <v>3048</v>
      </c>
      <c r="E654" s="73" t="s">
        <v>398</v>
      </c>
      <c r="F654" s="156" t="s">
        <v>3044</v>
      </c>
      <c r="G654" s="73">
        <v>42775</v>
      </c>
      <c r="H654" s="73" t="s">
        <v>3049</v>
      </c>
    </row>
    <row r="655" spans="1:8" x14ac:dyDescent="0.15">
      <c r="A655" s="73">
        <v>240000109</v>
      </c>
      <c r="B655" s="73">
        <v>240000109</v>
      </c>
      <c r="C655" s="73" t="s">
        <v>3050</v>
      </c>
      <c r="D655" s="73" t="s">
        <v>3051</v>
      </c>
      <c r="E655" s="73" t="s">
        <v>398</v>
      </c>
      <c r="F655" s="156" t="s">
        <v>3044</v>
      </c>
      <c r="G655" s="73">
        <v>42829</v>
      </c>
    </row>
    <row r="656" spans="1:8" x14ac:dyDescent="0.15">
      <c r="A656" s="73">
        <v>240000110</v>
      </c>
      <c r="B656" s="73">
        <v>240000110</v>
      </c>
      <c r="C656" s="73" t="s">
        <v>3052</v>
      </c>
      <c r="D656" s="73" t="s">
        <v>3053</v>
      </c>
      <c r="E656" s="73" t="s">
        <v>398</v>
      </c>
      <c r="F656" s="156" t="s">
        <v>3044</v>
      </c>
      <c r="G656" s="73">
        <v>42865</v>
      </c>
      <c r="H656" s="73" t="s">
        <v>3054</v>
      </c>
    </row>
    <row r="657" spans="1:8" x14ac:dyDescent="0.15">
      <c r="A657" s="73">
        <v>240000111</v>
      </c>
      <c r="B657" s="73">
        <v>240000115</v>
      </c>
      <c r="C657" s="73" t="s">
        <v>401</v>
      </c>
      <c r="D657" s="73" t="s">
        <v>3055</v>
      </c>
      <c r="E657" s="73" t="s">
        <v>398</v>
      </c>
      <c r="F657" s="156" t="s">
        <v>3044</v>
      </c>
      <c r="G657" s="73">
        <v>42866</v>
      </c>
      <c r="H657" s="73" t="s">
        <v>3056</v>
      </c>
    </row>
    <row r="658" spans="1:8" x14ac:dyDescent="0.15">
      <c r="A658" s="73">
        <v>240000114</v>
      </c>
      <c r="B658" s="73">
        <v>240000115</v>
      </c>
      <c r="C658" s="73" t="s">
        <v>402</v>
      </c>
      <c r="D658" s="73" t="s">
        <v>3057</v>
      </c>
      <c r="E658" s="73" t="s">
        <v>398</v>
      </c>
      <c r="F658" s="156" t="s">
        <v>3044</v>
      </c>
      <c r="G658" s="73">
        <v>42866</v>
      </c>
      <c r="H658" s="73" t="s">
        <v>3058</v>
      </c>
    </row>
    <row r="659" spans="1:8" x14ac:dyDescent="0.15">
      <c r="A659" s="73">
        <v>240000115</v>
      </c>
      <c r="B659" s="73">
        <v>240000115</v>
      </c>
      <c r="C659" s="73" t="s">
        <v>403</v>
      </c>
      <c r="D659" s="73" t="s">
        <v>3059</v>
      </c>
      <c r="E659" s="73" t="s">
        <v>398</v>
      </c>
      <c r="F659" s="156" t="s">
        <v>3044</v>
      </c>
      <c r="G659" s="73">
        <v>42866</v>
      </c>
      <c r="H659" s="73" t="s">
        <v>3060</v>
      </c>
    </row>
    <row r="660" spans="1:8" x14ac:dyDescent="0.15">
      <c r="A660" s="73">
        <v>240000116</v>
      </c>
      <c r="B660" s="73">
        <v>240000115</v>
      </c>
      <c r="C660" s="73" t="s">
        <v>404</v>
      </c>
      <c r="D660" s="73" t="s">
        <v>3061</v>
      </c>
      <c r="E660" s="73" t="s">
        <v>398</v>
      </c>
      <c r="F660" s="156" t="s">
        <v>3044</v>
      </c>
      <c r="G660" s="73">
        <v>42866</v>
      </c>
    </row>
    <row r="661" spans="1:8" x14ac:dyDescent="0.15">
      <c r="A661" s="73">
        <v>240000303</v>
      </c>
      <c r="B661" s="73">
        <v>240000303</v>
      </c>
      <c r="C661" s="73" t="s">
        <v>405</v>
      </c>
      <c r="D661" s="73" t="s">
        <v>3062</v>
      </c>
      <c r="E661" s="73" t="s">
        <v>398</v>
      </c>
      <c r="F661" s="156" t="s">
        <v>3063</v>
      </c>
      <c r="G661" s="73">
        <v>21</v>
      </c>
      <c r="H661" s="73" t="s">
        <v>3064</v>
      </c>
    </row>
    <row r="662" spans="1:8" x14ac:dyDescent="0.15">
      <c r="A662" s="73">
        <v>240000304</v>
      </c>
      <c r="B662" s="73">
        <v>240000304</v>
      </c>
      <c r="C662" s="73" t="s">
        <v>3065</v>
      </c>
      <c r="D662" s="73" t="s">
        <v>3066</v>
      </c>
      <c r="E662" s="73" t="s">
        <v>398</v>
      </c>
      <c r="F662" s="156" t="s">
        <v>3063</v>
      </c>
      <c r="G662" s="73">
        <v>42797</v>
      </c>
      <c r="H662" s="73" t="s">
        <v>3067</v>
      </c>
    </row>
    <row r="663" spans="1:8" x14ac:dyDescent="0.15">
      <c r="A663" s="73">
        <v>240000306</v>
      </c>
      <c r="B663" s="73">
        <v>240000306</v>
      </c>
      <c r="C663" s="73" t="s">
        <v>406</v>
      </c>
      <c r="D663" s="73" t="s">
        <v>3068</v>
      </c>
      <c r="E663" s="73" t="s">
        <v>398</v>
      </c>
      <c r="F663" s="156" t="s">
        <v>3069</v>
      </c>
      <c r="G663" s="73" t="s">
        <v>3070</v>
      </c>
      <c r="H663" s="73" t="s">
        <v>3071</v>
      </c>
    </row>
    <row r="664" spans="1:8" x14ac:dyDescent="0.15">
      <c r="A664" s="73">
        <v>240000402</v>
      </c>
      <c r="B664" s="73">
        <v>240000402</v>
      </c>
      <c r="C664" s="73" t="s">
        <v>407</v>
      </c>
      <c r="D664" s="73" t="s">
        <v>3072</v>
      </c>
      <c r="E664" s="73" t="s">
        <v>398</v>
      </c>
      <c r="F664" s="156" t="s">
        <v>3073</v>
      </c>
      <c r="G664" s="73">
        <v>42931</v>
      </c>
    </row>
    <row r="665" spans="1:8" x14ac:dyDescent="0.15">
      <c r="A665" s="73">
        <v>240000404</v>
      </c>
      <c r="B665" s="73">
        <v>240000402</v>
      </c>
      <c r="C665" s="73" t="s">
        <v>408</v>
      </c>
      <c r="D665" s="73" t="s">
        <v>3074</v>
      </c>
      <c r="E665" s="73" t="s">
        <v>398</v>
      </c>
      <c r="F665" s="156" t="s">
        <v>3073</v>
      </c>
      <c r="G665" s="73">
        <v>42931</v>
      </c>
      <c r="H665" s="73" t="s">
        <v>3075</v>
      </c>
    </row>
    <row r="666" spans="1:8" x14ac:dyDescent="0.15">
      <c r="A666" s="73">
        <v>240000405</v>
      </c>
      <c r="B666" s="73">
        <v>240000402</v>
      </c>
      <c r="C666" s="73" t="s">
        <v>984</v>
      </c>
      <c r="D666" s="73" t="s">
        <v>3076</v>
      </c>
      <c r="E666" s="73" t="s">
        <v>398</v>
      </c>
      <c r="F666" s="156" t="s">
        <v>3073</v>
      </c>
      <c r="G666" s="73">
        <v>42931</v>
      </c>
    </row>
    <row r="667" spans="1:8" x14ac:dyDescent="0.15">
      <c r="A667" s="73">
        <v>240000502</v>
      </c>
      <c r="B667" s="73">
        <v>240000502</v>
      </c>
      <c r="C667" s="73" t="s">
        <v>409</v>
      </c>
      <c r="D667" s="73" t="s">
        <v>3077</v>
      </c>
      <c r="E667" s="73" t="s">
        <v>398</v>
      </c>
      <c r="F667" s="156" t="s">
        <v>3078</v>
      </c>
      <c r="G667" s="73">
        <v>61</v>
      </c>
      <c r="H667" s="73" t="s">
        <v>3079</v>
      </c>
    </row>
    <row r="668" spans="1:8" x14ac:dyDescent="0.15">
      <c r="A668" s="73">
        <v>240000503</v>
      </c>
      <c r="B668" s="73">
        <v>240000503</v>
      </c>
      <c r="C668" s="73" t="s">
        <v>410</v>
      </c>
      <c r="D668" s="73" t="s">
        <v>3080</v>
      </c>
      <c r="E668" s="73" t="s">
        <v>398</v>
      </c>
      <c r="F668" s="156" t="s">
        <v>3078</v>
      </c>
      <c r="G668" s="73" t="s">
        <v>3081</v>
      </c>
      <c r="H668" s="73" t="s">
        <v>3082</v>
      </c>
    </row>
    <row r="669" spans="1:8" x14ac:dyDescent="0.15">
      <c r="A669" s="73">
        <v>240000504</v>
      </c>
      <c r="B669" s="73">
        <v>240000504</v>
      </c>
      <c r="C669" s="73" t="s">
        <v>411</v>
      </c>
      <c r="D669" s="73" t="s">
        <v>3083</v>
      </c>
      <c r="E669" s="73" t="s">
        <v>398</v>
      </c>
      <c r="F669" s="156" t="s">
        <v>3078</v>
      </c>
      <c r="G669" s="73" t="s">
        <v>3084</v>
      </c>
      <c r="H669" s="73" t="s">
        <v>3085</v>
      </c>
    </row>
    <row r="670" spans="1:8" x14ac:dyDescent="0.15">
      <c r="A670" s="73">
        <v>240000601</v>
      </c>
      <c r="B670" s="73">
        <v>240000601</v>
      </c>
      <c r="C670" s="73" t="s">
        <v>3086</v>
      </c>
      <c r="D670" s="73" t="s">
        <v>3087</v>
      </c>
      <c r="E670" s="73" t="s">
        <v>398</v>
      </c>
      <c r="F670" s="156" t="s">
        <v>3088</v>
      </c>
      <c r="G670" s="73">
        <v>42767</v>
      </c>
      <c r="H670" s="73" t="s">
        <v>3089</v>
      </c>
    </row>
    <row r="671" spans="1:8" x14ac:dyDescent="0.15">
      <c r="A671" s="73">
        <v>240000602</v>
      </c>
      <c r="B671" s="73">
        <v>240000602</v>
      </c>
      <c r="C671" s="73" t="s">
        <v>412</v>
      </c>
      <c r="D671" s="73" t="s">
        <v>3090</v>
      </c>
      <c r="E671" s="73" t="s">
        <v>398</v>
      </c>
      <c r="F671" s="156" t="s">
        <v>3088</v>
      </c>
      <c r="G671" s="73">
        <v>42767</v>
      </c>
      <c r="H671" s="73" t="s">
        <v>3091</v>
      </c>
    </row>
    <row r="672" spans="1:8" x14ac:dyDescent="0.15">
      <c r="A672" s="73">
        <v>240000603</v>
      </c>
      <c r="B672" s="73">
        <v>240000602</v>
      </c>
      <c r="C672" s="73" t="s">
        <v>413</v>
      </c>
      <c r="D672" s="73" t="s">
        <v>3092</v>
      </c>
      <c r="E672" s="73" t="s">
        <v>398</v>
      </c>
      <c r="F672" s="156" t="s">
        <v>3088</v>
      </c>
      <c r="G672" s="73">
        <v>42767</v>
      </c>
      <c r="H672" s="73" t="s">
        <v>3093</v>
      </c>
    </row>
    <row r="673" spans="1:8" x14ac:dyDescent="0.15">
      <c r="A673" s="73">
        <v>240001501</v>
      </c>
      <c r="B673" s="73">
        <v>240001501</v>
      </c>
      <c r="C673" s="73" t="s">
        <v>414</v>
      </c>
      <c r="D673" s="73" t="s">
        <v>3094</v>
      </c>
      <c r="E673" s="73" t="s">
        <v>398</v>
      </c>
      <c r="F673" s="156" t="s">
        <v>3095</v>
      </c>
      <c r="G673" s="73">
        <v>13636</v>
      </c>
      <c r="H673" s="73" t="s">
        <v>3096</v>
      </c>
    </row>
    <row r="674" spans="1:8" x14ac:dyDescent="0.15">
      <c r="A674" s="73">
        <v>240001503</v>
      </c>
      <c r="B674" s="73">
        <v>240001503</v>
      </c>
      <c r="C674" s="73" t="s">
        <v>3097</v>
      </c>
      <c r="D674" s="73" t="s">
        <v>3098</v>
      </c>
      <c r="E674" s="73" t="s">
        <v>398</v>
      </c>
      <c r="F674" s="156" t="s">
        <v>3095</v>
      </c>
      <c r="G674" s="73" t="s">
        <v>3099</v>
      </c>
      <c r="H674" s="73" t="s">
        <v>3100</v>
      </c>
    </row>
    <row r="675" spans="1:8" x14ac:dyDescent="0.15">
      <c r="A675" s="73">
        <v>240002101</v>
      </c>
      <c r="B675" s="73">
        <v>240002101</v>
      </c>
      <c r="C675" s="73" t="s">
        <v>3101</v>
      </c>
      <c r="D675" s="73" t="s">
        <v>3102</v>
      </c>
      <c r="E675" s="73" t="s">
        <v>398</v>
      </c>
      <c r="F675" s="156" t="s">
        <v>3103</v>
      </c>
      <c r="G675" s="73">
        <v>77</v>
      </c>
      <c r="H675" s="73" t="s">
        <v>3104</v>
      </c>
    </row>
    <row r="676" spans="1:8" x14ac:dyDescent="0.15">
      <c r="A676" s="73">
        <v>240002306</v>
      </c>
      <c r="B676" s="73">
        <v>240002304</v>
      </c>
      <c r="C676" s="73" t="s">
        <v>415</v>
      </c>
      <c r="D676" s="73" t="s">
        <v>3105</v>
      </c>
      <c r="E676" s="73" t="s">
        <v>398</v>
      </c>
      <c r="F676" s="156" t="s">
        <v>3106</v>
      </c>
      <c r="G676" s="73">
        <v>238</v>
      </c>
      <c r="H676" s="73" t="s">
        <v>3107</v>
      </c>
    </row>
    <row r="677" spans="1:8" x14ac:dyDescent="0.15">
      <c r="A677" s="73">
        <v>240002401</v>
      </c>
      <c r="B677" s="73">
        <v>240002401</v>
      </c>
      <c r="C677" s="73" t="s">
        <v>416</v>
      </c>
      <c r="D677" s="73" t="s">
        <v>3108</v>
      </c>
      <c r="E677" s="73" t="s">
        <v>398</v>
      </c>
      <c r="F677" s="156" t="s">
        <v>3109</v>
      </c>
      <c r="G677" s="73">
        <v>71</v>
      </c>
      <c r="H677" s="73" t="s">
        <v>3110</v>
      </c>
    </row>
    <row r="678" spans="1:8" x14ac:dyDescent="0.15">
      <c r="A678" s="73">
        <v>240002503</v>
      </c>
      <c r="B678" s="73">
        <v>240002503</v>
      </c>
      <c r="C678" s="73" t="s">
        <v>900</v>
      </c>
      <c r="D678" s="73" t="s">
        <v>3111</v>
      </c>
      <c r="E678" s="73" t="s">
        <v>398</v>
      </c>
      <c r="F678" s="156" t="s">
        <v>3112</v>
      </c>
      <c r="G678" s="73">
        <v>213</v>
      </c>
    </row>
    <row r="679" spans="1:8" x14ac:dyDescent="0.15">
      <c r="A679" s="73">
        <v>240002504</v>
      </c>
      <c r="B679" s="73">
        <v>240002504</v>
      </c>
      <c r="C679" s="73" t="s">
        <v>417</v>
      </c>
      <c r="D679" s="73" t="s">
        <v>3113</v>
      </c>
      <c r="E679" s="73" t="s">
        <v>398</v>
      </c>
      <c r="F679" s="156" t="s">
        <v>3112</v>
      </c>
      <c r="G679" s="73" t="s">
        <v>3114</v>
      </c>
      <c r="H679" s="73" t="s">
        <v>3115</v>
      </c>
    </row>
    <row r="680" spans="1:8" x14ac:dyDescent="0.15">
      <c r="A680" s="73">
        <v>240002505</v>
      </c>
      <c r="B680" s="73">
        <v>240002504</v>
      </c>
      <c r="C680" s="73" t="s">
        <v>418</v>
      </c>
      <c r="D680" s="73" t="s">
        <v>3116</v>
      </c>
      <c r="E680" s="73" t="s">
        <v>398</v>
      </c>
      <c r="F680" s="156" t="s">
        <v>3112</v>
      </c>
      <c r="G680" s="73" t="s">
        <v>3117</v>
      </c>
      <c r="H680" s="73" t="s">
        <v>3118</v>
      </c>
    </row>
    <row r="681" spans="1:8" x14ac:dyDescent="0.15">
      <c r="A681" s="73">
        <v>240002601</v>
      </c>
      <c r="B681" s="73">
        <v>240002601</v>
      </c>
      <c r="C681" s="73" t="s">
        <v>419</v>
      </c>
      <c r="D681" s="73" t="s">
        <v>3119</v>
      </c>
      <c r="E681" s="73" t="s">
        <v>398</v>
      </c>
      <c r="F681" s="156" t="s">
        <v>3120</v>
      </c>
      <c r="G681" s="73">
        <v>43075</v>
      </c>
      <c r="H681" s="73" t="s">
        <v>3121</v>
      </c>
    </row>
    <row r="682" spans="1:8" x14ac:dyDescent="0.15">
      <c r="A682" s="73">
        <v>240003102</v>
      </c>
      <c r="B682" s="73">
        <v>240003102</v>
      </c>
      <c r="C682" s="73" t="s">
        <v>420</v>
      </c>
      <c r="D682" s="73" t="s">
        <v>3122</v>
      </c>
      <c r="E682" s="73" t="s">
        <v>398</v>
      </c>
      <c r="F682" s="156" t="s">
        <v>3123</v>
      </c>
      <c r="G682" s="73">
        <v>42750</v>
      </c>
      <c r="H682" s="73" t="s">
        <v>3124</v>
      </c>
    </row>
    <row r="683" spans="1:8" x14ac:dyDescent="0.15">
      <c r="A683" s="73">
        <v>240003503</v>
      </c>
      <c r="B683" s="73">
        <v>240003503</v>
      </c>
      <c r="C683" s="73" t="s">
        <v>3125</v>
      </c>
      <c r="D683" s="73" t="s">
        <v>3126</v>
      </c>
      <c r="E683" s="73" t="s">
        <v>398</v>
      </c>
      <c r="F683" s="156" t="s">
        <v>3127</v>
      </c>
      <c r="G683" s="73">
        <v>42903</v>
      </c>
      <c r="H683" s="73" t="s">
        <v>3128</v>
      </c>
    </row>
    <row r="684" spans="1:8" x14ac:dyDescent="0.15">
      <c r="A684" s="73">
        <v>240003504</v>
      </c>
      <c r="B684" s="73">
        <v>240003504</v>
      </c>
      <c r="C684" s="73" t="s">
        <v>421</v>
      </c>
      <c r="D684" s="73" t="s">
        <v>3129</v>
      </c>
      <c r="E684" s="73" t="s">
        <v>398</v>
      </c>
      <c r="F684" s="156" t="s">
        <v>3127</v>
      </c>
      <c r="G684" s="73" t="s">
        <v>3130</v>
      </c>
      <c r="H684" s="73" t="s">
        <v>3131</v>
      </c>
    </row>
    <row r="685" spans="1:8" x14ac:dyDescent="0.15">
      <c r="A685" s="73">
        <v>240003505</v>
      </c>
      <c r="B685" s="73">
        <v>240003504</v>
      </c>
      <c r="C685" s="73" t="s">
        <v>422</v>
      </c>
      <c r="D685" s="73" t="s">
        <v>3132</v>
      </c>
      <c r="E685" s="73" t="s">
        <v>398</v>
      </c>
      <c r="F685" s="156" t="s">
        <v>3127</v>
      </c>
      <c r="G685" s="73" t="s">
        <v>3130</v>
      </c>
      <c r="H685" s="73" t="s">
        <v>3133</v>
      </c>
    </row>
    <row r="686" spans="1:8" x14ac:dyDescent="0.15">
      <c r="A686" s="73">
        <v>240003506</v>
      </c>
      <c r="B686" s="73">
        <v>240003506</v>
      </c>
      <c r="C686" s="73" t="s">
        <v>423</v>
      </c>
      <c r="D686" s="73" t="s">
        <v>3134</v>
      </c>
      <c r="E686" s="73" t="s">
        <v>398</v>
      </c>
      <c r="F686" s="156" t="s">
        <v>3127</v>
      </c>
      <c r="G686" s="73" t="s">
        <v>3135</v>
      </c>
      <c r="H686" s="73" t="s">
        <v>3136</v>
      </c>
    </row>
    <row r="687" spans="1:8" x14ac:dyDescent="0.15">
      <c r="A687" s="73">
        <v>240004405</v>
      </c>
      <c r="B687" s="73">
        <v>240004405</v>
      </c>
      <c r="C687" s="73" t="s">
        <v>3137</v>
      </c>
      <c r="D687" s="73" t="s">
        <v>3138</v>
      </c>
      <c r="E687" s="73" t="s">
        <v>398</v>
      </c>
      <c r="F687" s="156" t="s">
        <v>3139</v>
      </c>
      <c r="G687" s="73" t="s">
        <v>3140</v>
      </c>
      <c r="H687" s="73" t="s">
        <v>3141</v>
      </c>
    </row>
    <row r="688" spans="1:8" x14ac:dyDescent="0.15">
      <c r="A688" s="73">
        <v>240004413</v>
      </c>
      <c r="B688" s="73">
        <v>240004413</v>
      </c>
      <c r="C688" s="73" t="s">
        <v>3142</v>
      </c>
      <c r="D688" s="73" t="s">
        <v>3143</v>
      </c>
      <c r="E688" s="73" t="s">
        <v>398</v>
      </c>
      <c r="F688" s="156" t="s">
        <v>3139</v>
      </c>
      <c r="G688" s="73" t="s">
        <v>3144</v>
      </c>
      <c r="H688" s="73" t="s">
        <v>3145</v>
      </c>
    </row>
    <row r="689" spans="1:8" x14ac:dyDescent="0.15">
      <c r="A689" s="73">
        <v>240004502</v>
      </c>
      <c r="B689" s="73">
        <v>240004502</v>
      </c>
      <c r="C689" s="73" t="s">
        <v>424</v>
      </c>
      <c r="D689" s="73" t="s">
        <v>3146</v>
      </c>
      <c r="E689" s="73" t="s">
        <v>398</v>
      </c>
      <c r="F689" s="156" t="s">
        <v>3147</v>
      </c>
      <c r="G689" s="73">
        <v>734</v>
      </c>
      <c r="H689" s="73" t="s">
        <v>3148</v>
      </c>
    </row>
    <row r="690" spans="1:8" x14ac:dyDescent="0.15">
      <c r="A690" s="73">
        <v>240004503</v>
      </c>
      <c r="B690" s="73">
        <v>240004503</v>
      </c>
      <c r="C690" s="73" t="s">
        <v>425</v>
      </c>
      <c r="D690" s="73" t="s">
        <v>3149</v>
      </c>
      <c r="E690" s="73" t="s">
        <v>398</v>
      </c>
      <c r="F690" s="156" t="s">
        <v>3147</v>
      </c>
      <c r="G690" s="73">
        <v>870</v>
      </c>
      <c r="H690" s="73" t="s">
        <v>3150</v>
      </c>
    </row>
    <row r="691" spans="1:8" x14ac:dyDescent="0.15">
      <c r="A691" s="73">
        <v>240004519</v>
      </c>
      <c r="B691" s="73">
        <v>240004519</v>
      </c>
      <c r="C691" s="73" t="s">
        <v>3151</v>
      </c>
      <c r="D691" s="73" t="s">
        <v>3152</v>
      </c>
      <c r="E691" s="73" t="s">
        <v>398</v>
      </c>
      <c r="F691" s="156" t="s">
        <v>3147</v>
      </c>
      <c r="G691" s="73">
        <v>522</v>
      </c>
    </row>
    <row r="692" spans="1:8" x14ac:dyDescent="0.15">
      <c r="A692" s="73">
        <v>240004522</v>
      </c>
      <c r="B692" s="73">
        <v>240004522</v>
      </c>
      <c r="C692" s="73" t="s">
        <v>426</v>
      </c>
      <c r="D692" s="73" t="s">
        <v>3153</v>
      </c>
      <c r="E692" s="73" t="s">
        <v>398</v>
      </c>
      <c r="F692" s="156" t="s">
        <v>3147</v>
      </c>
      <c r="G692" s="73" t="s">
        <v>3154</v>
      </c>
      <c r="H692" s="73" t="s">
        <v>3155</v>
      </c>
    </row>
    <row r="693" spans="1:8" x14ac:dyDescent="0.15">
      <c r="A693" s="73">
        <v>240005201</v>
      </c>
      <c r="B693" s="73">
        <v>240005201</v>
      </c>
      <c r="C693" s="73" t="s">
        <v>3156</v>
      </c>
      <c r="D693" s="73" t="s">
        <v>3157</v>
      </c>
      <c r="E693" s="73" t="s">
        <v>398</v>
      </c>
      <c r="F693" s="156" t="s">
        <v>3158</v>
      </c>
      <c r="G693" s="73">
        <v>742</v>
      </c>
      <c r="H693" s="73" t="s">
        <v>3159</v>
      </c>
    </row>
    <row r="694" spans="1:8" x14ac:dyDescent="0.15">
      <c r="A694" s="73">
        <v>240005202</v>
      </c>
      <c r="B694" s="73">
        <v>240005202</v>
      </c>
      <c r="C694" s="73" t="s">
        <v>3160</v>
      </c>
      <c r="D694" s="73" t="s">
        <v>3161</v>
      </c>
      <c r="E694" s="73" t="s">
        <v>398</v>
      </c>
      <c r="F694" s="156" t="s">
        <v>3158</v>
      </c>
      <c r="G694" s="73">
        <v>918</v>
      </c>
      <c r="H694" s="73" t="s">
        <v>3162</v>
      </c>
    </row>
    <row r="695" spans="1:8" x14ac:dyDescent="0.15">
      <c r="A695" s="73">
        <v>240005205</v>
      </c>
      <c r="B695" s="73">
        <v>240005205</v>
      </c>
      <c r="C695" s="73" t="s">
        <v>427</v>
      </c>
      <c r="D695" s="73" t="s">
        <v>3163</v>
      </c>
      <c r="E695" s="73" t="s">
        <v>398</v>
      </c>
      <c r="F695" s="156" t="s">
        <v>3158</v>
      </c>
      <c r="G695" s="73" t="s">
        <v>3164</v>
      </c>
      <c r="H695" s="73" t="s">
        <v>3165</v>
      </c>
    </row>
    <row r="696" spans="1:8" x14ac:dyDescent="0.15">
      <c r="A696" s="73">
        <v>240005301</v>
      </c>
      <c r="B696" s="73">
        <v>240005301</v>
      </c>
      <c r="C696" s="73" t="s">
        <v>428</v>
      </c>
      <c r="D696" s="73" t="s">
        <v>3166</v>
      </c>
      <c r="E696" s="73" t="s">
        <v>398</v>
      </c>
      <c r="F696" s="156" t="s">
        <v>3167</v>
      </c>
      <c r="G696" s="73">
        <v>580</v>
      </c>
      <c r="H696" s="73" t="s">
        <v>3168</v>
      </c>
    </row>
    <row r="697" spans="1:8" x14ac:dyDescent="0.15">
      <c r="A697" s="73">
        <v>240006701</v>
      </c>
      <c r="B697" s="73">
        <v>240006701</v>
      </c>
      <c r="C697" s="73" t="s">
        <v>429</v>
      </c>
      <c r="D697" s="73" t="s">
        <v>3169</v>
      </c>
      <c r="E697" s="73" t="s">
        <v>398</v>
      </c>
      <c r="F697" s="156" t="s">
        <v>3170</v>
      </c>
      <c r="G697" s="73">
        <v>386</v>
      </c>
    </row>
    <row r="698" spans="1:8" x14ac:dyDescent="0.15">
      <c r="A698" s="73">
        <v>240006704</v>
      </c>
      <c r="B698" s="73">
        <v>240006704</v>
      </c>
      <c r="C698" s="73" t="s">
        <v>430</v>
      </c>
      <c r="D698" s="73" t="s">
        <v>3171</v>
      </c>
      <c r="E698" s="73" t="s">
        <v>398</v>
      </c>
      <c r="F698" s="156" t="s">
        <v>3170</v>
      </c>
      <c r="G698" s="73">
        <v>42748</v>
      </c>
      <c r="H698" s="73" t="s">
        <v>3172</v>
      </c>
    </row>
    <row r="699" spans="1:8" x14ac:dyDescent="0.15">
      <c r="A699" s="73">
        <v>240006705</v>
      </c>
      <c r="B699" s="73">
        <v>240006705</v>
      </c>
      <c r="C699" s="73" t="s">
        <v>431</v>
      </c>
      <c r="D699" s="73" t="s">
        <v>3173</v>
      </c>
      <c r="E699" s="73" t="s">
        <v>398</v>
      </c>
      <c r="F699" s="156" t="s">
        <v>3170</v>
      </c>
      <c r="G699" s="73">
        <v>19391</v>
      </c>
      <c r="H699" s="73" t="s">
        <v>3174</v>
      </c>
    </row>
    <row r="700" spans="1:8" x14ac:dyDescent="0.15">
      <c r="A700" s="73">
        <v>240006706</v>
      </c>
      <c r="B700" s="73">
        <v>240006705</v>
      </c>
      <c r="C700" s="73" t="s">
        <v>432</v>
      </c>
      <c r="D700" s="73" t="s">
        <v>3175</v>
      </c>
      <c r="E700" s="73" t="s">
        <v>398</v>
      </c>
      <c r="F700" s="156" t="s">
        <v>3170</v>
      </c>
      <c r="G700" s="73">
        <v>19391</v>
      </c>
      <c r="H700" s="73" t="s">
        <v>3176</v>
      </c>
    </row>
    <row r="701" spans="1:8" x14ac:dyDescent="0.15">
      <c r="A701" s="73">
        <v>241000101</v>
      </c>
      <c r="B701" s="73">
        <v>241000101</v>
      </c>
      <c r="C701" s="73" t="s">
        <v>433</v>
      </c>
      <c r="D701" s="73" t="s">
        <v>3177</v>
      </c>
      <c r="E701" s="73" t="s">
        <v>434</v>
      </c>
      <c r="F701" s="156" t="s">
        <v>3178</v>
      </c>
      <c r="G701" s="73">
        <v>112</v>
      </c>
      <c r="H701" s="73" t="s">
        <v>3179</v>
      </c>
    </row>
    <row r="702" spans="1:8" x14ac:dyDescent="0.15">
      <c r="A702" s="73">
        <v>241000114</v>
      </c>
      <c r="B702" s="73">
        <v>241000114</v>
      </c>
      <c r="C702" s="73" t="s">
        <v>435</v>
      </c>
      <c r="D702" s="73" t="s">
        <v>3180</v>
      </c>
      <c r="E702" s="73" t="s">
        <v>434</v>
      </c>
      <c r="F702" s="156" t="s">
        <v>3178</v>
      </c>
      <c r="G702" s="73">
        <v>795</v>
      </c>
      <c r="H702" s="73" t="s">
        <v>3181</v>
      </c>
    </row>
    <row r="703" spans="1:8" x14ac:dyDescent="0.15">
      <c r="A703" s="73">
        <v>241000117</v>
      </c>
      <c r="B703" s="73">
        <v>241000117</v>
      </c>
      <c r="C703" s="73" t="s">
        <v>436</v>
      </c>
      <c r="D703" s="73" t="s">
        <v>3182</v>
      </c>
      <c r="E703" s="73" t="s">
        <v>434</v>
      </c>
      <c r="F703" s="156" t="s">
        <v>3178</v>
      </c>
      <c r="G703" s="73" t="s">
        <v>3183</v>
      </c>
      <c r="H703" s="73" t="s">
        <v>3184</v>
      </c>
    </row>
    <row r="704" spans="1:8" x14ac:dyDescent="0.15">
      <c r="A704" s="73">
        <v>241000122</v>
      </c>
      <c r="B704" s="73">
        <v>241000122</v>
      </c>
      <c r="C704" s="73" t="s">
        <v>437</v>
      </c>
      <c r="D704" s="73" t="s">
        <v>3185</v>
      </c>
      <c r="E704" s="73" t="s">
        <v>434</v>
      </c>
      <c r="F704" s="156" t="s">
        <v>3178</v>
      </c>
      <c r="G704" s="73" t="s">
        <v>3186</v>
      </c>
      <c r="H704" s="73" t="s">
        <v>3187</v>
      </c>
    </row>
    <row r="705" spans="1:8" x14ac:dyDescent="0.15">
      <c r="A705" s="73">
        <v>241000123</v>
      </c>
      <c r="B705" s="73">
        <v>247003403</v>
      </c>
      <c r="C705" s="73" t="s">
        <v>438</v>
      </c>
      <c r="D705" s="73" t="s">
        <v>3188</v>
      </c>
      <c r="E705" s="73" t="s">
        <v>434</v>
      </c>
      <c r="F705" s="156" t="s">
        <v>3178</v>
      </c>
      <c r="G705" s="73" t="s">
        <v>3189</v>
      </c>
      <c r="H705" s="73" t="s">
        <v>3190</v>
      </c>
    </row>
    <row r="706" spans="1:8" x14ac:dyDescent="0.15">
      <c r="A706" s="73">
        <v>241000126</v>
      </c>
      <c r="B706" s="73">
        <v>241000126</v>
      </c>
      <c r="C706" s="73" t="s">
        <v>3191</v>
      </c>
      <c r="D706" s="73" t="s">
        <v>3182</v>
      </c>
      <c r="E706" s="73" t="s">
        <v>434</v>
      </c>
      <c r="F706" s="156" t="s">
        <v>3178</v>
      </c>
      <c r="G706" s="73" t="s">
        <v>3183</v>
      </c>
      <c r="H706" s="73" t="s">
        <v>3184</v>
      </c>
    </row>
    <row r="707" spans="1:8" x14ac:dyDescent="0.15">
      <c r="A707" s="73">
        <v>241000504</v>
      </c>
      <c r="B707" s="73">
        <v>241000504</v>
      </c>
      <c r="C707" s="73" t="s">
        <v>439</v>
      </c>
      <c r="D707" s="73" t="s">
        <v>3192</v>
      </c>
      <c r="E707" s="73" t="s">
        <v>434</v>
      </c>
      <c r="F707" s="156" t="s">
        <v>3193</v>
      </c>
      <c r="G707" s="73">
        <v>42887</v>
      </c>
      <c r="H707" s="73" t="s">
        <v>3194</v>
      </c>
    </row>
    <row r="708" spans="1:8" x14ac:dyDescent="0.15">
      <c r="A708" s="73">
        <v>241000505</v>
      </c>
      <c r="B708" s="73">
        <v>241000505</v>
      </c>
      <c r="C708" s="73" t="s">
        <v>440</v>
      </c>
      <c r="D708" s="73" t="s">
        <v>3195</v>
      </c>
      <c r="E708" s="73" t="s">
        <v>434</v>
      </c>
      <c r="F708" s="156" t="s">
        <v>3193</v>
      </c>
      <c r="G708" s="73">
        <v>42888</v>
      </c>
      <c r="H708" s="73" t="s">
        <v>3196</v>
      </c>
    </row>
    <row r="709" spans="1:8" x14ac:dyDescent="0.15">
      <c r="A709" s="73">
        <v>241000506</v>
      </c>
      <c r="B709" s="73">
        <v>241000506</v>
      </c>
      <c r="C709" s="73" t="s">
        <v>441</v>
      </c>
      <c r="D709" s="73" t="s">
        <v>3197</v>
      </c>
      <c r="E709" s="73" t="s">
        <v>434</v>
      </c>
      <c r="F709" s="156" t="s">
        <v>3198</v>
      </c>
      <c r="G709" s="73">
        <v>42825</v>
      </c>
      <c r="H709" s="73" t="s">
        <v>3199</v>
      </c>
    </row>
    <row r="710" spans="1:8" x14ac:dyDescent="0.15">
      <c r="A710" s="73">
        <v>241000507</v>
      </c>
      <c r="B710" s="73">
        <v>241000507</v>
      </c>
      <c r="C710" s="73" t="s">
        <v>442</v>
      </c>
      <c r="D710" s="73" t="s">
        <v>3200</v>
      </c>
      <c r="E710" s="73" t="s">
        <v>434</v>
      </c>
      <c r="F710" s="156" t="s">
        <v>3201</v>
      </c>
      <c r="G710" s="73">
        <v>12055</v>
      </c>
      <c r="H710" s="73" t="s">
        <v>3202</v>
      </c>
    </row>
    <row r="711" spans="1:8" x14ac:dyDescent="0.15">
      <c r="A711" s="73">
        <v>241000508</v>
      </c>
      <c r="B711" s="73">
        <v>241000507</v>
      </c>
      <c r="C711" s="73" t="s">
        <v>443</v>
      </c>
      <c r="D711" s="73" t="s">
        <v>3203</v>
      </c>
      <c r="E711" s="73" t="s">
        <v>434</v>
      </c>
      <c r="F711" s="156" t="s">
        <v>3201</v>
      </c>
      <c r="G711" s="73">
        <v>12086</v>
      </c>
      <c r="H711" s="73" t="s">
        <v>3204</v>
      </c>
    </row>
    <row r="712" spans="1:8" x14ac:dyDescent="0.15">
      <c r="A712" s="73">
        <v>241001102</v>
      </c>
      <c r="B712" s="73">
        <v>241001102</v>
      </c>
      <c r="C712" s="73" t="s">
        <v>444</v>
      </c>
      <c r="D712" s="73" t="s">
        <v>3205</v>
      </c>
      <c r="E712" s="73" t="s">
        <v>434</v>
      </c>
      <c r="F712" s="156" t="s">
        <v>3147</v>
      </c>
      <c r="G712" s="73">
        <v>1983</v>
      </c>
      <c r="H712" s="73" t="s">
        <v>3206</v>
      </c>
    </row>
    <row r="713" spans="1:8" x14ac:dyDescent="0.15">
      <c r="A713" s="73">
        <v>241001201</v>
      </c>
      <c r="B713" s="73">
        <v>241001201</v>
      </c>
      <c r="C713" s="73" t="s">
        <v>3207</v>
      </c>
      <c r="D713" s="73" t="s">
        <v>3208</v>
      </c>
      <c r="E713" s="73" t="s">
        <v>434</v>
      </c>
      <c r="F713" s="156" t="s">
        <v>3209</v>
      </c>
      <c r="G713" s="73" t="s">
        <v>3210</v>
      </c>
      <c r="H713" s="73" t="s">
        <v>3211</v>
      </c>
    </row>
    <row r="714" spans="1:8" x14ac:dyDescent="0.15">
      <c r="A714" s="73">
        <v>241001401</v>
      </c>
      <c r="B714" s="73">
        <v>241001401</v>
      </c>
      <c r="C714" s="73" t="s">
        <v>445</v>
      </c>
      <c r="D714" s="73" t="s">
        <v>3212</v>
      </c>
      <c r="E714" s="73" t="s">
        <v>434</v>
      </c>
      <c r="F714" s="156" t="s">
        <v>3213</v>
      </c>
      <c r="G714" s="73">
        <v>9</v>
      </c>
      <c r="H714" s="73" t="s">
        <v>3214</v>
      </c>
    </row>
    <row r="715" spans="1:8" x14ac:dyDescent="0.15">
      <c r="A715" s="73">
        <v>241001403</v>
      </c>
      <c r="B715" s="73">
        <v>241001403</v>
      </c>
      <c r="C715" s="73" t="s">
        <v>3215</v>
      </c>
      <c r="D715" s="73" t="s">
        <v>3216</v>
      </c>
      <c r="E715" s="73" t="s">
        <v>434</v>
      </c>
      <c r="F715" s="156" t="s">
        <v>3213</v>
      </c>
      <c r="G715" s="73" t="s">
        <v>3217</v>
      </c>
      <c r="H715" s="73" t="s">
        <v>3218</v>
      </c>
    </row>
    <row r="716" spans="1:8" x14ac:dyDescent="0.15">
      <c r="A716" s="73">
        <v>241002101</v>
      </c>
      <c r="B716" s="73">
        <v>241002101</v>
      </c>
      <c r="C716" s="73" t="s">
        <v>3219</v>
      </c>
      <c r="D716" s="73" t="s">
        <v>3220</v>
      </c>
      <c r="E716" s="73" t="s">
        <v>434</v>
      </c>
      <c r="F716" s="156" t="s">
        <v>3221</v>
      </c>
      <c r="G716" s="73">
        <v>16</v>
      </c>
    </row>
    <row r="717" spans="1:8" x14ac:dyDescent="0.15">
      <c r="A717" s="73">
        <v>241002102</v>
      </c>
      <c r="B717" s="73">
        <v>241002102</v>
      </c>
      <c r="C717" s="73" t="s">
        <v>3222</v>
      </c>
      <c r="D717" s="73" t="s">
        <v>3223</v>
      </c>
      <c r="E717" s="73" t="s">
        <v>434</v>
      </c>
      <c r="F717" s="156" t="s">
        <v>3221</v>
      </c>
      <c r="G717" s="73">
        <v>42751</v>
      </c>
      <c r="H717" s="73" t="s">
        <v>3224</v>
      </c>
    </row>
    <row r="718" spans="1:8" x14ac:dyDescent="0.15">
      <c r="A718" s="73">
        <v>241002203</v>
      </c>
      <c r="B718" s="73">
        <v>241002203</v>
      </c>
      <c r="C718" s="73" t="s">
        <v>446</v>
      </c>
      <c r="D718" s="73" t="s">
        <v>3225</v>
      </c>
      <c r="E718" s="73" t="s">
        <v>434</v>
      </c>
      <c r="F718" s="156" t="s">
        <v>3226</v>
      </c>
      <c r="G718" s="73">
        <v>13940</v>
      </c>
      <c r="H718" s="73" t="s">
        <v>3227</v>
      </c>
    </row>
    <row r="719" spans="1:8" x14ac:dyDescent="0.15">
      <c r="A719" s="73">
        <v>241002207</v>
      </c>
      <c r="B719" s="73">
        <v>241002207</v>
      </c>
      <c r="C719" s="73" t="s">
        <v>447</v>
      </c>
      <c r="D719" s="73" t="s">
        <v>3228</v>
      </c>
      <c r="E719" s="73" t="s">
        <v>434</v>
      </c>
      <c r="F719" s="156" t="s">
        <v>3226</v>
      </c>
      <c r="G719" s="73">
        <v>42837</v>
      </c>
      <c r="H719" s="73" t="s">
        <v>3229</v>
      </c>
    </row>
    <row r="720" spans="1:8" x14ac:dyDescent="0.15">
      <c r="A720" s="73">
        <v>241002208</v>
      </c>
      <c r="B720" s="73">
        <v>241002207</v>
      </c>
      <c r="C720" s="73" t="s">
        <v>448</v>
      </c>
      <c r="D720" s="73" t="s">
        <v>3230</v>
      </c>
      <c r="E720" s="73" t="s">
        <v>434</v>
      </c>
      <c r="F720" s="156" t="s">
        <v>3226</v>
      </c>
      <c r="G720" s="73">
        <v>42837</v>
      </c>
      <c r="H720" s="73" t="s">
        <v>3231</v>
      </c>
    </row>
    <row r="721" spans="1:8" x14ac:dyDescent="0.15">
      <c r="A721" s="73">
        <v>241002209</v>
      </c>
      <c r="B721" s="73">
        <v>241002207</v>
      </c>
      <c r="C721" s="73" t="s">
        <v>449</v>
      </c>
      <c r="D721" s="73" t="s">
        <v>3232</v>
      </c>
      <c r="E721" s="73" t="s">
        <v>434</v>
      </c>
      <c r="F721" s="156" t="s">
        <v>3233</v>
      </c>
      <c r="G721" s="73">
        <v>42837</v>
      </c>
      <c r="H721" s="73" t="s">
        <v>3234</v>
      </c>
    </row>
    <row r="722" spans="1:8" x14ac:dyDescent="0.15">
      <c r="A722" s="73">
        <v>241002212</v>
      </c>
      <c r="B722" s="73">
        <v>241002212</v>
      </c>
      <c r="C722" s="73" t="s">
        <v>3235</v>
      </c>
      <c r="D722" s="73" t="s">
        <v>3236</v>
      </c>
      <c r="E722" s="73" t="s">
        <v>434</v>
      </c>
      <c r="F722" s="156" t="s">
        <v>3237</v>
      </c>
      <c r="G722" s="73" t="s">
        <v>3238</v>
      </c>
      <c r="H722" s="73" t="s">
        <v>3239</v>
      </c>
    </row>
    <row r="723" spans="1:8" x14ac:dyDescent="0.15">
      <c r="A723" s="73">
        <v>241002214</v>
      </c>
      <c r="B723" s="73">
        <v>241002214</v>
      </c>
      <c r="C723" s="73" t="s">
        <v>985</v>
      </c>
      <c r="D723" s="73" t="s">
        <v>3240</v>
      </c>
      <c r="E723" s="73" t="s">
        <v>434</v>
      </c>
      <c r="F723" s="156" t="s">
        <v>3241</v>
      </c>
      <c r="G723" s="73" t="s">
        <v>3242</v>
      </c>
    </row>
    <row r="724" spans="1:8" x14ac:dyDescent="0.15">
      <c r="A724" s="73">
        <v>241002401</v>
      </c>
      <c r="B724" s="73">
        <v>241002401</v>
      </c>
      <c r="C724" s="73" t="s">
        <v>450</v>
      </c>
      <c r="D724" s="73" t="s">
        <v>3243</v>
      </c>
      <c r="E724" s="73" t="s">
        <v>434</v>
      </c>
      <c r="F724" s="156" t="s">
        <v>3244</v>
      </c>
      <c r="G724" s="73">
        <v>15</v>
      </c>
      <c r="H724" s="73" t="s">
        <v>3245</v>
      </c>
    </row>
    <row r="725" spans="1:8" x14ac:dyDescent="0.15">
      <c r="A725" s="73">
        <v>241003101</v>
      </c>
      <c r="B725" s="73">
        <v>241003101</v>
      </c>
      <c r="C725" s="73" t="s">
        <v>451</v>
      </c>
      <c r="D725" s="73" t="s">
        <v>3246</v>
      </c>
      <c r="E725" s="73" t="s">
        <v>434</v>
      </c>
      <c r="F725" s="156" t="s">
        <v>3247</v>
      </c>
      <c r="G725" s="73" t="s">
        <v>3248</v>
      </c>
      <c r="H725" s="73" t="s">
        <v>3249</v>
      </c>
    </row>
    <row r="726" spans="1:8" x14ac:dyDescent="0.15">
      <c r="A726" s="73">
        <v>241003103</v>
      </c>
      <c r="B726" s="73">
        <v>241003103</v>
      </c>
      <c r="C726" s="73" t="s">
        <v>3250</v>
      </c>
      <c r="D726" s="73" t="s">
        <v>3251</v>
      </c>
      <c r="E726" s="73" t="s">
        <v>434</v>
      </c>
      <c r="F726" s="156" t="s">
        <v>3247</v>
      </c>
      <c r="G726" s="73" t="s">
        <v>3252</v>
      </c>
      <c r="H726" s="73" t="s">
        <v>3253</v>
      </c>
    </row>
    <row r="727" spans="1:8" x14ac:dyDescent="0.15">
      <c r="A727" s="73">
        <v>241003204</v>
      </c>
      <c r="B727" s="73">
        <v>241003204</v>
      </c>
      <c r="C727" s="73" t="s">
        <v>3254</v>
      </c>
      <c r="D727" s="73" t="s">
        <v>3255</v>
      </c>
      <c r="E727" s="73" t="s">
        <v>434</v>
      </c>
      <c r="F727" s="156" t="s">
        <v>3256</v>
      </c>
      <c r="G727" s="73">
        <v>1555</v>
      </c>
      <c r="H727" s="73" t="s">
        <v>3257</v>
      </c>
    </row>
    <row r="728" spans="1:8" x14ac:dyDescent="0.15">
      <c r="A728" s="73">
        <v>241003301</v>
      </c>
      <c r="B728" s="73">
        <v>241003301</v>
      </c>
      <c r="C728" s="73" t="s">
        <v>3258</v>
      </c>
      <c r="D728" s="73" t="s">
        <v>3259</v>
      </c>
      <c r="E728" s="73" t="s">
        <v>434</v>
      </c>
      <c r="F728" s="156" t="s">
        <v>3260</v>
      </c>
      <c r="G728" s="73">
        <v>35096</v>
      </c>
      <c r="H728" s="73" t="s">
        <v>3261</v>
      </c>
    </row>
    <row r="729" spans="1:8" x14ac:dyDescent="0.15">
      <c r="A729" s="73">
        <v>241003401</v>
      </c>
      <c r="B729" s="73">
        <v>241003401</v>
      </c>
      <c r="C729" s="73" t="s">
        <v>452</v>
      </c>
      <c r="D729" s="73" t="s">
        <v>3262</v>
      </c>
      <c r="E729" s="73" t="s">
        <v>434</v>
      </c>
      <c r="F729" s="156" t="s">
        <v>3263</v>
      </c>
      <c r="G729" s="73">
        <v>36617</v>
      </c>
      <c r="H729" s="73" t="s">
        <v>3264</v>
      </c>
    </row>
    <row r="730" spans="1:8" x14ac:dyDescent="0.15">
      <c r="A730" s="73">
        <v>241080104</v>
      </c>
      <c r="B730" s="73">
        <v>241080104</v>
      </c>
      <c r="C730" s="73" t="s">
        <v>3265</v>
      </c>
      <c r="D730" s="73" t="s">
        <v>3266</v>
      </c>
      <c r="E730" s="73" t="s">
        <v>434</v>
      </c>
      <c r="F730" s="156" t="s">
        <v>3267</v>
      </c>
      <c r="G730" s="73">
        <v>42736</v>
      </c>
      <c r="H730" s="73" t="s">
        <v>3268</v>
      </c>
    </row>
    <row r="731" spans="1:8" x14ac:dyDescent="0.15">
      <c r="A731" s="73">
        <v>241080105</v>
      </c>
      <c r="B731" s="73">
        <v>241080105</v>
      </c>
      <c r="C731" s="73" t="s">
        <v>3269</v>
      </c>
      <c r="D731" s="73" t="s">
        <v>3270</v>
      </c>
      <c r="E731" s="73" t="s">
        <v>434</v>
      </c>
      <c r="F731" s="156" t="s">
        <v>3267</v>
      </c>
      <c r="G731" s="73">
        <v>42827</v>
      </c>
      <c r="H731" s="73" t="s">
        <v>3271</v>
      </c>
    </row>
    <row r="732" spans="1:8" x14ac:dyDescent="0.15">
      <c r="A732" s="73">
        <v>241080108</v>
      </c>
      <c r="B732" s="73">
        <v>241080108</v>
      </c>
      <c r="C732" s="73" t="s">
        <v>453</v>
      </c>
      <c r="D732" s="73" t="s">
        <v>3272</v>
      </c>
      <c r="E732" s="73" t="s">
        <v>434</v>
      </c>
      <c r="F732" s="156" t="s">
        <v>3273</v>
      </c>
      <c r="G732" s="73">
        <v>42751</v>
      </c>
      <c r="H732" s="73" t="s">
        <v>3274</v>
      </c>
    </row>
    <row r="733" spans="1:8" x14ac:dyDescent="0.15">
      <c r="A733" s="73">
        <v>241080109</v>
      </c>
      <c r="B733" s="73">
        <v>241080109</v>
      </c>
      <c r="C733" s="73" t="s">
        <v>3275</v>
      </c>
      <c r="D733" s="73" t="s">
        <v>3276</v>
      </c>
      <c r="E733" s="73" t="s">
        <v>434</v>
      </c>
      <c r="F733" s="156" t="s">
        <v>3273</v>
      </c>
      <c r="G733" s="73">
        <v>35</v>
      </c>
    </row>
    <row r="734" spans="1:8" x14ac:dyDescent="0.15">
      <c r="A734" s="73">
        <v>241080113</v>
      </c>
      <c r="B734" s="73">
        <v>241080113</v>
      </c>
      <c r="C734" s="73" t="s">
        <v>3277</v>
      </c>
      <c r="D734" s="73" t="s">
        <v>3278</v>
      </c>
      <c r="E734" s="73" t="s">
        <v>434</v>
      </c>
      <c r="F734" s="156" t="s">
        <v>3279</v>
      </c>
      <c r="G734" s="73">
        <v>42755</v>
      </c>
      <c r="H734" s="73" t="s">
        <v>3280</v>
      </c>
    </row>
    <row r="735" spans="1:8" x14ac:dyDescent="0.15">
      <c r="A735" s="73">
        <v>241080301</v>
      </c>
      <c r="B735" s="73">
        <v>241080301</v>
      </c>
      <c r="C735" s="73" t="s">
        <v>454</v>
      </c>
      <c r="D735" s="73" t="s">
        <v>3281</v>
      </c>
      <c r="E735" s="73" t="s">
        <v>434</v>
      </c>
      <c r="F735" s="156" t="s">
        <v>3282</v>
      </c>
      <c r="G735" s="73">
        <v>21033</v>
      </c>
      <c r="H735" s="73" t="s">
        <v>3283</v>
      </c>
    </row>
    <row r="736" spans="1:8" x14ac:dyDescent="0.15">
      <c r="A736" s="73">
        <v>241080403</v>
      </c>
      <c r="B736" s="73">
        <v>241080403</v>
      </c>
      <c r="C736" s="73" t="s">
        <v>455</v>
      </c>
      <c r="D736" s="73" t="s">
        <v>3284</v>
      </c>
      <c r="E736" s="73" t="s">
        <v>434</v>
      </c>
      <c r="F736" s="156" t="s">
        <v>3285</v>
      </c>
      <c r="G736" s="73">
        <v>42826</v>
      </c>
      <c r="H736" s="73" t="s">
        <v>3286</v>
      </c>
    </row>
    <row r="737" spans="1:8" x14ac:dyDescent="0.15">
      <c r="A737" s="73">
        <v>241080501</v>
      </c>
      <c r="B737" s="73">
        <v>241080501</v>
      </c>
      <c r="C737" s="73" t="s">
        <v>456</v>
      </c>
      <c r="D737" s="73" t="s">
        <v>3287</v>
      </c>
      <c r="E737" s="73" t="s">
        <v>434</v>
      </c>
      <c r="F737" s="156" t="s">
        <v>3288</v>
      </c>
      <c r="G737" s="73">
        <v>35796</v>
      </c>
      <c r="H737" s="73" t="s">
        <v>3289</v>
      </c>
    </row>
    <row r="738" spans="1:8" x14ac:dyDescent="0.15">
      <c r="A738" s="73">
        <v>241081301</v>
      </c>
      <c r="B738" s="73">
        <v>241081301</v>
      </c>
      <c r="C738" s="73" t="s">
        <v>457</v>
      </c>
      <c r="D738" s="73" t="s">
        <v>3290</v>
      </c>
      <c r="E738" s="73" t="s">
        <v>434</v>
      </c>
      <c r="F738" s="156" t="s">
        <v>3291</v>
      </c>
      <c r="G738" s="73">
        <v>272869</v>
      </c>
      <c r="H738" s="73" t="s">
        <v>3292</v>
      </c>
    </row>
    <row r="739" spans="1:8" x14ac:dyDescent="0.15">
      <c r="A739" s="73">
        <v>241081302</v>
      </c>
      <c r="B739" s="73">
        <v>241081301</v>
      </c>
      <c r="C739" s="73" t="s">
        <v>458</v>
      </c>
      <c r="D739" s="73" t="s">
        <v>3293</v>
      </c>
      <c r="E739" s="73" t="s">
        <v>434</v>
      </c>
      <c r="F739" s="156" t="s">
        <v>3291</v>
      </c>
      <c r="G739" s="73">
        <v>272869</v>
      </c>
      <c r="H739" s="73" t="s">
        <v>3294</v>
      </c>
    </row>
    <row r="740" spans="1:8" x14ac:dyDescent="0.15">
      <c r="A740" s="73">
        <v>241081501</v>
      </c>
      <c r="B740" s="73">
        <v>241081501</v>
      </c>
      <c r="C740" s="73" t="s">
        <v>3295</v>
      </c>
      <c r="D740" s="73" t="s">
        <v>3296</v>
      </c>
      <c r="E740" s="73" t="s">
        <v>434</v>
      </c>
      <c r="F740" s="156" t="s">
        <v>3297</v>
      </c>
      <c r="G740" s="73">
        <v>42811</v>
      </c>
      <c r="H740" s="73" t="s">
        <v>3298</v>
      </c>
    </row>
    <row r="741" spans="1:8" x14ac:dyDescent="0.15">
      <c r="A741" s="73">
        <v>241081604</v>
      </c>
      <c r="B741" s="73">
        <v>241081604</v>
      </c>
      <c r="C741" s="73" t="s">
        <v>459</v>
      </c>
      <c r="D741" s="73" t="s">
        <v>3299</v>
      </c>
      <c r="E741" s="73" t="s">
        <v>434</v>
      </c>
      <c r="F741" s="156" t="s">
        <v>3300</v>
      </c>
      <c r="G741" s="73">
        <v>11689</v>
      </c>
      <c r="H741" s="73" t="s">
        <v>3301</v>
      </c>
    </row>
    <row r="742" spans="1:8" x14ac:dyDescent="0.15">
      <c r="A742" s="73">
        <v>241081701</v>
      </c>
      <c r="B742" s="73">
        <v>241081701</v>
      </c>
      <c r="C742" s="73" t="s">
        <v>3302</v>
      </c>
      <c r="D742" s="73" t="s">
        <v>3303</v>
      </c>
      <c r="E742" s="73" t="s">
        <v>434</v>
      </c>
      <c r="F742" s="156" t="s">
        <v>3304</v>
      </c>
      <c r="G742" s="73">
        <v>12328</v>
      </c>
      <c r="H742" s="73" t="s">
        <v>3305</v>
      </c>
    </row>
    <row r="743" spans="1:8" x14ac:dyDescent="0.15">
      <c r="A743" s="73">
        <v>241082101</v>
      </c>
      <c r="B743" s="73">
        <v>241082101</v>
      </c>
      <c r="C743" s="73" t="s">
        <v>3306</v>
      </c>
      <c r="D743" s="73" t="s">
        <v>3307</v>
      </c>
      <c r="E743" s="73" t="s">
        <v>434</v>
      </c>
      <c r="F743" s="156" t="s">
        <v>3308</v>
      </c>
      <c r="G743" s="73">
        <v>3</v>
      </c>
      <c r="H743" s="73" t="s">
        <v>3309</v>
      </c>
    </row>
    <row r="744" spans="1:8" x14ac:dyDescent="0.15">
      <c r="A744" s="73">
        <v>241082201</v>
      </c>
      <c r="B744" s="73">
        <v>241082201</v>
      </c>
      <c r="C744" s="73" t="s">
        <v>3310</v>
      </c>
      <c r="D744" s="73" t="s">
        <v>3311</v>
      </c>
      <c r="E744" s="73" t="s">
        <v>434</v>
      </c>
      <c r="F744" s="156" t="s">
        <v>3312</v>
      </c>
      <c r="G744" s="73">
        <v>16469</v>
      </c>
      <c r="H744" s="73" t="s">
        <v>3313</v>
      </c>
    </row>
    <row r="745" spans="1:8" x14ac:dyDescent="0.15">
      <c r="A745" s="73">
        <v>241082402</v>
      </c>
      <c r="B745" s="73">
        <v>241082402</v>
      </c>
      <c r="C745" s="73" t="s">
        <v>3314</v>
      </c>
      <c r="D745" s="73" t="s">
        <v>3315</v>
      </c>
      <c r="E745" s="73" t="s">
        <v>434</v>
      </c>
      <c r="F745" s="156" t="s">
        <v>3316</v>
      </c>
      <c r="G745" s="73">
        <v>26359</v>
      </c>
      <c r="H745" s="73" t="s">
        <v>3317</v>
      </c>
    </row>
    <row r="746" spans="1:8" x14ac:dyDescent="0.15">
      <c r="A746" s="73">
        <v>241082503</v>
      </c>
      <c r="B746" s="73">
        <v>241082503</v>
      </c>
      <c r="C746" s="73" t="s">
        <v>460</v>
      </c>
      <c r="D746" s="73" t="s">
        <v>3318</v>
      </c>
      <c r="E746" s="73" t="s">
        <v>434</v>
      </c>
      <c r="F746" s="156" t="s">
        <v>3319</v>
      </c>
      <c r="G746" s="73" t="s">
        <v>3320</v>
      </c>
      <c r="H746" s="73" t="s">
        <v>3321</v>
      </c>
    </row>
    <row r="747" spans="1:8" x14ac:dyDescent="0.15">
      <c r="A747" s="73">
        <v>241083103</v>
      </c>
      <c r="B747" s="73">
        <v>241083103</v>
      </c>
      <c r="C747" s="73" t="s">
        <v>461</v>
      </c>
      <c r="D747" s="73" t="s">
        <v>3322</v>
      </c>
      <c r="E747" s="73" t="s">
        <v>434</v>
      </c>
      <c r="F747" s="156" t="s">
        <v>3323</v>
      </c>
      <c r="G747" s="73">
        <v>1997</v>
      </c>
      <c r="H747" s="73" t="s">
        <v>3324</v>
      </c>
    </row>
    <row r="748" spans="1:8" x14ac:dyDescent="0.15">
      <c r="A748" s="73">
        <v>241083105</v>
      </c>
      <c r="B748" s="73">
        <v>241083105</v>
      </c>
      <c r="C748" s="73" t="s">
        <v>462</v>
      </c>
      <c r="D748" s="73" t="s">
        <v>3325</v>
      </c>
      <c r="E748" s="73" t="s">
        <v>434</v>
      </c>
      <c r="F748" s="156" t="s">
        <v>3323</v>
      </c>
      <c r="G748" s="73" t="s">
        <v>3326</v>
      </c>
      <c r="H748" s="73" t="s">
        <v>3327</v>
      </c>
    </row>
    <row r="749" spans="1:8" x14ac:dyDescent="0.15">
      <c r="A749" s="73">
        <v>241083302</v>
      </c>
      <c r="B749" s="73">
        <v>241083302</v>
      </c>
      <c r="C749" s="73" t="s">
        <v>3328</v>
      </c>
      <c r="D749" s="73" t="s">
        <v>3329</v>
      </c>
      <c r="E749" s="73" t="s">
        <v>434</v>
      </c>
      <c r="F749" s="156" t="s">
        <v>3330</v>
      </c>
      <c r="G749" s="73">
        <v>20821</v>
      </c>
    </row>
    <row r="750" spans="1:8" x14ac:dyDescent="0.15">
      <c r="A750" s="73">
        <v>241083303</v>
      </c>
      <c r="B750" s="73">
        <v>241083303</v>
      </c>
      <c r="C750" s="73" t="s">
        <v>463</v>
      </c>
      <c r="D750" s="73" t="s">
        <v>3331</v>
      </c>
      <c r="E750" s="73" t="s">
        <v>434</v>
      </c>
      <c r="F750" s="156" t="s">
        <v>3330</v>
      </c>
      <c r="G750" s="73">
        <v>42942</v>
      </c>
      <c r="H750" s="73" t="s">
        <v>3332</v>
      </c>
    </row>
    <row r="751" spans="1:8" x14ac:dyDescent="0.15">
      <c r="A751" s="73">
        <v>241083402</v>
      </c>
      <c r="B751" s="73">
        <v>241083402</v>
      </c>
      <c r="C751" s="73" t="s">
        <v>464</v>
      </c>
      <c r="D751" s="73" t="s">
        <v>3333</v>
      </c>
      <c r="E751" s="73" t="s">
        <v>434</v>
      </c>
      <c r="F751" s="156" t="s">
        <v>3334</v>
      </c>
      <c r="G751" s="73">
        <v>65</v>
      </c>
      <c r="H751" s="73" t="s">
        <v>3335</v>
      </c>
    </row>
    <row r="752" spans="1:8" x14ac:dyDescent="0.15">
      <c r="A752" s="73">
        <v>241083404</v>
      </c>
      <c r="B752" s="73">
        <v>241083404</v>
      </c>
      <c r="C752" s="73" t="s">
        <v>3336</v>
      </c>
      <c r="D752" s="73" t="s">
        <v>3337</v>
      </c>
      <c r="E752" s="73" t="s">
        <v>434</v>
      </c>
      <c r="F752" s="156" t="s">
        <v>3334</v>
      </c>
      <c r="G752" s="73">
        <v>23743</v>
      </c>
      <c r="H752" s="73" t="s">
        <v>3338</v>
      </c>
    </row>
    <row r="753" spans="1:8" x14ac:dyDescent="0.15">
      <c r="A753" s="73">
        <v>241083405</v>
      </c>
      <c r="B753" s="73">
        <v>241083405</v>
      </c>
      <c r="C753" s="73" t="s">
        <v>3339</v>
      </c>
      <c r="D753" s="73" t="s">
        <v>3340</v>
      </c>
      <c r="E753" s="73" t="s">
        <v>434</v>
      </c>
      <c r="F753" s="156" t="s">
        <v>3334</v>
      </c>
      <c r="G753" s="73">
        <v>23743</v>
      </c>
      <c r="H753" s="73" t="s">
        <v>3335</v>
      </c>
    </row>
    <row r="754" spans="1:8" x14ac:dyDescent="0.15">
      <c r="A754" s="73">
        <v>241083502</v>
      </c>
      <c r="B754" s="73">
        <v>241083502</v>
      </c>
      <c r="C754" s="73" t="s">
        <v>465</v>
      </c>
      <c r="D754" s="73" t="s">
        <v>3341</v>
      </c>
      <c r="E754" s="73" t="s">
        <v>434</v>
      </c>
      <c r="F754" s="156" t="s">
        <v>3342</v>
      </c>
      <c r="G754" s="73">
        <v>21551</v>
      </c>
      <c r="H754" s="73" t="s">
        <v>3343</v>
      </c>
    </row>
    <row r="755" spans="1:8" x14ac:dyDescent="0.15">
      <c r="A755" s="73">
        <v>244000102</v>
      </c>
      <c r="B755" s="73">
        <v>244000102</v>
      </c>
      <c r="C755" s="73" t="s">
        <v>3344</v>
      </c>
      <c r="D755" s="73" t="s">
        <v>3345</v>
      </c>
      <c r="E755" s="73" t="s">
        <v>466</v>
      </c>
      <c r="F755" s="156" t="s">
        <v>3346</v>
      </c>
      <c r="G755" s="73">
        <v>18994</v>
      </c>
      <c r="H755" s="73" t="s">
        <v>3347</v>
      </c>
    </row>
    <row r="756" spans="1:8" x14ac:dyDescent="0.15">
      <c r="A756" s="73">
        <v>244000103</v>
      </c>
      <c r="B756" s="73">
        <v>244000103</v>
      </c>
      <c r="C756" s="73" t="s">
        <v>467</v>
      </c>
      <c r="D756" s="73" t="s">
        <v>3348</v>
      </c>
      <c r="E756" s="73" t="s">
        <v>466</v>
      </c>
      <c r="F756" s="156" t="s">
        <v>3346</v>
      </c>
      <c r="G756" s="73">
        <v>43013</v>
      </c>
      <c r="H756" s="73" t="s">
        <v>3349</v>
      </c>
    </row>
    <row r="757" spans="1:8" x14ac:dyDescent="0.15">
      <c r="A757" s="73">
        <v>244000304</v>
      </c>
      <c r="B757" s="73">
        <v>244000304</v>
      </c>
      <c r="C757" s="73" t="s">
        <v>468</v>
      </c>
      <c r="D757" s="73" t="s">
        <v>3350</v>
      </c>
      <c r="E757" s="73" t="s">
        <v>466</v>
      </c>
      <c r="F757" s="156" t="s">
        <v>3351</v>
      </c>
      <c r="G757" s="73" t="s">
        <v>3352</v>
      </c>
      <c r="H757" s="73" t="s">
        <v>3353</v>
      </c>
    </row>
    <row r="758" spans="1:8" x14ac:dyDescent="0.15">
      <c r="A758" s="73">
        <v>244000306</v>
      </c>
      <c r="B758" s="73">
        <v>244000305</v>
      </c>
      <c r="C758" s="73" t="s">
        <v>469</v>
      </c>
      <c r="D758" s="73" t="s">
        <v>3354</v>
      </c>
      <c r="E758" s="73" t="s">
        <v>466</v>
      </c>
      <c r="F758" s="156" t="s">
        <v>3351</v>
      </c>
      <c r="G758" s="73">
        <v>127</v>
      </c>
    </row>
    <row r="759" spans="1:8" x14ac:dyDescent="0.15">
      <c r="A759" s="73">
        <v>244000307</v>
      </c>
      <c r="B759" s="73">
        <v>244000305</v>
      </c>
      <c r="C759" s="73" t="s">
        <v>470</v>
      </c>
      <c r="D759" s="73" t="s">
        <v>3355</v>
      </c>
      <c r="E759" s="73" t="s">
        <v>466</v>
      </c>
      <c r="F759" s="156" t="s">
        <v>3351</v>
      </c>
      <c r="G759" s="73">
        <v>127</v>
      </c>
      <c r="H759" s="73" t="s">
        <v>3356</v>
      </c>
    </row>
    <row r="760" spans="1:8" x14ac:dyDescent="0.15">
      <c r="A760" s="73">
        <v>244000308</v>
      </c>
      <c r="B760" s="73">
        <v>244000305</v>
      </c>
      <c r="C760" s="73" t="s">
        <v>471</v>
      </c>
      <c r="D760" s="73" t="s">
        <v>3357</v>
      </c>
      <c r="E760" s="73" t="s">
        <v>466</v>
      </c>
      <c r="F760" s="156" t="s">
        <v>3351</v>
      </c>
      <c r="G760" s="73">
        <v>127</v>
      </c>
      <c r="H760" s="73" t="s">
        <v>3358</v>
      </c>
    </row>
    <row r="761" spans="1:8" x14ac:dyDescent="0.15">
      <c r="A761" s="73">
        <v>244000310</v>
      </c>
      <c r="B761" s="73">
        <v>244000310</v>
      </c>
      <c r="C761" s="73" t="s">
        <v>3359</v>
      </c>
      <c r="D761" s="73" t="s">
        <v>3360</v>
      </c>
      <c r="E761" s="73" t="s">
        <v>466</v>
      </c>
      <c r="F761" s="156" t="s">
        <v>3351</v>
      </c>
      <c r="G761" s="73">
        <v>4144</v>
      </c>
      <c r="H761" s="73" t="s">
        <v>3361</v>
      </c>
    </row>
    <row r="762" spans="1:8" x14ac:dyDescent="0.15">
      <c r="A762" s="73">
        <v>244000312</v>
      </c>
      <c r="B762" s="73">
        <v>244000312</v>
      </c>
      <c r="C762" s="73" t="s">
        <v>472</v>
      </c>
      <c r="D762" s="73" t="s">
        <v>3362</v>
      </c>
      <c r="E762" s="73" t="s">
        <v>466</v>
      </c>
      <c r="F762" s="156" t="s">
        <v>3351</v>
      </c>
      <c r="G762" s="73">
        <v>147680</v>
      </c>
      <c r="H762" s="73" t="s">
        <v>3363</v>
      </c>
    </row>
    <row r="763" spans="1:8" x14ac:dyDescent="0.15">
      <c r="A763" s="73">
        <v>244000317</v>
      </c>
      <c r="B763" s="73">
        <v>244000317</v>
      </c>
      <c r="C763" s="73" t="s">
        <v>473</v>
      </c>
      <c r="D763" s="73" t="s">
        <v>3364</v>
      </c>
      <c r="E763" s="73" t="s">
        <v>466</v>
      </c>
      <c r="F763" s="156" t="s">
        <v>3351</v>
      </c>
      <c r="G763" s="73">
        <v>392273</v>
      </c>
      <c r="H763" s="73" t="s">
        <v>3365</v>
      </c>
    </row>
    <row r="764" spans="1:8" x14ac:dyDescent="0.15">
      <c r="A764" s="73">
        <v>244000318</v>
      </c>
      <c r="B764" s="73">
        <v>244000318</v>
      </c>
      <c r="C764" s="73" t="s">
        <v>3366</v>
      </c>
      <c r="D764" s="73" t="s">
        <v>3367</v>
      </c>
      <c r="E764" s="73" t="s">
        <v>466</v>
      </c>
      <c r="F764" s="156" t="s">
        <v>3351</v>
      </c>
      <c r="G764" s="73">
        <v>818145</v>
      </c>
    </row>
    <row r="765" spans="1:8" x14ac:dyDescent="0.15">
      <c r="A765" s="73">
        <v>244000319</v>
      </c>
      <c r="B765" s="73">
        <v>244000319</v>
      </c>
      <c r="C765" s="73" t="s">
        <v>474</v>
      </c>
      <c r="D765" s="73" t="s">
        <v>3368</v>
      </c>
      <c r="E765" s="73" t="s">
        <v>466</v>
      </c>
      <c r="F765" s="156" t="s">
        <v>3351</v>
      </c>
      <c r="G765" s="73" t="s">
        <v>3369</v>
      </c>
      <c r="H765" s="73" t="s">
        <v>3370</v>
      </c>
    </row>
    <row r="766" spans="1:8" x14ac:dyDescent="0.15">
      <c r="A766" s="73">
        <v>244000320</v>
      </c>
      <c r="B766" s="73">
        <v>244000320</v>
      </c>
      <c r="C766" s="73" t="s">
        <v>3371</v>
      </c>
      <c r="D766" s="73" t="s">
        <v>3372</v>
      </c>
      <c r="E766" s="73" t="s">
        <v>466</v>
      </c>
      <c r="F766" s="156" t="s">
        <v>3351</v>
      </c>
      <c r="G766" s="73" t="s">
        <v>3373</v>
      </c>
    </row>
    <row r="767" spans="1:8" x14ac:dyDescent="0.15">
      <c r="A767" s="73">
        <v>244000321</v>
      </c>
      <c r="B767" s="73">
        <v>244000320</v>
      </c>
      <c r="C767" s="73" t="s">
        <v>3374</v>
      </c>
      <c r="D767" s="73" t="s">
        <v>3375</v>
      </c>
      <c r="E767" s="73" t="s">
        <v>466</v>
      </c>
      <c r="F767" s="156" t="s">
        <v>3351</v>
      </c>
      <c r="G767" s="73" t="s">
        <v>3373</v>
      </c>
      <c r="H767" s="73" t="s">
        <v>3376</v>
      </c>
    </row>
    <row r="768" spans="1:8" x14ac:dyDescent="0.15">
      <c r="A768" s="73">
        <v>244000326</v>
      </c>
      <c r="B768" s="73">
        <v>244000326</v>
      </c>
      <c r="C768" s="73" t="s">
        <v>475</v>
      </c>
      <c r="D768" s="73" t="s">
        <v>3377</v>
      </c>
      <c r="E768" s="73" t="s">
        <v>466</v>
      </c>
      <c r="F768" s="156" t="s">
        <v>3378</v>
      </c>
      <c r="G768" s="73">
        <v>392273</v>
      </c>
    </row>
    <row r="769" spans="1:8" x14ac:dyDescent="0.15">
      <c r="A769" s="73">
        <v>244000402</v>
      </c>
      <c r="B769" s="73">
        <v>244000402</v>
      </c>
      <c r="C769" s="73" t="s">
        <v>476</v>
      </c>
      <c r="D769" s="73" t="s">
        <v>3379</v>
      </c>
      <c r="E769" s="73" t="s">
        <v>466</v>
      </c>
      <c r="F769" s="156" t="s">
        <v>3380</v>
      </c>
      <c r="G769" s="73">
        <v>2470</v>
      </c>
    </row>
    <row r="770" spans="1:8" x14ac:dyDescent="0.15">
      <c r="A770" s="73">
        <v>244080105</v>
      </c>
      <c r="B770" s="73">
        <v>244080105</v>
      </c>
      <c r="C770" s="73" t="s">
        <v>3381</v>
      </c>
      <c r="D770" s="73" t="s">
        <v>3382</v>
      </c>
      <c r="E770" s="73" t="s">
        <v>466</v>
      </c>
      <c r="F770" s="156" t="s">
        <v>3383</v>
      </c>
      <c r="G770" s="73">
        <v>692</v>
      </c>
      <c r="H770" s="73" t="s">
        <v>3384</v>
      </c>
    </row>
    <row r="771" spans="1:8" x14ac:dyDescent="0.15">
      <c r="A771" s="73">
        <v>244080205</v>
      </c>
      <c r="B771" s="73">
        <v>244080202</v>
      </c>
      <c r="C771" s="73" t="s">
        <v>477</v>
      </c>
      <c r="D771" s="73" t="s">
        <v>3385</v>
      </c>
      <c r="E771" s="73" t="s">
        <v>466</v>
      </c>
      <c r="F771" s="156" t="s">
        <v>3386</v>
      </c>
      <c r="G771" s="73" t="s">
        <v>3387</v>
      </c>
      <c r="H771" s="73" t="s">
        <v>3388</v>
      </c>
    </row>
    <row r="772" spans="1:8" x14ac:dyDescent="0.15">
      <c r="A772" s="73">
        <v>244080503</v>
      </c>
      <c r="B772" s="73">
        <v>244080503</v>
      </c>
      <c r="C772" s="73" t="s">
        <v>3389</v>
      </c>
      <c r="D772" s="73" t="s">
        <v>3390</v>
      </c>
      <c r="E772" s="73" t="s">
        <v>466</v>
      </c>
      <c r="F772" s="156" t="s">
        <v>3391</v>
      </c>
      <c r="G772" s="73">
        <v>32051</v>
      </c>
      <c r="H772" s="73" t="s">
        <v>3392</v>
      </c>
    </row>
    <row r="773" spans="1:8" x14ac:dyDescent="0.15">
      <c r="A773" s="73">
        <v>244080504</v>
      </c>
      <c r="B773" s="73">
        <v>244080504</v>
      </c>
      <c r="C773" s="73" t="s">
        <v>478</v>
      </c>
      <c r="D773" s="73" t="s">
        <v>3393</v>
      </c>
      <c r="E773" s="73" t="s">
        <v>466</v>
      </c>
      <c r="F773" s="156" t="s">
        <v>3391</v>
      </c>
      <c r="G773" s="73">
        <v>42829</v>
      </c>
      <c r="H773" s="73" t="s">
        <v>3394</v>
      </c>
    </row>
    <row r="774" spans="1:8" x14ac:dyDescent="0.15">
      <c r="A774" s="73">
        <v>244080505</v>
      </c>
      <c r="B774" s="73">
        <v>244080504</v>
      </c>
      <c r="C774" s="73" t="s">
        <v>479</v>
      </c>
      <c r="D774" s="73" t="s">
        <v>3395</v>
      </c>
      <c r="E774" s="73" t="s">
        <v>466</v>
      </c>
      <c r="F774" s="156" t="s">
        <v>3391</v>
      </c>
      <c r="G774" s="73">
        <v>42829</v>
      </c>
      <c r="H774" s="73" t="s">
        <v>3396</v>
      </c>
    </row>
    <row r="775" spans="1:8" x14ac:dyDescent="0.15">
      <c r="A775" s="73">
        <v>244080506</v>
      </c>
      <c r="B775" s="73">
        <v>244080504</v>
      </c>
      <c r="C775" s="73" t="s">
        <v>480</v>
      </c>
      <c r="D775" s="73" t="s">
        <v>3397</v>
      </c>
      <c r="E775" s="73" t="s">
        <v>466</v>
      </c>
      <c r="F775" s="156" t="s">
        <v>3391</v>
      </c>
      <c r="G775" s="73">
        <v>42829</v>
      </c>
      <c r="H775" s="73" t="s">
        <v>3398</v>
      </c>
    </row>
    <row r="776" spans="1:8" x14ac:dyDescent="0.15">
      <c r="A776" s="73">
        <v>244080507</v>
      </c>
      <c r="B776" s="73">
        <v>244080507</v>
      </c>
      <c r="C776" s="73" t="s">
        <v>481</v>
      </c>
      <c r="D776" s="73" t="s">
        <v>3399</v>
      </c>
      <c r="E776" s="73" t="s">
        <v>466</v>
      </c>
      <c r="F776" s="156" t="s">
        <v>3391</v>
      </c>
      <c r="G776" s="73">
        <v>42834</v>
      </c>
      <c r="H776" s="73" t="s">
        <v>3400</v>
      </c>
    </row>
    <row r="777" spans="1:8" x14ac:dyDescent="0.15">
      <c r="A777" s="73">
        <v>244081304</v>
      </c>
      <c r="B777" s="73">
        <v>244081304</v>
      </c>
      <c r="C777" s="73" t="s">
        <v>482</v>
      </c>
      <c r="D777" s="73" t="s">
        <v>3401</v>
      </c>
      <c r="E777" s="73" t="s">
        <v>466</v>
      </c>
      <c r="F777" s="156" t="s">
        <v>3402</v>
      </c>
      <c r="G777" s="73">
        <v>1703</v>
      </c>
      <c r="H777" s="73" t="s">
        <v>3403</v>
      </c>
    </row>
    <row r="778" spans="1:8" x14ac:dyDescent="0.15">
      <c r="A778" s="73">
        <v>244081305</v>
      </c>
      <c r="B778" s="73">
        <v>244081305</v>
      </c>
      <c r="C778" s="73" t="s">
        <v>483</v>
      </c>
      <c r="D778" s="73" t="s">
        <v>3404</v>
      </c>
      <c r="E778" s="73" t="s">
        <v>466</v>
      </c>
      <c r="F778" s="156" t="s">
        <v>3402</v>
      </c>
      <c r="G778" s="73">
        <v>1956</v>
      </c>
      <c r="H778" s="73" t="s">
        <v>3405</v>
      </c>
    </row>
    <row r="779" spans="1:8" x14ac:dyDescent="0.15">
      <c r="A779" s="73">
        <v>244081306</v>
      </c>
      <c r="B779" s="73">
        <v>244081306</v>
      </c>
      <c r="C779" s="73" t="s">
        <v>484</v>
      </c>
      <c r="D779" s="73" t="s">
        <v>3406</v>
      </c>
      <c r="E779" s="73" t="s">
        <v>466</v>
      </c>
      <c r="F779" s="156" t="s">
        <v>3402</v>
      </c>
      <c r="G779" s="73">
        <v>409073</v>
      </c>
      <c r="H779" s="73" t="s">
        <v>3407</v>
      </c>
    </row>
    <row r="780" spans="1:8" x14ac:dyDescent="0.15">
      <c r="A780" s="73">
        <v>244081307</v>
      </c>
      <c r="B780" s="73">
        <v>244081307</v>
      </c>
      <c r="C780" s="73" t="s">
        <v>485</v>
      </c>
      <c r="D780" s="73" t="s">
        <v>3408</v>
      </c>
      <c r="E780" s="73" t="s">
        <v>466</v>
      </c>
      <c r="F780" s="156" t="s">
        <v>3402</v>
      </c>
      <c r="G780" s="73">
        <v>659538</v>
      </c>
      <c r="H780" s="73" t="s">
        <v>3409</v>
      </c>
    </row>
    <row r="781" spans="1:8" x14ac:dyDescent="0.15">
      <c r="A781" s="73">
        <v>244081309</v>
      </c>
      <c r="B781" s="73">
        <v>244081309</v>
      </c>
      <c r="C781" s="73" t="s">
        <v>486</v>
      </c>
      <c r="D781" s="73" t="s">
        <v>3410</v>
      </c>
      <c r="E781" s="73" t="s">
        <v>466</v>
      </c>
      <c r="F781" s="156" t="s">
        <v>3402</v>
      </c>
      <c r="G781" s="73">
        <v>2832</v>
      </c>
    </row>
    <row r="782" spans="1:8" x14ac:dyDescent="0.15">
      <c r="A782" s="73">
        <v>244081402</v>
      </c>
      <c r="B782" s="73">
        <v>244081402</v>
      </c>
      <c r="C782" s="73" t="s">
        <v>487</v>
      </c>
      <c r="D782" s="73" t="s">
        <v>3411</v>
      </c>
      <c r="E782" s="73" t="s">
        <v>466</v>
      </c>
      <c r="F782" s="156" t="s">
        <v>3412</v>
      </c>
      <c r="G782" s="73">
        <v>18841</v>
      </c>
      <c r="H782" s="73" t="s">
        <v>3413</v>
      </c>
    </row>
    <row r="783" spans="1:8" x14ac:dyDescent="0.15">
      <c r="A783" s="73">
        <v>244081601</v>
      </c>
      <c r="B783" s="73">
        <v>244081601</v>
      </c>
      <c r="C783" s="73" t="s">
        <v>488</v>
      </c>
      <c r="D783" s="73" t="s">
        <v>3414</v>
      </c>
      <c r="E783" s="73" t="s">
        <v>466</v>
      </c>
      <c r="F783" s="156" t="s">
        <v>3415</v>
      </c>
      <c r="G783" s="73">
        <v>477</v>
      </c>
      <c r="H783" s="73" t="s">
        <v>3416</v>
      </c>
    </row>
    <row r="784" spans="1:8" x14ac:dyDescent="0.15">
      <c r="A784" s="73">
        <v>244081603</v>
      </c>
      <c r="B784" s="73">
        <v>244081603</v>
      </c>
      <c r="C784" s="73" t="s">
        <v>3417</v>
      </c>
      <c r="D784" s="73" t="s">
        <v>3418</v>
      </c>
      <c r="E784" s="73" t="s">
        <v>466</v>
      </c>
      <c r="F784" s="156" t="s">
        <v>3415</v>
      </c>
      <c r="G784" s="73" t="s">
        <v>3419</v>
      </c>
      <c r="H784" s="73" t="s">
        <v>3420</v>
      </c>
    </row>
    <row r="785" spans="1:8" x14ac:dyDescent="0.15">
      <c r="A785" s="73">
        <v>244081604</v>
      </c>
      <c r="B785" s="73">
        <v>244081604</v>
      </c>
      <c r="C785" s="73" t="s">
        <v>3421</v>
      </c>
      <c r="D785" s="73" t="s">
        <v>3422</v>
      </c>
      <c r="E785" s="73" t="s">
        <v>466</v>
      </c>
      <c r="F785" s="156" t="s">
        <v>3415</v>
      </c>
      <c r="G785" s="73" t="s">
        <v>3423</v>
      </c>
      <c r="H785" s="73" t="s">
        <v>3424</v>
      </c>
    </row>
    <row r="786" spans="1:8" x14ac:dyDescent="0.15">
      <c r="A786" s="73">
        <v>244081606</v>
      </c>
      <c r="B786" s="73">
        <v>244081606</v>
      </c>
      <c r="C786" s="73" t="s">
        <v>3425</v>
      </c>
      <c r="D786" s="73" t="s">
        <v>3426</v>
      </c>
      <c r="E786" s="73" t="s">
        <v>466</v>
      </c>
      <c r="F786" s="156" t="s">
        <v>3415</v>
      </c>
      <c r="G786" s="73">
        <v>1865</v>
      </c>
      <c r="H786" s="73" t="s">
        <v>3427</v>
      </c>
    </row>
    <row r="787" spans="1:8" x14ac:dyDescent="0.15">
      <c r="A787" s="73">
        <v>244081702</v>
      </c>
      <c r="B787" s="73">
        <v>244081702</v>
      </c>
      <c r="C787" s="73" t="s">
        <v>3428</v>
      </c>
      <c r="D787" s="73" t="s">
        <v>3429</v>
      </c>
      <c r="E787" s="73" t="s">
        <v>466</v>
      </c>
      <c r="F787" s="156" t="s">
        <v>3430</v>
      </c>
      <c r="G787" s="73" t="s">
        <v>3431</v>
      </c>
      <c r="H787" s="73" t="s">
        <v>3432</v>
      </c>
    </row>
    <row r="788" spans="1:8" x14ac:dyDescent="0.15">
      <c r="A788" s="73">
        <v>244084103</v>
      </c>
      <c r="B788" s="73">
        <v>244084103</v>
      </c>
      <c r="C788" s="73" t="s">
        <v>3433</v>
      </c>
      <c r="D788" s="73" t="s">
        <v>3434</v>
      </c>
      <c r="E788" s="73" t="s">
        <v>489</v>
      </c>
      <c r="F788" s="156" t="s">
        <v>3435</v>
      </c>
      <c r="G788" s="73" t="s">
        <v>3436</v>
      </c>
      <c r="H788" s="73" t="s">
        <v>490</v>
      </c>
    </row>
    <row r="789" spans="1:8" x14ac:dyDescent="0.15">
      <c r="A789" s="73">
        <v>244084201</v>
      </c>
      <c r="B789" s="73">
        <v>244084201</v>
      </c>
      <c r="C789" s="73" t="s">
        <v>491</v>
      </c>
      <c r="D789" s="73" t="s">
        <v>3437</v>
      </c>
      <c r="E789" s="73" t="s">
        <v>489</v>
      </c>
      <c r="F789" s="156" t="s">
        <v>3438</v>
      </c>
      <c r="G789" s="73">
        <v>527</v>
      </c>
      <c r="H789" s="73" t="s">
        <v>3439</v>
      </c>
    </row>
    <row r="790" spans="1:8" x14ac:dyDescent="0.15">
      <c r="A790" s="73">
        <v>244084202</v>
      </c>
      <c r="B790" s="73">
        <v>244084202</v>
      </c>
      <c r="C790" s="73" t="s">
        <v>3440</v>
      </c>
      <c r="D790" s="73" t="s">
        <v>3441</v>
      </c>
      <c r="E790" s="73" t="s">
        <v>489</v>
      </c>
      <c r="F790" s="156" t="s">
        <v>3438</v>
      </c>
      <c r="G790" s="73">
        <v>1443</v>
      </c>
      <c r="H790" s="73" t="s">
        <v>3442</v>
      </c>
    </row>
    <row r="791" spans="1:8" x14ac:dyDescent="0.15">
      <c r="A791" s="73">
        <v>244084203</v>
      </c>
      <c r="B791" s="73">
        <v>244084203</v>
      </c>
      <c r="C791" s="73" t="s">
        <v>492</v>
      </c>
      <c r="D791" s="73" t="s">
        <v>3443</v>
      </c>
      <c r="E791" s="73" t="s">
        <v>489</v>
      </c>
      <c r="F791" s="156" t="s">
        <v>3438</v>
      </c>
      <c r="G791" s="73" t="s">
        <v>3444</v>
      </c>
      <c r="H791" s="73" t="s">
        <v>3445</v>
      </c>
    </row>
    <row r="792" spans="1:8" x14ac:dyDescent="0.15">
      <c r="A792" s="73">
        <v>244084204</v>
      </c>
      <c r="B792" s="73">
        <v>244084204</v>
      </c>
      <c r="C792" s="73" t="s">
        <v>493</v>
      </c>
      <c r="D792" s="73" t="s">
        <v>3446</v>
      </c>
      <c r="E792" s="73" t="s">
        <v>489</v>
      </c>
      <c r="F792" s="156" t="s">
        <v>3438</v>
      </c>
      <c r="G792" s="73" t="s">
        <v>3447</v>
      </c>
      <c r="H792" s="73" t="s">
        <v>3448</v>
      </c>
    </row>
    <row r="793" spans="1:8" x14ac:dyDescent="0.15">
      <c r="A793" s="73">
        <v>244084209</v>
      </c>
      <c r="B793" s="73">
        <v>244084209</v>
      </c>
      <c r="C793" s="73" t="s">
        <v>3449</v>
      </c>
      <c r="D793" s="73" t="s">
        <v>3450</v>
      </c>
      <c r="E793" s="73" t="s">
        <v>489</v>
      </c>
      <c r="F793" s="156" t="s">
        <v>3438</v>
      </c>
      <c r="G793" s="73" t="s">
        <v>3451</v>
      </c>
      <c r="H793" s="73" t="s">
        <v>3452</v>
      </c>
    </row>
    <row r="794" spans="1:8" x14ac:dyDescent="0.15">
      <c r="A794" s="73">
        <v>244084401</v>
      </c>
      <c r="B794" s="73">
        <v>244084401</v>
      </c>
      <c r="C794" s="73" t="s">
        <v>3453</v>
      </c>
      <c r="D794" s="73" t="s">
        <v>3454</v>
      </c>
      <c r="E794" s="73" t="s">
        <v>489</v>
      </c>
      <c r="F794" s="156" t="s">
        <v>3455</v>
      </c>
      <c r="G794" s="73">
        <v>1662</v>
      </c>
    </row>
    <row r="795" spans="1:8" x14ac:dyDescent="0.15">
      <c r="A795" s="73">
        <v>244084501</v>
      </c>
      <c r="B795" s="73">
        <v>244084501</v>
      </c>
      <c r="C795" s="73" t="s">
        <v>3456</v>
      </c>
      <c r="D795" s="73" t="s">
        <v>3457</v>
      </c>
      <c r="E795" s="73" t="s">
        <v>489</v>
      </c>
      <c r="F795" s="156" t="s">
        <v>3458</v>
      </c>
      <c r="G795" s="73" t="s">
        <v>3459</v>
      </c>
    </row>
    <row r="796" spans="1:8" x14ac:dyDescent="0.15">
      <c r="A796" s="73">
        <v>245000203</v>
      </c>
      <c r="B796" s="73">
        <v>245000203</v>
      </c>
      <c r="C796" s="73" t="s">
        <v>494</v>
      </c>
      <c r="D796" s="73" t="s">
        <v>3460</v>
      </c>
      <c r="E796" s="73" t="s">
        <v>495</v>
      </c>
      <c r="F796" s="156" t="s">
        <v>3461</v>
      </c>
      <c r="G796" s="73">
        <v>42888</v>
      </c>
      <c r="H796" s="73" t="s">
        <v>3462</v>
      </c>
    </row>
    <row r="797" spans="1:8" x14ac:dyDescent="0.15">
      <c r="A797" s="73">
        <v>245000303</v>
      </c>
      <c r="B797" s="73">
        <v>245000303</v>
      </c>
      <c r="C797" s="73" t="s">
        <v>3463</v>
      </c>
      <c r="D797" s="73" t="s">
        <v>3464</v>
      </c>
      <c r="E797" s="73" t="s">
        <v>495</v>
      </c>
      <c r="F797" s="156" t="s">
        <v>3465</v>
      </c>
      <c r="G797" s="73" t="s">
        <v>3466</v>
      </c>
      <c r="H797" s="73" t="s">
        <v>3467</v>
      </c>
    </row>
    <row r="798" spans="1:8" x14ac:dyDescent="0.15">
      <c r="A798" s="73">
        <v>245000601</v>
      </c>
      <c r="B798" s="73">
        <v>245000601</v>
      </c>
      <c r="C798" s="73" t="s">
        <v>496</v>
      </c>
      <c r="D798" s="73" t="s">
        <v>3468</v>
      </c>
      <c r="E798" s="73" t="s">
        <v>495</v>
      </c>
      <c r="F798" s="156" t="s">
        <v>3469</v>
      </c>
      <c r="G798" s="73">
        <v>11</v>
      </c>
      <c r="H798" s="73" t="s">
        <v>3470</v>
      </c>
    </row>
    <row r="799" spans="1:8" x14ac:dyDescent="0.15">
      <c r="A799" s="73">
        <v>245000602</v>
      </c>
      <c r="B799" s="73">
        <v>245000602</v>
      </c>
      <c r="C799" s="73" t="s">
        <v>497</v>
      </c>
      <c r="D799" s="73" t="s">
        <v>3471</v>
      </c>
      <c r="E799" s="73" t="s">
        <v>495</v>
      </c>
      <c r="F799" s="156" t="s">
        <v>3469</v>
      </c>
      <c r="G799" s="73">
        <v>11</v>
      </c>
      <c r="H799" s="73" t="s">
        <v>3472</v>
      </c>
    </row>
    <row r="800" spans="1:8" x14ac:dyDescent="0.15">
      <c r="A800" s="73">
        <v>245000701</v>
      </c>
      <c r="B800" s="73">
        <v>245000701</v>
      </c>
      <c r="C800" s="73" t="s">
        <v>498</v>
      </c>
      <c r="D800" s="73" t="s">
        <v>3473</v>
      </c>
      <c r="E800" s="73" t="s">
        <v>495</v>
      </c>
      <c r="F800" s="156" t="s">
        <v>3474</v>
      </c>
      <c r="G800" s="73">
        <v>42826</v>
      </c>
      <c r="H800" s="73" t="s">
        <v>3475</v>
      </c>
    </row>
    <row r="801" spans="1:8" x14ac:dyDescent="0.15">
      <c r="A801" s="73">
        <v>245000901</v>
      </c>
      <c r="B801" s="73">
        <v>245000901</v>
      </c>
      <c r="C801" s="73" t="s">
        <v>499</v>
      </c>
      <c r="D801" s="73" t="s">
        <v>3476</v>
      </c>
      <c r="E801" s="73" t="s">
        <v>495</v>
      </c>
      <c r="F801" s="156" t="s">
        <v>3477</v>
      </c>
      <c r="G801" s="73">
        <v>3</v>
      </c>
      <c r="H801" s="73" t="s">
        <v>3478</v>
      </c>
    </row>
    <row r="802" spans="1:8" x14ac:dyDescent="0.15">
      <c r="A802" s="73">
        <v>245000907</v>
      </c>
      <c r="B802" s="73">
        <v>245000907</v>
      </c>
      <c r="C802" s="73" t="s">
        <v>500</v>
      </c>
      <c r="D802" s="73" t="s">
        <v>3479</v>
      </c>
      <c r="E802" s="73" t="s">
        <v>495</v>
      </c>
      <c r="F802" s="156" t="s">
        <v>3477</v>
      </c>
      <c r="G802" s="73">
        <v>12055</v>
      </c>
      <c r="H802" s="73" t="s">
        <v>3480</v>
      </c>
    </row>
    <row r="803" spans="1:8" x14ac:dyDescent="0.15">
      <c r="A803" s="73">
        <v>245000908</v>
      </c>
      <c r="B803" s="73">
        <v>245000907</v>
      </c>
      <c r="C803" s="73" t="s">
        <v>501</v>
      </c>
      <c r="D803" s="73" t="s">
        <v>3481</v>
      </c>
      <c r="E803" s="73" t="s">
        <v>495</v>
      </c>
      <c r="F803" s="156" t="s">
        <v>3477</v>
      </c>
      <c r="G803" s="73">
        <v>12055</v>
      </c>
      <c r="H803" s="73" t="s">
        <v>3482</v>
      </c>
    </row>
    <row r="804" spans="1:8" x14ac:dyDescent="0.15">
      <c r="A804" s="73">
        <v>245001101</v>
      </c>
      <c r="B804" s="73">
        <v>245001101</v>
      </c>
      <c r="C804" s="73" t="s">
        <v>3483</v>
      </c>
      <c r="D804" s="73" t="s">
        <v>3484</v>
      </c>
      <c r="E804" s="73" t="s">
        <v>495</v>
      </c>
      <c r="F804" s="156" t="s">
        <v>3485</v>
      </c>
      <c r="G804" s="73">
        <v>2989</v>
      </c>
    </row>
    <row r="805" spans="1:8" x14ac:dyDescent="0.15">
      <c r="A805" s="73">
        <v>245001201</v>
      </c>
      <c r="B805" s="73">
        <v>245001201</v>
      </c>
      <c r="C805" s="73" t="s">
        <v>502</v>
      </c>
      <c r="D805" s="73" t="s">
        <v>3486</v>
      </c>
      <c r="E805" s="73" t="s">
        <v>495</v>
      </c>
      <c r="F805" s="156" t="s">
        <v>3487</v>
      </c>
      <c r="G805" s="73">
        <v>42992</v>
      </c>
      <c r="H805" s="73" t="s">
        <v>3488</v>
      </c>
    </row>
    <row r="806" spans="1:8" x14ac:dyDescent="0.15">
      <c r="A806" s="73">
        <v>245001202</v>
      </c>
      <c r="B806" s="73">
        <v>245001202</v>
      </c>
      <c r="C806" s="73" t="s">
        <v>3489</v>
      </c>
      <c r="D806" s="73" t="s">
        <v>3490</v>
      </c>
      <c r="E806" s="73" t="s">
        <v>495</v>
      </c>
      <c r="F806" s="156" t="s">
        <v>3491</v>
      </c>
      <c r="G806" s="73">
        <v>42736</v>
      </c>
      <c r="H806" s="73" t="s">
        <v>3492</v>
      </c>
    </row>
    <row r="807" spans="1:8" x14ac:dyDescent="0.15">
      <c r="A807" s="73">
        <v>245001302</v>
      </c>
      <c r="B807" s="73">
        <v>245001302</v>
      </c>
      <c r="C807" s="73" t="s">
        <v>503</v>
      </c>
      <c r="D807" s="73" t="s">
        <v>3493</v>
      </c>
      <c r="E807" s="73" t="s">
        <v>495</v>
      </c>
      <c r="F807" s="156" t="s">
        <v>3494</v>
      </c>
      <c r="G807" s="73">
        <v>14977</v>
      </c>
    </row>
    <row r="808" spans="1:8" x14ac:dyDescent="0.15">
      <c r="A808" s="73">
        <v>245001303</v>
      </c>
      <c r="B808" s="73">
        <v>245001302</v>
      </c>
      <c r="C808" s="73" t="s">
        <v>504</v>
      </c>
      <c r="D808" s="73" t="s">
        <v>3495</v>
      </c>
      <c r="E808" s="73" t="s">
        <v>495</v>
      </c>
      <c r="F808" s="156" t="s">
        <v>3494</v>
      </c>
      <c r="G808" s="73">
        <v>14977</v>
      </c>
      <c r="H808" s="73" t="s">
        <v>3496</v>
      </c>
    </row>
    <row r="809" spans="1:8" x14ac:dyDescent="0.15">
      <c r="A809" s="73">
        <v>245001304</v>
      </c>
      <c r="B809" s="73">
        <v>245001301</v>
      </c>
      <c r="C809" s="73" t="s">
        <v>505</v>
      </c>
      <c r="D809" s="73" t="s">
        <v>3497</v>
      </c>
      <c r="E809" s="73" t="s">
        <v>495</v>
      </c>
      <c r="F809" s="156" t="s">
        <v>3494</v>
      </c>
      <c r="G809" s="73">
        <v>42831</v>
      </c>
      <c r="H809" s="73" t="s">
        <v>3498</v>
      </c>
    </row>
    <row r="810" spans="1:8" x14ac:dyDescent="0.15">
      <c r="A810" s="73">
        <v>245001404</v>
      </c>
      <c r="B810" s="73">
        <v>245001404</v>
      </c>
      <c r="C810" s="73" t="s">
        <v>3499</v>
      </c>
      <c r="D810" s="73" t="s">
        <v>3500</v>
      </c>
      <c r="E810" s="73" t="s">
        <v>495</v>
      </c>
      <c r="F810" s="156" t="s">
        <v>3501</v>
      </c>
      <c r="G810" s="73">
        <v>42853</v>
      </c>
      <c r="H810" s="73" t="s">
        <v>3502</v>
      </c>
    </row>
    <row r="811" spans="1:8" x14ac:dyDescent="0.15">
      <c r="A811" s="73">
        <v>245001613</v>
      </c>
      <c r="B811" s="73">
        <v>245001613</v>
      </c>
      <c r="C811" s="73" t="s">
        <v>3503</v>
      </c>
      <c r="D811" s="73" t="s">
        <v>3504</v>
      </c>
      <c r="E811" s="73" t="s">
        <v>495</v>
      </c>
      <c r="F811" s="156" t="s">
        <v>3505</v>
      </c>
      <c r="G811" s="73">
        <v>4623</v>
      </c>
      <c r="H811" s="73" t="s">
        <v>3506</v>
      </c>
    </row>
    <row r="812" spans="1:8" x14ac:dyDescent="0.15">
      <c r="A812" s="73">
        <v>245001617</v>
      </c>
      <c r="B812" s="73">
        <v>245001617</v>
      </c>
      <c r="C812" s="73" t="s">
        <v>506</v>
      </c>
      <c r="D812" s="73" t="s">
        <v>3507</v>
      </c>
      <c r="E812" s="73" t="s">
        <v>495</v>
      </c>
      <c r="F812" s="156" t="s">
        <v>3508</v>
      </c>
      <c r="G812" s="73">
        <v>42761</v>
      </c>
      <c r="H812" s="73" t="s">
        <v>3509</v>
      </c>
    </row>
    <row r="813" spans="1:8" x14ac:dyDescent="0.15">
      <c r="A813" s="73">
        <v>245001618</v>
      </c>
      <c r="B813" s="73">
        <v>245001617</v>
      </c>
      <c r="C813" s="73" t="s">
        <v>507</v>
      </c>
      <c r="D813" s="73" t="s">
        <v>3510</v>
      </c>
      <c r="E813" s="73" t="s">
        <v>495</v>
      </c>
      <c r="F813" s="156" t="s">
        <v>3508</v>
      </c>
      <c r="G813" s="73">
        <v>42761</v>
      </c>
      <c r="H813" s="73" t="s">
        <v>3511</v>
      </c>
    </row>
    <row r="814" spans="1:8" x14ac:dyDescent="0.15">
      <c r="A814" s="73">
        <v>245001619</v>
      </c>
      <c r="B814" s="73">
        <v>245001619</v>
      </c>
      <c r="C814" s="73" t="s">
        <v>3512</v>
      </c>
      <c r="D814" s="73" t="s">
        <v>3513</v>
      </c>
      <c r="E814" s="73" t="s">
        <v>495</v>
      </c>
      <c r="F814" s="156" t="s">
        <v>3514</v>
      </c>
      <c r="G814" s="73" t="s">
        <v>3515</v>
      </c>
      <c r="H814" s="73" t="s">
        <v>3516</v>
      </c>
    </row>
    <row r="815" spans="1:8" x14ac:dyDescent="0.15">
      <c r="A815" s="73">
        <v>245001620</v>
      </c>
      <c r="B815" s="73">
        <v>245001621</v>
      </c>
      <c r="C815" s="73" t="s">
        <v>508</v>
      </c>
      <c r="D815" s="73" t="s">
        <v>3517</v>
      </c>
      <c r="E815" s="73" t="s">
        <v>495</v>
      </c>
      <c r="F815" s="156" t="s">
        <v>3505</v>
      </c>
      <c r="G815" s="73">
        <v>999336</v>
      </c>
      <c r="H815" s="73" t="s">
        <v>3518</v>
      </c>
    </row>
    <row r="816" spans="1:8" x14ac:dyDescent="0.15">
      <c r="A816" s="73">
        <v>245001621</v>
      </c>
      <c r="B816" s="73">
        <v>245001621</v>
      </c>
      <c r="C816" s="73" t="s">
        <v>509</v>
      </c>
      <c r="D816" s="73" t="s">
        <v>3519</v>
      </c>
      <c r="E816" s="73" t="s">
        <v>495</v>
      </c>
      <c r="F816" s="156" t="s">
        <v>3505</v>
      </c>
      <c r="G816" s="73">
        <v>999336</v>
      </c>
      <c r="H816" s="73" t="s">
        <v>3520</v>
      </c>
    </row>
    <row r="817" spans="1:8" x14ac:dyDescent="0.15">
      <c r="A817" s="73">
        <v>245001622</v>
      </c>
      <c r="B817" s="73">
        <v>245001621</v>
      </c>
      <c r="C817" s="73" t="s">
        <v>510</v>
      </c>
      <c r="D817" s="73" t="s">
        <v>3521</v>
      </c>
      <c r="E817" s="73" t="s">
        <v>495</v>
      </c>
      <c r="F817" s="156" t="s">
        <v>3505</v>
      </c>
      <c r="G817" s="73">
        <v>999336</v>
      </c>
      <c r="H817" s="73" t="s">
        <v>3522</v>
      </c>
    </row>
    <row r="818" spans="1:8" x14ac:dyDescent="0.15">
      <c r="A818" s="73">
        <v>245001623</v>
      </c>
      <c r="B818" s="73">
        <v>245001623</v>
      </c>
      <c r="C818" s="73" t="s">
        <v>511</v>
      </c>
      <c r="D818" s="73" t="s">
        <v>3523</v>
      </c>
      <c r="E818" s="73" t="s">
        <v>495</v>
      </c>
      <c r="F818" s="156" t="s">
        <v>3505</v>
      </c>
      <c r="G818" s="73">
        <v>1034368</v>
      </c>
      <c r="H818" s="73" t="s">
        <v>3524</v>
      </c>
    </row>
    <row r="819" spans="1:8" x14ac:dyDescent="0.15">
      <c r="A819" s="73">
        <v>245001624</v>
      </c>
      <c r="B819" s="73">
        <v>245001624</v>
      </c>
      <c r="C819" s="73" t="s">
        <v>512</v>
      </c>
      <c r="D819" s="73" t="s">
        <v>3525</v>
      </c>
      <c r="E819" s="73" t="s">
        <v>495</v>
      </c>
      <c r="F819" s="156" t="s">
        <v>3505</v>
      </c>
      <c r="G819" s="73">
        <v>1399397</v>
      </c>
      <c r="H819" s="73" t="s">
        <v>3526</v>
      </c>
    </row>
    <row r="820" spans="1:8" x14ac:dyDescent="0.15">
      <c r="A820" s="73">
        <v>245001625</v>
      </c>
      <c r="B820" s="73">
        <v>245001625</v>
      </c>
      <c r="C820" s="73" t="s">
        <v>513</v>
      </c>
      <c r="D820" s="73" t="s">
        <v>3527</v>
      </c>
      <c r="E820" s="73" t="s">
        <v>495</v>
      </c>
      <c r="F820" s="156" t="s">
        <v>3505</v>
      </c>
      <c r="G820" s="73">
        <v>1573221</v>
      </c>
      <c r="H820" s="73" t="s">
        <v>3528</v>
      </c>
    </row>
    <row r="821" spans="1:8" x14ac:dyDescent="0.15">
      <c r="A821" s="73">
        <v>245001628</v>
      </c>
      <c r="B821" s="73">
        <v>245001628</v>
      </c>
      <c r="C821" s="73" t="s">
        <v>514</v>
      </c>
      <c r="D821" s="73" t="s">
        <v>3529</v>
      </c>
      <c r="E821" s="73" t="s">
        <v>495</v>
      </c>
      <c r="F821" s="156" t="s">
        <v>3505</v>
      </c>
      <c r="G821" s="73" t="s">
        <v>3530</v>
      </c>
      <c r="H821" s="73" t="s">
        <v>3531</v>
      </c>
    </row>
    <row r="822" spans="1:8" x14ac:dyDescent="0.15">
      <c r="A822" s="73">
        <v>245001631</v>
      </c>
      <c r="B822" s="73">
        <v>245001631</v>
      </c>
      <c r="C822" s="73" t="s">
        <v>3532</v>
      </c>
      <c r="D822" s="73" t="s">
        <v>3533</v>
      </c>
      <c r="E822" s="73" t="s">
        <v>495</v>
      </c>
      <c r="F822" s="156" t="s">
        <v>3505</v>
      </c>
      <c r="G822" s="73">
        <v>1573832</v>
      </c>
    </row>
    <row r="823" spans="1:8" x14ac:dyDescent="0.15">
      <c r="A823" s="73">
        <v>245001703</v>
      </c>
      <c r="B823" s="73">
        <v>245001703</v>
      </c>
      <c r="C823" s="73" t="s">
        <v>3534</v>
      </c>
      <c r="D823" s="73" t="s">
        <v>3535</v>
      </c>
      <c r="E823" s="73" t="s">
        <v>495</v>
      </c>
      <c r="F823" s="156" t="s">
        <v>3536</v>
      </c>
      <c r="G823" s="73">
        <v>330</v>
      </c>
      <c r="H823" s="73" t="s">
        <v>3537</v>
      </c>
    </row>
    <row r="824" spans="1:8" x14ac:dyDescent="0.15">
      <c r="A824" s="73">
        <v>245001801</v>
      </c>
      <c r="B824" s="73">
        <v>245001801</v>
      </c>
      <c r="C824" s="73" t="s">
        <v>515</v>
      </c>
      <c r="D824" s="73" t="s">
        <v>3538</v>
      </c>
      <c r="E824" s="73" t="s">
        <v>495</v>
      </c>
      <c r="F824" s="156" t="s">
        <v>3539</v>
      </c>
      <c r="G824" s="73">
        <v>735235</v>
      </c>
      <c r="H824" s="73" t="s">
        <v>3540</v>
      </c>
    </row>
    <row r="825" spans="1:8" x14ac:dyDescent="0.15">
      <c r="A825" s="73">
        <v>245001805</v>
      </c>
      <c r="B825" s="73">
        <v>245001805</v>
      </c>
      <c r="C825" s="73" t="s">
        <v>516</v>
      </c>
      <c r="D825" s="73" t="s">
        <v>3541</v>
      </c>
      <c r="E825" s="73" t="s">
        <v>495</v>
      </c>
      <c r="F825" s="156" t="s">
        <v>3539</v>
      </c>
      <c r="G825" s="73">
        <v>1987</v>
      </c>
      <c r="H825" s="73" t="s">
        <v>3542</v>
      </c>
    </row>
    <row r="826" spans="1:8" x14ac:dyDescent="0.15">
      <c r="A826" s="73">
        <v>245001807</v>
      </c>
      <c r="B826" s="73">
        <v>245001807</v>
      </c>
      <c r="C826" s="73" t="s">
        <v>517</v>
      </c>
      <c r="D826" s="73" t="s">
        <v>3543</v>
      </c>
      <c r="E826" s="73" t="s">
        <v>495</v>
      </c>
      <c r="F826" s="156" t="s">
        <v>3539</v>
      </c>
      <c r="G826" s="73">
        <v>2751</v>
      </c>
    </row>
    <row r="827" spans="1:8" x14ac:dyDescent="0.15">
      <c r="A827" s="73">
        <v>245001809</v>
      </c>
      <c r="B827" s="73">
        <v>245001809</v>
      </c>
      <c r="C827" s="73" t="s">
        <v>518</v>
      </c>
      <c r="D827" s="73" t="s">
        <v>3544</v>
      </c>
      <c r="E827" s="73" t="s">
        <v>495</v>
      </c>
      <c r="F827" s="156" t="s">
        <v>3539</v>
      </c>
      <c r="G827" s="73">
        <v>420090</v>
      </c>
      <c r="H827" s="73" t="s">
        <v>3545</v>
      </c>
    </row>
    <row r="828" spans="1:8" x14ac:dyDescent="0.15">
      <c r="A828" s="73">
        <v>245001812</v>
      </c>
      <c r="B828" s="73">
        <v>245001812</v>
      </c>
      <c r="C828" s="73" t="s">
        <v>519</v>
      </c>
      <c r="D828" s="73" t="s">
        <v>3546</v>
      </c>
      <c r="E828" s="73" t="s">
        <v>495</v>
      </c>
      <c r="F828" s="156" t="s">
        <v>3539</v>
      </c>
      <c r="G828" s="73" t="s">
        <v>3547</v>
      </c>
      <c r="H828" s="73" t="s">
        <v>3548</v>
      </c>
    </row>
    <row r="829" spans="1:8" x14ac:dyDescent="0.15">
      <c r="A829" s="73">
        <v>245005104</v>
      </c>
      <c r="B829" s="73">
        <v>245005104</v>
      </c>
      <c r="C829" s="73" t="s">
        <v>3549</v>
      </c>
      <c r="D829" s="73" t="s">
        <v>3550</v>
      </c>
      <c r="E829" s="73" t="s">
        <v>466</v>
      </c>
      <c r="F829" s="156" t="s">
        <v>3551</v>
      </c>
      <c r="G829" s="73">
        <v>791</v>
      </c>
      <c r="H829" s="73" t="s">
        <v>3552</v>
      </c>
    </row>
    <row r="830" spans="1:8" x14ac:dyDescent="0.15">
      <c r="A830" s="73">
        <v>245005109</v>
      </c>
      <c r="B830" s="73">
        <v>245005109</v>
      </c>
      <c r="C830" s="73" t="s">
        <v>3553</v>
      </c>
      <c r="D830" s="73" t="s">
        <v>3554</v>
      </c>
      <c r="E830" s="73" t="s">
        <v>466</v>
      </c>
      <c r="F830" s="156" t="s">
        <v>3551</v>
      </c>
      <c r="G830" s="73" t="s">
        <v>3555</v>
      </c>
      <c r="H830" s="73" t="s">
        <v>3556</v>
      </c>
    </row>
    <row r="831" spans="1:8" x14ac:dyDescent="0.15">
      <c r="A831" s="73">
        <v>245005302</v>
      </c>
      <c r="B831" s="73">
        <v>245005302</v>
      </c>
      <c r="C831" s="73" t="s">
        <v>3557</v>
      </c>
      <c r="D831" s="73" t="s">
        <v>3558</v>
      </c>
      <c r="E831" s="73" t="s">
        <v>466</v>
      </c>
      <c r="F831" s="156" t="s">
        <v>3559</v>
      </c>
      <c r="G831" s="73">
        <v>2342</v>
      </c>
      <c r="H831" s="73" t="s">
        <v>3560</v>
      </c>
    </row>
    <row r="832" spans="1:8" x14ac:dyDescent="0.15">
      <c r="A832" s="73">
        <v>245005303</v>
      </c>
      <c r="B832" s="73">
        <v>245005302</v>
      </c>
      <c r="C832" s="73" t="s">
        <v>3561</v>
      </c>
      <c r="D832" s="73" t="s">
        <v>3562</v>
      </c>
      <c r="E832" s="73" t="s">
        <v>466</v>
      </c>
      <c r="F832" s="156" t="s">
        <v>3559</v>
      </c>
      <c r="G832" s="73">
        <v>2342</v>
      </c>
      <c r="H832" s="73" t="s">
        <v>3563</v>
      </c>
    </row>
    <row r="833" spans="1:8" x14ac:dyDescent="0.15">
      <c r="A833" s="73">
        <v>245006103</v>
      </c>
      <c r="B833" s="73">
        <v>245006103</v>
      </c>
      <c r="C833" s="73" t="s">
        <v>520</v>
      </c>
      <c r="D833" s="73" t="s">
        <v>3564</v>
      </c>
      <c r="E833" s="73" t="s">
        <v>466</v>
      </c>
      <c r="F833" s="156" t="s">
        <v>3565</v>
      </c>
      <c r="G833" s="73" t="s">
        <v>3566</v>
      </c>
      <c r="H833" s="73" t="s">
        <v>3567</v>
      </c>
    </row>
    <row r="834" spans="1:8" x14ac:dyDescent="0.15">
      <c r="A834" s="73">
        <v>245006107</v>
      </c>
      <c r="B834" s="73">
        <v>245006107</v>
      </c>
      <c r="C834" s="73" t="s">
        <v>521</v>
      </c>
      <c r="D834" s="73" t="s">
        <v>3568</v>
      </c>
      <c r="E834" s="73" t="s">
        <v>466</v>
      </c>
      <c r="F834" s="156" t="s">
        <v>3569</v>
      </c>
      <c r="G834" s="73">
        <v>42758</v>
      </c>
      <c r="H834" s="73" t="s">
        <v>3570</v>
      </c>
    </row>
    <row r="835" spans="1:8" x14ac:dyDescent="0.15">
      <c r="A835" s="73">
        <v>245006302</v>
      </c>
      <c r="B835" s="73">
        <v>245006302</v>
      </c>
      <c r="C835" s="73" t="s">
        <v>522</v>
      </c>
      <c r="D835" s="73" t="s">
        <v>3571</v>
      </c>
      <c r="E835" s="73" t="s">
        <v>466</v>
      </c>
      <c r="F835" s="156" t="s">
        <v>3572</v>
      </c>
      <c r="G835" s="73">
        <v>42788</v>
      </c>
      <c r="H835" s="73" t="s">
        <v>3573</v>
      </c>
    </row>
    <row r="836" spans="1:8" x14ac:dyDescent="0.15">
      <c r="A836" s="73">
        <v>245006304</v>
      </c>
      <c r="B836" s="73">
        <v>245006304</v>
      </c>
      <c r="C836" s="73" t="s">
        <v>3574</v>
      </c>
      <c r="D836" s="73" t="s">
        <v>3575</v>
      </c>
      <c r="E836" s="73" t="s">
        <v>466</v>
      </c>
      <c r="F836" s="156" t="s">
        <v>3572</v>
      </c>
      <c r="G836" s="73" t="s">
        <v>3576</v>
      </c>
      <c r="H836" s="73" t="s">
        <v>3577</v>
      </c>
    </row>
    <row r="837" spans="1:8" x14ac:dyDescent="0.15">
      <c r="A837" s="73">
        <v>245006305</v>
      </c>
      <c r="B837" s="73">
        <v>245006305</v>
      </c>
      <c r="C837" s="73" t="s">
        <v>3578</v>
      </c>
      <c r="D837" s="73" t="s">
        <v>3579</v>
      </c>
      <c r="E837" s="73" t="s">
        <v>466</v>
      </c>
      <c r="F837" s="156" t="s">
        <v>3580</v>
      </c>
      <c r="G837" s="73">
        <v>21916</v>
      </c>
      <c r="H837" s="73" t="s">
        <v>3581</v>
      </c>
    </row>
    <row r="838" spans="1:8" x14ac:dyDescent="0.15">
      <c r="A838" s="73">
        <v>245006306</v>
      </c>
      <c r="B838" s="73">
        <v>245006306</v>
      </c>
      <c r="C838" s="73" t="s">
        <v>523</v>
      </c>
      <c r="D838" s="73" t="s">
        <v>3582</v>
      </c>
      <c r="E838" s="73" t="s">
        <v>466</v>
      </c>
      <c r="F838" s="156" t="s">
        <v>3572</v>
      </c>
      <c r="G838" s="73">
        <v>13150</v>
      </c>
      <c r="H838" s="73" t="s">
        <v>3583</v>
      </c>
    </row>
    <row r="839" spans="1:8" x14ac:dyDescent="0.15">
      <c r="A839" s="73">
        <v>245006308</v>
      </c>
      <c r="B839" s="73">
        <v>245006308</v>
      </c>
      <c r="C839" s="73" t="s">
        <v>524</v>
      </c>
      <c r="D839" s="73" t="s">
        <v>3584</v>
      </c>
      <c r="E839" s="73" t="s">
        <v>466</v>
      </c>
      <c r="F839" s="156" t="s">
        <v>3580</v>
      </c>
      <c r="G839" s="73">
        <v>21551</v>
      </c>
      <c r="H839" s="73" t="s">
        <v>3585</v>
      </c>
    </row>
    <row r="840" spans="1:8" x14ac:dyDescent="0.15">
      <c r="A840" s="73">
        <v>245006502</v>
      </c>
      <c r="B840" s="73">
        <v>245006502</v>
      </c>
      <c r="C840" s="73" t="s">
        <v>3586</v>
      </c>
      <c r="D840" s="73" t="s">
        <v>3587</v>
      </c>
      <c r="E840" s="73" t="s">
        <v>466</v>
      </c>
      <c r="F840" s="156" t="s">
        <v>3588</v>
      </c>
      <c r="G840" s="73">
        <v>864</v>
      </c>
    </row>
    <row r="841" spans="1:8" x14ac:dyDescent="0.15">
      <c r="A841" s="73">
        <v>245006506</v>
      </c>
      <c r="B841" s="73">
        <v>245006506</v>
      </c>
      <c r="C841" s="73" t="s">
        <v>3589</v>
      </c>
      <c r="D841" s="73" t="s">
        <v>3590</v>
      </c>
      <c r="E841" s="73" t="s">
        <v>466</v>
      </c>
      <c r="F841" s="156" t="s">
        <v>3588</v>
      </c>
      <c r="G841" s="73">
        <v>34425</v>
      </c>
    </row>
    <row r="842" spans="1:8" x14ac:dyDescent="0.15">
      <c r="A842" s="73">
        <v>245006602</v>
      </c>
      <c r="B842" s="73">
        <v>245006602</v>
      </c>
      <c r="C842" s="73" t="s">
        <v>525</v>
      </c>
      <c r="D842" s="73" t="s">
        <v>3591</v>
      </c>
      <c r="E842" s="73" t="s">
        <v>466</v>
      </c>
      <c r="F842" s="156" t="s">
        <v>3592</v>
      </c>
      <c r="G842" s="73" t="s">
        <v>3593</v>
      </c>
      <c r="H842" s="73" t="s">
        <v>3594</v>
      </c>
    </row>
    <row r="843" spans="1:8" x14ac:dyDescent="0.15">
      <c r="A843" s="73">
        <v>245006604</v>
      </c>
      <c r="B843" s="73">
        <v>245006604</v>
      </c>
      <c r="C843" s="73" t="s">
        <v>526</v>
      </c>
      <c r="D843" s="73" t="s">
        <v>3595</v>
      </c>
      <c r="E843" s="73" t="s">
        <v>466</v>
      </c>
      <c r="F843" s="156" t="s">
        <v>3592</v>
      </c>
      <c r="G843" s="73" t="s">
        <v>3596</v>
      </c>
    </row>
    <row r="844" spans="1:8" x14ac:dyDescent="0.15">
      <c r="A844" s="73">
        <v>245006605</v>
      </c>
      <c r="B844" s="73">
        <v>245006604</v>
      </c>
      <c r="C844" s="73" t="s">
        <v>527</v>
      </c>
      <c r="D844" s="73" t="s">
        <v>3597</v>
      </c>
      <c r="E844" s="73" t="s">
        <v>466</v>
      </c>
      <c r="F844" s="156" t="s">
        <v>3592</v>
      </c>
      <c r="G844" s="73" t="s">
        <v>3598</v>
      </c>
    </row>
    <row r="845" spans="1:8" x14ac:dyDescent="0.15">
      <c r="A845" s="73">
        <v>245006701</v>
      </c>
      <c r="B845" s="73">
        <v>245006701</v>
      </c>
      <c r="C845" s="73" t="s">
        <v>528</v>
      </c>
      <c r="D845" s="73" t="s">
        <v>3599</v>
      </c>
      <c r="E845" s="73" t="s">
        <v>466</v>
      </c>
      <c r="F845" s="156" t="s">
        <v>3600</v>
      </c>
      <c r="G845" s="73">
        <v>777</v>
      </c>
      <c r="H845" s="73" t="s">
        <v>3601</v>
      </c>
    </row>
    <row r="846" spans="1:8" x14ac:dyDescent="0.15">
      <c r="A846" s="73">
        <v>245006704</v>
      </c>
      <c r="B846" s="73">
        <v>245006704</v>
      </c>
      <c r="C846" s="73" t="s">
        <v>3602</v>
      </c>
      <c r="D846" s="73" t="s">
        <v>3603</v>
      </c>
      <c r="E846" s="73" t="s">
        <v>466</v>
      </c>
      <c r="F846" s="156" t="s">
        <v>3600</v>
      </c>
      <c r="G846" s="73" t="s">
        <v>3604</v>
      </c>
      <c r="H846" s="73" t="s">
        <v>3605</v>
      </c>
    </row>
    <row r="847" spans="1:8" x14ac:dyDescent="0.15">
      <c r="A847" s="73">
        <v>245006709</v>
      </c>
      <c r="B847" s="73">
        <v>245006709</v>
      </c>
      <c r="C847" s="73" t="s">
        <v>986</v>
      </c>
      <c r="D847" s="73" t="s">
        <v>3606</v>
      </c>
      <c r="E847" s="73" t="s">
        <v>466</v>
      </c>
      <c r="F847" s="156" t="s">
        <v>3600</v>
      </c>
      <c r="G847" s="73" t="s">
        <v>3607</v>
      </c>
      <c r="H847" s="73" t="s">
        <v>3608</v>
      </c>
    </row>
    <row r="848" spans="1:8" x14ac:dyDescent="0.15">
      <c r="A848" s="73">
        <v>246000301</v>
      </c>
      <c r="B848" s="73">
        <v>246000301</v>
      </c>
      <c r="C848" s="73" t="s">
        <v>529</v>
      </c>
      <c r="D848" s="73" t="s">
        <v>3609</v>
      </c>
      <c r="E848" s="73" t="s">
        <v>530</v>
      </c>
      <c r="F848" s="156" t="s">
        <v>3610</v>
      </c>
      <c r="G848" s="73">
        <v>5945</v>
      </c>
      <c r="H848" s="73" t="s">
        <v>3611</v>
      </c>
    </row>
    <row r="849" spans="1:8" x14ac:dyDescent="0.15">
      <c r="A849" s="73">
        <v>246000401</v>
      </c>
      <c r="B849" s="73">
        <v>246000401</v>
      </c>
      <c r="C849" s="73" t="s">
        <v>531</v>
      </c>
      <c r="D849" s="73" t="s">
        <v>3612</v>
      </c>
      <c r="E849" s="73" t="s">
        <v>530</v>
      </c>
      <c r="F849" s="156" t="s">
        <v>3613</v>
      </c>
      <c r="G849" s="73">
        <v>42904</v>
      </c>
      <c r="H849" s="73" t="s">
        <v>3614</v>
      </c>
    </row>
    <row r="850" spans="1:8" x14ac:dyDescent="0.15">
      <c r="A850" s="73">
        <v>246000402</v>
      </c>
      <c r="B850" s="73">
        <v>246000401</v>
      </c>
      <c r="C850" s="73" t="s">
        <v>532</v>
      </c>
      <c r="D850" s="73" t="s">
        <v>3615</v>
      </c>
      <c r="E850" s="73" t="s">
        <v>530</v>
      </c>
      <c r="F850" s="156" t="s">
        <v>3613</v>
      </c>
      <c r="G850" s="73">
        <v>42904</v>
      </c>
      <c r="H850" s="73" t="s">
        <v>3616</v>
      </c>
    </row>
    <row r="851" spans="1:8" x14ac:dyDescent="0.15">
      <c r="A851" s="73">
        <v>246000403</v>
      </c>
      <c r="B851" s="73">
        <v>246000403</v>
      </c>
      <c r="C851" s="73" t="s">
        <v>533</v>
      </c>
      <c r="D851" s="73" t="s">
        <v>3617</v>
      </c>
      <c r="E851" s="73" t="s">
        <v>530</v>
      </c>
      <c r="F851" s="156" t="s">
        <v>3613</v>
      </c>
      <c r="G851" s="73">
        <v>47150</v>
      </c>
      <c r="H851" s="73" t="s">
        <v>3618</v>
      </c>
    </row>
    <row r="852" spans="1:8" x14ac:dyDescent="0.15">
      <c r="A852" s="73">
        <v>246000404</v>
      </c>
      <c r="B852" s="73">
        <v>246000404</v>
      </c>
      <c r="C852" s="73" t="s">
        <v>3619</v>
      </c>
      <c r="D852" s="73" t="s">
        <v>3620</v>
      </c>
      <c r="E852" s="73" t="s">
        <v>530</v>
      </c>
      <c r="F852" s="156" t="s">
        <v>3613</v>
      </c>
      <c r="G852" s="73" t="s">
        <v>3621</v>
      </c>
      <c r="H852" s="73" t="s">
        <v>3622</v>
      </c>
    </row>
    <row r="853" spans="1:8" x14ac:dyDescent="0.15">
      <c r="A853" s="73">
        <v>246001502</v>
      </c>
      <c r="B853" s="73">
        <v>246001502</v>
      </c>
      <c r="C853" s="73" t="s">
        <v>534</v>
      </c>
      <c r="D853" s="73" t="s">
        <v>3623</v>
      </c>
      <c r="E853" s="73" t="s">
        <v>530</v>
      </c>
      <c r="F853" s="156" t="s">
        <v>3624</v>
      </c>
      <c r="G853" s="73">
        <v>42757</v>
      </c>
      <c r="H853" s="73" t="s">
        <v>3625</v>
      </c>
    </row>
    <row r="854" spans="1:8" x14ac:dyDescent="0.15">
      <c r="A854" s="73">
        <v>246001506</v>
      </c>
      <c r="B854" s="73">
        <v>246001506</v>
      </c>
      <c r="C854" s="73" t="s">
        <v>3626</v>
      </c>
      <c r="D854" s="73" t="s">
        <v>3627</v>
      </c>
      <c r="E854" s="73" t="s">
        <v>530</v>
      </c>
      <c r="F854" s="156" t="s">
        <v>3628</v>
      </c>
      <c r="G854" s="73">
        <v>25628</v>
      </c>
      <c r="H854" s="73" t="s">
        <v>3629</v>
      </c>
    </row>
    <row r="855" spans="1:8" x14ac:dyDescent="0.15">
      <c r="A855" s="73">
        <v>246002110</v>
      </c>
      <c r="B855" s="73">
        <v>246002110</v>
      </c>
      <c r="C855" s="73" t="s">
        <v>901</v>
      </c>
      <c r="D855" s="73" t="s">
        <v>3630</v>
      </c>
      <c r="E855" s="73" t="s">
        <v>530</v>
      </c>
      <c r="F855" s="156" t="s">
        <v>3631</v>
      </c>
      <c r="G855" s="73">
        <v>30407</v>
      </c>
      <c r="H855" s="73" t="s">
        <v>3632</v>
      </c>
    </row>
    <row r="856" spans="1:8" x14ac:dyDescent="0.15">
      <c r="A856" s="73">
        <v>246002111</v>
      </c>
      <c r="B856" s="73">
        <v>246002111</v>
      </c>
      <c r="C856" s="73" t="s">
        <v>535</v>
      </c>
      <c r="D856" s="73" t="s">
        <v>3633</v>
      </c>
      <c r="E856" s="73" t="s">
        <v>530</v>
      </c>
      <c r="F856" s="156" t="s">
        <v>3631</v>
      </c>
      <c r="G856" s="73" t="s">
        <v>3634</v>
      </c>
      <c r="H856" s="73" t="s">
        <v>3635</v>
      </c>
    </row>
    <row r="857" spans="1:8" x14ac:dyDescent="0.15">
      <c r="A857" s="73">
        <v>246002115</v>
      </c>
      <c r="B857" s="73">
        <v>246002115</v>
      </c>
      <c r="C857" s="73" t="s">
        <v>536</v>
      </c>
      <c r="D857" s="73" t="s">
        <v>3636</v>
      </c>
      <c r="E857" s="73" t="s">
        <v>530</v>
      </c>
      <c r="F857" s="156" t="s">
        <v>3631</v>
      </c>
      <c r="G857" s="73">
        <v>469</v>
      </c>
      <c r="H857" s="73" t="s">
        <v>3637</v>
      </c>
    </row>
    <row r="858" spans="1:8" x14ac:dyDescent="0.15">
      <c r="A858" s="73">
        <v>246002116</v>
      </c>
      <c r="B858" s="73">
        <v>246002115</v>
      </c>
      <c r="C858" s="73" t="s">
        <v>537</v>
      </c>
      <c r="D858" s="73" t="s">
        <v>3638</v>
      </c>
      <c r="E858" s="73" t="s">
        <v>530</v>
      </c>
      <c r="F858" s="156" t="s">
        <v>3631</v>
      </c>
      <c r="G858" s="73">
        <v>469</v>
      </c>
      <c r="H858" s="73" t="s">
        <v>3639</v>
      </c>
    </row>
    <row r="859" spans="1:8" x14ac:dyDescent="0.15">
      <c r="A859" s="73">
        <v>246002117</v>
      </c>
      <c r="B859" s="73">
        <v>246002115</v>
      </c>
      <c r="C859" s="73" t="s">
        <v>538</v>
      </c>
      <c r="D859" s="73" t="s">
        <v>3640</v>
      </c>
      <c r="E859" s="73" t="s">
        <v>530</v>
      </c>
      <c r="F859" s="156" t="s">
        <v>3631</v>
      </c>
      <c r="G859" s="73">
        <v>469</v>
      </c>
      <c r="H859" s="73" t="s">
        <v>3641</v>
      </c>
    </row>
    <row r="860" spans="1:8" x14ac:dyDescent="0.15">
      <c r="A860" s="73">
        <v>246002118</v>
      </c>
      <c r="B860" s="73">
        <v>246002115</v>
      </c>
      <c r="C860" s="73" t="s">
        <v>539</v>
      </c>
      <c r="D860" s="73" t="s">
        <v>3642</v>
      </c>
      <c r="E860" s="73" t="s">
        <v>530</v>
      </c>
      <c r="F860" s="156" t="s">
        <v>3631</v>
      </c>
      <c r="G860" s="73">
        <v>469</v>
      </c>
      <c r="H860" s="73" t="s">
        <v>3643</v>
      </c>
    </row>
    <row r="861" spans="1:8" x14ac:dyDescent="0.15">
      <c r="A861" s="73">
        <v>246002119</v>
      </c>
      <c r="B861" s="73">
        <v>246002115</v>
      </c>
      <c r="C861" s="73" t="s">
        <v>540</v>
      </c>
      <c r="D861" s="73" t="s">
        <v>3644</v>
      </c>
      <c r="E861" s="73" t="s">
        <v>530</v>
      </c>
      <c r="F861" s="156" t="s">
        <v>3631</v>
      </c>
      <c r="G861" s="73">
        <v>469</v>
      </c>
      <c r="H861" s="73" t="s">
        <v>3645</v>
      </c>
    </row>
    <row r="862" spans="1:8" x14ac:dyDescent="0.15">
      <c r="A862" s="73">
        <v>246002208</v>
      </c>
      <c r="B862" s="73">
        <v>246002208</v>
      </c>
      <c r="C862" s="73" t="s">
        <v>3646</v>
      </c>
      <c r="D862" s="73" t="s">
        <v>3647</v>
      </c>
      <c r="E862" s="73" t="s">
        <v>530</v>
      </c>
      <c r="F862" s="156" t="s">
        <v>3648</v>
      </c>
      <c r="G862" s="73" t="s">
        <v>3649</v>
      </c>
      <c r="H862" s="73" t="s">
        <v>3650</v>
      </c>
    </row>
    <row r="863" spans="1:8" x14ac:dyDescent="0.15">
      <c r="A863" s="73">
        <v>246002303</v>
      </c>
      <c r="B863" s="73">
        <v>246002303</v>
      </c>
      <c r="C863" s="73" t="s">
        <v>3651</v>
      </c>
      <c r="D863" s="73" t="s">
        <v>3652</v>
      </c>
      <c r="E863" s="73" t="s">
        <v>530</v>
      </c>
      <c r="F863" s="156" t="s">
        <v>3653</v>
      </c>
      <c r="G863" s="73">
        <v>42976</v>
      </c>
      <c r="H863" s="73" t="s">
        <v>3654</v>
      </c>
    </row>
    <row r="864" spans="1:8" x14ac:dyDescent="0.15">
      <c r="A864" s="73">
        <v>246002602</v>
      </c>
      <c r="B864" s="73">
        <v>246002602</v>
      </c>
      <c r="C864" s="73" t="s">
        <v>541</v>
      </c>
      <c r="D864" s="73" t="s">
        <v>3655</v>
      </c>
      <c r="E864" s="73" t="s">
        <v>530</v>
      </c>
      <c r="F864" s="156" t="s">
        <v>3656</v>
      </c>
      <c r="G864" s="73">
        <v>42980</v>
      </c>
      <c r="H864" s="73" t="s">
        <v>3657</v>
      </c>
    </row>
    <row r="865" spans="1:8" x14ac:dyDescent="0.15">
      <c r="A865" s="73">
        <v>246002603</v>
      </c>
      <c r="B865" s="73">
        <v>246002602</v>
      </c>
      <c r="C865" s="73" t="s">
        <v>542</v>
      </c>
      <c r="D865" s="73" t="s">
        <v>3658</v>
      </c>
      <c r="E865" s="73" t="s">
        <v>530</v>
      </c>
      <c r="F865" s="156" t="s">
        <v>3656</v>
      </c>
      <c r="G865" s="73">
        <v>42980</v>
      </c>
      <c r="H865" s="73" t="s">
        <v>3659</v>
      </c>
    </row>
    <row r="866" spans="1:8" x14ac:dyDescent="0.15">
      <c r="A866" s="73">
        <v>246003101</v>
      </c>
      <c r="B866" s="73">
        <v>246003101</v>
      </c>
      <c r="C866" s="73" t="s">
        <v>543</v>
      </c>
      <c r="D866" s="73" t="s">
        <v>3660</v>
      </c>
      <c r="E866" s="73" t="s">
        <v>530</v>
      </c>
      <c r="F866" s="156" t="s">
        <v>3661</v>
      </c>
      <c r="G866" s="73">
        <v>42753</v>
      </c>
      <c r="H866" s="73" t="s">
        <v>3662</v>
      </c>
    </row>
    <row r="867" spans="1:8" x14ac:dyDescent="0.15">
      <c r="A867" s="73">
        <v>246003102</v>
      </c>
      <c r="B867" s="73">
        <v>246003101</v>
      </c>
      <c r="C867" s="73" t="s">
        <v>544</v>
      </c>
      <c r="D867" s="73" t="s">
        <v>3663</v>
      </c>
      <c r="E867" s="73" t="s">
        <v>530</v>
      </c>
      <c r="F867" s="156" t="s">
        <v>3661</v>
      </c>
      <c r="G867" s="73">
        <v>42753</v>
      </c>
      <c r="H867" s="73" t="s">
        <v>3662</v>
      </c>
    </row>
    <row r="868" spans="1:8" x14ac:dyDescent="0.15">
      <c r="A868" s="73">
        <v>246003104</v>
      </c>
      <c r="B868" s="73">
        <v>246003104</v>
      </c>
      <c r="C868" s="73" t="s">
        <v>545</v>
      </c>
      <c r="D868" s="73" t="s">
        <v>3664</v>
      </c>
      <c r="E868" s="73" t="s">
        <v>530</v>
      </c>
      <c r="F868" s="156" t="s">
        <v>3661</v>
      </c>
      <c r="G868" s="73">
        <v>42784</v>
      </c>
      <c r="H868" s="73" t="s">
        <v>3665</v>
      </c>
    </row>
    <row r="869" spans="1:8" x14ac:dyDescent="0.15">
      <c r="A869" s="73">
        <v>246003205</v>
      </c>
      <c r="B869" s="73">
        <v>246003205</v>
      </c>
      <c r="C869" s="73" t="s">
        <v>546</v>
      </c>
      <c r="D869" s="73" t="s">
        <v>3666</v>
      </c>
      <c r="E869" s="73" t="s">
        <v>530</v>
      </c>
      <c r="F869" s="156" t="s">
        <v>3667</v>
      </c>
      <c r="G869" s="73" t="s">
        <v>3668</v>
      </c>
      <c r="H869" s="73" t="s">
        <v>3669</v>
      </c>
    </row>
    <row r="870" spans="1:8" x14ac:dyDescent="0.15">
      <c r="A870" s="73">
        <v>246003501</v>
      </c>
      <c r="B870" s="73">
        <v>246003501</v>
      </c>
      <c r="C870" s="73" t="s">
        <v>547</v>
      </c>
      <c r="D870" s="73" t="s">
        <v>3670</v>
      </c>
      <c r="E870" s="73" t="s">
        <v>530</v>
      </c>
      <c r="F870" s="156" t="s">
        <v>3671</v>
      </c>
      <c r="G870" s="73">
        <v>16224</v>
      </c>
      <c r="H870" s="73" t="s">
        <v>3672</v>
      </c>
    </row>
    <row r="871" spans="1:8" x14ac:dyDescent="0.15">
      <c r="A871" s="73">
        <v>246003505</v>
      </c>
      <c r="B871" s="73">
        <v>246003505</v>
      </c>
      <c r="C871" s="73" t="s">
        <v>3673</v>
      </c>
      <c r="D871" s="73" t="s">
        <v>3674</v>
      </c>
      <c r="E871" s="73" t="s">
        <v>530</v>
      </c>
      <c r="F871" s="156" t="s">
        <v>3671</v>
      </c>
      <c r="G871" s="73" t="s">
        <v>3675</v>
      </c>
      <c r="H871" s="73" t="s">
        <v>3676</v>
      </c>
    </row>
    <row r="872" spans="1:8" x14ac:dyDescent="0.15">
      <c r="A872" s="73">
        <v>246003601</v>
      </c>
      <c r="B872" s="73">
        <v>246003601</v>
      </c>
      <c r="C872" s="73" t="s">
        <v>3677</v>
      </c>
      <c r="D872" s="73" t="s">
        <v>3678</v>
      </c>
      <c r="E872" s="73" t="s">
        <v>530</v>
      </c>
      <c r="F872" s="156" t="s">
        <v>3679</v>
      </c>
      <c r="G872" s="73">
        <v>42840</v>
      </c>
      <c r="H872" s="73" t="s">
        <v>3680</v>
      </c>
    </row>
    <row r="873" spans="1:8" x14ac:dyDescent="0.15">
      <c r="A873" s="73">
        <v>246003802</v>
      </c>
      <c r="B873" s="73">
        <v>246003802</v>
      </c>
      <c r="C873" s="73" t="s">
        <v>548</v>
      </c>
      <c r="D873" s="73" t="s">
        <v>3681</v>
      </c>
      <c r="E873" s="73" t="s">
        <v>530</v>
      </c>
      <c r="F873" s="156" t="s">
        <v>3682</v>
      </c>
      <c r="G873" s="73">
        <v>58</v>
      </c>
    </row>
    <row r="874" spans="1:8" x14ac:dyDescent="0.15">
      <c r="A874" s="73">
        <v>247000502</v>
      </c>
      <c r="B874" s="73">
        <v>247000502</v>
      </c>
      <c r="C874" s="73" t="s">
        <v>549</v>
      </c>
      <c r="D874" s="73" t="s">
        <v>3683</v>
      </c>
      <c r="E874" s="73" t="s">
        <v>489</v>
      </c>
      <c r="F874" s="156" t="s">
        <v>3684</v>
      </c>
      <c r="G874" s="73">
        <v>301</v>
      </c>
      <c r="H874" s="73" t="s">
        <v>3685</v>
      </c>
    </row>
    <row r="875" spans="1:8" x14ac:dyDescent="0.15">
      <c r="A875" s="73">
        <v>247000504</v>
      </c>
      <c r="B875" s="73">
        <v>247000502</v>
      </c>
      <c r="C875" s="73" t="s">
        <v>550</v>
      </c>
      <c r="D875" s="73" t="s">
        <v>3686</v>
      </c>
      <c r="E875" s="73" t="s">
        <v>489</v>
      </c>
      <c r="F875" s="156" t="s">
        <v>3684</v>
      </c>
      <c r="G875" s="73">
        <v>301</v>
      </c>
      <c r="H875" s="73" t="s">
        <v>3687</v>
      </c>
    </row>
    <row r="876" spans="1:8" x14ac:dyDescent="0.15">
      <c r="A876" s="73">
        <v>247000506</v>
      </c>
      <c r="B876" s="73">
        <v>247000506</v>
      </c>
      <c r="C876" s="73" t="s">
        <v>551</v>
      </c>
      <c r="D876" s="73" t="s">
        <v>3688</v>
      </c>
      <c r="E876" s="73" t="s">
        <v>489</v>
      </c>
      <c r="F876" s="156" t="s">
        <v>3684</v>
      </c>
      <c r="G876" s="73" t="s">
        <v>3689</v>
      </c>
      <c r="H876" s="73" t="s">
        <v>3690</v>
      </c>
    </row>
    <row r="877" spans="1:8" x14ac:dyDescent="0.15">
      <c r="A877" s="73">
        <v>247000507</v>
      </c>
      <c r="B877" s="73">
        <v>247000506</v>
      </c>
      <c r="C877" s="73" t="s">
        <v>552</v>
      </c>
      <c r="D877" s="73" t="s">
        <v>3691</v>
      </c>
      <c r="E877" s="73" t="s">
        <v>489</v>
      </c>
      <c r="F877" s="156" t="s">
        <v>3684</v>
      </c>
      <c r="G877" s="73" t="s">
        <v>3689</v>
      </c>
      <c r="H877" s="73" t="s">
        <v>3692</v>
      </c>
    </row>
    <row r="878" spans="1:8" x14ac:dyDescent="0.15">
      <c r="A878" s="73">
        <v>247000508</v>
      </c>
      <c r="B878" s="73">
        <v>247000508</v>
      </c>
      <c r="C878" s="73" t="s">
        <v>553</v>
      </c>
      <c r="D878" s="73" t="s">
        <v>3693</v>
      </c>
      <c r="E878" s="73" t="s">
        <v>489</v>
      </c>
      <c r="F878" s="156" t="s">
        <v>3684</v>
      </c>
      <c r="G878" s="73" t="s">
        <v>3694</v>
      </c>
      <c r="H878" s="73" t="s">
        <v>3695</v>
      </c>
    </row>
    <row r="879" spans="1:8" x14ac:dyDescent="0.15">
      <c r="A879" s="73">
        <v>247000601</v>
      </c>
      <c r="B879" s="73">
        <v>247000601</v>
      </c>
      <c r="C879" s="73" t="s">
        <v>3696</v>
      </c>
      <c r="D879" s="73" t="s">
        <v>3697</v>
      </c>
      <c r="E879" s="73" t="s">
        <v>489</v>
      </c>
      <c r="F879" s="156" t="s">
        <v>3698</v>
      </c>
      <c r="G879" s="73">
        <v>42736</v>
      </c>
      <c r="H879" s="73" t="s">
        <v>3699</v>
      </c>
    </row>
    <row r="880" spans="1:8" x14ac:dyDescent="0.15">
      <c r="A880" s="73">
        <v>247000704</v>
      </c>
      <c r="B880" s="73">
        <v>247000704</v>
      </c>
      <c r="C880" s="73" t="s">
        <v>3700</v>
      </c>
      <c r="D880" s="73" t="s">
        <v>3701</v>
      </c>
      <c r="E880" s="73" t="s">
        <v>489</v>
      </c>
      <c r="F880" s="156" t="s">
        <v>3702</v>
      </c>
      <c r="G880" s="73">
        <v>42767</v>
      </c>
      <c r="H880" s="73" t="s">
        <v>3703</v>
      </c>
    </row>
    <row r="881" spans="1:8" x14ac:dyDescent="0.15">
      <c r="A881" s="73">
        <v>247000705</v>
      </c>
      <c r="B881" s="73">
        <v>247000705</v>
      </c>
      <c r="C881" s="73" t="s">
        <v>3704</v>
      </c>
      <c r="D881" s="73" t="s">
        <v>3705</v>
      </c>
      <c r="E881" s="73" t="s">
        <v>489</v>
      </c>
      <c r="F881" s="156" t="s">
        <v>3702</v>
      </c>
      <c r="G881" s="73">
        <v>42887</v>
      </c>
      <c r="H881" s="73" t="s">
        <v>3706</v>
      </c>
    </row>
    <row r="882" spans="1:8" x14ac:dyDescent="0.15">
      <c r="A882" s="73">
        <v>247000707</v>
      </c>
      <c r="B882" s="73">
        <v>247000707</v>
      </c>
      <c r="C882" s="73" t="s">
        <v>554</v>
      </c>
      <c r="D882" s="73" t="s">
        <v>3707</v>
      </c>
      <c r="E882" s="73" t="s">
        <v>489</v>
      </c>
      <c r="F882" s="156" t="s">
        <v>3708</v>
      </c>
      <c r="G882" s="73">
        <v>12024</v>
      </c>
      <c r="H882" s="73" t="s">
        <v>3709</v>
      </c>
    </row>
    <row r="883" spans="1:8" x14ac:dyDescent="0.15">
      <c r="A883" s="73">
        <v>247000708</v>
      </c>
      <c r="B883" s="73">
        <v>247000708</v>
      </c>
      <c r="C883" s="73" t="s">
        <v>3710</v>
      </c>
      <c r="D883" s="73" t="s">
        <v>3711</v>
      </c>
      <c r="E883" s="73" t="s">
        <v>489</v>
      </c>
      <c r="F883" s="156" t="s">
        <v>3684</v>
      </c>
      <c r="G883" s="73" t="s">
        <v>3689</v>
      </c>
      <c r="H883" s="73" t="s">
        <v>3712</v>
      </c>
    </row>
    <row r="884" spans="1:8" x14ac:dyDescent="0.15">
      <c r="A884" s="73">
        <v>247000709</v>
      </c>
      <c r="B884" s="73">
        <v>247000707</v>
      </c>
      <c r="C884" s="73" t="s">
        <v>555</v>
      </c>
      <c r="D884" s="73" t="s">
        <v>3713</v>
      </c>
      <c r="E884" s="73" t="s">
        <v>489</v>
      </c>
      <c r="F884" s="156" t="s">
        <v>3708</v>
      </c>
      <c r="G884" s="73">
        <v>12024</v>
      </c>
      <c r="H884" s="73" t="s">
        <v>3714</v>
      </c>
    </row>
    <row r="885" spans="1:8" x14ac:dyDescent="0.15">
      <c r="A885" s="73">
        <v>247000714</v>
      </c>
      <c r="B885" s="73">
        <v>247000714</v>
      </c>
      <c r="C885" s="73" t="s">
        <v>3715</v>
      </c>
      <c r="D885" s="73" t="s">
        <v>3716</v>
      </c>
      <c r="E885" s="73" t="s">
        <v>489</v>
      </c>
      <c r="F885" s="156" t="s">
        <v>3717</v>
      </c>
      <c r="G885" s="73" t="s">
        <v>3718</v>
      </c>
    </row>
    <row r="886" spans="1:8" x14ac:dyDescent="0.15">
      <c r="A886" s="73">
        <v>247001303</v>
      </c>
      <c r="B886" s="73">
        <v>247001303</v>
      </c>
      <c r="C886" s="73" t="s">
        <v>556</v>
      </c>
      <c r="D886" s="73" t="s">
        <v>3719</v>
      </c>
      <c r="E886" s="73" t="s">
        <v>489</v>
      </c>
      <c r="F886" s="156" t="s">
        <v>3720</v>
      </c>
      <c r="G886" s="73" t="s">
        <v>3721</v>
      </c>
      <c r="H886" s="73" t="s">
        <v>3722</v>
      </c>
    </row>
    <row r="887" spans="1:8" x14ac:dyDescent="0.15">
      <c r="A887" s="73">
        <v>247001304</v>
      </c>
      <c r="B887" s="73">
        <v>247001304</v>
      </c>
      <c r="C887" s="73" t="s">
        <v>3723</v>
      </c>
      <c r="D887" s="73" t="s">
        <v>3724</v>
      </c>
      <c r="E887" s="73" t="s">
        <v>489</v>
      </c>
      <c r="F887" s="156" t="s">
        <v>3720</v>
      </c>
      <c r="G887" s="73" t="s">
        <v>3725</v>
      </c>
      <c r="H887" s="73" t="s">
        <v>3726</v>
      </c>
    </row>
    <row r="888" spans="1:8" x14ac:dyDescent="0.15">
      <c r="A888" s="73">
        <v>247001308</v>
      </c>
      <c r="B888" s="73">
        <v>247001308</v>
      </c>
      <c r="C888" s="73" t="s">
        <v>3727</v>
      </c>
      <c r="D888" s="73" t="s">
        <v>3728</v>
      </c>
      <c r="E888" s="73" t="s">
        <v>489</v>
      </c>
      <c r="F888" s="156" t="s">
        <v>3720</v>
      </c>
      <c r="G888" s="73" t="s">
        <v>3729</v>
      </c>
    </row>
    <row r="889" spans="1:8" x14ac:dyDescent="0.15">
      <c r="A889" s="73">
        <v>247001311</v>
      </c>
      <c r="B889" s="73">
        <v>247001311</v>
      </c>
      <c r="C889" s="73" t="s">
        <v>557</v>
      </c>
      <c r="D889" s="73" t="s">
        <v>3730</v>
      </c>
      <c r="E889" s="73" t="s">
        <v>489</v>
      </c>
      <c r="F889" s="156" t="s">
        <v>3720</v>
      </c>
      <c r="G889" s="73" t="s">
        <v>3731</v>
      </c>
      <c r="H889" s="73" t="s">
        <v>3732</v>
      </c>
    </row>
    <row r="890" spans="1:8" x14ac:dyDescent="0.15">
      <c r="A890" s="73">
        <v>247001401</v>
      </c>
      <c r="B890" s="73">
        <v>247001401</v>
      </c>
      <c r="C890" s="73" t="s">
        <v>558</v>
      </c>
      <c r="D890" s="73" t="s">
        <v>3733</v>
      </c>
      <c r="E890" s="73" t="s">
        <v>489</v>
      </c>
      <c r="F890" s="156" t="s">
        <v>3734</v>
      </c>
      <c r="G890" s="73">
        <v>740</v>
      </c>
      <c r="H890" s="73" t="s">
        <v>3735</v>
      </c>
    </row>
    <row r="891" spans="1:8" x14ac:dyDescent="0.15">
      <c r="A891" s="73">
        <v>247001403</v>
      </c>
      <c r="B891" s="73">
        <v>247001403</v>
      </c>
      <c r="C891" s="73" t="s">
        <v>559</v>
      </c>
      <c r="D891" s="73" t="s">
        <v>3736</v>
      </c>
      <c r="E891" s="73" t="s">
        <v>489</v>
      </c>
      <c r="F891" s="156" t="s">
        <v>3734</v>
      </c>
      <c r="G891" s="73" t="s">
        <v>3737</v>
      </c>
      <c r="H891" s="73" t="s">
        <v>3738</v>
      </c>
    </row>
    <row r="892" spans="1:8" x14ac:dyDescent="0.15">
      <c r="A892" s="73">
        <v>247001501</v>
      </c>
      <c r="B892" s="73">
        <v>247001501</v>
      </c>
      <c r="C892" s="73" t="s">
        <v>560</v>
      </c>
      <c r="D892" s="73" t="s">
        <v>3739</v>
      </c>
      <c r="E892" s="73" t="s">
        <v>489</v>
      </c>
      <c r="F892" s="156" t="s">
        <v>3740</v>
      </c>
      <c r="G892" s="73">
        <v>20455</v>
      </c>
    </row>
    <row r="893" spans="1:8" x14ac:dyDescent="0.15">
      <c r="A893" s="73">
        <v>247001504</v>
      </c>
      <c r="B893" s="73">
        <v>247001504</v>
      </c>
      <c r="C893" s="73" t="s">
        <v>3741</v>
      </c>
      <c r="D893" s="73" t="s">
        <v>3742</v>
      </c>
      <c r="E893" s="73" t="s">
        <v>489</v>
      </c>
      <c r="F893" s="156" t="s">
        <v>3740</v>
      </c>
      <c r="G893" s="73" t="s">
        <v>3743</v>
      </c>
      <c r="H893" s="73" t="s">
        <v>3744</v>
      </c>
    </row>
    <row r="894" spans="1:8" x14ac:dyDescent="0.15">
      <c r="A894" s="73">
        <v>247002402</v>
      </c>
      <c r="B894" s="73">
        <v>247002402</v>
      </c>
      <c r="C894" s="73" t="s">
        <v>561</v>
      </c>
      <c r="D894" s="73" t="s">
        <v>3745</v>
      </c>
      <c r="E894" s="73" t="s">
        <v>489</v>
      </c>
      <c r="F894" s="156" t="s">
        <v>3746</v>
      </c>
      <c r="G894" s="73" t="s">
        <v>3747</v>
      </c>
      <c r="H894" s="73" t="s">
        <v>3748</v>
      </c>
    </row>
    <row r="895" spans="1:8" x14ac:dyDescent="0.15">
      <c r="A895" s="73">
        <v>247002403</v>
      </c>
      <c r="B895" s="73">
        <v>247002403</v>
      </c>
      <c r="C895" s="73" t="s">
        <v>562</v>
      </c>
      <c r="D895" s="73" t="s">
        <v>3749</v>
      </c>
      <c r="E895" s="73" t="s">
        <v>489</v>
      </c>
      <c r="F895" s="156" t="s">
        <v>3750</v>
      </c>
      <c r="G895" s="73">
        <v>42756</v>
      </c>
      <c r="H895" s="73" t="s">
        <v>3751</v>
      </c>
    </row>
    <row r="896" spans="1:8" x14ac:dyDescent="0.15">
      <c r="A896" s="73">
        <v>247002404</v>
      </c>
      <c r="B896" s="73">
        <v>247002403</v>
      </c>
      <c r="C896" s="73" t="s">
        <v>563</v>
      </c>
      <c r="D896" s="73" t="s">
        <v>3752</v>
      </c>
      <c r="E896" s="73" t="s">
        <v>489</v>
      </c>
      <c r="F896" s="156" t="s">
        <v>3750</v>
      </c>
      <c r="G896" s="73">
        <v>42756</v>
      </c>
      <c r="H896" s="73" t="s">
        <v>3753</v>
      </c>
    </row>
    <row r="897" spans="1:8" x14ac:dyDescent="0.15">
      <c r="A897" s="73">
        <v>247002405</v>
      </c>
      <c r="B897" s="73">
        <v>247002405</v>
      </c>
      <c r="C897" s="73" t="s">
        <v>3754</v>
      </c>
      <c r="D897" s="73" t="s">
        <v>3755</v>
      </c>
      <c r="E897" s="73" t="s">
        <v>489</v>
      </c>
      <c r="F897" s="156" t="s">
        <v>3750</v>
      </c>
      <c r="G897" s="73">
        <v>42795</v>
      </c>
      <c r="H897" s="73" t="s">
        <v>3756</v>
      </c>
    </row>
    <row r="898" spans="1:8" x14ac:dyDescent="0.15">
      <c r="A898" s="73">
        <v>247002406</v>
      </c>
      <c r="B898" s="73">
        <v>247002406</v>
      </c>
      <c r="C898" s="73" t="s">
        <v>3757</v>
      </c>
      <c r="D898" s="73" t="s">
        <v>3758</v>
      </c>
      <c r="E898" s="73" t="s">
        <v>489</v>
      </c>
      <c r="F898" s="156" t="s">
        <v>3746</v>
      </c>
      <c r="G898" s="73" t="s">
        <v>2643</v>
      </c>
      <c r="H898" s="73" t="s">
        <v>3759</v>
      </c>
    </row>
    <row r="899" spans="1:8" x14ac:dyDescent="0.15">
      <c r="A899" s="73">
        <v>247003306</v>
      </c>
      <c r="B899" s="73">
        <v>247003306</v>
      </c>
      <c r="C899" s="73" t="s">
        <v>3760</v>
      </c>
      <c r="D899" s="73" t="s">
        <v>3761</v>
      </c>
      <c r="E899" s="73" t="s">
        <v>489</v>
      </c>
      <c r="F899" s="156" t="s">
        <v>3762</v>
      </c>
      <c r="G899" s="73">
        <v>12451</v>
      </c>
    </row>
    <row r="900" spans="1:8" x14ac:dyDescent="0.15">
      <c r="A900" s="73">
        <v>247003401</v>
      </c>
      <c r="B900" s="73">
        <v>247003401</v>
      </c>
      <c r="C900" s="73" t="s">
        <v>3763</v>
      </c>
      <c r="D900" s="73" t="s">
        <v>3764</v>
      </c>
      <c r="E900" s="73" t="s">
        <v>489</v>
      </c>
      <c r="F900" s="156" t="s">
        <v>3765</v>
      </c>
      <c r="G900" s="73">
        <v>42830</v>
      </c>
      <c r="H900" s="73" t="s">
        <v>3766</v>
      </c>
    </row>
    <row r="901" spans="1:8" x14ac:dyDescent="0.15">
      <c r="A901" s="73">
        <v>247003402</v>
      </c>
      <c r="B901" s="73">
        <v>247003402</v>
      </c>
      <c r="C901" s="73" t="s">
        <v>564</v>
      </c>
      <c r="D901" s="73" t="s">
        <v>3767</v>
      </c>
      <c r="E901" s="73" t="s">
        <v>489</v>
      </c>
      <c r="F901" s="156" t="s">
        <v>3765</v>
      </c>
      <c r="G901" s="73">
        <v>42840</v>
      </c>
      <c r="H901" s="73" t="s">
        <v>3768</v>
      </c>
    </row>
    <row r="902" spans="1:8" x14ac:dyDescent="0.15">
      <c r="A902" s="73">
        <v>379120301</v>
      </c>
      <c r="B902" s="73">
        <v>379120301</v>
      </c>
      <c r="C902" s="73" t="s">
        <v>565</v>
      </c>
      <c r="D902" s="73" t="s">
        <v>3769</v>
      </c>
      <c r="E902" s="73" t="s">
        <v>566</v>
      </c>
      <c r="F902" s="156" t="s">
        <v>3770</v>
      </c>
      <c r="G902" s="73">
        <v>7135</v>
      </c>
      <c r="H902" s="73" t="s">
        <v>3771</v>
      </c>
    </row>
    <row r="903" spans="1:8" x14ac:dyDescent="0.15">
      <c r="A903" s="73">
        <v>402021501</v>
      </c>
      <c r="B903" s="73">
        <v>402021501</v>
      </c>
      <c r="C903" s="73" t="s">
        <v>3772</v>
      </c>
      <c r="D903" s="73" t="s">
        <v>3773</v>
      </c>
      <c r="E903" s="73" t="s">
        <v>566</v>
      </c>
      <c r="F903" s="156" t="s">
        <v>3774</v>
      </c>
      <c r="G903" s="73">
        <v>2596907</v>
      </c>
      <c r="H903" s="73" t="s">
        <v>3775</v>
      </c>
    </row>
    <row r="904" spans="1:8" x14ac:dyDescent="0.15">
      <c r="A904" s="73">
        <v>402021502</v>
      </c>
      <c r="B904" s="73">
        <v>402021502</v>
      </c>
      <c r="C904" s="73" t="s">
        <v>3776</v>
      </c>
      <c r="D904" s="73" t="s">
        <v>3777</v>
      </c>
      <c r="E904" s="73" t="s">
        <v>566</v>
      </c>
      <c r="F904" s="156" t="s">
        <v>3778</v>
      </c>
      <c r="G904" s="73">
        <v>8460</v>
      </c>
      <c r="H904" s="73" t="s">
        <v>3779</v>
      </c>
    </row>
    <row r="905" spans="1:8" x14ac:dyDescent="0.15">
      <c r="A905" s="73">
        <v>415053201</v>
      </c>
      <c r="B905" s="73">
        <v>415053201</v>
      </c>
      <c r="C905" s="73" t="s">
        <v>567</v>
      </c>
      <c r="D905" s="73" t="s">
        <v>3780</v>
      </c>
      <c r="E905" s="73" t="s">
        <v>566</v>
      </c>
      <c r="F905" s="156" t="s">
        <v>3781</v>
      </c>
      <c r="G905" s="73">
        <v>1437</v>
      </c>
      <c r="H905" s="73" t="s">
        <v>3782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 tint="-0.499984740745262"/>
  </sheetPr>
  <dimension ref="B1:K66"/>
  <sheetViews>
    <sheetView workbookViewId="0"/>
  </sheetViews>
  <sheetFormatPr defaultRowHeight="13.5" x14ac:dyDescent="0.15"/>
  <cols>
    <col min="3" max="3" width="11.5" customWidth="1"/>
    <col min="4" max="4" width="25.5" bestFit="1" customWidth="1"/>
    <col min="5" max="5" width="10.875" customWidth="1"/>
  </cols>
  <sheetData>
    <row r="1" spans="2:5" s="112" customFormat="1" ht="14.25" x14ac:dyDescent="0.15"/>
    <row r="2" spans="2:5" s="113" customFormat="1" ht="14.25" x14ac:dyDescent="0.15">
      <c r="B2" s="113" t="s">
        <v>1015</v>
      </c>
    </row>
    <row r="3" spans="2:5" s="113" customFormat="1" ht="14.25" x14ac:dyDescent="0.15">
      <c r="C3" s="113" t="s">
        <v>1014</v>
      </c>
    </row>
    <row r="4" spans="2:5" s="112" customFormat="1" ht="14.25" x14ac:dyDescent="0.15">
      <c r="C4" s="113" t="s">
        <v>1016</v>
      </c>
    </row>
    <row r="5" spans="2:5" s="112" customFormat="1" ht="14.25" x14ac:dyDescent="0.15">
      <c r="C5" s="113" t="s">
        <v>1017</v>
      </c>
    </row>
    <row r="6" spans="2:5" s="112" customFormat="1" ht="14.25" x14ac:dyDescent="0.15">
      <c r="C6" s="113"/>
    </row>
    <row r="7" spans="2:5" s="114" customFormat="1" ht="14.25" x14ac:dyDescent="0.15"/>
    <row r="8" spans="2:5" x14ac:dyDescent="0.15">
      <c r="B8" t="s">
        <v>747</v>
      </c>
    </row>
    <row r="9" spans="2:5" x14ac:dyDescent="0.15">
      <c r="C9" t="s">
        <v>760</v>
      </c>
      <c r="D9" t="s">
        <v>761</v>
      </c>
      <c r="E9" t="s">
        <v>762</v>
      </c>
    </row>
    <row r="10" spans="2:5" x14ac:dyDescent="0.15">
      <c r="C10" t="s">
        <v>755</v>
      </c>
      <c r="D10" t="s">
        <v>711</v>
      </c>
      <c r="E10" t="s">
        <v>756</v>
      </c>
    </row>
    <row r="11" spans="2:5" x14ac:dyDescent="0.15">
      <c r="C11" t="s">
        <v>749</v>
      </c>
      <c r="D11" t="s">
        <v>711</v>
      </c>
      <c r="E11" t="s">
        <v>748</v>
      </c>
    </row>
    <row r="12" spans="2:5" x14ac:dyDescent="0.15">
      <c r="C12" t="s">
        <v>750</v>
      </c>
      <c r="D12" t="s">
        <v>711</v>
      </c>
      <c r="E12" t="s">
        <v>757</v>
      </c>
    </row>
    <row r="13" spans="2:5" x14ac:dyDescent="0.15">
      <c r="C13" t="s">
        <v>758</v>
      </c>
      <c r="D13" t="s">
        <v>711</v>
      </c>
      <c r="E13" s="73" t="s">
        <v>1024</v>
      </c>
    </row>
    <row r="14" spans="2:5" x14ac:dyDescent="0.15">
      <c r="C14" t="s">
        <v>759</v>
      </c>
      <c r="D14" t="s">
        <v>711</v>
      </c>
      <c r="E14" s="73" t="s">
        <v>1025</v>
      </c>
    </row>
    <row r="17" spans="2:6" x14ac:dyDescent="0.15">
      <c r="C17" t="s">
        <v>751</v>
      </c>
      <c r="D17" t="s">
        <v>753</v>
      </c>
      <c r="E17" t="s">
        <v>763</v>
      </c>
      <c r="F17" s="93" t="s">
        <v>1021</v>
      </c>
    </row>
    <row r="18" spans="2:6" x14ac:dyDescent="0.15">
      <c r="C18" t="s">
        <v>752</v>
      </c>
      <c r="D18" t="s">
        <v>754</v>
      </c>
      <c r="E18" t="s">
        <v>764</v>
      </c>
      <c r="F18" s="111" t="s">
        <v>1021</v>
      </c>
    </row>
    <row r="19" spans="2:6" x14ac:dyDescent="0.15">
      <c r="C19" t="s">
        <v>786</v>
      </c>
      <c r="D19" t="s">
        <v>786</v>
      </c>
      <c r="E19" t="s">
        <v>787</v>
      </c>
      <c r="F19" s="115" t="s">
        <v>1019</v>
      </c>
    </row>
    <row r="20" spans="2:6" x14ac:dyDescent="0.15">
      <c r="C20" t="s">
        <v>788</v>
      </c>
      <c r="D20" t="s">
        <v>786</v>
      </c>
      <c r="E20" t="s">
        <v>789</v>
      </c>
      <c r="F20" s="115" t="s">
        <v>1019</v>
      </c>
    </row>
    <row r="22" spans="2:6" x14ac:dyDescent="0.15">
      <c r="C22" t="s">
        <v>790</v>
      </c>
      <c r="D22" t="s">
        <v>803</v>
      </c>
      <c r="E22" t="s">
        <v>806</v>
      </c>
      <c r="F22" s="115" t="s">
        <v>1018</v>
      </c>
    </row>
    <row r="23" spans="2:6" x14ac:dyDescent="0.15">
      <c r="C23" t="s">
        <v>792</v>
      </c>
      <c r="D23" t="s">
        <v>803</v>
      </c>
      <c r="E23" t="s">
        <v>807</v>
      </c>
      <c r="F23" s="115" t="s">
        <v>1018</v>
      </c>
    </row>
    <row r="24" spans="2:6" x14ac:dyDescent="0.15">
      <c r="C24" t="s">
        <v>804</v>
      </c>
      <c r="D24" t="s">
        <v>803</v>
      </c>
      <c r="E24" t="s">
        <v>808</v>
      </c>
      <c r="F24" s="115" t="s">
        <v>1018</v>
      </c>
    </row>
    <row r="25" spans="2:6" x14ac:dyDescent="0.15">
      <c r="C25" t="s">
        <v>805</v>
      </c>
      <c r="D25" t="s">
        <v>803</v>
      </c>
      <c r="E25" t="s">
        <v>809</v>
      </c>
      <c r="F25" s="115" t="s">
        <v>1018</v>
      </c>
    </row>
    <row r="26" spans="2:6" x14ac:dyDescent="0.15">
      <c r="C26" t="s">
        <v>811</v>
      </c>
      <c r="D26" t="s">
        <v>803</v>
      </c>
      <c r="E26" t="s">
        <v>810</v>
      </c>
      <c r="F26" s="115" t="s">
        <v>1018</v>
      </c>
    </row>
    <row r="30" spans="2:6" x14ac:dyDescent="0.15">
      <c r="B30" t="s">
        <v>765</v>
      </c>
    </row>
    <row r="31" spans="2:6" x14ac:dyDescent="0.15">
      <c r="C31" t="s">
        <v>1022</v>
      </c>
    </row>
    <row r="32" spans="2:6" x14ac:dyDescent="0.15">
      <c r="C32" t="s">
        <v>817</v>
      </c>
    </row>
    <row r="33" spans="2:5" x14ac:dyDescent="0.15">
      <c r="C33" t="s">
        <v>883</v>
      </c>
    </row>
    <row r="34" spans="2:5" s="73" customFormat="1" x14ac:dyDescent="0.15">
      <c r="C34" s="73" t="s">
        <v>1023</v>
      </c>
    </row>
    <row r="35" spans="2:5" x14ac:dyDescent="0.15">
      <c r="C35" s="93" t="s">
        <v>712</v>
      </c>
    </row>
    <row r="36" spans="2:5" x14ac:dyDescent="0.15">
      <c r="C36" s="111" t="s">
        <v>713</v>
      </c>
    </row>
    <row r="38" spans="2:5" x14ac:dyDescent="0.15">
      <c r="B38" t="s">
        <v>884</v>
      </c>
    </row>
    <row r="39" spans="2:5" s="93" customFormat="1" x14ac:dyDescent="0.15">
      <c r="B39" s="117">
        <v>2</v>
      </c>
      <c r="C39" s="110">
        <v>43414</v>
      </c>
      <c r="D39" s="93" t="s">
        <v>1012</v>
      </c>
      <c r="E39" s="93" t="s">
        <v>1013</v>
      </c>
    </row>
    <row r="40" spans="2:5" s="93" customFormat="1" x14ac:dyDescent="0.15"/>
    <row r="41" spans="2:5" s="93" customFormat="1" x14ac:dyDescent="0.15"/>
    <row r="42" spans="2:5" s="93" customFormat="1" x14ac:dyDescent="0.15"/>
    <row r="43" spans="2:5" s="93" customFormat="1" x14ac:dyDescent="0.15"/>
    <row r="44" spans="2:5" s="73" customFormat="1" x14ac:dyDescent="0.15"/>
    <row r="45" spans="2:5" x14ac:dyDescent="0.15">
      <c r="B45">
        <v>1.4</v>
      </c>
      <c r="C45" s="46">
        <v>42452</v>
      </c>
      <c r="D45" t="s">
        <v>885</v>
      </c>
      <c r="E45" t="s">
        <v>886</v>
      </c>
    </row>
    <row r="46" spans="2:5" x14ac:dyDescent="0.15">
      <c r="E46" t="s">
        <v>887</v>
      </c>
    </row>
    <row r="47" spans="2:5" x14ac:dyDescent="0.15">
      <c r="D47" t="s">
        <v>888</v>
      </c>
      <c r="E47" t="s">
        <v>889</v>
      </c>
    </row>
    <row r="48" spans="2:5" x14ac:dyDescent="0.15">
      <c r="E48" t="s">
        <v>890</v>
      </c>
    </row>
    <row r="49" spans="2:11" x14ac:dyDescent="0.15">
      <c r="D49" t="s">
        <v>891</v>
      </c>
      <c r="E49" t="s">
        <v>902</v>
      </c>
    </row>
    <row r="50" spans="2:11" x14ac:dyDescent="0.15">
      <c r="D50" t="s">
        <v>903</v>
      </c>
      <c r="E50" t="s">
        <v>902</v>
      </c>
    </row>
    <row r="52" spans="2:11" x14ac:dyDescent="0.15">
      <c r="B52">
        <v>1.5</v>
      </c>
      <c r="C52" s="46">
        <v>42458</v>
      </c>
      <c r="D52" t="s">
        <v>904</v>
      </c>
      <c r="E52" t="s">
        <v>905</v>
      </c>
    </row>
    <row r="54" spans="2:11" x14ac:dyDescent="0.15">
      <c r="B54" s="47">
        <v>1</v>
      </c>
      <c r="C54" s="46">
        <v>42711</v>
      </c>
      <c r="D54" t="s">
        <v>913</v>
      </c>
      <c r="E54" t="s">
        <v>914</v>
      </c>
    </row>
    <row r="55" spans="2:11" x14ac:dyDescent="0.15">
      <c r="E55" s="50" t="s">
        <v>915</v>
      </c>
      <c r="F55" s="59" t="s">
        <v>920</v>
      </c>
      <c r="G55" s="52"/>
      <c r="H55" s="51" t="s">
        <v>907</v>
      </c>
      <c r="I55" s="52"/>
      <c r="K55" s="48"/>
    </row>
    <row r="56" spans="2:11" x14ac:dyDescent="0.15">
      <c r="E56" s="53"/>
      <c r="F56" s="60" t="s">
        <v>921</v>
      </c>
      <c r="G56" s="54"/>
      <c r="H56" s="49" t="s">
        <v>818</v>
      </c>
      <c r="I56" s="54"/>
      <c r="K56" s="48"/>
    </row>
    <row r="57" spans="2:11" x14ac:dyDescent="0.15">
      <c r="E57" s="55"/>
      <c r="F57" s="61" t="s">
        <v>922</v>
      </c>
      <c r="G57" s="57"/>
      <c r="H57" s="58" t="s">
        <v>906</v>
      </c>
      <c r="I57" s="57"/>
      <c r="K57" s="48"/>
    </row>
    <row r="58" spans="2:11" x14ac:dyDescent="0.15">
      <c r="D58" s="15"/>
      <c r="E58" s="68" t="s">
        <v>916</v>
      </c>
      <c r="F58" s="69"/>
      <c r="G58" s="70"/>
      <c r="H58" s="71"/>
      <c r="I58" s="72"/>
      <c r="J58" s="15"/>
      <c r="K58" s="48"/>
    </row>
    <row r="59" spans="2:11" x14ac:dyDescent="0.15">
      <c r="E59" s="50" t="s">
        <v>908</v>
      </c>
      <c r="F59" s="62" t="s">
        <v>917</v>
      </c>
      <c r="G59" s="63"/>
      <c r="H59" s="51" t="s">
        <v>909</v>
      </c>
      <c r="I59" s="52"/>
      <c r="K59" s="48"/>
    </row>
    <row r="60" spans="2:11" x14ac:dyDescent="0.15">
      <c r="E60" s="53"/>
      <c r="F60" s="64" t="s">
        <v>919</v>
      </c>
      <c r="G60" s="65"/>
      <c r="H60" s="49" t="s">
        <v>910</v>
      </c>
      <c r="I60" s="54"/>
      <c r="K60" s="48"/>
    </row>
    <row r="61" spans="2:11" x14ac:dyDescent="0.15">
      <c r="E61" s="55"/>
      <c r="F61" s="66" t="s">
        <v>918</v>
      </c>
      <c r="G61" s="67"/>
      <c r="H61" s="58" t="s">
        <v>911</v>
      </c>
      <c r="I61" s="57"/>
      <c r="K61" s="48"/>
    </row>
    <row r="62" spans="2:11" x14ac:dyDescent="0.15">
      <c r="E62" s="53" t="s">
        <v>912</v>
      </c>
      <c r="F62" s="53"/>
      <c r="G62" s="54"/>
      <c r="H62" s="48" t="s">
        <v>815</v>
      </c>
      <c r="I62" s="54"/>
      <c r="J62" s="48"/>
      <c r="K62" s="48"/>
    </row>
    <row r="63" spans="2:11" x14ac:dyDescent="0.15">
      <c r="E63" s="53"/>
      <c r="F63" s="53"/>
      <c r="G63" s="54"/>
      <c r="H63" s="48" t="s">
        <v>813</v>
      </c>
      <c r="I63" s="54"/>
      <c r="J63" s="48"/>
      <c r="K63" s="48"/>
    </row>
    <row r="64" spans="2:11" x14ac:dyDescent="0.15">
      <c r="E64" s="55"/>
      <c r="F64" s="55"/>
      <c r="G64" s="57"/>
      <c r="H64" s="56" t="s">
        <v>816</v>
      </c>
      <c r="I64" s="57"/>
      <c r="J64" s="48"/>
      <c r="K64" s="48"/>
    </row>
    <row r="65" spans="4:11" x14ac:dyDescent="0.15">
      <c r="E65" s="15" t="s">
        <v>927</v>
      </c>
      <c r="F65" s="15"/>
      <c r="G65" s="48"/>
      <c r="H65" s="48"/>
      <c r="I65" s="48"/>
      <c r="J65" s="48"/>
      <c r="K65" s="48"/>
    </row>
    <row r="66" spans="4:11" x14ac:dyDescent="0.15">
      <c r="D66" t="s">
        <v>885</v>
      </c>
      <c r="E66" t="s">
        <v>923</v>
      </c>
      <c r="G66" s="48"/>
      <c r="H66" s="48"/>
      <c r="I66" s="48"/>
      <c r="J66" s="48"/>
      <c r="K66" s="48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0" tint="-0.499984740745262"/>
    <pageSetUpPr fitToPage="1"/>
  </sheetPr>
  <dimension ref="A1:AA92"/>
  <sheetViews>
    <sheetView workbookViewId="0"/>
  </sheetViews>
  <sheetFormatPr defaultRowHeight="18" customHeight="1" x14ac:dyDescent="0.15"/>
  <cols>
    <col min="1" max="1" width="8.25" style="96" customWidth="1"/>
    <col min="2" max="2" width="11.375" style="96" bestFit="1" customWidth="1"/>
    <col min="3" max="3" width="9.625" style="96" bestFit="1" customWidth="1"/>
    <col min="4" max="4" width="29.625" style="96" bestFit="1" customWidth="1"/>
    <col min="5" max="5" width="8" style="96" bestFit="1" customWidth="1"/>
    <col min="6" max="6" width="6" style="96" customWidth="1"/>
    <col min="7" max="8" width="8" style="96" bestFit="1" customWidth="1"/>
    <col min="9" max="9" width="4.75" style="96" bestFit="1" customWidth="1"/>
    <col min="10" max="10" width="27" style="96" customWidth="1"/>
    <col min="11" max="15" width="3.5" style="96" customWidth="1"/>
    <col min="16" max="16" width="9" style="96"/>
    <col min="17" max="17" width="12.125" style="96" customWidth="1"/>
    <col min="18" max="18" width="9" style="96"/>
    <col min="19" max="19" width="9" style="103"/>
    <col min="20" max="20" width="24.5" style="96" customWidth="1"/>
    <col min="21" max="21" width="9" style="96"/>
    <col min="22" max="23" width="12.5" style="96" customWidth="1"/>
    <col min="24" max="25" width="9" style="96"/>
    <col min="26" max="26" width="14.75" style="96" customWidth="1"/>
    <col min="27" max="27" width="13.625" style="96" customWidth="1"/>
    <col min="28" max="16384" width="9" style="96"/>
  </cols>
  <sheetData>
    <row r="1" spans="1:27" ht="18" customHeight="1" x14ac:dyDescent="0.15">
      <c r="A1" s="96" t="s">
        <v>1010</v>
      </c>
      <c r="P1" s="96" t="s">
        <v>995</v>
      </c>
    </row>
    <row r="2" spans="1:27" ht="32.25" customHeight="1" thickBot="1" x14ac:dyDescent="0.2">
      <c r="A2" s="120" t="s">
        <v>720</v>
      </c>
      <c r="B2" s="121" t="s">
        <v>722</v>
      </c>
      <c r="C2" s="121" t="s">
        <v>723</v>
      </c>
      <c r="D2" s="120" t="s">
        <v>996</v>
      </c>
      <c r="E2" s="121" t="s">
        <v>719</v>
      </c>
      <c r="F2" s="122" t="s">
        <v>997</v>
      </c>
      <c r="G2" s="122" t="s">
        <v>998</v>
      </c>
      <c r="H2" s="122" t="s">
        <v>999</v>
      </c>
      <c r="I2" s="108" t="s">
        <v>1000</v>
      </c>
      <c r="P2" s="95" t="s">
        <v>766</v>
      </c>
      <c r="Q2" s="95" t="s">
        <v>767</v>
      </c>
      <c r="R2" s="95" t="s">
        <v>768</v>
      </c>
      <c r="S2" s="102" t="s">
        <v>769</v>
      </c>
      <c r="T2" s="95" t="s">
        <v>770</v>
      </c>
      <c r="U2" s="95" t="s">
        <v>771</v>
      </c>
      <c r="V2" s="95" t="s">
        <v>772</v>
      </c>
      <c r="W2" s="95" t="s">
        <v>773</v>
      </c>
      <c r="X2" s="95" t="s">
        <v>774</v>
      </c>
      <c r="Y2" s="95" t="s">
        <v>775</v>
      </c>
      <c r="Z2" s="95" t="s">
        <v>776</v>
      </c>
      <c r="AA2" s="95" t="s">
        <v>777</v>
      </c>
    </row>
    <row r="3" spans="1:27" ht="14.25" thickTop="1" x14ac:dyDescent="0.15">
      <c r="A3" s="140"/>
      <c r="B3" s="141"/>
      <c r="C3" s="141"/>
      <c r="D3" s="140"/>
      <c r="E3" s="141"/>
      <c r="F3" s="142"/>
      <c r="G3" s="142"/>
      <c r="H3" s="142"/>
      <c r="I3" s="109"/>
      <c r="J3" s="116" t="s">
        <v>1020</v>
      </c>
      <c r="P3" s="95"/>
      <c r="Q3" s="95"/>
      <c r="R3" s="95"/>
      <c r="S3" s="102"/>
      <c r="T3" s="95"/>
      <c r="U3" s="95"/>
      <c r="V3" s="95"/>
      <c r="W3" s="95"/>
      <c r="X3" s="95"/>
      <c r="Y3" s="95"/>
      <c r="Z3" s="95"/>
      <c r="AA3" s="95"/>
    </row>
    <row r="4" spans="1:27" ht="18" customHeight="1" x14ac:dyDescent="0.15">
      <c r="A4" s="123">
        <v>2100</v>
      </c>
      <c r="B4" s="124" t="s">
        <v>835</v>
      </c>
      <c r="C4" s="124" t="s">
        <v>1027</v>
      </c>
      <c r="D4" s="123" t="s">
        <v>819</v>
      </c>
      <c r="E4" s="126" t="s">
        <v>839</v>
      </c>
      <c r="F4" s="126" t="s">
        <v>1001</v>
      </c>
      <c r="G4" s="126" t="s">
        <v>842</v>
      </c>
      <c r="H4" s="126" t="s">
        <v>1028</v>
      </c>
      <c r="I4" s="143"/>
      <c r="P4" s="24">
        <v>2100</v>
      </c>
      <c r="Q4" s="97"/>
      <c r="R4" s="28" t="s">
        <v>835</v>
      </c>
      <c r="S4" s="27" t="s">
        <v>931</v>
      </c>
      <c r="T4" s="28" t="s">
        <v>819</v>
      </c>
      <c r="U4" s="27" t="s">
        <v>839</v>
      </c>
      <c r="V4" s="97"/>
      <c r="W4" s="97"/>
      <c r="X4" s="32" t="s">
        <v>842</v>
      </c>
      <c r="Y4" s="32" t="s">
        <v>925</v>
      </c>
      <c r="Z4" s="97"/>
      <c r="AA4" s="97"/>
    </row>
    <row r="5" spans="1:27" ht="18" customHeight="1" x14ac:dyDescent="0.15">
      <c r="A5" s="123">
        <v>2101</v>
      </c>
      <c r="B5" s="124" t="s">
        <v>835</v>
      </c>
      <c r="C5" s="124" t="s">
        <v>1027</v>
      </c>
      <c r="D5" s="125" t="s">
        <v>820</v>
      </c>
      <c r="E5" s="124" t="s">
        <v>840</v>
      </c>
      <c r="F5" s="126" t="s">
        <v>1001</v>
      </c>
      <c r="G5" s="126" t="s">
        <v>843</v>
      </c>
      <c r="H5" s="126" t="s">
        <v>1029</v>
      </c>
      <c r="I5" s="144"/>
      <c r="P5" s="24">
        <v>2101</v>
      </c>
      <c r="Q5" s="97"/>
      <c r="R5" s="28" t="s">
        <v>835</v>
      </c>
      <c r="S5" s="27" t="s">
        <v>931</v>
      </c>
      <c r="T5" s="25" t="s">
        <v>820</v>
      </c>
      <c r="U5" s="28" t="s">
        <v>840</v>
      </c>
      <c r="V5" s="97"/>
      <c r="W5" s="97"/>
      <c r="X5" s="32" t="s">
        <v>843</v>
      </c>
      <c r="Y5" s="32" t="s">
        <v>932</v>
      </c>
      <c r="Z5" s="97"/>
      <c r="AA5" s="97"/>
    </row>
    <row r="6" spans="1:27" ht="18" customHeight="1" x14ac:dyDescent="0.15">
      <c r="A6" s="123">
        <v>2102</v>
      </c>
      <c r="B6" s="124" t="s">
        <v>835</v>
      </c>
      <c r="C6" s="124" t="s">
        <v>1030</v>
      </c>
      <c r="D6" s="125" t="s">
        <v>821</v>
      </c>
      <c r="E6" s="124" t="s">
        <v>840</v>
      </c>
      <c r="F6" s="126" t="s">
        <v>1001</v>
      </c>
      <c r="G6" s="126" t="s">
        <v>843</v>
      </c>
      <c r="H6" s="126" t="s">
        <v>1031</v>
      </c>
      <c r="I6" s="144"/>
      <c r="P6" s="24">
        <v>2102</v>
      </c>
      <c r="Q6" s="97"/>
      <c r="R6" s="28" t="s">
        <v>835</v>
      </c>
      <c r="S6" s="27" t="s">
        <v>931</v>
      </c>
      <c r="T6" s="25" t="s">
        <v>821</v>
      </c>
      <c r="U6" s="28" t="s">
        <v>840</v>
      </c>
      <c r="V6" s="97"/>
      <c r="W6" s="97"/>
      <c r="X6" s="32" t="s">
        <v>843</v>
      </c>
      <c r="Y6" s="32" t="s">
        <v>709</v>
      </c>
      <c r="Z6" s="97"/>
      <c r="AA6" s="97"/>
    </row>
    <row r="7" spans="1:27" ht="18" customHeight="1" x14ac:dyDescent="0.15">
      <c r="A7" s="123">
        <v>2103</v>
      </c>
      <c r="B7" s="124" t="s">
        <v>835</v>
      </c>
      <c r="C7" s="124" t="s">
        <v>1027</v>
      </c>
      <c r="D7" s="127" t="s">
        <v>822</v>
      </c>
      <c r="E7" s="124" t="s">
        <v>840</v>
      </c>
      <c r="F7" s="126" t="s">
        <v>1001</v>
      </c>
      <c r="G7" s="126" t="s">
        <v>843</v>
      </c>
      <c r="H7" s="126" t="s">
        <v>1032</v>
      </c>
      <c r="I7" s="144"/>
      <c r="P7" s="24">
        <v>2103</v>
      </c>
      <c r="Q7" s="97"/>
      <c r="R7" s="28" t="s">
        <v>835</v>
      </c>
      <c r="S7" s="27" t="s">
        <v>931</v>
      </c>
      <c r="T7" s="26" t="s">
        <v>822</v>
      </c>
      <c r="U7" s="28" t="s">
        <v>840</v>
      </c>
      <c r="V7" s="97"/>
      <c r="W7" s="97"/>
      <c r="X7" s="32" t="s">
        <v>843</v>
      </c>
      <c r="Y7" s="32" t="s">
        <v>925</v>
      </c>
      <c r="Z7" s="97"/>
      <c r="AA7" s="97"/>
    </row>
    <row r="8" spans="1:27" ht="18" customHeight="1" x14ac:dyDescent="0.15">
      <c r="A8" s="123">
        <v>2104</v>
      </c>
      <c r="B8" s="124" t="s">
        <v>835</v>
      </c>
      <c r="C8" s="124" t="s">
        <v>1027</v>
      </c>
      <c r="D8" s="125" t="s">
        <v>823</v>
      </c>
      <c r="E8" s="124" t="s">
        <v>840</v>
      </c>
      <c r="F8" s="126" t="s">
        <v>1001</v>
      </c>
      <c r="G8" s="126" t="s">
        <v>843</v>
      </c>
      <c r="H8" s="126" t="s">
        <v>1033</v>
      </c>
      <c r="I8" s="144"/>
      <c r="P8" s="24">
        <v>2104</v>
      </c>
      <c r="Q8" s="97"/>
      <c r="R8" s="28" t="s">
        <v>835</v>
      </c>
      <c r="S8" s="27" t="s">
        <v>931</v>
      </c>
      <c r="T8" s="25" t="s">
        <v>823</v>
      </c>
      <c r="U8" s="28" t="s">
        <v>840</v>
      </c>
      <c r="V8" s="97"/>
      <c r="W8" s="97"/>
      <c r="X8" s="32" t="s">
        <v>843</v>
      </c>
      <c r="Y8" s="32" t="s">
        <v>933</v>
      </c>
      <c r="Z8" s="97"/>
      <c r="AA8" s="97"/>
    </row>
    <row r="9" spans="1:27" ht="18" customHeight="1" x14ac:dyDescent="0.15">
      <c r="A9" s="123">
        <v>2108</v>
      </c>
      <c r="B9" s="124" t="s">
        <v>835</v>
      </c>
      <c r="C9" s="124" t="s">
        <v>1027</v>
      </c>
      <c r="D9" s="123" t="s">
        <v>824</v>
      </c>
      <c r="E9" s="124" t="s">
        <v>840</v>
      </c>
      <c r="F9" s="126" t="s">
        <v>1001</v>
      </c>
      <c r="G9" s="126" t="s">
        <v>844</v>
      </c>
      <c r="H9" s="126" t="s">
        <v>1034</v>
      </c>
      <c r="I9" s="144"/>
      <c r="P9" s="24">
        <v>2108</v>
      </c>
      <c r="Q9" s="97"/>
      <c r="R9" s="28" t="s">
        <v>835</v>
      </c>
      <c r="S9" s="27" t="s">
        <v>931</v>
      </c>
      <c r="T9" s="27" t="s">
        <v>824</v>
      </c>
      <c r="U9" s="28" t="s">
        <v>840</v>
      </c>
      <c r="V9" s="98"/>
      <c r="W9" s="98"/>
      <c r="X9" s="32" t="s">
        <v>844</v>
      </c>
      <c r="Y9" s="32" t="s">
        <v>934</v>
      </c>
      <c r="Z9" s="97"/>
      <c r="AA9" s="97"/>
    </row>
    <row r="10" spans="1:27" ht="18" customHeight="1" x14ac:dyDescent="0.15">
      <c r="A10" s="123">
        <v>2121</v>
      </c>
      <c r="B10" s="124" t="s">
        <v>835</v>
      </c>
      <c r="C10" s="124" t="s">
        <v>1027</v>
      </c>
      <c r="D10" s="123" t="s">
        <v>825</v>
      </c>
      <c r="E10" s="124" t="s">
        <v>840</v>
      </c>
      <c r="F10" s="126" t="s">
        <v>1001</v>
      </c>
      <c r="G10" s="126" t="s">
        <v>1035</v>
      </c>
      <c r="H10" s="126" t="s">
        <v>1033</v>
      </c>
      <c r="I10" s="144"/>
      <c r="P10" s="24">
        <v>2121</v>
      </c>
      <c r="Q10" s="97"/>
      <c r="R10" s="28" t="s">
        <v>835</v>
      </c>
      <c r="S10" s="27" t="s">
        <v>931</v>
      </c>
      <c r="T10" s="28" t="s">
        <v>825</v>
      </c>
      <c r="U10" s="28" t="s">
        <v>840</v>
      </c>
      <c r="V10" s="98"/>
      <c r="W10" s="98"/>
      <c r="X10" s="32" t="s">
        <v>779</v>
      </c>
      <c r="Y10" s="32" t="s">
        <v>933</v>
      </c>
      <c r="Z10" s="97"/>
      <c r="AA10" s="97"/>
    </row>
    <row r="11" spans="1:27" ht="18" customHeight="1" x14ac:dyDescent="0.15">
      <c r="A11" s="123">
        <v>2140</v>
      </c>
      <c r="B11" s="124" t="s">
        <v>835</v>
      </c>
      <c r="C11" s="124" t="s">
        <v>1030</v>
      </c>
      <c r="D11" s="123" t="s">
        <v>1002</v>
      </c>
      <c r="E11" s="123" t="s">
        <v>839</v>
      </c>
      <c r="F11" s="126" t="s">
        <v>1001</v>
      </c>
      <c r="G11" s="126" t="s">
        <v>779</v>
      </c>
      <c r="H11" s="126" t="s">
        <v>1036</v>
      </c>
      <c r="I11" s="144"/>
      <c r="P11" s="24">
        <v>2140</v>
      </c>
      <c r="Q11" s="97"/>
      <c r="R11" s="28" t="s">
        <v>835</v>
      </c>
      <c r="S11" s="27" t="s">
        <v>931</v>
      </c>
      <c r="T11" s="28" t="s">
        <v>975</v>
      </c>
      <c r="U11" s="27" t="s">
        <v>839</v>
      </c>
      <c r="V11" s="98"/>
      <c r="W11" s="98"/>
      <c r="X11" s="32" t="s">
        <v>779</v>
      </c>
      <c r="Y11" s="32" t="s">
        <v>709</v>
      </c>
      <c r="Z11" s="97"/>
      <c r="AA11" s="97"/>
    </row>
    <row r="12" spans="1:27" ht="18" customHeight="1" x14ac:dyDescent="0.15">
      <c r="A12" s="123">
        <v>2141</v>
      </c>
      <c r="B12" s="124" t="s">
        <v>835</v>
      </c>
      <c r="C12" s="124" t="s">
        <v>1037</v>
      </c>
      <c r="D12" s="128" t="s">
        <v>1038</v>
      </c>
      <c r="E12" s="128" t="s">
        <v>839</v>
      </c>
      <c r="F12" s="126" t="s">
        <v>1001</v>
      </c>
      <c r="G12" s="126" t="s">
        <v>1035</v>
      </c>
      <c r="H12" s="126" t="s">
        <v>1039</v>
      </c>
      <c r="I12" s="144"/>
      <c r="P12" s="24">
        <v>2141</v>
      </c>
      <c r="Q12" s="97"/>
      <c r="R12" s="28" t="s">
        <v>835</v>
      </c>
      <c r="S12" s="27" t="s">
        <v>931</v>
      </c>
      <c r="T12" s="27" t="s">
        <v>826</v>
      </c>
      <c r="U12" s="27" t="s">
        <v>778</v>
      </c>
      <c r="V12" s="98"/>
      <c r="W12" s="98"/>
      <c r="X12" s="32" t="s">
        <v>779</v>
      </c>
      <c r="Y12" s="30" t="s">
        <v>490</v>
      </c>
      <c r="Z12" s="97"/>
      <c r="AA12" s="97"/>
    </row>
    <row r="13" spans="1:27" ht="18" customHeight="1" x14ac:dyDescent="0.15">
      <c r="A13" s="123">
        <v>2150</v>
      </c>
      <c r="B13" s="124" t="s">
        <v>835</v>
      </c>
      <c r="C13" s="124" t="s">
        <v>1027</v>
      </c>
      <c r="D13" s="123" t="s">
        <v>1003</v>
      </c>
      <c r="E13" s="123" t="s">
        <v>839</v>
      </c>
      <c r="F13" s="126" t="s">
        <v>1001</v>
      </c>
      <c r="G13" s="126" t="s">
        <v>779</v>
      </c>
      <c r="H13" s="126" t="s">
        <v>1036</v>
      </c>
      <c r="I13" s="144"/>
      <c r="P13" s="29">
        <v>2150</v>
      </c>
      <c r="Q13" s="99"/>
      <c r="R13" s="28" t="s">
        <v>835</v>
      </c>
      <c r="S13" s="27" t="s">
        <v>931</v>
      </c>
      <c r="T13" s="28" t="s">
        <v>935</v>
      </c>
      <c r="U13" s="27" t="s">
        <v>839</v>
      </c>
      <c r="V13" s="98"/>
      <c r="W13" s="98"/>
      <c r="X13" s="30" t="s">
        <v>779</v>
      </c>
      <c r="Y13" s="91" t="s">
        <v>709</v>
      </c>
      <c r="Z13" s="97"/>
      <c r="AA13" s="97"/>
    </row>
    <row r="14" spans="1:27" ht="18" customHeight="1" x14ac:dyDescent="0.15">
      <c r="A14" s="123">
        <v>2210</v>
      </c>
      <c r="B14" s="124" t="s">
        <v>835</v>
      </c>
      <c r="C14" s="124" t="s">
        <v>836</v>
      </c>
      <c r="D14" s="123" t="s">
        <v>827</v>
      </c>
      <c r="E14" s="123" t="s">
        <v>839</v>
      </c>
      <c r="F14" s="126" t="s">
        <v>1001</v>
      </c>
      <c r="G14" s="126" t="s">
        <v>1040</v>
      </c>
      <c r="H14" s="129" t="s">
        <v>1041</v>
      </c>
      <c r="I14" s="144"/>
      <c r="P14" s="29">
        <v>2210</v>
      </c>
      <c r="Q14" s="97"/>
      <c r="R14" s="28" t="s">
        <v>835</v>
      </c>
      <c r="S14" s="27" t="s">
        <v>836</v>
      </c>
      <c r="T14" s="28" t="s">
        <v>827</v>
      </c>
      <c r="U14" s="27" t="s">
        <v>839</v>
      </c>
      <c r="V14" s="98"/>
      <c r="W14" s="98"/>
      <c r="X14" s="33" t="s">
        <v>936</v>
      </c>
      <c r="Y14" s="91" t="s">
        <v>924</v>
      </c>
      <c r="Z14" s="97"/>
      <c r="AA14" s="97"/>
    </row>
    <row r="15" spans="1:27" ht="18" customHeight="1" x14ac:dyDescent="0.15">
      <c r="A15" s="123">
        <v>2220</v>
      </c>
      <c r="B15" s="124" t="s">
        <v>835</v>
      </c>
      <c r="C15" s="124" t="s">
        <v>836</v>
      </c>
      <c r="D15" s="123" t="s">
        <v>828</v>
      </c>
      <c r="E15" s="123" t="s">
        <v>839</v>
      </c>
      <c r="F15" s="126" t="s">
        <v>1001</v>
      </c>
      <c r="G15" s="126" t="s">
        <v>1040</v>
      </c>
      <c r="H15" s="129" t="s">
        <v>1041</v>
      </c>
      <c r="I15" s="144"/>
      <c r="P15" s="24">
        <v>2220</v>
      </c>
      <c r="Q15" s="97"/>
      <c r="R15" s="28" t="s">
        <v>835</v>
      </c>
      <c r="S15" s="27" t="s">
        <v>836</v>
      </c>
      <c r="T15" s="28" t="s">
        <v>828</v>
      </c>
      <c r="U15" s="27" t="s">
        <v>839</v>
      </c>
      <c r="V15" s="98"/>
      <c r="W15" s="98"/>
      <c r="X15" s="33" t="s">
        <v>936</v>
      </c>
      <c r="Y15" s="32" t="s">
        <v>924</v>
      </c>
      <c r="Z15" s="97"/>
      <c r="AA15" s="97"/>
    </row>
    <row r="16" spans="1:27" ht="18" customHeight="1" x14ac:dyDescent="0.15">
      <c r="A16" s="123">
        <v>2230</v>
      </c>
      <c r="B16" s="124" t="s">
        <v>835</v>
      </c>
      <c r="C16" s="124" t="s">
        <v>836</v>
      </c>
      <c r="D16" s="123" t="s">
        <v>829</v>
      </c>
      <c r="E16" s="123" t="s">
        <v>841</v>
      </c>
      <c r="F16" s="126" t="s">
        <v>1001</v>
      </c>
      <c r="G16" s="130" t="s">
        <v>842</v>
      </c>
      <c r="H16" s="126" t="s">
        <v>1042</v>
      </c>
      <c r="I16" s="144"/>
      <c r="P16" s="24">
        <v>2230</v>
      </c>
      <c r="Q16" s="97"/>
      <c r="R16" s="28" t="s">
        <v>835</v>
      </c>
      <c r="S16" s="27" t="s">
        <v>836</v>
      </c>
      <c r="T16" s="28" t="s">
        <v>829</v>
      </c>
      <c r="U16" s="27" t="s">
        <v>841</v>
      </c>
      <c r="V16" s="98"/>
      <c r="W16" s="98"/>
      <c r="X16" s="33" t="s">
        <v>842</v>
      </c>
      <c r="Y16" s="32" t="s">
        <v>490</v>
      </c>
      <c r="Z16" s="97"/>
      <c r="AA16" s="97"/>
    </row>
    <row r="17" spans="1:27" ht="18" customHeight="1" x14ac:dyDescent="0.15">
      <c r="A17" s="123">
        <v>2250</v>
      </c>
      <c r="B17" s="124" t="s">
        <v>835</v>
      </c>
      <c r="C17" s="124" t="s">
        <v>836</v>
      </c>
      <c r="D17" s="123" t="s">
        <v>830</v>
      </c>
      <c r="E17" s="123" t="s">
        <v>841</v>
      </c>
      <c r="F17" s="126" t="s">
        <v>1001</v>
      </c>
      <c r="G17" s="130" t="s">
        <v>842</v>
      </c>
      <c r="H17" s="126" t="s">
        <v>1043</v>
      </c>
      <c r="I17" s="144"/>
      <c r="P17" s="24">
        <v>2250</v>
      </c>
      <c r="Q17" s="97"/>
      <c r="R17" s="28" t="s">
        <v>835</v>
      </c>
      <c r="S17" s="27" t="s">
        <v>836</v>
      </c>
      <c r="T17" s="28" t="s">
        <v>830</v>
      </c>
      <c r="U17" s="27" t="s">
        <v>841</v>
      </c>
      <c r="V17" s="98"/>
      <c r="W17" s="98"/>
      <c r="X17" s="30" t="s">
        <v>842</v>
      </c>
      <c r="Y17" s="91" t="s">
        <v>490</v>
      </c>
      <c r="Z17" s="97"/>
      <c r="AA17" s="97"/>
    </row>
    <row r="18" spans="1:27" ht="18" customHeight="1" x14ac:dyDescent="0.15">
      <c r="A18" s="123">
        <v>2270</v>
      </c>
      <c r="B18" s="124" t="s">
        <v>835</v>
      </c>
      <c r="C18" s="124" t="s">
        <v>836</v>
      </c>
      <c r="D18" s="123" t="s">
        <v>831</v>
      </c>
      <c r="E18" s="123" t="s">
        <v>839</v>
      </c>
      <c r="F18" s="126" t="s">
        <v>1001</v>
      </c>
      <c r="G18" s="126" t="s">
        <v>1040</v>
      </c>
      <c r="H18" s="129" t="s">
        <v>1041</v>
      </c>
      <c r="I18" s="144"/>
      <c r="P18" s="29">
        <v>2270</v>
      </c>
      <c r="Q18" s="97"/>
      <c r="R18" s="28" t="s">
        <v>835</v>
      </c>
      <c r="S18" s="27" t="s">
        <v>836</v>
      </c>
      <c r="T18" s="28" t="s">
        <v>831</v>
      </c>
      <c r="U18" s="27" t="s">
        <v>839</v>
      </c>
      <c r="V18" s="98"/>
      <c r="W18" s="98"/>
      <c r="X18" s="32" t="s">
        <v>936</v>
      </c>
      <c r="Y18" s="32" t="s">
        <v>993</v>
      </c>
      <c r="Z18" s="97"/>
      <c r="AA18" s="97"/>
    </row>
    <row r="19" spans="1:27" ht="18" customHeight="1" x14ac:dyDescent="0.15">
      <c r="A19" s="131">
        <v>2320</v>
      </c>
      <c r="B19" s="124" t="s">
        <v>835</v>
      </c>
      <c r="C19" s="124" t="s">
        <v>837</v>
      </c>
      <c r="D19" s="131" t="s">
        <v>1004</v>
      </c>
      <c r="E19" s="131" t="s">
        <v>839</v>
      </c>
      <c r="F19" s="126" t="s">
        <v>1001</v>
      </c>
      <c r="G19" s="132" t="s">
        <v>1044</v>
      </c>
      <c r="H19" s="132" t="s">
        <v>1005</v>
      </c>
      <c r="I19" s="144"/>
      <c r="P19" s="29">
        <v>2320</v>
      </c>
      <c r="Q19" s="97"/>
      <c r="R19" s="28" t="s">
        <v>835</v>
      </c>
      <c r="S19" s="27" t="s">
        <v>837</v>
      </c>
      <c r="T19" s="44" t="s">
        <v>956</v>
      </c>
      <c r="U19" s="27" t="s">
        <v>839</v>
      </c>
      <c r="V19" s="98"/>
      <c r="W19" s="98"/>
      <c r="X19" s="32" t="s">
        <v>937</v>
      </c>
      <c r="Y19" s="32" t="s">
        <v>972</v>
      </c>
      <c r="Z19" s="97" t="s">
        <v>973</v>
      </c>
      <c r="AA19" s="97"/>
    </row>
    <row r="20" spans="1:27" ht="18" customHeight="1" x14ac:dyDescent="0.15">
      <c r="A20" s="123">
        <v>2380</v>
      </c>
      <c r="B20" s="124" t="s">
        <v>835</v>
      </c>
      <c r="C20" s="124" t="s">
        <v>837</v>
      </c>
      <c r="D20" s="123" t="s">
        <v>1006</v>
      </c>
      <c r="E20" s="123" t="s">
        <v>839</v>
      </c>
      <c r="F20" s="126" t="s">
        <v>1001</v>
      </c>
      <c r="G20" s="126" t="s">
        <v>844</v>
      </c>
      <c r="H20" s="126" t="s">
        <v>1007</v>
      </c>
      <c r="I20" s="144"/>
      <c r="P20" s="29">
        <v>2380</v>
      </c>
      <c r="Q20" s="97"/>
      <c r="R20" s="28" t="s">
        <v>835</v>
      </c>
      <c r="S20" s="27" t="s">
        <v>837</v>
      </c>
      <c r="T20" s="44" t="s">
        <v>976</v>
      </c>
      <c r="U20" s="27" t="s">
        <v>839</v>
      </c>
      <c r="V20" s="98"/>
      <c r="W20" s="98"/>
      <c r="X20" s="32" t="s">
        <v>937</v>
      </c>
      <c r="Y20" s="32" t="s">
        <v>881</v>
      </c>
      <c r="Z20" s="97"/>
      <c r="AA20" s="97"/>
    </row>
    <row r="21" spans="1:27" ht="18" customHeight="1" x14ac:dyDescent="0.15">
      <c r="A21" s="123">
        <v>2390</v>
      </c>
      <c r="B21" s="124" t="s">
        <v>835</v>
      </c>
      <c r="C21" s="124" t="s">
        <v>837</v>
      </c>
      <c r="D21" s="123" t="s">
        <v>1045</v>
      </c>
      <c r="E21" s="123" t="s">
        <v>839</v>
      </c>
      <c r="F21" s="126" t="s">
        <v>1001</v>
      </c>
      <c r="G21" s="126" t="s">
        <v>842</v>
      </c>
      <c r="H21" s="126" t="s">
        <v>490</v>
      </c>
      <c r="I21" s="144"/>
      <c r="P21" s="29">
        <v>2390</v>
      </c>
      <c r="Q21" s="99"/>
      <c r="R21" s="28" t="s">
        <v>835</v>
      </c>
      <c r="S21" s="27" t="s">
        <v>837</v>
      </c>
      <c r="T21" s="28" t="s">
        <v>938</v>
      </c>
      <c r="U21" s="27" t="s">
        <v>839</v>
      </c>
      <c r="V21" s="98"/>
      <c r="W21" s="98"/>
      <c r="X21" s="32" t="s">
        <v>842</v>
      </c>
      <c r="Y21" s="32" t="s">
        <v>490</v>
      </c>
      <c r="Z21" s="99"/>
      <c r="AA21" s="99"/>
    </row>
    <row r="22" spans="1:27" ht="18" customHeight="1" x14ac:dyDescent="0.15">
      <c r="A22" s="123">
        <v>2410</v>
      </c>
      <c r="B22" s="124" t="s">
        <v>835</v>
      </c>
      <c r="C22" s="124" t="s">
        <v>1008</v>
      </c>
      <c r="D22" s="123" t="s">
        <v>1046</v>
      </c>
      <c r="E22" s="123" t="s">
        <v>839</v>
      </c>
      <c r="F22" s="126" t="s">
        <v>1001</v>
      </c>
      <c r="G22" s="126" t="s">
        <v>843</v>
      </c>
      <c r="H22" s="126" t="s">
        <v>490</v>
      </c>
      <c r="I22" s="144"/>
      <c r="P22" s="24">
        <v>2410</v>
      </c>
      <c r="Q22" s="97"/>
      <c r="R22" s="28" t="s">
        <v>835</v>
      </c>
      <c r="S22" s="27" t="s">
        <v>939</v>
      </c>
      <c r="T22" s="28" t="s">
        <v>926</v>
      </c>
      <c r="U22" s="27" t="s">
        <v>839</v>
      </c>
      <c r="V22" s="98"/>
      <c r="W22" s="98"/>
      <c r="X22" s="32" t="s">
        <v>843</v>
      </c>
      <c r="Y22" s="32" t="s">
        <v>490</v>
      </c>
      <c r="Z22" s="97"/>
      <c r="AA22" s="97"/>
    </row>
    <row r="23" spans="1:27" ht="18" customHeight="1" x14ac:dyDescent="0.15">
      <c r="A23" s="123">
        <v>2420</v>
      </c>
      <c r="B23" s="124" t="s">
        <v>835</v>
      </c>
      <c r="C23" s="124" t="s">
        <v>1008</v>
      </c>
      <c r="D23" s="123" t="s">
        <v>957</v>
      </c>
      <c r="E23" s="123" t="s">
        <v>839</v>
      </c>
      <c r="F23" s="126" t="s">
        <v>1001</v>
      </c>
      <c r="G23" s="126" t="s">
        <v>843</v>
      </c>
      <c r="H23" s="126" t="s">
        <v>1047</v>
      </c>
      <c r="I23" s="144"/>
      <c r="P23" s="24">
        <v>2420</v>
      </c>
      <c r="Q23" s="97"/>
      <c r="R23" s="28" t="s">
        <v>835</v>
      </c>
      <c r="S23" s="27" t="s">
        <v>939</v>
      </c>
      <c r="T23" s="28" t="s">
        <v>957</v>
      </c>
      <c r="U23" s="27" t="s">
        <v>839</v>
      </c>
      <c r="V23" s="98"/>
      <c r="W23" s="98"/>
      <c r="X23" s="32" t="s">
        <v>843</v>
      </c>
      <c r="Y23" s="32" t="s">
        <v>161</v>
      </c>
      <c r="Z23" s="97"/>
      <c r="AA23" s="97"/>
    </row>
    <row r="24" spans="1:27" ht="18" customHeight="1" x14ac:dyDescent="0.15">
      <c r="A24" s="123">
        <v>2450</v>
      </c>
      <c r="B24" s="124" t="s">
        <v>835</v>
      </c>
      <c r="C24" s="124" t="s">
        <v>1008</v>
      </c>
      <c r="D24" s="123" t="s">
        <v>832</v>
      </c>
      <c r="E24" s="123" t="s">
        <v>839</v>
      </c>
      <c r="F24" s="126" t="s">
        <v>1001</v>
      </c>
      <c r="G24" s="126" t="s">
        <v>843</v>
      </c>
      <c r="H24" s="126" t="s">
        <v>490</v>
      </c>
      <c r="I24" s="144"/>
      <c r="P24" s="24">
        <v>2450</v>
      </c>
      <c r="Q24" s="97"/>
      <c r="R24" s="28" t="s">
        <v>835</v>
      </c>
      <c r="S24" s="27" t="s">
        <v>939</v>
      </c>
      <c r="T24" s="28" t="s">
        <v>832</v>
      </c>
      <c r="U24" s="27" t="s">
        <v>839</v>
      </c>
      <c r="V24" s="98"/>
      <c r="W24" s="98"/>
      <c r="X24" s="32" t="s">
        <v>843</v>
      </c>
      <c r="Y24" s="32" t="s">
        <v>490</v>
      </c>
      <c r="Z24" s="97"/>
      <c r="AA24" s="97"/>
    </row>
    <row r="25" spans="1:27" ht="18" customHeight="1" x14ac:dyDescent="0.15">
      <c r="A25" s="123">
        <v>2460</v>
      </c>
      <c r="B25" s="124" t="s">
        <v>835</v>
      </c>
      <c r="C25" s="124" t="s">
        <v>1008</v>
      </c>
      <c r="D25" s="123" t="s">
        <v>992</v>
      </c>
      <c r="E25" s="123" t="s">
        <v>839</v>
      </c>
      <c r="F25" s="126" t="s">
        <v>1001</v>
      </c>
      <c r="G25" s="126" t="s">
        <v>843</v>
      </c>
      <c r="H25" s="126" t="s">
        <v>490</v>
      </c>
      <c r="I25" s="144"/>
      <c r="P25" s="24">
        <v>2460</v>
      </c>
      <c r="Q25" s="97"/>
      <c r="R25" s="28" t="s">
        <v>835</v>
      </c>
      <c r="S25" s="27" t="s">
        <v>939</v>
      </c>
      <c r="T25" s="28" t="s">
        <v>992</v>
      </c>
      <c r="U25" s="27" t="s">
        <v>839</v>
      </c>
      <c r="V25" s="97"/>
      <c r="W25" s="97"/>
      <c r="X25" s="32" t="s">
        <v>843</v>
      </c>
      <c r="Y25" s="32" t="s">
        <v>490</v>
      </c>
      <c r="Z25" s="97"/>
      <c r="AA25" s="97"/>
    </row>
    <row r="26" spans="1:27" ht="18" customHeight="1" x14ac:dyDescent="0.15">
      <c r="A26" s="123">
        <v>2480</v>
      </c>
      <c r="B26" s="124" t="s">
        <v>835</v>
      </c>
      <c r="C26" s="124" t="s">
        <v>1008</v>
      </c>
      <c r="D26" s="123" t="s">
        <v>1048</v>
      </c>
      <c r="E26" s="123" t="s">
        <v>839</v>
      </c>
      <c r="F26" s="126" t="s">
        <v>1001</v>
      </c>
      <c r="G26" s="126" t="s">
        <v>843</v>
      </c>
      <c r="H26" s="126" t="s">
        <v>161</v>
      </c>
      <c r="I26" s="144"/>
      <c r="P26" s="29">
        <v>2480</v>
      </c>
      <c r="Q26" s="97"/>
      <c r="R26" s="28" t="s">
        <v>835</v>
      </c>
      <c r="S26" s="27" t="s">
        <v>939</v>
      </c>
      <c r="T26" s="28" t="s">
        <v>977</v>
      </c>
      <c r="U26" s="27" t="s">
        <v>839</v>
      </c>
      <c r="V26" s="98"/>
      <c r="W26" s="97"/>
      <c r="X26" s="32" t="s">
        <v>843</v>
      </c>
      <c r="Y26" s="32" t="s">
        <v>161</v>
      </c>
      <c r="Z26" s="97"/>
      <c r="AA26" s="97"/>
    </row>
    <row r="27" spans="1:27" ht="18" customHeight="1" x14ac:dyDescent="0.15">
      <c r="A27" s="123">
        <v>2490</v>
      </c>
      <c r="B27" s="124" t="s">
        <v>835</v>
      </c>
      <c r="C27" s="124" t="s">
        <v>1008</v>
      </c>
      <c r="D27" s="123" t="s">
        <v>833</v>
      </c>
      <c r="E27" s="123" t="s">
        <v>839</v>
      </c>
      <c r="F27" s="126" t="s">
        <v>1001</v>
      </c>
      <c r="G27" s="126" t="s">
        <v>843</v>
      </c>
      <c r="H27" s="126" t="s">
        <v>490</v>
      </c>
      <c r="I27" s="144"/>
      <c r="P27" s="24">
        <v>2490</v>
      </c>
      <c r="Q27" s="97"/>
      <c r="R27" s="28" t="s">
        <v>835</v>
      </c>
      <c r="S27" s="27" t="s">
        <v>939</v>
      </c>
      <c r="T27" s="28" t="s">
        <v>833</v>
      </c>
      <c r="U27" s="27" t="s">
        <v>839</v>
      </c>
      <c r="V27" s="98"/>
      <c r="W27" s="97"/>
      <c r="X27" s="32" t="s">
        <v>843</v>
      </c>
      <c r="Y27" s="32" t="s">
        <v>958</v>
      </c>
      <c r="Z27" s="97"/>
      <c r="AA27" s="97"/>
    </row>
    <row r="28" spans="1:27" ht="18" customHeight="1" x14ac:dyDescent="0.15">
      <c r="A28" s="123">
        <v>2510</v>
      </c>
      <c r="B28" s="124" t="s">
        <v>835</v>
      </c>
      <c r="C28" s="124" t="s">
        <v>1049</v>
      </c>
      <c r="D28" s="123" t="s">
        <v>1050</v>
      </c>
      <c r="E28" s="123" t="s">
        <v>839</v>
      </c>
      <c r="F28" s="126" t="s">
        <v>1001</v>
      </c>
      <c r="G28" s="126" t="s">
        <v>843</v>
      </c>
      <c r="H28" s="126" t="s">
        <v>1051</v>
      </c>
      <c r="I28" s="144"/>
      <c r="P28" s="24">
        <v>2510</v>
      </c>
      <c r="Q28" s="97"/>
      <c r="R28" s="28" t="s">
        <v>835</v>
      </c>
      <c r="S28" s="27" t="s">
        <v>940</v>
      </c>
      <c r="T28" s="28" t="s">
        <v>941</v>
      </c>
      <c r="U28" s="27" t="s">
        <v>839</v>
      </c>
      <c r="V28" s="98"/>
      <c r="W28" s="97"/>
      <c r="X28" s="32" t="s">
        <v>843</v>
      </c>
      <c r="Y28" s="34" t="s">
        <v>709</v>
      </c>
      <c r="Z28" s="97"/>
      <c r="AA28" s="97"/>
    </row>
    <row r="29" spans="1:27" ht="18" customHeight="1" x14ac:dyDescent="0.15">
      <c r="A29" s="123">
        <v>2520</v>
      </c>
      <c r="B29" s="124" t="s">
        <v>835</v>
      </c>
      <c r="C29" s="124" t="s">
        <v>1052</v>
      </c>
      <c r="D29" s="123" t="s">
        <v>1053</v>
      </c>
      <c r="E29" s="123" t="s">
        <v>839</v>
      </c>
      <c r="F29" s="126" t="s">
        <v>1001</v>
      </c>
      <c r="G29" s="126" t="s">
        <v>842</v>
      </c>
      <c r="H29" s="126" t="s">
        <v>1054</v>
      </c>
      <c r="I29" s="144"/>
      <c r="P29" s="24">
        <v>2520</v>
      </c>
      <c r="Q29" s="97"/>
      <c r="R29" s="28" t="s">
        <v>835</v>
      </c>
      <c r="S29" s="27" t="s">
        <v>940</v>
      </c>
      <c r="T29" s="28" t="s">
        <v>783</v>
      </c>
      <c r="U29" s="27" t="s">
        <v>839</v>
      </c>
      <c r="V29" s="98"/>
      <c r="W29" s="97"/>
      <c r="X29" s="32" t="s">
        <v>842</v>
      </c>
      <c r="Y29" s="32" t="s">
        <v>942</v>
      </c>
      <c r="Z29" s="97"/>
      <c r="AA29" s="97"/>
    </row>
    <row r="30" spans="1:27" ht="18" customHeight="1" x14ac:dyDescent="0.15">
      <c r="A30" s="123">
        <v>2560</v>
      </c>
      <c r="B30" s="124" t="s">
        <v>835</v>
      </c>
      <c r="C30" s="124" t="s">
        <v>838</v>
      </c>
      <c r="D30" s="123" t="s">
        <v>834</v>
      </c>
      <c r="E30" s="123" t="s">
        <v>839</v>
      </c>
      <c r="F30" s="126" t="s">
        <v>1001</v>
      </c>
      <c r="G30" s="126" t="s">
        <v>843</v>
      </c>
      <c r="H30" s="130" t="s">
        <v>1032</v>
      </c>
      <c r="I30" s="144"/>
      <c r="P30" s="29">
        <v>2560</v>
      </c>
      <c r="Q30" s="97"/>
      <c r="R30" s="28" t="s">
        <v>835</v>
      </c>
      <c r="S30" s="27" t="s">
        <v>838</v>
      </c>
      <c r="T30" s="28" t="s">
        <v>834</v>
      </c>
      <c r="U30" s="27" t="s">
        <v>839</v>
      </c>
      <c r="V30" s="98"/>
      <c r="W30" s="97"/>
      <c r="X30" s="32" t="s">
        <v>843</v>
      </c>
      <c r="Y30" s="34" t="s">
        <v>925</v>
      </c>
      <c r="Z30" s="97"/>
      <c r="AA30" s="97"/>
    </row>
    <row r="31" spans="1:27" ht="18" customHeight="1" x14ac:dyDescent="0.15">
      <c r="A31" s="123">
        <v>2570</v>
      </c>
      <c r="B31" s="124" t="s">
        <v>835</v>
      </c>
      <c r="C31" s="124" t="s">
        <v>838</v>
      </c>
      <c r="D31" s="123" t="s">
        <v>783</v>
      </c>
      <c r="E31" s="123" t="s">
        <v>839</v>
      </c>
      <c r="F31" s="126" t="s">
        <v>1001</v>
      </c>
      <c r="G31" s="126" t="s">
        <v>842</v>
      </c>
      <c r="H31" s="126" t="s">
        <v>1055</v>
      </c>
      <c r="I31" s="144"/>
      <c r="P31" s="24">
        <v>2570</v>
      </c>
      <c r="Q31" s="97"/>
      <c r="R31" s="28" t="s">
        <v>835</v>
      </c>
      <c r="S31" s="27" t="s">
        <v>838</v>
      </c>
      <c r="T31" s="44" t="s">
        <v>783</v>
      </c>
      <c r="U31" s="27" t="s">
        <v>839</v>
      </c>
      <c r="V31" s="98"/>
      <c r="W31" s="97"/>
      <c r="X31" s="32" t="s">
        <v>842</v>
      </c>
      <c r="Y31" s="34" t="s">
        <v>942</v>
      </c>
      <c r="Z31" s="97"/>
      <c r="AA31" s="97"/>
    </row>
    <row r="32" spans="1:27" ht="18" customHeight="1" x14ac:dyDescent="0.15">
      <c r="A32" s="123">
        <v>2602</v>
      </c>
      <c r="B32" s="124" t="s">
        <v>835</v>
      </c>
      <c r="C32" s="124" t="s">
        <v>1056</v>
      </c>
      <c r="D32" s="133" t="s">
        <v>845</v>
      </c>
      <c r="E32" s="123" t="s">
        <v>778</v>
      </c>
      <c r="F32" s="126" t="s">
        <v>1001</v>
      </c>
      <c r="G32" s="126" t="s">
        <v>842</v>
      </c>
      <c r="H32" s="130" t="s">
        <v>1061</v>
      </c>
      <c r="I32" s="144"/>
      <c r="P32" s="24">
        <v>2620</v>
      </c>
      <c r="Q32" s="97"/>
      <c r="R32" s="28" t="s">
        <v>835</v>
      </c>
      <c r="S32" s="27" t="s">
        <v>943</v>
      </c>
      <c r="T32" s="44" t="s">
        <v>978</v>
      </c>
      <c r="U32" s="27" t="s">
        <v>839</v>
      </c>
      <c r="V32" s="98"/>
      <c r="W32" s="97"/>
      <c r="X32" s="32" t="s">
        <v>842</v>
      </c>
      <c r="Y32" s="34" t="s">
        <v>925</v>
      </c>
      <c r="Z32" s="97"/>
      <c r="AA32" s="97"/>
    </row>
    <row r="33" spans="1:27" ht="18" customHeight="1" x14ac:dyDescent="0.15">
      <c r="A33" s="123">
        <v>2603</v>
      </c>
      <c r="B33" s="124" t="s">
        <v>835</v>
      </c>
      <c r="C33" s="124" t="s">
        <v>1056</v>
      </c>
      <c r="D33" s="133" t="s">
        <v>846</v>
      </c>
      <c r="E33" s="123" t="s">
        <v>778</v>
      </c>
      <c r="F33" s="126" t="s">
        <v>1001</v>
      </c>
      <c r="G33" s="126" t="s">
        <v>842</v>
      </c>
      <c r="H33" s="130" t="s">
        <v>1055</v>
      </c>
      <c r="I33" s="144"/>
      <c r="P33" s="24">
        <v>2630</v>
      </c>
      <c r="Q33" s="97"/>
      <c r="R33" s="28" t="s">
        <v>835</v>
      </c>
      <c r="S33" s="27" t="s">
        <v>943</v>
      </c>
      <c r="T33" s="44" t="s">
        <v>979</v>
      </c>
      <c r="U33" s="27" t="s">
        <v>839</v>
      </c>
      <c r="V33" s="98"/>
      <c r="W33" s="97"/>
      <c r="X33" s="32" t="s">
        <v>842</v>
      </c>
      <c r="Y33" s="34" t="s">
        <v>925</v>
      </c>
      <c r="Z33" s="97"/>
      <c r="AA33" s="97"/>
    </row>
    <row r="34" spans="1:27" ht="18" customHeight="1" x14ac:dyDescent="0.15">
      <c r="A34" s="123">
        <v>2604</v>
      </c>
      <c r="B34" s="124" t="s">
        <v>835</v>
      </c>
      <c r="C34" s="124" t="s">
        <v>1056</v>
      </c>
      <c r="D34" s="133" t="s">
        <v>1009</v>
      </c>
      <c r="E34" s="123" t="s">
        <v>778</v>
      </c>
      <c r="F34" s="126" t="s">
        <v>1001</v>
      </c>
      <c r="G34" s="126" t="s">
        <v>842</v>
      </c>
      <c r="H34" s="130" t="s">
        <v>1043</v>
      </c>
      <c r="I34" s="144"/>
      <c r="P34" s="24">
        <v>2640</v>
      </c>
      <c r="Q34" s="97"/>
      <c r="R34" s="28" t="s">
        <v>835</v>
      </c>
      <c r="S34" s="27" t="s">
        <v>943</v>
      </c>
      <c r="T34" s="44" t="s">
        <v>980</v>
      </c>
      <c r="U34" s="27" t="s">
        <v>839</v>
      </c>
      <c r="V34" s="98"/>
      <c r="W34" s="97"/>
      <c r="X34" s="32" t="s">
        <v>842</v>
      </c>
      <c r="Y34" s="34" t="s">
        <v>925</v>
      </c>
      <c r="Z34" s="97"/>
      <c r="AA34" s="97"/>
    </row>
    <row r="35" spans="1:27" ht="18" customHeight="1" x14ac:dyDescent="0.15">
      <c r="A35" s="123">
        <v>2605</v>
      </c>
      <c r="B35" s="124" t="s">
        <v>835</v>
      </c>
      <c r="C35" s="124" t="s">
        <v>1056</v>
      </c>
      <c r="D35" s="133" t="s">
        <v>848</v>
      </c>
      <c r="E35" s="123" t="s">
        <v>778</v>
      </c>
      <c r="F35" s="126" t="s">
        <v>1001</v>
      </c>
      <c r="G35" s="126" t="s">
        <v>842</v>
      </c>
      <c r="H35" s="130" t="s">
        <v>1062</v>
      </c>
      <c r="I35" s="144"/>
      <c r="P35" s="24">
        <v>2650</v>
      </c>
      <c r="Q35" s="97"/>
      <c r="R35" s="28" t="s">
        <v>835</v>
      </c>
      <c r="S35" s="27" t="s">
        <v>943</v>
      </c>
      <c r="T35" s="44" t="s">
        <v>981</v>
      </c>
      <c r="U35" s="27" t="s">
        <v>839</v>
      </c>
      <c r="V35" s="98"/>
      <c r="W35" s="97"/>
      <c r="X35" s="32" t="s">
        <v>842</v>
      </c>
      <c r="Y35" s="34" t="s">
        <v>925</v>
      </c>
      <c r="Z35" s="97"/>
      <c r="AA35" s="97"/>
    </row>
    <row r="36" spans="1:27" ht="18" customHeight="1" x14ac:dyDescent="0.15">
      <c r="A36" s="123">
        <v>2606</v>
      </c>
      <c r="B36" s="124" t="s">
        <v>835</v>
      </c>
      <c r="C36" s="124" t="s">
        <v>1056</v>
      </c>
      <c r="D36" s="133" t="s">
        <v>849</v>
      </c>
      <c r="E36" s="123" t="s">
        <v>778</v>
      </c>
      <c r="F36" s="126" t="s">
        <v>1001</v>
      </c>
      <c r="G36" s="126" t="s">
        <v>842</v>
      </c>
      <c r="H36" s="130" t="s">
        <v>1028</v>
      </c>
      <c r="I36" s="144"/>
      <c r="P36" s="29">
        <v>2602</v>
      </c>
      <c r="Q36" s="97"/>
      <c r="R36" s="28" t="s">
        <v>835</v>
      </c>
      <c r="S36" s="27" t="s">
        <v>943</v>
      </c>
      <c r="T36" s="28" t="s">
        <v>845</v>
      </c>
      <c r="U36" s="27" t="s">
        <v>778</v>
      </c>
      <c r="V36" s="97"/>
      <c r="W36" s="97"/>
      <c r="X36" s="32" t="s">
        <v>842</v>
      </c>
      <c r="Y36" s="30" t="s">
        <v>944</v>
      </c>
      <c r="Z36" s="97"/>
      <c r="AA36" s="97"/>
    </row>
    <row r="37" spans="1:27" ht="18" customHeight="1" x14ac:dyDescent="0.15">
      <c r="A37" s="123">
        <v>2610</v>
      </c>
      <c r="B37" s="124" t="s">
        <v>835</v>
      </c>
      <c r="C37" s="124" t="s">
        <v>1056</v>
      </c>
      <c r="D37" s="123" t="s">
        <v>1063</v>
      </c>
      <c r="E37" s="123" t="s">
        <v>841</v>
      </c>
      <c r="F37" s="126" t="s">
        <v>1001</v>
      </c>
      <c r="G37" s="126" t="s">
        <v>781</v>
      </c>
      <c r="H37" s="126" t="s">
        <v>782</v>
      </c>
      <c r="I37" s="144"/>
      <c r="P37" s="29">
        <v>2603</v>
      </c>
      <c r="Q37" s="97"/>
      <c r="R37" s="28" t="s">
        <v>835</v>
      </c>
      <c r="S37" s="27" t="s">
        <v>943</v>
      </c>
      <c r="T37" s="28" t="s">
        <v>846</v>
      </c>
      <c r="U37" s="27" t="s">
        <v>778</v>
      </c>
      <c r="V37" s="97"/>
      <c r="W37" s="97"/>
      <c r="X37" s="32" t="s">
        <v>842</v>
      </c>
      <c r="Y37" s="30" t="s">
        <v>942</v>
      </c>
      <c r="Z37" s="97"/>
      <c r="AA37" s="97"/>
    </row>
    <row r="38" spans="1:27" ht="18" customHeight="1" x14ac:dyDescent="0.15">
      <c r="A38" s="123">
        <v>2620</v>
      </c>
      <c r="B38" s="124" t="s">
        <v>835</v>
      </c>
      <c r="C38" s="124" t="s">
        <v>1056</v>
      </c>
      <c r="D38" s="123" t="s">
        <v>1057</v>
      </c>
      <c r="E38" s="124" t="s">
        <v>839</v>
      </c>
      <c r="F38" s="126" t="s">
        <v>1001</v>
      </c>
      <c r="G38" s="126" t="s">
        <v>842</v>
      </c>
      <c r="H38" s="130" t="s">
        <v>1032</v>
      </c>
      <c r="I38" s="144"/>
      <c r="P38" s="29">
        <v>2604</v>
      </c>
      <c r="Q38" s="97"/>
      <c r="R38" s="28" t="s">
        <v>835</v>
      </c>
      <c r="S38" s="27" t="s">
        <v>943</v>
      </c>
      <c r="T38" s="27" t="s">
        <v>847</v>
      </c>
      <c r="U38" s="27" t="s">
        <v>778</v>
      </c>
      <c r="V38" s="97"/>
      <c r="W38" s="97"/>
      <c r="X38" s="32" t="s">
        <v>842</v>
      </c>
      <c r="Y38" s="30" t="s">
        <v>490</v>
      </c>
      <c r="Z38" s="97"/>
      <c r="AA38" s="97"/>
    </row>
    <row r="39" spans="1:27" ht="18" customHeight="1" x14ac:dyDescent="0.15">
      <c r="A39" s="123">
        <v>2630</v>
      </c>
      <c r="B39" s="124" t="s">
        <v>835</v>
      </c>
      <c r="C39" s="124" t="s">
        <v>1056</v>
      </c>
      <c r="D39" s="123" t="s">
        <v>1058</v>
      </c>
      <c r="E39" s="124" t="s">
        <v>839</v>
      </c>
      <c r="F39" s="126" t="s">
        <v>1001</v>
      </c>
      <c r="G39" s="126" t="s">
        <v>842</v>
      </c>
      <c r="H39" s="130" t="s">
        <v>925</v>
      </c>
      <c r="I39" s="144"/>
      <c r="P39" s="35">
        <v>2605</v>
      </c>
      <c r="Q39" s="97"/>
      <c r="R39" s="28" t="s">
        <v>835</v>
      </c>
      <c r="S39" s="27" t="s">
        <v>943</v>
      </c>
      <c r="T39" s="28" t="s">
        <v>848</v>
      </c>
      <c r="U39" s="27" t="s">
        <v>778</v>
      </c>
      <c r="V39" s="97"/>
      <c r="W39" s="97"/>
      <c r="X39" s="32" t="s">
        <v>842</v>
      </c>
      <c r="Y39" s="30" t="s">
        <v>932</v>
      </c>
      <c r="Z39" s="97"/>
      <c r="AA39" s="97"/>
    </row>
    <row r="40" spans="1:27" ht="18" customHeight="1" x14ac:dyDescent="0.15">
      <c r="A40" s="123">
        <v>2640</v>
      </c>
      <c r="B40" s="124" t="s">
        <v>835</v>
      </c>
      <c r="C40" s="124" t="s">
        <v>1056</v>
      </c>
      <c r="D40" s="123" t="s">
        <v>1059</v>
      </c>
      <c r="E40" s="124" t="s">
        <v>839</v>
      </c>
      <c r="F40" s="126" t="s">
        <v>1001</v>
      </c>
      <c r="G40" s="126" t="s">
        <v>842</v>
      </c>
      <c r="H40" s="130" t="s">
        <v>925</v>
      </c>
      <c r="I40" s="144"/>
      <c r="P40" s="35">
        <v>2606</v>
      </c>
      <c r="Q40" s="97"/>
      <c r="R40" s="28" t="s">
        <v>835</v>
      </c>
      <c r="S40" s="27" t="s">
        <v>943</v>
      </c>
      <c r="T40" s="44" t="s">
        <v>849</v>
      </c>
      <c r="U40" s="27" t="s">
        <v>778</v>
      </c>
      <c r="V40" s="97"/>
      <c r="W40" s="97"/>
      <c r="X40" s="32" t="s">
        <v>842</v>
      </c>
      <c r="Y40" s="30" t="s">
        <v>925</v>
      </c>
      <c r="Z40" s="97"/>
      <c r="AA40" s="97"/>
    </row>
    <row r="41" spans="1:27" ht="18" customHeight="1" x14ac:dyDescent="0.15">
      <c r="A41" s="123">
        <v>2650</v>
      </c>
      <c r="B41" s="124" t="s">
        <v>835</v>
      </c>
      <c r="C41" s="124" t="s">
        <v>1056</v>
      </c>
      <c r="D41" s="123" t="s">
        <v>1060</v>
      </c>
      <c r="E41" s="124" t="s">
        <v>839</v>
      </c>
      <c r="F41" s="126" t="s">
        <v>1001</v>
      </c>
      <c r="G41" s="126" t="s">
        <v>842</v>
      </c>
      <c r="H41" s="130" t="s">
        <v>925</v>
      </c>
      <c r="I41" s="144"/>
      <c r="P41" s="35">
        <v>2610</v>
      </c>
      <c r="Q41" s="97"/>
      <c r="R41" s="28" t="s">
        <v>835</v>
      </c>
      <c r="S41" s="27" t="s">
        <v>943</v>
      </c>
      <c r="T41" s="28" t="s">
        <v>945</v>
      </c>
      <c r="U41" s="27" t="s">
        <v>841</v>
      </c>
      <c r="V41" s="97"/>
      <c r="W41" s="97"/>
      <c r="X41" s="32" t="s">
        <v>781</v>
      </c>
      <c r="Y41" s="30" t="s">
        <v>782</v>
      </c>
      <c r="Z41" s="97"/>
      <c r="AA41" s="97"/>
    </row>
    <row r="42" spans="1:27" ht="18" customHeight="1" x14ac:dyDescent="0.15">
      <c r="A42" s="123">
        <v>2710</v>
      </c>
      <c r="B42" s="124" t="s">
        <v>835</v>
      </c>
      <c r="C42" s="124" t="s">
        <v>850</v>
      </c>
      <c r="D42" s="123" t="s">
        <v>851</v>
      </c>
      <c r="E42" s="123" t="s">
        <v>839</v>
      </c>
      <c r="F42" s="126" t="s">
        <v>1001</v>
      </c>
      <c r="G42" s="126" t="s">
        <v>842</v>
      </c>
      <c r="H42" s="126" t="s">
        <v>1064</v>
      </c>
      <c r="I42" s="144"/>
      <c r="P42" s="35">
        <v>2710</v>
      </c>
      <c r="Q42" s="97"/>
      <c r="R42" s="28" t="s">
        <v>835</v>
      </c>
      <c r="S42" s="27" t="s">
        <v>850</v>
      </c>
      <c r="T42" s="44" t="s">
        <v>851</v>
      </c>
      <c r="U42" s="27" t="s">
        <v>839</v>
      </c>
      <c r="V42" s="97"/>
      <c r="W42" s="97"/>
      <c r="X42" s="32" t="s">
        <v>842</v>
      </c>
      <c r="Y42" s="30" t="s">
        <v>882</v>
      </c>
      <c r="Z42" s="97"/>
      <c r="AA42" s="97"/>
    </row>
    <row r="43" spans="1:27" ht="18" customHeight="1" x14ac:dyDescent="0.15">
      <c r="A43" s="123">
        <v>2711</v>
      </c>
      <c r="B43" s="124" t="s">
        <v>835</v>
      </c>
      <c r="C43" s="124" t="s">
        <v>850</v>
      </c>
      <c r="D43" s="123" t="s">
        <v>852</v>
      </c>
      <c r="E43" s="123" t="s">
        <v>840</v>
      </c>
      <c r="F43" s="126" t="s">
        <v>1001</v>
      </c>
      <c r="G43" s="126" t="s">
        <v>842</v>
      </c>
      <c r="H43" s="126" t="s">
        <v>1043</v>
      </c>
      <c r="I43" s="144"/>
      <c r="P43" s="24">
        <v>2711</v>
      </c>
      <c r="Q43" s="97"/>
      <c r="R43" s="28" t="s">
        <v>835</v>
      </c>
      <c r="S43" s="27" t="s">
        <v>850</v>
      </c>
      <c r="T43" s="28" t="s">
        <v>852</v>
      </c>
      <c r="U43" s="27" t="s">
        <v>840</v>
      </c>
      <c r="V43" s="97"/>
      <c r="W43" s="97"/>
      <c r="X43" s="32" t="s">
        <v>842</v>
      </c>
      <c r="Y43" s="30" t="s">
        <v>490</v>
      </c>
      <c r="Z43" s="97"/>
      <c r="AA43" s="97"/>
    </row>
    <row r="44" spans="1:27" ht="18" customHeight="1" x14ac:dyDescent="0.15">
      <c r="A44" s="123">
        <v>2720</v>
      </c>
      <c r="B44" s="124" t="s">
        <v>835</v>
      </c>
      <c r="C44" s="124" t="s">
        <v>858</v>
      </c>
      <c r="D44" s="123" t="s">
        <v>859</v>
      </c>
      <c r="E44" s="123" t="s">
        <v>841</v>
      </c>
      <c r="F44" s="126" t="s">
        <v>1001</v>
      </c>
      <c r="G44" s="126" t="s">
        <v>1067</v>
      </c>
      <c r="H44" s="126" t="s">
        <v>1069</v>
      </c>
      <c r="I44" s="144"/>
      <c r="P44" s="29">
        <v>2750</v>
      </c>
      <c r="Q44" s="97"/>
      <c r="R44" s="28" t="s">
        <v>835</v>
      </c>
      <c r="S44" s="27" t="s">
        <v>850</v>
      </c>
      <c r="T44" s="28" t="s">
        <v>853</v>
      </c>
      <c r="U44" s="27" t="s">
        <v>839</v>
      </c>
      <c r="V44" s="98"/>
      <c r="W44" s="98"/>
      <c r="X44" s="32" t="s">
        <v>842</v>
      </c>
      <c r="Y44" s="30" t="s">
        <v>881</v>
      </c>
      <c r="Z44" s="97"/>
      <c r="AA44" s="97"/>
    </row>
    <row r="45" spans="1:27" ht="18" customHeight="1" x14ac:dyDescent="0.15">
      <c r="A45" s="123">
        <v>2730</v>
      </c>
      <c r="B45" s="124" t="s">
        <v>835</v>
      </c>
      <c r="C45" s="123" t="s">
        <v>858</v>
      </c>
      <c r="D45" s="123" t="s">
        <v>1070</v>
      </c>
      <c r="E45" s="123" t="s">
        <v>839</v>
      </c>
      <c r="F45" s="126" t="s">
        <v>1001</v>
      </c>
      <c r="G45" s="126" t="s">
        <v>842</v>
      </c>
      <c r="H45" s="126" t="s">
        <v>881</v>
      </c>
      <c r="I45" s="144"/>
      <c r="P45" s="24">
        <v>2751</v>
      </c>
      <c r="Q45" s="97"/>
      <c r="R45" s="28" t="s">
        <v>835</v>
      </c>
      <c r="S45" s="27" t="s">
        <v>850</v>
      </c>
      <c r="T45" s="28" t="s">
        <v>854</v>
      </c>
      <c r="U45" s="27" t="s">
        <v>855</v>
      </c>
      <c r="V45" s="98"/>
      <c r="W45" s="98"/>
      <c r="X45" s="32" t="s">
        <v>844</v>
      </c>
      <c r="Y45" s="30" t="s">
        <v>881</v>
      </c>
      <c r="Z45" s="97"/>
      <c r="AA45" s="97"/>
    </row>
    <row r="46" spans="1:27" ht="18" customHeight="1" x14ac:dyDescent="0.15">
      <c r="A46" s="123">
        <v>2735</v>
      </c>
      <c r="B46" s="124" t="s">
        <v>835</v>
      </c>
      <c r="C46" s="123" t="s">
        <v>858</v>
      </c>
      <c r="D46" s="123" t="s">
        <v>860</v>
      </c>
      <c r="E46" s="123" t="s">
        <v>841</v>
      </c>
      <c r="F46" s="126" t="s">
        <v>1001</v>
      </c>
      <c r="G46" s="126" t="s">
        <v>1067</v>
      </c>
      <c r="H46" s="126" t="s">
        <v>1071</v>
      </c>
      <c r="I46" s="144"/>
      <c r="P46" s="24">
        <v>2760</v>
      </c>
      <c r="Q46" s="97"/>
      <c r="R46" s="28" t="s">
        <v>835</v>
      </c>
      <c r="S46" s="27" t="s">
        <v>850</v>
      </c>
      <c r="T46" s="28" t="s">
        <v>856</v>
      </c>
      <c r="U46" s="27" t="s">
        <v>839</v>
      </c>
      <c r="V46" s="98"/>
      <c r="W46" s="98"/>
      <c r="X46" s="32" t="s">
        <v>842</v>
      </c>
      <c r="Y46" s="30" t="s">
        <v>881</v>
      </c>
      <c r="Z46" s="97"/>
      <c r="AA46" s="97"/>
    </row>
    <row r="47" spans="1:27" ht="18" customHeight="1" x14ac:dyDescent="0.15">
      <c r="A47" s="123">
        <v>2750</v>
      </c>
      <c r="B47" s="124" t="s">
        <v>835</v>
      </c>
      <c r="C47" s="124" t="s">
        <v>850</v>
      </c>
      <c r="D47" s="123" t="s">
        <v>853</v>
      </c>
      <c r="E47" s="123" t="s">
        <v>839</v>
      </c>
      <c r="F47" s="126" t="s">
        <v>1001</v>
      </c>
      <c r="G47" s="126" t="s">
        <v>842</v>
      </c>
      <c r="H47" s="126" t="s">
        <v>881</v>
      </c>
      <c r="I47" s="144"/>
      <c r="P47" s="24">
        <v>2770</v>
      </c>
      <c r="Q47" s="97"/>
      <c r="R47" s="28" t="s">
        <v>835</v>
      </c>
      <c r="S47" s="27" t="s">
        <v>850</v>
      </c>
      <c r="T47" s="28" t="s">
        <v>946</v>
      </c>
      <c r="U47" s="27" t="s">
        <v>839</v>
      </c>
      <c r="V47" s="98"/>
      <c r="W47" s="98"/>
      <c r="X47" s="32" t="s">
        <v>844</v>
      </c>
      <c r="Y47" s="30" t="s">
        <v>881</v>
      </c>
      <c r="Z47" s="97"/>
      <c r="AA47" s="97"/>
    </row>
    <row r="48" spans="1:27" ht="18" customHeight="1" x14ac:dyDescent="0.15">
      <c r="A48" s="123">
        <v>2751</v>
      </c>
      <c r="B48" s="124" t="s">
        <v>835</v>
      </c>
      <c r="C48" s="124" t="s">
        <v>850</v>
      </c>
      <c r="D48" s="133" t="s">
        <v>854</v>
      </c>
      <c r="E48" s="123" t="s">
        <v>855</v>
      </c>
      <c r="F48" s="126" t="s">
        <v>1001</v>
      </c>
      <c r="G48" s="126" t="s">
        <v>844</v>
      </c>
      <c r="H48" s="126" t="s">
        <v>881</v>
      </c>
      <c r="I48" s="144"/>
      <c r="P48" s="24">
        <v>2755</v>
      </c>
      <c r="Q48" s="97"/>
      <c r="R48" s="28" t="s">
        <v>835</v>
      </c>
      <c r="S48" s="27" t="s">
        <v>850</v>
      </c>
      <c r="T48" s="28" t="s">
        <v>857</v>
      </c>
      <c r="U48" s="27" t="s">
        <v>841</v>
      </c>
      <c r="V48" s="98"/>
      <c r="W48" s="98"/>
      <c r="X48" s="94" t="s">
        <v>781</v>
      </c>
      <c r="Y48" s="30" t="s">
        <v>490</v>
      </c>
      <c r="Z48" s="97"/>
      <c r="AA48" s="97"/>
    </row>
    <row r="49" spans="1:27" ht="18" customHeight="1" x14ac:dyDescent="0.15">
      <c r="A49" s="123">
        <v>2755</v>
      </c>
      <c r="B49" s="124" t="s">
        <v>835</v>
      </c>
      <c r="C49" s="124" t="s">
        <v>850</v>
      </c>
      <c r="D49" s="123" t="s">
        <v>857</v>
      </c>
      <c r="E49" s="123" t="s">
        <v>841</v>
      </c>
      <c r="F49" s="126" t="s">
        <v>1001</v>
      </c>
      <c r="G49" s="126" t="s">
        <v>1067</v>
      </c>
      <c r="H49" s="126" t="s">
        <v>1043</v>
      </c>
      <c r="I49" s="144"/>
      <c r="P49" s="104">
        <v>2790</v>
      </c>
      <c r="Q49" s="99"/>
      <c r="R49" s="105" t="s">
        <v>835</v>
      </c>
      <c r="S49" s="106" t="s">
        <v>850</v>
      </c>
      <c r="T49" s="105" t="s">
        <v>994</v>
      </c>
      <c r="U49" s="106" t="s">
        <v>839</v>
      </c>
      <c r="V49" s="99"/>
      <c r="W49" s="99"/>
      <c r="X49" s="118" t="s">
        <v>781</v>
      </c>
      <c r="Y49" s="107" t="s">
        <v>490</v>
      </c>
      <c r="Z49" s="97"/>
      <c r="AA49" s="97"/>
    </row>
    <row r="50" spans="1:27" ht="18" customHeight="1" x14ac:dyDescent="0.15">
      <c r="A50" s="123">
        <v>2760</v>
      </c>
      <c r="B50" s="124" t="s">
        <v>835</v>
      </c>
      <c r="C50" s="124" t="s">
        <v>850</v>
      </c>
      <c r="D50" s="123" t="s">
        <v>856</v>
      </c>
      <c r="E50" s="123" t="s">
        <v>839</v>
      </c>
      <c r="F50" s="126" t="s">
        <v>1001</v>
      </c>
      <c r="G50" s="126" t="s">
        <v>842</v>
      </c>
      <c r="H50" s="126" t="s">
        <v>881</v>
      </c>
      <c r="I50" s="144"/>
      <c r="P50" s="35">
        <v>2720</v>
      </c>
      <c r="Q50" s="97"/>
      <c r="R50" s="28" t="s">
        <v>835</v>
      </c>
      <c r="S50" s="27" t="s">
        <v>858</v>
      </c>
      <c r="T50" s="28" t="s">
        <v>859</v>
      </c>
      <c r="U50" s="27" t="s">
        <v>841</v>
      </c>
      <c r="V50" s="98"/>
      <c r="W50" s="98"/>
      <c r="X50" s="94" t="s">
        <v>781</v>
      </c>
      <c r="Y50" s="30" t="s">
        <v>882</v>
      </c>
      <c r="Z50" s="97"/>
      <c r="AA50" s="97"/>
    </row>
    <row r="51" spans="1:27" ht="18" customHeight="1" x14ac:dyDescent="0.15">
      <c r="A51" s="123">
        <v>2770</v>
      </c>
      <c r="B51" s="124" t="s">
        <v>835</v>
      </c>
      <c r="C51" s="124" t="s">
        <v>850</v>
      </c>
      <c r="D51" s="123" t="s">
        <v>1065</v>
      </c>
      <c r="E51" s="123" t="s">
        <v>1066</v>
      </c>
      <c r="F51" s="126" t="s">
        <v>1001</v>
      </c>
      <c r="G51" s="134" t="s">
        <v>842</v>
      </c>
      <c r="H51" s="126" t="s">
        <v>881</v>
      </c>
      <c r="I51" s="144"/>
      <c r="P51" s="35">
        <v>2730</v>
      </c>
      <c r="Q51" s="97"/>
      <c r="R51" s="28" t="s">
        <v>835</v>
      </c>
      <c r="S51" s="27" t="s">
        <v>858</v>
      </c>
      <c r="T51" s="28" t="s">
        <v>960</v>
      </c>
      <c r="U51" s="27" t="s">
        <v>839</v>
      </c>
      <c r="V51" s="98"/>
      <c r="W51" s="98"/>
      <c r="X51" s="32" t="s">
        <v>842</v>
      </c>
      <c r="Y51" s="30" t="s">
        <v>881</v>
      </c>
      <c r="Z51" s="97"/>
      <c r="AA51" s="97"/>
    </row>
    <row r="52" spans="1:27" ht="18" customHeight="1" x14ac:dyDescent="0.15">
      <c r="A52" s="123">
        <v>2780</v>
      </c>
      <c r="B52" s="124" t="s">
        <v>835</v>
      </c>
      <c r="C52" s="123" t="s">
        <v>858</v>
      </c>
      <c r="D52" s="123" t="s">
        <v>861</v>
      </c>
      <c r="E52" s="123" t="s">
        <v>841</v>
      </c>
      <c r="F52" s="126" t="s">
        <v>1001</v>
      </c>
      <c r="G52" s="126" t="s">
        <v>1067</v>
      </c>
      <c r="H52" s="126" t="s">
        <v>1071</v>
      </c>
      <c r="I52" s="144"/>
      <c r="P52" s="36">
        <v>2735</v>
      </c>
      <c r="Q52" s="97"/>
      <c r="R52" s="28" t="s">
        <v>835</v>
      </c>
      <c r="S52" s="27" t="s">
        <v>858</v>
      </c>
      <c r="T52" s="28" t="s">
        <v>860</v>
      </c>
      <c r="U52" s="27" t="s">
        <v>841</v>
      </c>
      <c r="V52" s="98"/>
      <c r="W52" s="98"/>
      <c r="X52" s="32" t="s">
        <v>781</v>
      </c>
      <c r="Y52" s="30" t="s">
        <v>490</v>
      </c>
      <c r="Z52" s="97"/>
      <c r="AA52" s="97"/>
    </row>
    <row r="53" spans="1:27" ht="18" customHeight="1" x14ac:dyDescent="0.15">
      <c r="A53" s="128">
        <v>2790</v>
      </c>
      <c r="B53" s="135" t="s">
        <v>835</v>
      </c>
      <c r="C53" s="135" t="s">
        <v>850</v>
      </c>
      <c r="D53" s="128" t="s">
        <v>1068</v>
      </c>
      <c r="E53" s="128" t="s">
        <v>1066</v>
      </c>
      <c r="F53" s="134" t="s">
        <v>1001</v>
      </c>
      <c r="G53" s="134" t="s">
        <v>842</v>
      </c>
      <c r="H53" s="134" t="s">
        <v>881</v>
      </c>
      <c r="I53" s="144"/>
      <c r="P53" s="36">
        <v>2780</v>
      </c>
      <c r="Q53" s="97"/>
      <c r="R53" s="28" t="s">
        <v>835</v>
      </c>
      <c r="S53" s="27" t="s">
        <v>858</v>
      </c>
      <c r="T53" s="28" t="s">
        <v>861</v>
      </c>
      <c r="U53" s="27" t="s">
        <v>841</v>
      </c>
      <c r="V53" s="98"/>
      <c r="W53" s="98"/>
      <c r="X53" s="32" t="s">
        <v>781</v>
      </c>
      <c r="Y53" s="30" t="s">
        <v>780</v>
      </c>
      <c r="Z53" s="97"/>
      <c r="AA53" s="97"/>
    </row>
    <row r="54" spans="1:27" ht="18" customHeight="1" x14ac:dyDescent="0.15">
      <c r="A54" s="123">
        <v>2800</v>
      </c>
      <c r="B54" s="124" t="s">
        <v>835</v>
      </c>
      <c r="C54" s="123" t="s">
        <v>858</v>
      </c>
      <c r="D54" s="123" t="s">
        <v>1072</v>
      </c>
      <c r="E54" s="123" t="s">
        <v>841</v>
      </c>
      <c r="F54" s="126" t="s">
        <v>1001</v>
      </c>
      <c r="G54" s="126" t="s">
        <v>1067</v>
      </c>
      <c r="H54" s="126" t="s">
        <v>1039</v>
      </c>
      <c r="I54" s="144"/>
      <c r="P54" s="35">
        <v>2800</v>
      </c>
      <c r="Q54" s="97"/>
      <c r="R54" s="28" t="s">
        <v>835</v>
      </c>
      <c r="S54" s="27" t="s">
        <v>858</v>
      </c>
      <c r="T54" s="28" t="s">
        <v>947</v>
      </c>
      <c r="U54" s="27" t="s">
        <v>841</v>
      </c>
      <c r="V54" s="98"/>
      <c r="W54" s="98"/>
      <c r="X54" s="32" t="s">
        <v>781</v>
      </c>
      <c r="Y54" s="30" t="s">
        <v>490</v>
      </c>
      <c r="Z54" s="97"/>
      <c r="AA54" s="97"/>
    </row>
    <row r="55" spans="1:27" ht="18" customHeight="1" x14ac:dyDescent="0.15">
      <c r="A55" s="123">
        <v>2820</v>
      </c>
      <c r="B55" s="124" t="s">
        <v>835</v>
      </c>
      <c r="C55" s="123" t="s">
        <v>858</v>
      </c>
      <c r="D55" s="123" t="s">
        <v>1073</v>
      </c>
      <c r="E55" s="123" t="s">
        <v>841</v>
      </c>
      <c r="F55" s="126" t="s">
        <v>1001</v>
      </c>
      <c r="G55" s="136" t="s">
        <v>842</v>
      </c>
      <c r="H55" s="126" t="s">
        <v>843</v>
      </c>
      <c r="I55" s="144"/>
      <c r="P55" s="35">
        <v>2820</v>
      </c>
      <c r="Q55" s="97"/>
      <c r="R55" s="28" t="s">
        <v>835</v>
      </c>
      <c r="S55" s="27" t="s">
        <v>858</v>
      </c>
      <c r="T55" s="28" t="s">
        <v>948</v>
      </c>
      <c r="U55" s="27" t="s">
        <v>841</v>
      </c>
      <c r="V55" s="98"/>
      <c r="W55" s="98"/>
      <c r="X55" s="32" t="s">
        <v>842</v>
      </c>
      <c r="Y55" s="30" t="s">
        <v>843</v>
      </c>
      <c r="Z55" s="97"/>
      <c r="AA55" s="97"/>
    </row>
    <row r="56" spans="1:27" ht="18" customHeight="1" x14ac:dyDescent="0.15">
      <c r="A56" s="123">
        <v>2830</v>
      </c>
      <c r="B56" s="124" t="s">
        <v>835</v>
      </c>
      <c r="C56" s="123" t="s">
        <v>858</v>
      </c>
      <c r="D56" s="123" t="s">
        <v>1074</v>
      </c>
      <c r="E56" s="123" t="s">
        <v>841</v>
      </c>
      <c r="F56" s="126" t="s">
        <v>1001</v>
      </c>
      <c r="G56" s="136" t="s">
        <v>842</v>
      </c>
      <c r="H56" s="126" t="s">
        <v>780</v>
      </c>
      <c r="I56" s="97"/>
      <c r="P56" s="35">
        <v>2830</v>
      </c>
      <c r="Q56" s="97"/>
      <c r="R56" s="28" t="s">
        <v>835</v>
      </c>
      <c r="S56" s="27" t="s">
        <v>858</v>
      </c>
      <c r="T56" s="28" t="s">
        <v>949</v>
      </c>
      <c r="U56" s="27" t="s">
        <v>841</v>
      </c>
      <c r="V56" s="98"/>
      <c r="W56" s="98"/>
      <c r="X56" s="32" t="s">
        <v>842</v>
      </c>
      <c r="Y56" s="30" t="s">
        <v>780</v>
      </c>
      <c r="Z56" s="97"/>
      <c r="AA56" s="97"/>
    </row>
    <row r="57" spans="1:27" ht="18" customHeight="1" x14ac:dyDescent="0.15">
      <c r="A57" s="123">
        <v>2840</v>
      </c>
      <c r="B57" s="124" t="s">
        <v>835</v>
      </c>
      <c r="C57" s="123" t="s">
        <v>858</v>
      </c>
      <c r="D57" s="123" t="s">
        <v>862</v>
      </c>
      <c r="E57" s="123" t="s">
        <v>841</v>
      </c>
      <c r="F57" s="126" t="s">
        <v>1001</v>
      </c>
      <c r="G57" s="126" t="s">
        <v>842</v>
      </c>
      <c r="H57" s="126" t="s">
        <v>881</v>
      </c>
      <c r="I57" s="97"/>
      <c r="P57" s="35">
        <v>2840</v>
      </c>
      <c r="Q57" s="97"/>
      <c r="R57" s="28" t="s">
        <v>835</v>
      </c>
      <c r="S57" s="27" t="s">
        <v>858</v>
      </c>
      <c r="T57" s="28" t="s">
        <v>862</v>
      </c>
      <c r="U57" s="27" t="s">
        <v>841</v>
      </c>
      <c r="V57" s="98"/>
      <c r="W57" s="98"/>
      <c r="X57" s="32" t="s">
        <v>842</v>
      </c>
      <c r="Y57" s="30" t="s">
        <v>881</v>
      </c>
      <c r="Z57" s="97"/>
      <c r="AA57" s="97"/>
    </row>
    <row r="58" spans="1:27" ht="18" customHeight="1" x14ac:dyDescent="0.15">
      <c r="A58" s="123">
        <v>2870</v>
      </c>
      <c r="B58" s="124" t="s">
        <v>814</v>
      </c>
      <c r="C58" s="124" t="s">
        <v>858</v>
      </c>
      <c r="D58" s="123" t="s">
        <v>879</v>
      </c>
      <c r="E58" s="123" t="s">
        <v>878</v>
      </c>
      <c r="F58" s="126" t="s">
        <v>1001</v>
      </c>
      <c r="G58" s="126" t="s">
        <v>842</v>
      </c>
      <c r="H58" s="126" t="s">
        <v>1043</v>
      </c>
      <c r="I58" s="97"/>
      <c r="P58" s="35">
        <v>2910</v>
      </c>
      <c r="Q58" s="97"/>
      <c r="R58" s="28" t="s">
        <v>835</v>
      </c>
      <c r="S58" s="27" t="s">
        <v>863</v>
      </c>
      <c r="T58" s="28" t="s">
        <v>863</v>
      </c>
      <c r="U58" s="27" t="s">
        <v>841</v>
      </c>
      <c r="V58" s="98"/>
      <c r="W58" s="98"/>
      <c r="X58" s="32" t="s">
        <v>842</v>
      </c>
      <c r="Y58" s="30" t="s">
        <v>490</v>
      </c>
      <c r="Z58" s="97"/>
      <c r="AA58" s="97"/>
    </row>
    <row r="59" spans="1:27" ht="18" customHeight="1" x14ac:dyDescent="0.15">
      <c r="A59" s="123">
        <v>2880</v>
      </c>
      <c r="B59" s="124" t="s">
        <v>814</v>
      </c>
      <c r="C59" s="124" t="s">
        <v>858</v>
      </c>
      <c r="D59" s="138" t="s">
        <v>880</v>
      </c>
      <c r="E59" s="123" t="s">
        <v>878</v>
      </c>
      <c r="F59" s="126" t="s">
        <v>1001</v>
      </c>
      <c r="G59" s="139" t="s">
        <v>842</v>
      </c>
      <c r="H59" s="126" t="s">
        <v>1043</v>
      </c>
      <c r="I59" s="97"/>
      <c r="P59" s="36">
        <v>2930</v>
      </c>
      <c r="Q59" s="97"/>
      <c r="R59" s="28" t="s">
        <v>835</v>
      </c>
      <c r="S59" s="27" t="s">
        <v>864</v>
      </c>
      <c r="T59" s="28" t="s">
        <v>865</v>
      </c>
      <c r="U59" s="27" t="s">
        <v>841</v>
      </c>
      <c r="V59" s="98"/>
      <c r="W59" s="98"/>
      <c r="X59" s="32" t="s">
        <v>779</v>
      </c>
      <c r="Y59" s="30" t="s">
        <v>490</v>
      </c>
      <c r="Z59" s="97"/>
      <c r="AA59" s="97"/>
    </row>
    <row r="60" spans="1:27" ht="18" customHeight="1" x14ac:dyDescent="0.15">
      <c r="A60" s="123">
        <v>2910</v>
      </c>
      <c r="B60" s="124" t="s">
        <v>835</v>
      </c>
      <c r="C60" s="123" t="s">
        <v>863</v>
      </c>
      <c r="D60" s="123" t="s">
        <v>863</v>
      </c>
      <c r="E60" s="123" t="s">
        <v>841</v>
      </c>
      <c r="F60" s="126" t="s">
        <v>1001</v>
      </c>
      <c r="G60" s="126" t="s">
        <v>842</v>
      </c>
      <c r="H60" s="126" t="s">
        <v>1039</v>
      </c>
      <c r="I60" s="97"/>
      <c r="P60" s="24">
        <v>2960</v>
      </c>
      <c r="Q60" s="97"/>
      <c r="R60" s="28" t="s">
        <v>835</v>
      </c>
      <c r="S60" s="27" t="s">
        <v>866</v>
      </c>
      <c r="T60" s="28" t="s">
        <v>867</v>
      </c>
      <c r="U60" s="31" t="s">
        <v>841</v>
      </c>
      <c r="V60" s="98"/>
      <c r="W60" s="98"/>
      <c r="X60" s="32" t="s">
        <v>842</v>
      </c>
      <c r="Y60" s="30" t="s">
        <v>950</v>
      </c>
      <c r="Z60" s="97"/>
      <c r="AA60" s="97"/>
    </row>
    <row r="61" spans="1:27" ht="18" customHeight="1" x14ac:dyDescent="0.15">
      <c r="A61" s="123">
        <v>2930</v>
      </c>
      <c r="B61" s="124" t="s">
        <v>835</v>
      </c>
      <c r="C61" s="123" t="s">
        <v>864</v>
      </c>
      <c r="D61" s="123" t="s">
        <v>865</v>
      </c>
      <c r="E61" s="123" t="s">
        <v>841</v>
      </c>
      <c r="F61" s="126" t="s">
        <v>1001</v>
      </c>
      <c r="G61" s="126" t="s">
        <v>1035</v>
      </c>
      <c r="H61" s="126" t="s">
        <v>1039</v>
      </c>
      <c r="I61" s="97"/>
      <c r="P61" s="24">
        <v>2970</v>
      </c>
      <c r="Q61" s="97"/>
      <c r="R61" s="28" t="s">
        <v>835</v>
      </c>
      <c r="S61" s="27" t="s">
        <v>866</v>
      </c>
      <c r="T61" s="28" t="s">
        <v>868</v>
      </c>
      <c r="U61" s="31" t="s">
        <v>841</v>
      </c>
      <c r="V61" s="98"/>
      <c r="W61" s="98"/>
      <c r="X61" s="32" t="s">
        <v>781</v>
      </c>
      <c r="Y61" s="30" t="s">
        <v>950</v>
      </c>
      <c r="Z61" s="97"/>
      <c r="AA61" s="97"/>
    </row>
    <row r="62" spans="1:27" ht="18" customHeight="1" x14ac:dyDescent="0.15">
      <c r="A62" s="123">
        <v>2960</v>
      </c>
      <c r="B62" s="124" t="s">
        <v>835</v>
      </c>
      <c r="C62" s="123" t="s">
        <v>866</v>
      </c>
      <c r="D62" s="123" t="s">
        <v>867</v>
      </c>
      <c r="E62" s="123" t="s">
        <v>841</v>
      </c>
      <c r="F62" s="126" t="s">
        <v>1001</v>
      </c>
      <c r="G62" s="126" t="s">
        <v>842</v>
      </c>
      <c r="H62" s="126" t="s">
        <v>1075</v>
      </c>
      <c r="I62" s="97"/>
      <c r="P62" s="24">
        <v>5100</v>
      </c>
      <c r="Q62" s="97"/>
      <c r="R62" s="28" t="s">
        <v>951</v>
      </c>
      <c r="S62" s="27" t="s">
        <v>951</v>
      </c>
      <c r="T62" s="28" t="s">
        <v>1011</v>
      </c>
      <c r="U62" s="31" t="s">
        <v>839</v>
      </c>
      <c r="V62" s="98"/>
      <c r="W62" s="98"/>
      <c r="X62" s="32" t="s">
        <v>959</v>
      </c>
      <c r="Y62" s="30" t="s">
        <v>952</v>
      </c>
      <c r="Z62" s="97"/>
      <c r="AA62" s="97"/>
    </row>
    <row r="63" spans="1:27" ht="18" customHeight="1" x14ac:dyDescent="0.15">
      <c r="A63" s="123">
        <v>2970</v>
      </c>
      <c r="B63" s="124" t="s">
        <v>835</v>
      </c>
      <c r="C63" s="123" t="s">
        <v>866</v>
      </c>
      <c r="D63" s="123" t="s">
        <v>868</v>
      </c>
      <c r="E63" s="123" t="s">
        <v>841</v>
      </c>
      <c r="F63" s="126" t="s">
        <v>1001</v>
      </c>
      <c r="G63" s="126" t="s">
        <v>1076</v>
      </c>
      <c r="H63" s="126" t="s">
        <v>1075</v>
      </c>
      <c r="I63" s="97"/>
      <c r="P63" s="24">
        <v>5110</v>
      </c>
      <c r="Q63" s="97"/>
      <c r="R63" s="28" t="s">
        <v>951</v>
      </c>
      <c r="S63" s="27" t="s">
        <v>951</v>
      </c>
      <c r="T63" s="28" t="s">
        <v>989</v>
      </c>
      <c r="U63" s="31" t="s">
        <v>839</v>
      </c>
      <c r="V63" s="98"/>
      <c r="W63" s="98"/>
      <c r="X63" s="32" t="s">
        <v>843</v>
      </c>
      <c r="Y63" s="30" t="s">
        <v>952</v>
      </c>
      <c r="Z63" s="97"/>
      <c r="AA63" s="97"/>
    </row>
    <row r="64" spans="1:27" ht="18" customHeight="1" x14ac:dyDescent="0.15">
      <c r="A64" s="123">
        <v>5100</v>
      </c>
      <c r="B64" s="124" t="s">
        <v>1077</v>
      </c>
      <c r="C64" s="123" t="s">
        <v>1078</v>
      </c>
      <c r="D64" s="123" t="s">
        <v>1079</v>
      </c>
      <c r="E64" s="123" t="s">
        <v>839</v>
      </c>
      <c r="F64" s="126" t="s">
        <v>1001</v>
      </c>
      <c r="G64" s="132" t="s">
        <v>959</v>
      </c>
      <c r="H64" s="126" t="s">
        <v>1080</v>
      </c>
      <c r="I64" s="97"/>
      <c r="P64" s="24">
        <v>5200</v>
      </c>
      <c r="Q64" s="100"/>
      <c r="R64" s="28" t="s">
        <v>951</v>
      </c>
      <c r="S64" s="27" t="s">
        <v>951</v>
      </c>
      <c r="T64" s="28" t="s">
        <v>869</v>
      </c>
      <c r="U64" s="31" t="s">
        <v>839</v>
      </c>
      <c r="V64" s="101"/>
      <c r="W64" s="101"/>
      <c r="X64" s="32" t="s">
        <v>779</v>
      </c>
      <c r="Y64" s="30" t="s">
        <v>952</v>
      </c>
      <c r="Z64" s="97"/>
      <c r="AA64" s="97"/>
    </row>
    <row r="65" spans="1:27" ht="18" customHeight="1" x14ac:dyDescent="0.15">
      <c r="A65" s="123">
        <v>5110</v>
      </c>
      <c r="B65" s="124" t="s">
        <v>1081</v>
      </c>
      <c r="C65" s="124" t="s">
        <v>1082</v>
      </c>
      <c r="D65" s="123" t="s">
        <v>1083</v>
      </c>
      <c r="E65" s="123" t="s">
        <v>839</v>
      </c>
      <c r="F65" s="126" t="s">
        <v>1001</v>
      </c>
      <c r="G65" s="126" t="s">
        <v>843</v>
      </c>
      <c r="H65" s="126" t="s">
        <v>1084</v>
      </c>
      <c r="I65" s="97"/>
      <c r="P65" s="24">
        <v>5300</v>
      </c>
      <c r="Q65" s="100"/>
      <c r="R65" s="28" t="s">
        <v>951</v>
      </c>
      <c r="S65" s="27" t="s">
        <v>951</v>
      </c>
      <c r="T65" s="28" t="s">
        <v>990</v>
      </c>
      <c r="U65" s="31" t="s">
        <v>839</v>
      </c>
      <c r="V65" s="101"/>
      <c r="W65" s="101"/>
      <c r="X65" s="32" t="s">
        <v>843</v>
      </c>
      <c r="Y65" s="30" t="s">
        <v>936</v>
      </c>
      <c r="Z65" s="97"/>
      <c r="AA65" s="97"/>
    </row>
    <row r="66" spans="1:27" ht="18" customHeight="1" x14ac:dyDescent="0.15">
      <c r="A66" s="123">
        <v>5200</v>
      </c>
      <c r="B66" s="124" t="s">
        <v>1078</v>
      </c>
      <c r="C66" s="124" t="s">
        <v>1078</v>
      </c>
      <c r="D66" s="123" t="s">
        <v>869</v>
      </c>
      <c r="E66" s="123" t="s">
        <v>839</v>
      </c>
      <c r="F66" s="126" t="s">
        <v>1001</v>
      </c>
      <c r="G66" s="126" t="s">
        <v>1085</v>
      </c>
      <c r="H66" s="126" t="s">
        <v>1080</v>
      </c>
      <c r="I66" s="97"/>
      <c r="P66" s="24">
        <v>6100</v>
      </c>
      <c r="Q66" s="100"/>
      <c r="R66" s="28" t="s">
        <v>870</v>
      </c>
      <c r="S66" s="45" t="s">
        <v>871</v>
      </c>
      <c r="T66" s="28" t="s">
        <v>784</v>
      </c>
      <c r="U66" s="31" t="s">
        <v>839</v>
      </c>
      <c r="V66" s="101"/>
      <c r="W66" s="101"/>
      <c r="X66" s="32" t="s">
        <v>842</v>
      </c>
      <c r="Y66" s="30" t="s">
        <v>490</v>
      </c>
      <c r="Z66" s="97"/>
      <c r="AA66" s="97"/>
    </row>
    <row r="67" spans="1:27" ht="18" customHeight="1" x14ac:dyDescent="0.15">
      <c r="A67" s="123">
        <v>5300</v>
      </c>
      <c r="B67" s="124" t="s">
        <v>1081</v>
      </c>
      <c r="C67" s="124" t="s">
        <v>1078</v>
      </c>
      <c r="D67" s="123" t="s">
        <v>1086</v>
      </c>
      <c r="E67" s="123" t="s">
        <v>839</v>
      </c>
      <c r="F67" s="126" t="s">
        <v>1001</v>
      </c>
      <c r="G67" s="126" t="s">
        <v>843</v>
      </c>
      <c r="H67" s="126" t="s">
        <v>1087</v>
      </c>
      <c r="I67" s="97"/>
      <c r="P67" s="35">
        <v>6110</v>
      </c>
      <c r="Q67" s="100"/>
      <c r="R67" s="28" t="s">
        <v>870</v>
      </c>
      <c r="S67" s="27" t="s">
        <v>871</v>
      </c>
      <c r="T67" s="28" t="s">
        <v>785</v>
      </c>
      <c r="U67" s="27" t="s">
        <v>839</v>
      </c>
      <c r="V67" s="100"/>
      <c r="W67" s="100"/>
      <c r="X67" s="32" t="s">
        <v>842</v>
      </c>
      <c r="Y67" s="30" t="s">
        <v>490</v>
      </c>
      <c r="Z67" s="97"/>
      <c r="AA67" s="97"/>
    </row>
    <row r="68" spans="1:27" ht="18" customHeight="1" x14ac:dyDescent="0.15">
      <c r="A68" s="123">
        <v>6100</v>
      </c>
      <c r="B68" s="124" t="s">
        <v>1088</v>
      </c>
      <c r="C68" s="124" t="s">
        <v>871</v>
      </c>
      <c r="D68" s="123" t="s">
        <v>784</v>
      </c>
      <c r="E68" s="123" t="s">
        <v>839</v>
      </c>
      <c r="F68" s="126" t="s">
        <v>1001</v>
      </c>
      <c r="G68" s="126" t="s">
        <v>842</v>
      </c>
      <c r="H68" s="126" t="s">
        <v>1042</v>
      </c>
      <c r="I68" s="97"/>
      <c r="P68" s="41">
        <v>6120</v>
      </c>
      <c r="Q68" s="100"/>
      <c r="R68" s="28" t="s">
        <v>870</v>
      </c>
      <c r="S68" s="27" t="s">
        <v>871</v>
      </c>
      <c r="T68" s="28" t="s">
        <v>991</v>
      </c>
      <c r="U68" s="27" t="s">
        <v>839</v>
      </c>
      <c r="V68" s="100"/>
      <c r="W68" s="100"/>
      <c r="X68" s="32" t="s">
        <v>842</v>
      </c>
      <c r="Y68" s="30" t="s">
        <v>490</v>
      </c>
      <c r="Z68" s="97"/>
      <c r="AA68" s="97"/>
    </row>
    <row r="69" spans="1:27" ht="18" customHeight="1" x14ac:dyDescent="0.15">
      <c r="A69" s="123">
        <v>6110</v>
      </c>
      <c r="B69" s="124" t="s">
        <v>1088</v>
      </c>
      <c r="C69" s="124" t="s">
        <v>871</v>
      </c>
      <c r="D69" s="123" t="s">
        <v>785</v>
      </c>
      <c r="E69" s="123" t="s">
        <v>839</v>
      </c>
      <c r="F69" s="126" t="s">
        <v>1001</v>
      </c>
      <c r="G69" s="126" t="s">
        <v>842</v>
      </c>
      <c r="H69" s="126" t="s">
        <v>1039</v>
      </c>
      <c r="I69" s="97"/>
      <c r="P69" s="24">
        <v>6200</v>
      </c>
      <c r="Q69" s="97"/>
      <c r="R69" s="28" t="s">
        <v>870</v>
      </c>
      <c r="S69" s="27" t="s">
        <v>858</v>
      </c>
      <c r="T69" s="28" t="s">
        <v>872</v>
      </c>
      <c r="U69" s="27" t="s">
        <v>841</v>
      </c>
      <c r="V69" s="97"/>
      <c r="W69" s="97"/>
      <c r="X69" s="32" t="s">
        <v>842</v>
      </c>
      <c r="Y69" s="30" t="s">
        <v>490</v>
      </c>
      <c r="Z69" s="97"/>
      <c r="AA69" s="97"/>
    </row>
    <row r="70" spans="1:27" ht="18" customHeight="1" x14ac:dyDescent="0.15">
      <c r="A70" s="123">
        <v>6120</v>
      </c>
      <c r="B70" s="124" t="s">
        <v>1088</v>
      </c>
      <c r="C70" s="124" t="s">
        <v>871</v>
      </c>
      <c r="D70" s="123" t="s">
        <v>1089</v>
      </c>
      <c r="E70" s="123" t="s">
        <v>839</v>
      </c>
      <c r="F70" s="126" t="s">
        <v>1001</v>
      </c>
      <c r="G70" s="126" t="s">
        <v>842</v>
      </c>
      <c r="H70" s="126" t="s">
        <v>1039</v>
      </c>
      <c r="I70" s="97"/>
      <c r="P70" s="24">
        <v>6290</v>
      </c>
      <c r="Q70" s="97"/>
      <c r="R70" s="28" t="s">
        <v>870</v>
      </c>
      <c r="S70" s="27" t="s">
        <v>858</v>
      </c>
      <c r="T70" s="28" t="s">
        <v>873</v>
      </c>
      <c r="U70" s="31" t="s">
        <v>841</v>
      </c>
      <c r="V70" s="97"/>
      <c r="W70" s="97"/>
      <c r="X70" s="32" t="s">
        <v>842</v>
      </c>
      <c r="Y70" s="30" t="s">
        <v>953</v>
      </c>
      <c r="Z70" s="97"/>
      <c r="AA70" s="97"/>
    </row>
    <row r="71" spans="1:27" ht="18" customHeight="1" x14ac:dyDescent="0.15">
      <c r="A71" s="123">
        <v>6200</v>
      </c>
      <c r="B71" s="124" t="s">
        <v>1088</v>
      </c>
      <c r="C71" s="124" t="s">
        <v>858</v>
      </c>
      <c r="D71" s="123" t="s">
        <v>872</v>
      </c>
      <c r="E71" s="123" t="s">
        <v>841</v>
      </c>
      <c r="F71" s="126" t="s">
        <v>1001</v>
      </c>
      <c r="G71" s="126" t="s">
        <v>842</v>
      </c>
      <c r="H71" s="126" t="s">
        <v>1090</v>
      </c>
      <c r="I71" s="97"/>
      <c r="P71" s="37"/>
      <c r="Q71" s="95"/>
      <c r="R71" s="43" t="s">
        <v>870</v>
      </c>
      <c r="S71" s="40" t="s">
        <v>858</v>
      </c>
      <c r="T71" s="43" t="s">
        <v>873</v>
      </c>
      <c r="U71" s="38" t="s">
        <v>874</v>
      </c>
      <c r="V71" s="95"/>
      <c r="W71" s="95"/>
      <c r="X71" s="42"/>
      <c r="Y71" s="92" t="s">
        <v>953</v>
      </c>
      <c r="Z71" s="97"/>
      <c r="AA71" s="97"/>
    </row>
    <row r="72" spans="1:27" ht="18" customHeight="1" x14ac:dyDescent="0.15">
      <c r="A72" s="123">
        <v>6290</v>
      </c>
      <c r="B72" s="124" t="s">
        <v>1088</v>
      </c>
      <c r="C72" s="124" t="s">
        <v>858</v>
      </c>
      <c r="D72" s="123" t="s">
        <v>873</v>
      </c>
      <c r="E72" s="123" t="s">
        <v>841</v>
      </c>
      <c r="F72" s="126" t="s">
        <v>1001</v>
      </c>
      <c r="G72" s="126" t="s">
        <v>842</v>
      </c>
      <c r="H72" s="126" t="s">
        <v>1039</v>
      </c>
      <c r="I72" s="97"/>
      <c r="P72" s="24">
        <v>6900</v>
      </c>
      <c r="Q72" s="97"/>
      <c r="R72" s="28" t="s">
        <v>870</v>
      </c>
      <c r="S72" s="27" t="s">
        <v>875</v>
      </c>
      <c r="T72" s="28" t="s">
        <v>876</v>
      </c>
      <c r="U72" s="31" t="s">
        <v>839</v>
      </c>
      <c r="V72" s="97"/>
      <c r="W72" s="97"/>
      <c r="X72" s="32" t="s">
        <v>954</v>
      </c>
      <c r="Y72" s="30" t="s">
        <v>955</v>
      </c>
      <c r="Z72" s="97"/>
      <c r="AA72" s="97"/>
    </row>
    <row r="73" spans="1:27" ht="18" customHeight="1" x14ac:dyDescent="0.15">
      <c r="A73" s="123">
        <v>6900</v>
      </c>
      <c r="B73" s="124" t="s">
        <v>1088</v>
      </c>
      <c r="C73" s="123" t="s">
        <v>875</v>
      </c>
      <c r="D73" s="123" t="s">
        <v>876</v>
      </c>
      <c r="E73" s="137" t="s">
        <v>839</v>
      </c>
      <c r="F73" s="126" t="s">
        <v>1001</v>
      </c>
      <c r="G73" s="126" t="s">
        <v>1067</v>
      </c>
      <c r="H73" s="126" t="s">
        <v>1039</v>
      </c>
      <c r="I73" s="97"/>
      <c r="P73" s="39"/>
      <c r="Q73" s="95"/>
      <c r="R73" s="43" t="s">
        <v>814</v>
      </c>
      <c r="S73" s="40" t="s">
        <v>877</v>
      </c>
      <c r="T73" s="43" t="s">
        <v>877</v>
      </c>
      <c r="U73" s="40" t="s">
        <v>878</v>
      </c>
      <c r="V73" s="95"/>
      <c r="W73" s="95"/>
      <c r="X73" s="42"/>
      <c r="Y73" s="92" t="s">
        <v>955</v>
      </c>
      <c r="Z73" s="97"/>
      <c r="AA73" s="97"/>
    </row>
    <row r="74" spans="1:27" ht="18" customHeight="1" x14ac:dyDescent="0.15">
      <c r="A74" s="123"/>
      <c r="B74" s="124"/>
      <c r="C74" s="123"/>
      <c r="D74" s="123"/>
      <c r="E74" s="123"/>
      <c r="F74" s="126"/>
      <c r="G74" s="136"/>
      <c r="H74" s="126"/>
      <c r="I74" s="144"/>
      <c r="P74" s="41">
        <v>2870</v>
      </c>
      <c r="Q74" s="97"/>
      <c r="R74" s="28" t="s">
        <v>814</v>
      </c>
      <c r="S74" s="27" t="s">
        <v>858</v>
      </c>
      <c r="T74" s="28" t="s">
        <v>879</v>
      </c>
      <c r="U74" s="27" t="s">
        <v>878</v>
      </c>
      <c r="V74" s="97"/>
      <c r="W74" s="97"/>
      <c r="X74" s="32" t="s">
        <v>842</v>
      </c>
      <c r="Y74" s="30" t="s">
        <v>953</v>
      </c>
      <c r="Z74" s="97"/>
      <c r="AA74" s="97"/>
    </row>
    <row r="75" spans="1:27" ht="18" customHeight="1" x14ac:dyDescent="0.15">
      <c r="A75" s="123"/>
      <c r="B75" s="124"/>
      <c r="C75" s="123"/>
      <c r="D75" s="123"/>
      <c r="E75" s="123"/>
      <c r="F75" s="126"/>
      <c r="G75" s="136"/>
      <c r="H75" s="126"/>
      <c r="I75" s="97"/>
      <c r="P75" s="24">
        <v>2880</v>
      </c>
      <c r="Q75" s="97"/>
      <c r="R75" s="28" t="s">
        <v>814</v>
      </c>
      <c r="S75" s="27"/>
      <c r="T75" s="28" t="s">
        <v>880</v>
      </c>
      <c r="U75" s="27" t="s">
        <v>878</v>
      </c>
      <c r="V75" s="97"/>
      <c r="W75" s="97"/>
      <c r="X75" s="32" t="s">
        <v>842</v>
      </c>
      <c r="Y75" s="30" t="s">
        <v>953</v>
      </c>
      <c r="Z75" s="97"/>
      <c r="AA75" s="97"/>
    </row>
    <row r="76" spans="1:27" ht="18" customHeight="1" x14ac:dyDescent="0.15">
      <c r="A76" s="123"/>
      <c r="B76" s="124"/>
      <c r="C76" s="123"/>
      <c r="D76" s="123"/>
      <c r="E76" s="123"/>
      <c r="F76" s="126"/>
      <c r="G76" s="126"/>
      <c r="H76" s="126"/>
      <c r="I76" s="97"/>
    </row>
    <row r="77" spans="1:27" ht="18" customHeight="1" x14ac:dyDescent="0.15">
      <c r="A77" s="123"/>
      <c r="B77" s="124"/>
      <c r="C77" s="123"/>
      <c r="D77" s="123"/>
      <c r="E77" s="123"/>
      <c r="F77" s="126"/>
      <c r="G77" s="126"/>
      <c r="H77" s="126"/>
      <c r="I77" s="97"/>
    </row>
    <row r="78" spans="1:27" ht="18" customHeight="1" x14ac:dyDescent="0.15">
      <c r="A78" s="123"/>
      <c r="B78" s="124"/>
      <c r="C78" s="123"/>
      <c r="D78" s="123"/>
      <c r="E78" s="123"/>
      <c r="F78" s="126"/>
      <c r="G78" s="126"/>
      <c r="H78" s="126"/>
      <c r="I78" s="97"/>
    </row>
    <row r="79" spans="1:27" ht="18" customHeight="1" x14ac:dyDescent="0.15">
      <c r="A79" s="123"/>
      <c r="B79" s="124"/>
      <c r="C79" s="123"/>
      <c r="D79" s="123"/>
      <c r="E79" s="123"/>
      <c r="F79" s="126"/>
      <c r="G79" s="126"/>
      <c r="H79" s="126"/>
      <c r="I79" s="97"/>
    </row>
    <row r="80" spans="1:27" ht="18" customHeight="1" x14ac:dyDescent="0.15">
      <c r="A80" s="123"/>
      <c r="B80" s="124"/>
      <c r="C80" s="123"/>
      <c r="D80" s="123"/>
      <c r="E80" s="123"/>
      <c r="F80" s="126"/>
      <c r="G80" s="126"/>
      <c r="H80" s="126"/>
      <c r="I80" s="97"/>
    </row>
    <row r="81" spans="1:9" ht="18" customHeight="1" x14ac:dyDescent="0.15">
      <c r="A81" s="123"/>
      <c r="B81" s="124"/>
      <c r="C81" s="123"/>
      <c r="D81" s="123"/>
      <c r="E81" s="123"/>
      <c r="F81" s="126"/>
      <c r="G81" s="132"/>
      <c r="H81" s="126"/>
      <c r="I81" s="97"/>
    </row>
    <row r="82" spans="1:9" ht="18" customHeight="1" x14ac:dyDescent="0.15">
      <c r="A82" s="123"/>
      <c r="B82" s="124"/>
      <c r="C82" s="124"/>
      <c r="D82" s="123"/>
      <c r="E82" s="123"/>
      <c r="F82" s="126"/>
      <c r="G82" s="126"/>
      <c r="H82" s="126"/>
      <c r="I82" s="97"/>
    </row>
    <row r="83" spans="1:9" ht="18" customHeight="1" x14ac:dyDescent="0.15">
      <c r="A83" s="123"/>
      <c r="B83" s="124"/>
      <c r="C83" s="124"/>
      <c r="D83" s="123"/>
      <c r="E83" s="123"/>
      <c r="F83" s="126"/>
      <c r="G83" s="126"/>
      <c r="H83" s="126"/>
      <c r="I83" s="97"/>
    </row>
    <row r="84" spans="1:9" ht="18" customHeight="1" x14ac:dyDescent="0.15">
      <c r="A84" s="123"/>
      <c r="B84" s="124"/>
      <c r="C84" s="124"/>
      <c r="D84" s="123"/>
      <c r="E84" s="123"/>
      <c r="F84" s="126"/>
      <c r="G84" s="126"/>
      <c r="H84" s="126"/>
      <c r="I84" s="97"/>
    </row>
    <row r="85" spans="1:9" ht="18" customHeight="1" x14ac:dyDescent="0.15">
      <c r="A85" s="123"/>
      <c r="B85" s="124"/>
      <c r="C85" s="124"/>
      <c r="D85" s="123"/>
      <c r="E85" s="123"/>
      <c r="F85" s="126"/>
      <c r="G85" s="126"/>
      <c r="H85" s="126"/>
      <c r="I85" s="97"/>
    </row>
    <row r="86" spans="1:9" ht="18" customHeight="1" x14ac:dyDescent="0.15">
      <c r="A86" s="123"/>
      <c r="B86" s="124"/>
      <c r="C86" s="124"/>
      <c r="D86" s="123"/>
      <c r="E86" s="123"/>
      <c r="F86" s="126"/>
      <c r="G86" s="126"/>
      <c r="H86" s="126"/>
      <c r="I86" s="97"/>
    </row>
    <row r="87" spans="1:9" ht="18" customHeight="1" x14ac:dyDescent="0.15">
      <c r="A87" s="123"/>
      <c r="B87" s="124"/>
      <c r="C87" s="124"/>
      <c r="D87" s="123"/>
      <c r="E87" s="123"/>
      <c r="F87" s="126"/>
      <c r="G87" s="126"/>
      <c r="H87" s="126"/>
      <c r="I87" s="97"/>
    </row>
    <row r="88" spans="1:9" ht="18" customHeight="1" x14ac:dyDescent="0.15">
      <c r="A88" s="123"/>
      <c r="B88" s="124"/>
      <c r="C88" s="124"/>
      <c r="D88" s="123"/>
      <c r="E88" s="123"/>
      <c r="F88" s="126"/>
      <c r="G88" s="126"/>
      <c r="H88" s="126"/>
      <c r="I88" s="97"/>
    </row>
    <row r="89" spans="1:9" ht="18" customHeight="1" x14ac:dyDescent="0.15">
      <c r="A89" s="123"/>
      <c r="B89" s="124"/>
      <c r="C89" s="124"/>
      <c r="D89" s="123"/>
      <c r="E89" s="123"/>
      <c r="F89" s="126"/>
      <c r="G89" s="126"/>
      <c r="H89" s="126"/>
      <c r="I89" s="97"/>
    </row>
    <row r="90" spans="1:9" ht="18" customHeight="1" x14ac:dyDescent="0.15">
      <c r="A90" s="123"/>
      <c r="B90" s="124"/>
      <c r="C90" s="123"/>
      <c r="D90" s="123"/>
      <c r="E90" s="137"/>
      <c r="F90" s="126"/>
      <c r="G90" s="126"/>
      <c r="H90" s="126"/>
      <c r="I90" s="97"/>
    </row>
    <row r="91" spans="1:9" ht="18" customHeight="1" x14ac:dyDescent="0.15">
      <c r="A91" s="123"/>
      <c r="B91" s="124"/>
      <c r="C91" s="124"/>
      <c r="D91" s="123"/>
      <c r="E91" s="123"/>
      <c r="F91" s="126"/>
      <c r="G91" s="126"/>
      <c r="H91" s="126"/>
      <c r="I91" s="97"/>
    </row>
    <row r="92" spans="1:9" ht="18" customHeight="1" x14ac:dyDescent="0.15">
      <c r="A92" s="123"/>
      <c r="B92" s="124"/>
      <c r="C92" s="124"/>
      <c r="D92" s="138"/>
      <c r="E92" s="123"/>
      <c r="F92" s="126"/>
      <c r="G92" s="139"/>
      <c r="H92" s="126"/>
      <c r="I92" s="97"/>
    </row>
  </sheetData>
  <phoneticPr fontId="1"/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0" tint="-0.499984740745262"/>
  </sheetPr>
  <dimension ref="A2:E7"/>
  <sheetViews>
    <sheetView workbookViewId="0"/>
  </sheetViews>
  <sheetFormatPr defaultRowHeight="13.5" x14ac:dyDescent="0.15"/>
  <cols>
    <col min="3" max="3" width="21.625" customWidth="1"/>
  </cols>
  <sheetData>
    <row r="2" spans="1:5" ht="40.5" x14ac:dyDescent="0.15">
      <c r="A2" s="3" t="s">
        <v>790</v>
      </c>
      <c r="B2" s="3" t="s">
        <v>792</v>
      </c>
      <c r="C2" s="3" t="s">
        <v>793</v>
      </c>
      <c r="D2" s="20" t="s">
        <v>800</v>
      </c>
      <c r="E2" s="14" t="s">
        <v>734</v>
      </c>
    </row>
    <row r="3" spans="1:5" s="73" customFormat="1" x14ac:dyDescent="0.15">
      <c r="A3" s="3"/>
      <c r="B3" s="3"/>
      <c r="C3" s="3"/>
      <c r="D3" s="20"/>
      <c r="E3" s="14"/>
    </row>
    <row r="4" spans="1:5" x14ac:dyDescent="0.15">
      <c r="A4" s="3" t="s">
        <v>791</v>
      </c>
      <c r="B4" s="18" t="s">
        <v>794</v>
      </c>
      <c r="C4" s="17" t="s">
        <v>795</v>
      </c>
      <c r="D4" s="3" t="s">
        <v>791</v>
      </c>
      <c r="E4" s="21" t="s">
        <v>801</v>
      </c>
    </row>
    <row r="5" spans="1:5" x14ac:dyDescent="0.15">
      <c r="A5" s="3"/>
      <c r="B5" s="19" t="s">
        <v>796</v>
      </c>
      <c r="C5" s="17" t="s">
        <v>797</v>
      </c>
      <c r="D5" s="3"/>
      <c r="E5" s="22" t="s">
        <v>812</v>
      </c>
    </row>
    <row r="6" spans="1:5" x14ac:dyDescent="0.15">
      <c r="A6" s="1"/>
      <c r="B6" s="19" t="s">
        <v>798</v>
      </c>
      <c r="C6" s="17" t="s">
        <v>799</v>
      </c>
      <c r="D6" s="1"/>
      <c r="E6" s="22" t="s">
        <v>802</v>
      </c>
    </row>
    <row r="7" spans="1:5" x14ac:dyDescent="0.15">
      <c r="B7" s="2"/>
      <c r="C7" s="2"/>
      <c r="E7" s="2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0" tint="-0.499984740745262"/>
  </sheetPr>
  <dimension ref="A1:H648"/>
  <sheetViews>
    <sheetView workbookViewId="0">
      <selection activeCell="C8" sqref="C8"/>
    </sheetView>
  </sheetViews>
  <sheetFormatPr defaultRowHeight="13.5" x14ac:dyDescent="0.15"/>
  <cols>
    <col min="1" max="2" width="10.5" bestFit="1" customWidth="1"/>
    <col min="3" max="3" width="12.75" bestFit="1" customWidth="1"/>
    <col min="4" max="4" width="22.5" customWidth="1"/>
    <col min="5" max="5" width="17.75" customWidth="1"/>
    <col min="6" max="6" width="14.75" customWidth="1"/>
    <col min="7" max="7" width="9" style="155"/>
    <col min="8" max="8" width="19.75" customWidth="1"/>
  </cols>
  <sheetData>
    <row r="1" spans="1:8" ht="14.25" thickBot="1" x14ac:dyDescent="0.2">
      <c r="A1" t="s">
        <v>1107</v>
      </c>
    </row>
    <row r="2" spans="1:8" ht="30.75" thickBot="1" x14ac:dyDescent="0.2">
      <c r="A2" s="145" t="s">
        <v>1</v>
      </c>
      <c r="B2" s="146" t="s">
        <v>0</v>
      </c>
      <c r="C2" s="147" t="s">
        <v>1091</v>
      </c>
      <c r="D2" s="147" t="s">
        <v>568</v>
      </c>
      <c r="E2" s="147" t="s">
        <v>716</v>
      </c>
      <c r="F2" s="148" t="s">
        <v>1092</v>
      </c>
      <c r="G2" s="147" t="s">
        <v>1093</v>
      </c>
      <c r="H2" s="149" t="s">
        <v>1094</v>
      </c>
    </row>
    <row r="3" spans="1:8" ht="14.25" thickTop="1" x14ac:dyDescent="0.15">
      <c r="A3" s="150">
        <v>220001206</v>
      </c>
      <c r="B3" s="150">
        <v>220001206</v>
      </c>
      <c r="C3" s="150">
        <v>22000120601</v>
      </c>
      <c r="D3" s="150" t="s">
        <v>3</v>
      </c>
      <c r="E3" s="150" t="s">
        <v>4</v>
      </c>
      <c r="F3" s="150" t="s">
        <v>1095</v>
      </c>
      <c r="G3" s="150" t="s">
        <v>2</v>
      </c>
      <c r="H3" s="150" t="s">
        <v>963</v>
      </c>
    </row>
    <row r="4" spans="1:8" x14ac:dyDescent="0.15">
      <c r="A4" s="150">
        <v>220001207</v>
      </c>
      <c r="B4" s="150">
        <v>220001207</v>
      </c>
      <c r="C4" s="150">
        <v>22000120701</v>
      </c>
      <c r="D4" s="150" t="s">
        <v>5</v>
      </c>
      <c r="E4" s="150" t="s">
        <v>569</v>
      </c>
      <c r="F4" s="150" t="s">
        <v>1095</v>
      </c>
      <c r="G4" s="150" t="s">
        <v>2</v>
      </c>
      <c r="H4" s="150" t="s">
        <v>964</v>
      </c>
    </row>
    <row r="5" spans="1:8" x14ac:dyDescent="0.15">
      <c r="A5" s="150">
        <v>220003101</v>
      </c>
      <c r="B5" s="150">
        <v>220003101</v>
      </c>
      <c r="C5" s="150">
        <v>22000310101</v>
      </c>
      <c r="D5" s="150" t="s">
        <v>6</v>
      </c>
      <c r="E5" s="150" t="s">
        <v>4</v>
      </c>
      <c r="F5" s="150" t="s">
        <v>1095</v>
      </c>
      <c r="G5" s="150" t="s">
        <v>2</v>
      </c>
      <c r="H5" s="150" t="s">
        <v>961</v>
      </c>
    </row>
    <row r="6" spans="1:8" x14ac:dyDescent="0.15">
      <c r="A6" s="150">
        <v>220003102</v>
      </c>
      <c r="B6" s="150">
        <v>220003102</v>
      </c>
      <c r="C6" s="150">
        <v>22000310201</v>
      </c>
      <c r="D6" s="150" t="s">
        <v>7</v>
      </c>
      <c r="E6" s="150" t="s">
        <v>4</v>
      </c>
      <c r="F6" s="150" t="s">
        <v>1095</v>
      </c>
      <c r="G6" s="150" t="s">
        <v>2</v>
      </c>
      <c r="H6" s="150" t="s">
        <v>963</v>
      </c>
    </row>
    <row r="7" spans="1:8" x14ac:dyDescent="0.15">
      <c r="A7" s="150">
        <v>220003201</v>
      </c>
      <c r="B7" s="150">
        <v>220003201</v>
      </c>
      <c r="C7" s="150">
        <v>22000320101</v>
      </c>
      <c r="D7" s="150" t="s">
        <v>8</v>
      </c>
      <c r="E7" s="150" t="s">
        <v>4</v>
      </c>
      <c r="F7" s="150" t="s">
        <v>1095</v>
      </c>
      <c r="G7" s="150" t="s">
        <v>2</v>
      </c>
      <c r="H7" s="150" t="s">
        <v>966</v>
      </c>
    </row>
    <row r="8" spans="1:8" x14ac:dyDescent="0.15">
      <c r="A8" s="150">
        <v>220003205</v>
      </c>
      <c r="B8" s="150">
        <v>220003205</v>
      </c>
      <c r="C8" s="150">
        <v>22000320562</v>
      </c>
      <c r="D8" s="150" t="s">
        <v>1096</v>
      </c>
      <c r="E8" s="150" t="s">
        <v>1097</v>
      </c>
      <c r="F8" s="150" t="s">
        <v>1095</v>
      </c>
      <c r="G8" s="150" t="s">
        <v>2</v>
      </c>
      <c r="H8" s="150" t="s">
        <v>964</v>
      </c>
    </row>
    <row r="9" spans="1:8" x14ac:dyDescent="0.15">
      <c r="A9" s="151">
        <v>220003206</v>
      </c>
      <c r="B9" s="151">
        <v>220003206</v>
      </c>
      <c r="C9" s="151">
        <v>22000320601</v>
      </c>
      <c r="D9" s="151" t="s">
        <v>9</v>
      </c>
      <c r="E9" s="151" t="s">
        <v>570</v>
      </c>
      <c r="F9" s="151" t="s">
        <v>1098</v>
      </c>
      <c r="G9" s="151" t="s">
        <v>2</v>
      </c>
      <c r="H9" s="151" t="s">
        <v>961</v>
      </c>
    </row>
    <row r="10" spans="1:8" x14ac:dyDescent="0.15">
      <c r="A10" s="151">
        <v>220003206</v>
      </c>
      <c r="B10" s="151">
        <v>220003207</v>
      </c>
      <c r="C10" s="151">
        <v>22000320601</v>
      </c>
      <c r="D10" s="151" t="s">
        <v>10</v>
      </c>
      <c r="E10" s="151" t="s">
        <v>570</v>
      </c>
      <c r="F10" s="151" t="s">
        <v>1098</v>
      </c>
      <c r="G10" s="151" t="s">
        <v>2</v>
      </c>
      <c r="H10" s="151" t="s">
        <v>963</v>
      </c>
    </row>
    <row r="11" spans="1:8" x14ac:dyDescent="0.15">
      <c r="A11" s="150">
        <v>220004402</v>
      </c>
      <c r="B11" s="150">
        <v>220004402</v>
      </c>
      <c r="C11" s="150">
        <v>22000440201</v>
      </c>
      <c r="D11" s="150" t="s">
        <v>12</v>
      </c>
      <c r="E11" s="150" t="s">
        <v>4</v>
      </c>
      <c r="F11" s="150" t="s">
        <v>1095</v>
      </c>
      <c r="G11" s="150" t="s">
        <v>2</v>
      </c>
      <c r="H11" s="150" t="s">
        <v>963</v>
      </c>
    </row>
    <row r="12" spans="1:8" x14ac:dyDescent="0.15">
      <c r="A12" s="151">
        <v>220005102</v>
      </c>
      <c r="B12" s="151">
        <v>220005102</v>
      </c>
      <c r="C12" s="151">
        <v>22000510201</v>
      </c>
      <c r="D12" s="151" t="s">
        <v>892</v>
      </c>
      <c r="E12" s="151" t="s">
        <v>570</v>
      </c>
      <c r="F12" s="151" t="s">
        <v>1098</v>
      </c>
      <c r="G12" s="151" t="s">
        <v>2</v>
      </c>
      <c r="H12" s="151" t="s">
        <v>965</v>
      </c>
    </row>
    <row r="13" spans="1:8" x14ac:dyDescent="0.15">
      <c r="A13" s="150">
        <v>220005106</v>
      </c>
      <c r="B13" s="150">
        <v>220005106</v>
      </c>
      <c r="C13" s="150">
        <v>22000510601</v>
      </c>
      <c r="D13" s="150" t="s">
        <v>893</v>
      </c>
      <c r="E13" s="150" t="s">
        <v>4</v>
      </c>
      <c r="F13" s="150" t="s">
        <v>1095</v>
      </c>
      <c r="G13" s="150" t="s">
        <v>2</v>
      </c>
      <c r="H13" s="150" t="s">
        <v>968</v>
      </c>
    </row>
    <row r="14" spans="1:8" x14ac:dyDescent="0.15">
      <c r="A14" s="152">
        <v>220005301</v>
      </c>
      <c r="B14" s="152">
        <v>220005302</v>
      </c>
      <c r="C14" s="152">
        <v>22000530101</v>
      </c>
      <c r="D14" s="152" t="s">
        <v>13</v>
      </c>
      <c r="E14" s="152" t="s">
        <v>574</v>
      </c>
      <c r="F14" s="152" t="s">
        <v>1098</v>
      </c>
      <c r="G14" s="152" t="s">
        <v>2</v>
      </c>
      <c r="H14" s="152" t="s">
        <v>961</v>
      </c>
    </row>
    <row r="15" spans="1:8" x14ac:dyDescent="0.15">
      <c r="A15" s="152">
        <v>220005301</v>
      </c>
      <c r="B15" s="152">
        <v>220005306</v>
      </c>
      <c r="C15" s="152">
        <v>22000530101</v>
      </c>
      <c r="D15" s="152" t="s">
        <v>14</v>
      </c>
      <c r="E15" s="152" t="s">
        <v>574</v>
      </c>
      <c r="F15" s="152" t="s">
        <v>1098</v>
      </c>
      <c r="G15" s="152" t="s">
        <v>2</v>
      </c>
      <c r="H15" s="152" t="s">
        <v>965</v>
      </c>
    </row>
    <row r="16" spans="1:8" x14ac:dyDescent="0.15">
      <c r="A16" s="150">
        <v>220005401</v>
      </c>
      <c r="B16" s="150">
        <v>220005401</v>
      </c>
      <c r="C16" s="150">
        <v>22000540101</v>
      </c>
      <c r="D16" s="150" t="s">
        <v>15</v>
      </c>
      <c r="E16" s="150" t="s">
        <v>4</v>
      </c>
      <c r="F16" s="150" t="s">
        <v>1095</v>
      </c>
      <c r="G16" s="150" t="s">
        <v>2</v>
      </c>
      <c r="H16" s="150" t="s">
        <v>11</v>
      </c>
    </row>
    <row r="17" spans="1:8" x14ac:dyDescent="0.15">
      <c r="A17" s="150">
        <v>220006301</v>
      </c>
      <c r="B17" s="150">
        <v>220006301</v>
      </c>
      <c r="C17" s="150">
        <v>22000630101</v>
      </c>
      <c r="D17" s="150" t="s">
        <v>16</v>
      </c>
      <c r="E17" s="150" t="s">
        <v>4</v>
      </c>
      <c r="F17" s="150" t="s">
        <v>1095</v>
      </c>
      <c r="G17" s="150" t="s">
        <v>2</v>
      </c>
      <c r="H17" s="150" t="s">
        <v>961</v>
      </c>
    </row>
    <row r="18" spans="1:8" x14ac:dyDescent="0.15">
      <c r="A18" s="152">
        <v>220006302</v>
      </c>
      <c r="B18" s="152">
        <v>220006302</v>
      </c>
      <c r="C18" s="152">
        <v>22000630202</v>
      </c>
      <c r="D18" s="152" t="s">
        <v>17</v>
      </c>
      <c r="E18" s="152" t="s">
        <v>577</v>
      </c>
      <c r="F18" s="152" t="s">
        <v>1095</v>
      </c>
      <c r="G18" s="152" t="s">
        <v>2</v>
      </c>
      <c r="H18" s="152" t="s">
        <v>961</v>
      </c>
    </row>
    <row r="19" spans="1:8" x14ac:dyDescent="0.15">
      <c r="A19" s="152">
        <v>220006302</v>
      </c>
      <c r="B19" s="152">
        <v>220006302</v>
      </c>
      <c r="C19" s="152">
        <v>22000630203</v>
      </c>
      <c r="D19" s="152" t="s">
        <v>17</v>
      </c>
      <c r="E19" s="152" t="s">
        <v>578</v>
      </c>
      <c r="F19" s="152" t="s">
        <v>1095</v>
      </c>
      <c r="G19" s="152" t="s">
        <v>2</v>
      </c>
      <c r="H19" s="152" t="s">
        <v>961</v>
      </c>
    </row>
    <row r="20" spans="1:8" x14ac:dyDescent="0.15">
      <c r="A20" s="150">
        <v>220007208</v>
      </c>
      <c r="B20" s="150">
        <v>220007209</v>
      </c>
      <c r="C20" s="150">
        <v>22000720801</v>
      </c>
      <c r="D20" s="150" t="s">
        <v>18</v>
      </c>
      <c r="E20" s="150" t="s">
        <v>579</v>
      </c>
      <c r="F20" s="150" t="s">
        <v>1098</v>
      </c>
      <c r="G20" s="150" t="s">
        <v>2</v>
      </c>
      <c r="H20" s="150" t="s">
        <v>965</v>
      </c>
    </row>
    <row r="21" spans="1:8" x14ac:dyDescent="0.15">
      <c r="A21" s="151">
        <v>220007301</v>
      </c>
      <c r="B21" s="151">
        <v>220007301</v>
      </c>
      <c r="C21" s="151">
        <v>22000730101</v>
      </c>
      <c r="D21" s="151" t="s">
        <v>19</v>
      </c>
      <c r="E21" s="151" t="s">
        <v>570</v>
      </c>
      <c r="F21" s="151" t="s">
        <v>1098</v>
      </c>
      <c r="G21" s="151" t="s">
        <v>2</v>
      </c>
      <c r="H21" s="151" t="s">
        <v>965</v>
      </c>
    </row>
    <row r="22" spans="1:8" x14ac:dyDescent="0.15">
      <c r="A22" s="151">
        <v>220007301</v>
      </c>
      <c r="B22" s="151">
        <v>220007302</v>
      </c>
      <c r="C22" s="151">
        <v>22000730101</v>
      </c>
      <c r="D22" s="151" t="s">
        <v>20</v>
      </c>
      <c r="E22" s="151" t="s">
        <v>570</v>
      </c>
      <c r="F22" s="151" t="s">
        <v>1098</v>
      </c>
      <c r="G22" s="151" t="s">
        <v>2</v>
      </c>
      <c r="H22" s="151" t="s">
        <v>965</v>
      </c>
    </row>
    <row r="23" spans="1:8" x14ac:dyDescent="0.15">
      <c r="A23" s="150">
        <v>220007404</v>
      </c>
      <c r="B23" s="150">
        <v>220007404</v>
      </c>
      <c r="C23" s="150">
        <v>22000740401</v>
      </c>
      <c r="D23" s="150" t="s">
        <v>21</v>
      </c>
      <c r="E23" s="150" t="s">
        <v>4</v>
      </c>
      <c r="F23" s="150" t="s">
        <v>1095</v>
      </c>
      <c r="G23" s="150" t="s">
        <v>2</v>
      </c>
      <c r="H23" s="150" t="s">
        <v>969</v>
      </c>
    </row>
    <row r="24" spans="1:8" x14ac:dyDescent="0.15">
      <c r="A24" s="150">
        <v>221000502</v>
      </c>
      <c r="B24" s="150">
        <v>221000502</v>
      </c>
      <c r="C24" s="150">
        <v>22100050201</v>
      </c>
      <c r="D24" s="150" t="s">
        <v>22</v>
      </c>
      <c r="E24" s="150" t="s">
        <v>4</v>
      </c>
      <c r="F24" s="150" t="s">
        <v>1095</v>
      </c>
      <c r="G24" s="150" t="s">
        <v>23</v>
      </c>
      <c r="H24" s="150" t="s">
        <v>969</v>
      </c>
    </row>
    <row r="25" spans="1:8" x14ac:dyDescent="0.15">
      <c r="A25" s="150">
        <v>221000503</v>
      </c>
      <c r="B25" s="150">
        <v>221000503</v>
      </c>
      <c r="C25" s="150">
        <v>22100050301</v>
      </c>
      <c r="D25" s="150" t="s">
        <v>24</v>
      </c>
      <c r="E25" s="150" t="s">
        <v>4</v>
      </c>
      <c r="F25" s="150" t="s">
        <v>1095</v>
      </c>
      <c r="G25" s="150" t="s">
        <v>23</v>
      </c>
      <c r="H25" s="150" t="s">
        <v>965</v>
      </c>
    </row>
    <row r="26" spans="1:8" x14ac:dyDescent="0.15">
      <c r="A26" s="152">
        <v>221004403</v>
      </c>
      <c r="B26" s="152">
        <v>221004403</v>
      </c>
      <c r="C26" s="152">
        <v>22100440302</v>
      </c>
      <c r="D26" s="152" t="s">
        <v>25</v>
      </c>
      <c r="E26" s="152" t="s">
        <v>4</v>
      </c>
      <c r="F26" s="152" t="s">
        <v>1098</v>
      </c>
      <c r="G26" s="152" t="s">
        <v>23</v>
      </c>
      <c r="H26" s="152" t="s">
        <v>969</v>
      </c>
    </row>
    <row r="27" spans="1:8" x14ac:dyDescent="0.15">
      <c r="A27" s="152">
        <v>221004403</v>
      </c>
      <c r="B27" s="152">
        <v>221004406</v>
      </c>
      <c r="C27" s="152">
        <v>22100440302</v>
      </c>
      <c r="D27" s="152" t="s">
        <v>27</v>
      </c>
      <c r="E27" s="152" t="s">
        <v>4</v>
      </c>
      <c r="F27" s="152" t="s">
        <v>1098</v>
      </c>
      <c r="G27" s="152" t="s">
        <v>23</v>
      </c>
      <c r="H27" s="152" t="s">
        <v>961</v>
      </c>
    </row>
    <row r="28" spans="1:8" x14ac:dyDescent="0.15">
      <c r="A28" s="152">
        <v>221004403</v>
      </c>
      <c r="B28" s="152">
        <v>221004408</v>
      </c>
      <c r="C28" s="152">
        <v>22100440302</v>
      </c>
      <c r="D28" s="152" t="s">
        <v>28</v>
      </c>
      <c r="E28" s="152" t="s">
        <v>4</v>
      </c>
      <c r="F28" s="152" t="s">
        <v>1098</v>
      </c>
      <c r="G28" s="152" t="s">
        <v>23</v>
      </c>
      <c r="H28" s="152" t="s">
        <v>961</v>
      </c>
    </row>
    <row r="29" spans="1:8" x14ac:dyDescent="0.15">
      <c r="A29" s="152">
        <v>221004403</v>
      </c>
      <c r="B29" s="152">
        <v>221004409</v>
      </c>
      <c r="C29" s="152">
        <v>22100440302</v>
      </c>
      <c r="D29" s="152" t="s">
        <v>29</v>
      </c>
      <c r="E29" s="152" t="s">
        <v>4</v>
      </c>
      <c r="F29" s="152" t="s">
        <v>1098</v>
      </c>
      <c r="G29" s="152" t="s">
        <v>23</v>
      </c>
      <c r="H29" s="152" t="s">
        <v>969</v>
      </c>
    </row>
    <row r="30" spans="1:8" x14ac:dyDescent="0.15">
      <c r="A30" s="150">
        <v>221004405</v>
      </c>
      <c r="B30" s="150">
        <v>221004405</v>
      </c>
      <c r="C30" s="150">
        <v>22100440501</v>
      </c>
      <c r="D30" s="150" t="s">
        <v>26</v>
      </c>
      <c r="E30" s="150" t="s">
        <v>582</v>
      </c>
      <c r="F30" s="150" t="s">
        <v>987</v>
      </c>
      <c r="G30" s="150" t="s">
        <v>23</v>
      </c>
      <c r="H30" s="150" t="s">
        <v>963</v>
      </c>
    </row>
    <row r="31" spans="1:8" x14ac:dyDescent="0.15">
      <c r="A31" s="150">
        <v>221004601</v>
      </c>
      <c r="B31" s="150">
        <v>221004601</v>
      </c>
      <c r="C31" s="150">
        <v>22100460101</v>
      </c>
      <c r="D31" s="150" t="s">
        <v>30</v>
      </c>
      <c r="E31" s="150" t="s">
        <v>4</v>
      </c>
      <c r="F31" s="150" t="s">
        <v>1095</v>
      </c>
      <c r="G31" s="150" t="s">
        <v>23</v>
      </c>
      <c r="H31" s="150" t="s">
        <v>965</v>
      </c>
    </row>
    <row r="32" spans="1:8" x14ac:dyDescent="0.15">
      <c r="A32" s="151">
        <v>221006301</v>
      </c>
      <c r="B32" s="151">
        <v>221006301</v>
      </c>
      <c r="C32" s="151">
        <v>22100630101</v>
      </c>
      <c r="D32" s="151" t="s">
        <v>31</v>
      </c>
      <c r="E32" s="151" t="s">
        <v>570</v>
      </c>
      <c r="F32" s="151" t="s">
        <v>1098</v>
      </c>
      <c r="G32" s="151" t="s">
        <v>23</v>
      </c>
      <c r="H32" s="151" t="s">
        <v>966</v>
      </c>
    </row>
    <row r="33" spans="1:8" x14ac:dyDescent="0.15">
      <c r="A33" s="151">
        <v>221006301</v>
      </c>
      <c r="B33" s="151">
        <v>221006302</v>
      </c>
      <c r="C33" s="151">
        <v>22100630101</v>
      </c>
      <c r="D33" s="151" t="s">
        <v>32</v>
      </c>
      <c r="E33" s="151" t="s">
        <v>570</v>
      </c>
      <c r="F33" s="151" t="s">
        <v>1098</v>
      </c>
      <c r="G33" s="151" t="s">
        <v>23</v>
      </c>
      <c r="H33" s="151" t="s">
        <v>961</v>
      </c>
    </row>
    <row r="34" spans="1:8" x14ac:dyDescent="0.15">
      <c r="A34" s="151">
        <v>221006301</v>
      </c>
      <c r="B34" s="151">
        <v>221006303</v>
      </c>
      <c r="C34" s="151">
        <v>22100630101</v>
      </c>
      <c r="D34" s="151" t="s">
        <v>33</v>
      </c>
      <c r="E34" s="151" t="s">
        <v>570</v>
      </c>
      <c r="F34" s="151" t="s">
        <v>1098</v>
      </c>
      <c r="G34" s="151" t="s">
        <v>23</v>
      </c>
      <c r="H34" s="151" t="s">
        <v>970</v>
      </c>
    </row>
    <row r="35" spans="1:8" x14ac:dyDescent="0.15">
      <c r="A35" s="151">
        <v>221006301</v>
      </c>
      <c r="B35" s="151">
        <v>221006304</v>
      </c>
      <c r="C35" s="151">
        <v>22100630101</v>
      </c>
      <c r="D35" s="151" t="s">
        <v>34</v>
      </c>
      <c r="E35" s="151" t="s">
        <v>570</v>
      </c>
      <c r="F35" s="151" t="s">
        <v>1098</v>
      </c>
      <c r="G35" s="151" t="s">
        <v>23</v>
      </c>
      <c r="H35" s="151" t="s">
        <v>961</v>
      </c>
    </row>
    <row r="36" spans="1:8" x14ac:dyDescent="0.15">
      <c r="A36" s="150">
        <v>221007502</v>
      </c>
      <c r="B36" s="150">
        <v>221007502</v>
      </c>
      <c r="C36" s="150">
        <v>22100750201</v>
      </c>
      <c r="D36" s="150" t="s">
        <v>35</v>
      </c>
      <c r="E36" s="150" t="s">
        <v>4</v>
      </c>
      <c r="F36" s="150" t="s">
        <v>1095</v>
      </c>
      <c r="G36" s="150" t="s">
        <v>23</v>
      </c>
      <c r="H36" s="150" t="s">
        <v>965</v>
      </c>
    </row>
    <row r="37" spans="1:8" x14ac:dyDescent="0.15">
      <c r="A37" s="150">
        <v>221080106</v>
      </c>
      <c r="B37" s="150">
        <v>221080106</v>
      </c>
      <c r="C37" s="150">
        <v>22108010601</v>
      </c>
      <c r="D37" s="150" t="s">
        <v>36</v>
      </c>
      <c r="E37" s="150" t="s">
        <v>4</v>
      </c>
      <c r="F37" s="150" t="s">
        <v>1095</v>
      </c>
      <c r="G37" s="150" t="s">
        <v>23</v>
      </c>
      <c r="H37" s="150" t="s">
        <v>969</v>
      </c>
    </row>
    <row r="38" spans="1:8" x14ac:dyDescent="0.15">
      <c r="A38" s="150">
        <v>221080108</v>
      </c>
      <c r="B38" s="150">
        <v>221080108</v>
      </c>
      <c r="C38" s="150">
        <v>22108010801</v>
      </c>
      <c r="D38" s="150" t="s">
        <v>37</v>
      </c>
      <c r="E38" s="150" t="s">
        <v>4</v>
      </c>
      <c r="F38" s="150" t="s">
        <v>1095</v>
      </c>
      <c r="G38" s="150" t="s">
        <v>23</v>
      </c>
      <c r="H38" s="150" t="s">
        <v>965</v>
      </c>
    </row>
    <row r="39" spans="1:8" x14ac:dyDescent="0.15">
      <c r="A39" s="150">
        <v>221080110</v>
      </c>
      <c r="B39" s="150">
        <v>221080110</v>
      </c>
      <c r="C39" s="150">
        <v>22108011001</v>
      </c>
      <c r="D39" s="150" t="s">
        <v>38</v>
      </c>
      <c r="E39" s="150" t="s">
        <v>4</v>
      </c>
      <c r="F39" s="150" t="s">
        <v>1095</v>
      </c>
      <c r="G39" s="150" t="s">
        <v>23</v>
      </c>
      <c r="H39" s="150" t="s">
        <v>965</v>
      </c>
    </row>
    <row r="40" spans="1:8" x14ac:dyDescent="0.15">
      <c r="A40" s="152">
        <v>221080204</v>
      </c>
      <c r="B40" s="152">
        <v>221080204</v>
      </c>
      <c r="C40" s="152">
        <v>22108020401</v>
      </c>
      <c r="D40" s="152" t="s">
        <v>39</v>
      </c>
      <c r="E40" s="152" t="s">
        <v>580</v>
      </c>
      <c r="F40" s="152" t="s">
        <v>1095</v>
      </c>
      <c r="G40" s="152" t="s">
        <v>23</v>
      </c>
      <c r="H40" s="152" t="s">
        <v>964</v>
      </c>
    </row>
    <row r="41" spans="1:8" x14ac:dyDescent="0.15">
      <c r="A41" s="152">
        <v>221080204</v>
      </c>
      <c r="B41" s="152">
        <v>221080204</v>
      </c>
      <c r="C41" s="152">
        <v>22108020402</v>
      </c>
      <c r="D41" s="152" t="s">
        <v>39</v>
      </c>
      <c r="E41" s="152" t="s">
        <v>581</v>
      </c>
      <c r="F41" s="152" t="s">
        <v>1095</v>
      </c>
      <c r="G41" s="152" t="s">
        <v>23</v>
      </c>
      <c r="H41" s="152" t="s">
        <v>964</v>
      </c>
    </row>
    <row r="42" spans="1:8" x14ac:dyDescent="0.15">
      <c r="A42" s="150">
        <v>221082101</v>
      </c>
      <c r="B42" s="150">
        <v>221082101</v>
      </c>
      <c r="C42" s="150">
        <v>22108210101</v>
      </c>
      <c r="D42" s="150" t="s">
        <v>40</v>
      </c>
      <c r="E42" s="150" t="s">
        <v>4</v>
      </c>
      <c r="F42" s="150" t="s">
        <v>1095</v>
      </c>
      <c r="G42" s="150" t="s">
        <v>23</v>
      </c>
      <c r="H42" s="150" t="s">
        <v>965</v>
      </c>
    </row>
    <row r="43" spans="1:8" x14ac:dyDescent="0.15">
      <c r="A43" s="151">
        <v>221082401</v>
      </c>
      <c r="B43" s="151">
        <v>221082401</v>
      </c>
      <c r="C43" s="151">
        <v>22108240101</v>
      </c>
      <c r="D43" s="151" t="s">
        <v>41</v>
      </c>
      <c r="E43" s="151" t="s">
        <v>583</v>
      </c>
      <c r="F43" s="151" t="s">
        <v>1098</v>
      </c>
      <c r="G43" s="151" t="s">
        <v>23</v>
      </c>
      <c r="H43" s="151" t="s">
        <v>965</v>
      </c>
    </row>
    <row r="44" spans="1:8" x14ac:dyDescent="0.15">
      <c r="A44" s="151">
        <v>221082401</v>
      </c>
      <c r="B44" s="151">
        <v>221082401</v>
      </c>
      <c r="C44" s="151">
        <v>22108240102</v>
      </c>
      <c r="D44" s="151" t="s">
        <v>41</v>
      </c>
      <c r="E44" s="151" t="s">
        <v>584</v>
      </c>
      <c r="F44" s="151" t="s">
        <v>1098</v>
      </c>
      <c r="G44" s="151" t="s">
        <v>23</v>
      </c>
      <c r="H44" s="151" t="s">
        <v>965</v>
      </c>
    </row>
    <row r="45" spans="1:8" x14ac:dyDescent="0.15">
      <c r="A45" s="151">
        <v>221082401</v>
      </c>
      <c r="B45" s="151">
        <v>221082402</v>
      </c>
      <c r="C45" s="151">
        <v>22108240101</v>
      </c>
      <c r="D45" s="151" t="s">
        <v>42</v>
      </c>
      <c r="E45" s="151" t="s">
        <v>583</v>
      </c>
      <c r="F45" s="151" t="s">
        <v>1098</v>
      </c>
      <c r="G45" s="151" t="s">
        <v>23</v>
      </c>
      <c r="H45" s="151" t="s">
        <v>965</v>
      </c>
    </row>
    <row r="46" spans="1:8" x14ac:dyDescent="0.15">
      <c r="A46" s="150">
        <v>221082506</v>
      </c>
      <c r="B46" s="150">
        <v>221082506</v>
      </c>
      <c r="C46" s="150">
        <v>22108250601</v>
      </c>
      <c r="D46" s="150" t="s">
        <v>43</v>
      </c>
      <c r="E46" s="150" t="s">
        <v>586</v>
      </c>
      <c r="F46" s="150" t="s">
        <v>987</v>
      </c>
      <c r="G46" s="150" t="s">
        <v>23</v>
      </c>
      <c r="H46" s="150" t="s">
        <v>961</v>
      </c>
    </row>
    <row r="47" spans="1:8" x14ac:dyDescent="0.15">
      <c r="A47" s="150">
        <v>221085502</v>
      </c>
      <c r="B47" s="150">
        <v>221085502</v>
      </c>
      <c r="C47" s="150">
        <v>22108550201</v>
      </c>
      <c r="D47" s="150" t="s">
        <v>44</v>
      </c>
      <c r="E47" s="150" t="s">
        <v>4</v>
      </c>
      <c r="F47" s="150" t="s">
        <v>1095</v>
      </c>
      <c r="G47" s="150" t="s">
        <v>23</v>
      </c>
      <c r="H47" s="150" t="s">
        <v>965</v>
      </c>
    </row>
    <row r="48" spans="1:8" x14ac:dyDescent="0.15">
      <c r="A48" s="151">
        <v>221085504</v>
      </c>
      <c r="B48" s="151">
        <v>221085504</v>
      </c>
      <c r="C48" s="151">
        <v>22108550403</v>
      </c>
      <c r="D48" s="151" t="s">
        <v>45</v>
      </c>
      <c r="E48" s="151" t="s">
        <v>588</v>
      </c>
      <c r="F48" s="151" t="s">
        <v>1095</v>
      </c>
      <c r="G48" s="151" t="s">
        <v>23</v>
      </c>
      <c r="H48" s="151" t="s">
        <v>964</v>
      </c>
    </row>
    <row r="49" spans="1:8" x14ac:dyDescent="0.15">
      <c r="A49" s="151">
        <v>221085504</v>
      </c>
      <c r="B49" s="151">
        <v>221085504</v>
      </c>
      <c r="C49" s="151">
        <v>22108550405</v>
      </c>
      <c r="D49" s="151" t="s">
        <v>45</v>
      </c>
      <c r="E49" s="151" t="s">
        <v>589</v>
      </c>
      <c r="F49" s="151" t="s">
        <v>1095</v>
      </c>
      <c r="G49" s="151" t="s">
        <v>23</v>
      </c>
      <c r="H49" s="151" t="s">
        <v>964</v>
      </c>
    </row>
    <row r="50" spans="1:8" x14ac:dyDescent="0.15">
      <c r="A50" s="151">
        <v>221085504</v>
      </c>
      <c r="B50" s="151">
        <v>221085504</v>
      </c>
      <c r="C50" s="151">
        <v>22108550406</v>
      </c>
      <c r="D50" s="151" t="s">
        <v>45</v>
      </c>
      <c r="E50" s="151" t="s">
        <v>590</v>
      </c>
      <c r="F50" s="151" t="s">
        <v>1095</v>
      </c>
      <c r="G50" s="151" t="s">
        <v>23</v>
      </c>
      <c r="H50" s="151" t="s">
        <v>964</v>
      </c>
    </row>
    <row r="51" spans="1:8" x14ac:dyDescent="0.15">
      <c r="A51" s="151">
        <v>221085504</v>
      </c>
      <c r="B51" s="151">
        <v>221085504</v>
      </c>
      <c r="C51" s="151">
        <v>22108550457</v>
      </c>
      <c r="D51" s="151" t="s">
        <v>45</v>
      </c>
      <c r="E51" s="151" t="s">
        <v>587</v>
      </c>
      <c r="F51" s="151" t="s">
        <v>1095</v>
      </c>
      <c r="G51" s="151" t="s">
        <v>23</v>
      </c>
      <c r="H51" s="151" t="s">
        <v>964</v>
      </c>
    </row>
    <row r="52" spans="1:8" x14ac:dyDescent="0.15">
      <c r="A52" s="150">
        <v>221085601</v>
      </c>
      <c r="B52" s="150">
        <v>221085601</v>
      </c>
      <c r="C52" s="150">
        <v>22108560101</v>
      </c>
      <c r="D52" s="150" t="s">
        <v>46</v>
      </c>
      <c r="E52" s="150" t="s">
        <v>4</v>
      </c>
      <c r="F52" s="150" t="s">
        <v>1095</v>
      </c>
      <c r="G52" s="150" t="s">
        <v>23</v>
      </c>
      <c r="H52" s="150" t="s">
        <v>965</v>
      </c>
    </row>
    <row r="53" spans="1:8" x14ac:dyDescent="0.15">
      <c r="A53" s="150">
        <v>221086201</v>
      </c>
      <c r="B53" s="150">
        <v>221086201</v>
      </c>
      <c r="C53" s="150">
        <v>22108620101</v>
      </c>
      <c r="D53" s="150" t="s">
        <v>47</v>
      </c>
      <c r="E53" s="150" t="s">
        <v>4</v>
      </c>
      <c r="F53" s="150" t="s">
        <v>1095</v>
      </c>
      <c r="G53" s="150" t="s">
        <v>23</v>
      </c>
      <c r="H53" s="150" t="s">
        <v>961</v>
      </c>
    </row>
    <row r="54" spans="1:8" x14ac:dyDescent="0.15">
      <c r="A54" s="150">
        <v>221086303</v>
      </c>
      <c r="B54" s="150">
        <v>221086303</v>
      </c>
      <c r="C54" s="150">
        <v>22108630301</v>
      </c>
      <c r="D54" s="150" t="s">
        <v>48</v>
      </c>
      <c r="E54" s="150" t="s">
        <v>4</v>
      </c>
      <c r="F54" s="150" t="s">
        <v>1095</v>
      </c>
      <c r="G54" s="150" t="s">
        <v>23</v>
      </c>
      <c r="H54" s="150" t="s">
        <v>965</v>
      </c>
    </row>
    <row r="55" spans="1:8" x14ac:dyDescent="0.15">
      <c r="A55" s="150">
        <v>221086403</v>
      </c>
      <c r="B55" s="150">
        <v>221086403</v>
      </c>
      <c r="C55" s="150">
        <v>22108640301</v>
      </c>
      <c r="D55" s="150" t="s">
        <v>49</v>
      </c>
      <c r="E55" s="150" t="s">
        <v>4</v>
      </c>
      <c r="F55" s="150" t="s">
        <v>1095</v>
      </c>
      <c r="G55" s="150" t="s">
        <v>23</v>
      </c>
      <c r="H55" s="150" t="s">
        <v>969</v>
      </c>
    </row>
    <row r="56" spans="1:8" x14ac:dyDescent="0.15">
      <c r="A56" s="152">
        <v>221086411</v>
      </c>
      <c r="B56" s="152">
        <v>221086411</v>
      </c>
      <c r="C56" s="152">
        <v>22108641101</v>
      </c>
      <c r="D56" s="152" t="s">
        <v>50</v>
      </c>
      <c r="E56" s="152" t="s">
        <v>570</v>
      </c>
      <c r="F56" s="152" t="s">
        <v>1098</v>
      </c>
      <c r="G56" s="152" t="s">
        <v>23</v>
      </c>
      <c r="H56" s="152" t="s">
        <v>965</v>
      </c>
    </row>
    <row r="57" spans="1:8" x14ac:dyDescent="0.15">
      <c r="A57" s="152">
        <v>221086411</v>
      </c>
      <c r="B57" s="152">
        <v>221086412</v>
      </c>
      <c r="C57" s="152">
        <v>22108641101</v>
      </c>
      <c r="D57" s="152" t="s">
        <v>51</v>
      </c>
      <c r="E57" s="152" t="s">
        <v>570</v>
      </c>
      <c r="F57" s="152" t="s">
        <v>1098</v>
      </c>
      <c r="G57" s="152" t="s">
        <v>23</v>
      </c>
      <c r="H57" s="152" t="s">
        <v>961</v>
      </c>
    </row>
    <row r="58" spans="1:8" x14ac:dyDescent="0.15">
      <c r="A58" s="150">
        <v>222000101</v>
      </c>
      <c r="B58" s="150">
        <v>222000101</v>
      </c>
      <c r="C58" s="150">
        <v>22200010101</v>
      </c>
      <c r="D58" s="150" t="s">
        <v>52</v>
      </c>
      <c r="E58" s="150" t="s">
        <v>4</v>
      </c>
      <c r="F58" s="150" t="s">
        <v>1095</v>
      </c>
      <c r="G58" s="150" t="s">
        <v>53</v>
      </c>
      <c r="H58" s="150" t="s">
        <v>961</v>
      </c>
    </row>
    <row r="59" spans="1:8" x14ac:dyDescent="0.15">
      <c r="A59" s="150">
        <v>222000303</v>
      </c>
      <c r="B59" s="150">
        <v>222000303</v>
      </c>
      <c r="C59" s="150">
        <v>22200030301</v>
      </c>
      <c r="D59" s="150" t="s">
        <v>54</v>
      </c>
      <c r="E59" s="150" t="s">
        <v>4</v>
      </c>
      <c r="F59" s="150" t="s">
        <v>1095</v>
      </c>
      <c r="G59" s="150" t="s">
        <v>53</v>
      </c>
      <c r="H59" s="150" t="s">
        <v>969</v>
      </c>
    </row>
    <row r="60" spans="1:8" x14ac:dyDescent="0.15">
      <c r="A60" s="151">
        <v>222001104</v>
      </c>
      <c r="B60" s="151">
        <v>222001104</v>
      </c>
      <c r="C60" s="151">
        <v>22200110401</v>
      </c>
      <c r="D60" s="151" t="s">
        <v>55</v>
      </c>
      <c r="E60" s="151" t="s">
        <v>570</v>
      </c>
      <c r="F60" s="151" t="s">
        <v>1098</v>
      </c>
      <c r="G60" s="151" t="s">
        <v>53</v>
      </c>
      <c r="H60" s="151" t="s">
        <v>961</v>
      </c>
    </row>
    <row r="61" spans="1:8" x14ac:dyDescent="0.15">
      <c r="A61" s="151">
        <v>222001104</v>
      </c>
      <c r="B61" s="151">
        <v>222001105</v>
      </c>
      <c r="C61" s="151">
        <v>22200110401</v>
      </c>
      <c r="D61" s="151" t="s">
        <v>56</v>
      </c>
      <c r="E61" s="151" t="s">
        <v>570</v>
      </c>
      <c r="F61" s="151" t="s">
        <v>1098</v>
      </c>
      <c r="G61" s="151" t="s">
        <v>53</v>
      </c>
      <c r="H61" s="151" t="s">
        <v>969</v>
      </c>
    </row>
    <row r="62" spans="1:8" x14ac:dyDescent="0.15">
      <c r="A62" s="152">
        <v>222001108</v>
      </c>
      <c r="B62" s="152">
        <v>222001108</v>
      </c>
      <c r="C62" s="152">
        <v>22200110801</v>
      </c>
      <c r="D62" s="152" t="s">
        <v>57</v>
      </c>
      <c r="E62" s="152" t="s">
        <v>570</v>
      </c>
      <c r="F62" s="152" t="s">
        <v>1098</v>
      </c>
      <c r="G62" s="152" t="s">
        <v>53</v>
      </c>
      <c r="H62" s="152" t="s">
        <v>966</v>
      </c>
    </row>
    <row r="63" spans="1:8" x14ac:dyDescent="0.15">
      <c r="A63" s="152">
        <v>222001108</v>
      </c>
      <c r="B63" s="152">
        <v>222001109</v>
      </c>
      <c r="C63" s="152">
        <v>22200110801</v>
      </c>
      <c r="D63" s="152" t="s">
        <v>58</v>
      </c>
      <c r="E63" s="152" t="s">
        <v>570</v>
      </c>
      <c r="F63" s="152" t="s">
        <v>1098</v>
      </c>
      <c r="G63" s="152" t="s">
        <v>53</v>
      </c>
      <c r="H63" s="152" t="s">
        <v>965</v>
      </c>
    </row>
    <row r="64" spans="1:8" x14ac:dyDescent="0.15">
      <c r="A64" s="151">
        <v>222002202</v>
      </c>
      <c r="B64" s="151">
        <v>222002202</v>
      </c>
      <c r="C64" s="151">
        <v>22200220201</v>
      </c>
      <c r="D64" s="151" t="s">
        <v>59</v>
      </c>
      <c r="E64" s="151" t="s">
        <v>570</v>
      </c>
      <c r="F64" s="151" t="s">
        <v>1098</v>
      </c>
      <c r="G64" s="151" t="s">
        <v>53</v>
      </c>
      <c r="H64" s="151" t="s">
        <v>965</v>
      </c>
    </row>
    <row r="65" spans="1:8" x14ac:dyDescent="0.15">
      <c r="A65" s="151">
        <v>222002202</v>
      </c>
      <c r="B65" s="151">
        <v>222002203</v>
      </c>
      <c r="C65" s="151">
        <v>22200220201</v>
      </c>
      <c r="D65" s="151" t="s">
        <v>60</v>
      </c>
      <c r="E65" s="151" t="s">
        <v>570</v>
      </c>
      <c r="F65" s="151" t="s">
        <v>1098</v>
      </c>
      <c r="G65" s="151" t="s">
        <v>53</v>
      </c>
      <c r="H65" s="151" t="s">
        <v>961</v>
      </c>
    </row>
    <row r="66" spans="1:8" x14ac:dyDescent="0.15">
      <c r="A66" s="150">
        <v>222002301</v>
      </c>
      <c r="B66" s="150">
        <v>222002301</v>
      </c>
      <c r="C66" s="150">
        <v>22200230101</v>
      </c>
      <c r="D66" s="150" t="s">
        <v>61</v>
      </c>
      <c r="E66" s="150" t="s">
        <v>4</v>
      </c>
      <c r="F66" s="150" t="s">
        <v>1095</v>
      </c>
      <c r="G66" s="150" t="s">
        <v>53</v>
      </c>
      <c r="H66" s="150" t="s">
        <v>969</v>
      </c>
    </row>
    <row r="67" spans="1:8" x14ac:dyDescent="0.15">
      <c r="A67" s="150">
        <v>222002603</v>
      </c>
      <c r="B67" s="150">
        <v>222002603</v>
      </c>
      <c r="C67" s="150">
        <v>22200260301</v>
      </c>
      <c r="D67" s="150" t="s">
        <v>62</v>
      </c>
      <c r="E67" s="150" t="s">
        <v>4</v>
      </c>
      <c r="F67" s="150" t="s">
        <v>1095</v>
      </c>
      <c r="G67" s="150" t="s">
        <v>53</v>
      </c>
      <c r="H67" s="150" t="s">
        <v>11</v>
      </c>
    </row>
    <row r="68" spans="1:8" x14ac:dyDescent="0.15">
      <c r="A68" s="150">
        <v>222003109</v>
      </c>
      <c r="B68" s="150">
        <v>222003109</v>
      </c>
      <c r="C68" s="150">
        <v>22200310902</v>
      </c>
      <c r="D68" s="150" t="s">
        <v>63</v>
      </c>
      <c r="E68" s="150" t="s">
        <v>592</v>
      </c>
      <c r="F68" s="150" t="s">
        <v>1095</v>
      </c>
      <c r="G68" s="150" t="s">
        <v>53</v>
      </c>
      <c r="H68" s="150" t="s">
        <v>964</v>
      </c>
    </row>
    <row r="69" spans="1:8" x14ac:dyDescent="0.15">
      <c r="A69" s="150">
        <v>222003115</v>
      </c>
      <c r="B69" s="150">
        <v>222003115</v>
      </c>
      <c r="C69" s="150">
        <v>22200311501</v>
      </c>
      <c r="D69" s="150" t="s">
        <v>64</v>
      </c>
      <c r="E69" s="150" t="s">
        <v>4</v>
      </c>
      <c r="F69" s="150" t="s">
        <v>1095</v>
      </c>
      <c r="G69" s="150" t="s">
        <v>53</v>
      </c>
      <c r="H69" s="150" t="s">
        <v>969</v>
      </c>
    </row>
    <row r="70" spans="1:8" x14ac:dyDescent="0.15">
      <c r="A70" s="152">
        <v>222003204</v>
      </c>
      <c r="B70" s="152">
        <v>222003204</v>
      </c>
      <c r="C70" s="152">
        <v>22200320401</v>
      </c>
      <c r="D70" s="152" t="s">
        <v>65</v>
      </c>
      <c r="E70" s="152" t="s">
        <v>593</v>
      </c>
      <c r="F70" s="152" t="s">
        <v>1098</v>
      </c>
      <c r="G70" s="152" t="s">
        <v>53</v>
      </c>
      <c r="H70" s="152" t="s">
        <v>965</v>
      </c>
    </row>
    <row r="71" spans="1:8" x14ac:dyDescent="0.15">
      <c r="A71" s="152">
        <v>222003204</v>
      </c>
      <c r="B71" s="152">
        <v>222003205</v>
      </c>
      <c r="C71" s="152">
        <v>22200320402</v>
      </c>
      <c r="D71" s="152" t="s">
        <v>66</v>
      </c>
      <c r="E71" s="152" t="s">
        <v>66</v>
      </c>
      <c r="F71" s="152" t="s">
        <v>1098</v>
      </c>
      <c r="G71" s="152" t="s">
        <v>53</v>
      </c>
      <c r="H71" s="152" t="s">
        <v>965</v>
      </c>
    </row>
    <row r="72" spans="1:8" x14ac:dyDescent="0.15">
      <c r="A72" s="152">
        <v>222003204</v>
      </c>
      <c r="B72" s="152">
        <v>222003206</v>
      </c>
      <c r="C72" s="152">
        <v>22200320403</v>
      </c>
      <c r="D72" s="152" t="s">
        <v>67</v>
      </c>
      <c r="E72" s="152" t="s">
        <v>67</v>
      </c>
      <c r="F72" s="152" t="s">
        <v>1098</v>
      </c>
      <c r="G72" s="152" t="s">
        <v>53</v>
      </c>
      <c r="H72" s="152" t="s">
        <v>965</v>
      </c>
    </row>
    <row r="73" spans="1:8" x14ac:dyDescent="0.15">
      <c r="A73" s="151">
        <v>222003207</v>
      </c>
      <c r="B73" s="151">
        <v>222003207</v>
      </c>
      <c r="C73" s="151">
        <v>22200320701</v>
      </c>
      <c r="D73" s="151" t="s">
        <v>68</v>
      </c>
      <c r="E73" s="151" t="s">
        <v>583</v>
      </c>
      <c r="F73" s="151" t="s">
        <v>1098</v>
      </c>
      <c r="G73" s="151" t="s">
        <v>53</v>
      </c>
      <c r="H73" s="151" t="s">
        <v>962</v>
      </c>
    </row>
    <row r="74" spans="1:8" x14ac:dyDescent="0.15">
      <c r="A74" s="151">
        <v>222003207</v>
      </c>
      <c r="B74" s="151">
        <v>222003208</v>
      </c>
      <c r="C74" s="151">
        <v>22200320701</v>
      </c>
      <c r="D74" s="151" t="s">
        <v>69</v>
      </c>
      <c r="E74" s="151" t="s">
        <v>583</v>
      </c>
      <c r="F74" s="151" t="s">
        <v>1098</v>
      </c>
      <c r="G74" s="151" t="s">
        <v>53</v>
      </c>
      <c r="H74" s="151" t="s">
        <v>961</v>
      </c>
    </row>
    <row r="75" spans="1:8" x14ac:dyDescent="0.15">
      <c r="A75" s="150">
        <v>222003210</v>
      </c>
      <c r="B75" s="150">
        <v>222003210</v>
      </c>
      <c r="C75" s="150">
        <v>22200321001</v>
      </c>
      <c r="D75" s="150" t="s">
        <v>70</v>
      </c>
      <c r="E75" s="150" t="s">
        <v>4</v>
      </c>
      <c r="F75" s="150" t="s">
        <v>1095</v>
      </c>
      <c r="G75" s="150" t="s">
        <v>53</v>
      </c>
      <c r="H75" s="150" t="s">
        <v>965</v>
      </c>
    </row>
    <row r="76" spans="1:8" x14ac:dyDescent="0.15">
      <c r="A76" s="152">
        <v>222003401</v>
      </c>
      <c r="B76" s="152">
        <v>222003401</v>
      </c>
      <c r="C76" s="152">
        <v>22200340102</v>
      </c>
      <c r="D76" s="152" t="s">
        <v>71</v>
      </c>
      <c r="E76" s="152" t="s">
        <v>585</v>
      </c>
      <c r="F76" s="152" t="s">
        <v>1095</v>
      </c>
      <c r="G76" s="152" t="s">
        <v>53</v>
      </c>
      <c r="H76" s="152" t="s">
        <v>964</v>
      </c>
    </row>
    <row r="77" spans="1:8" x14ac:dyDescent="0.15">
      <c r="A77" s="152">
        <v>222003401</v>
      </c>
      <c r="B77" s="152">
        <v>222003401</v>
      </c>
      <c r="C77" s="152">
        <v>22200340108</v>
      </c>
      <c r="D77" s="152" t="s">
        <v>71</v>
      </c>
      <c r="E77" s="152" t="s">
        <v>591</v>
      </c>
      <c r="F77" s="152" t="s">
        <v>1095</v>
      </c>
      <c r="G77" s="152" t="s">
        <v>53</v>
      </c>
      <c r="H77" s="152" t="s">
        <v>964</v>
      </c>
    </row>
    <row r="78" spans="1:8" x14ac:dyDescent="0.15">
      <c r="A78" s="150">
        <v>222003403</v>
      </c>
      <c r="B78" s="150">
        <v>222003403</v>
      </c>
      <c r="C78" s="150">
        <v>22200340101</v>
      </c>
      <c r="D78" s="150" t="s">
        <v>72</v>
      </c>
      <c r="E78" s="150" t="s">
        <v>594</v>
      </c>
      <c r="F78" s="150" t="s">
        <v>1095</v>
      </c>
      <c r="G78" s="150" t="s">
        <v>53</v>
      </c>
      <c r="H78" s="150" t="s">
        <v>968</v>
      </c>
    </row>
    <row r="79" spans="1:8" x14ac:dyDescent="0.15">
      <c r="A79" s="150">
        <v>222003502</v>
      </c>
      <c r="B79" s="150">
        <v>222003502</v>
      </c>
      <c r="C79" s="150">
        <v>22200350201</v>
      </c>
      <c r="D79" s="150" t="s">
        <v>73</v>
      </c>
      <c r="E79" s="150" t="s">
        <v>4</v>
      </c>
      <c r="F79" s="150" t="s">
        <v>1095</v>
      </c>
      <c r="G79" s="150" t="s">
        <v>53</v>
      </c>
      <c r="H79" s="150" t="s">
        <v>961</v>
      </c>
    </row>
    <row r="80" spans="1:8" x14ac:dyDescent="0.15">
      <c r="A80" s="150">
        <v>222003503</v>
      </c>
      <c r="B80" s="150">
        <v>222003503</v>
      </c>
      <c r="C80" s="150">
        <v>22200350301</v>
      </c>
      <c r="D80" s="150" t="s">
        <v>74</v>
      </c>
      <c r="E80" s="150" t="s">
        <v>4</v>
      </c>
      <c r="F80" s="150" t="s">
        <v>1095</v>
      </c>
      <c r="G80" s="150" t="s">
        <v>53</v>
      </c>
      <c r="H80" s="150" t="s">
        <v>961</v>
      </c>
    </row>
    <row r="81" spans="1:8" x14ac:dyDescent="0.15">
      <c r="A81" s="150">
        <v>222003504</v>
      </c>
      <c r="B81" s="150">
        <v>222003504</v>
      </c>
      <c r="C81" s="150">
        <v>22200350401</v>
      </c>
      <c r="D81" s="150" t="s">
        <v>75</v>
      </c>
      <c r="E81" s="150" t="s">
        <v>4</v>
      </c>
      <c r="F81" s="150" t="s">
        <v>1095</v>
      </c>
      <c r="G81" s="150" t="s">
        <v>53</v>
      </c>
      <c r="H81" s="150" t="s">
        <v>961</v>
      </c>
    </row>
    <row r="82" spans="1:8" x14ac:dyDescent="0.15">
      <c r="A82" s="151">
        <v>222003603</v>
      </c>
      <c r="B82" s="151">
        <v>222003603</v>
      </c>
      <c r="C82" s="151">
        <v>22200360301</v>
      </c>
      <c r="D82" s="151" t="s">
        <v>76</v>
      </c>
      <c r="E82" s="151" t="s">
        <v>596</v>
      </c>
      <c r="F82" s="151" t="s">
        <v>1098</v>
      </c>
      <c r="G82" s="151" t="s">
        <v>53</v>
      </c>
      <c r="H82" s="151" t="s">
        <v>964</v>
      </c>
    </row>
    <row r="83" spans="1:8" x14ac:dyDescent="0.15">
      <c r="A83" s="151">
        <v>222003603</v>
      </c>
      <c r="B83" s="151">
        <v>222003603</v>
      </c>
      <c r="C83" s="151">
        <v>22200360303</v>
      </c>
      <c r="D83" s="151" t="s">
        <v>76</v>
      </c>
      <c r="E83" s="151" t="s">
        <v>597</v>
      </c>
      <c r="F83" s="151" t="s">
        <v>1098</v>
      </c>
      <c r="G83" s="151" t="s">
        <v>53</v>
      </c>
      <c r="H83" s="151" t="s">
        <v>964</v>
      </c>
    </row>
    <row r="84" spans="1:8" x14ac:dyDescent="0.15">
      <c r="A84" s="151">
        <v>222003603</v>
      </c>
      <c r="B84" s="151">
        <v>222003604</v>
      </c>
      <c r="C84" s="151">
        <v>22200360303</v>
      </c>
      <c r="D84" s="151" t="s">
        <v>77</v>
      </c>
      <c r="E84" s="151" t="s">
        <v>597</v>
      </c>
      <c r="F84" s="151" t="s">
        <v>1098</v>
      </c>
      <c r="G84" s="151" t="s">
        <v>53</v>
      </c>
      <c r="H84" s="151" t="s">
        <v>961</v>
      </c>
    </row>
    <row r="85" spans="1:8" x14ac:dyDescent="0.15">
      <c r="A85" s="151">
        <v>222003603</v>
      </c>
      <c r="B85" s="151">
        <v>222003612</v>
      </c>
      <c r="C85" s="151">
        <v>22200360303</v>
      </c>
      <c r="D85" s="151" t="s">
        <v>1099</v>
      </c>
      <c r="E85" s="151" t="s">
        <v>597</v>
      </c>
      <c r="F85" s="151" t="s">
        <v>1098</v>
      </c>
      <c r="G85" s="151" t="s">
        <v>53</v>
      </c>
      <c r="H85" s="151" t="s">
        <v>964</v>
      </c>
    </row>
    <row r="86" spans="1:8" x14ac:dyDescent="0.15">
      <c r="A86" s="150">
        <v>222003607</v>
      </c>
      <c r="B86" s="150">
        <v>222003607</v>
      </c>
      <c r="C86" s="150">
        <v>22200360701</v>
      </c>
      <c r="D86" s="150" t="s">
        <v>78</v>
      </c>
      <c r="E86" s="150" t="s">
        <v>4</v>
      </c>
      <c r="F86" s="150" t="s">
        <v>1095</v>
      </c>
      <c r="G86" s="150" t="s">
        <v>53</v>
      </c>
      <c r="H86" s="150" t="s">
        <v>965</v>
      </c>
    </row>
    <row r="87" spans="1:8" x14ac:dyDescent="0.15">
      <c r="A87" s="152">
        <v>222003610</v>
      </c>
      <c r="B87" s="152">
        <v>222003610</v>
      </c>
      <c r="C87" s="152">
        <v>22200361001</v>
      </c>
      <c r="D87" s="152" t="s">
        <v>79</v>
      </c>
      <c r="E87" s="152" t="s">
        <v>4</v>
      </c>
      <c r="F87" s="152" t="s">
        <v>1098</v>
      </c>
      <c r="G87" s="152" t="s">
        <v>53</v>
      </c>
      <c r="H87" s="152" t="s">
        <v>965</v>
      </c>
    </row>
    <row r="88" spans="1:8" x14ac:dyDescent="0.15">
      <c r="A88" s="152">
        <v>222003610</v>
      </c>
      <c r="B88" s="152">
        <v>222003611</v>
      </c>
      <c r="C88" s="152">
        <v>22200361001</v>
      </c>
      <c r="D88" s="152" t="s">
        <v>80</v>
      </c>
      <c r="E88" s="152" t="s">
        <v>4</v>
      </c>
      <c r="F88" s="152" t="s">
        <v>1098</v>
      </c>
      <c r="G88" s="152" t="s">
        <v>53</v>
      </c>
      <c r="H88" s="152" t="s">
        <v>961</v>
      </c>
    </row>
    <row r="89" spans="1:8" x14ac:dyDescent="0.15">
      <c r="A89" s="150">
        <v>222003701</v>
      </c>
      <c r="B89" s="150">
        <v>222003701</v>
      </c>
      <c r="C89" s="150">
        <v>22200370101</v>
      </c>
      <c r="D89" s="150" t="s">
        <v>1100</v>
      </c>
      <c r="E89" s="150" t="s">
        <v>1100</v>
      </c>
      <c r="F89" s="150" t="s">
        <v>1095</v>
      </c>
      <c r="G89" s="150" t="s">
        <v>53</v>
      </c>
      <c r="H89" s="150" t="s">
        <v>969</v>
      </c>
    </row>
    <row r="90" spans="1:8" x14ac:dyDescent="0.15">
      <c r="A90" s="150">
        <v>223005103</v>
      </c>
      <c r="B90" s="150">
        <v>223005104</v>
      </c>
      <c r="C90" s="150">
        <v>22300510301</v>
      </c>
      <c r="D90" s="150" t="s">
        <v>81</v>
      </c>
      <c r="E90" s="150" t="s">
        <v>598</v>
      </c>
      <c r="F90" s="150" t="s">
        <v>1098</v>
      </c>
      <c r="G90" s="150" t="s">
        <v>53</v>
      </c>
      <c r="H90" s="150" t="s">
        <v>961</v>
      </c>
    </row>
    <row r="91" spans="1:8" x14ac:dyDescent="0.15">
      <c r="A91" s="150">
        <v>223005301</v>
      </c>
      <c r="B91" s="150">
        <v>223005301</v>
      </c>
      <c r="C91" s="150">
        <v>22300530101</v>
      </c>
      <c r="D91" s="150" t="s">
        <v>82</v>
      </c>
      <c r="E91" s="150" t="s">
        <v>4</v>
      </c>
      <c r="F91" s="150" t="s">
        <v>1095</v>
      </c>
      <c r="G91" s="150" t="s">
        <v>53</v>
      </c>
      <c r="H91" s="150" t="s">
        <v>965</v>
      </c>
    </row>
    <row r="92" spans="1:8" x14ac:dyDescent="0.15">
      <c r="A92" s="150">
        <v>223005602</v>
      </c>
      <c r="B92" s="150">
        <v>223005602</v>
      </c>
      <c r="C92" s="150">
        <v>22300560201</v>
      </c>
      <c r="D92" s="150" t="s">
        <v>83</v>
      </c>
      <c r="E92" s="150" t="s">
        <v>4</v>
      </c>
      <c r="F92" s="150" t="s">
        <v>1095</v>
      </c>
      <c r="G92" s="150" t="s">
        <v>53</v>
      </c>
      <c r="H92" s="150" t="s">
        <v>965</v>
      </c>
    </row>
    <row r="93" spans="1:8" x14ac:dyDescent="0.15">
      <c r="A93" s="151">
        <v>223006202</v>
      </c>
      <c r="B93" s="151">
        <v>223006202</v>
      </c>
      <c r="C93" s="151">
        <v>22300620201</v>
      </c>
      <c r="D93" s="151" t="s">
        <v>84</v>
      </c>
      <c r="E93" s="151" t="s">
        <v>4</v>
      </c>
      <c r="F93" s="151" t="s">
        <v>1095</v>
      </c>
      <c r="G93" s="151" t="s">
        <v>53</v>
      </c>
      <c r="H93" s="151" t="s">
        <v>965</v>
      </c>
    </row>
    <row r="94" spans="1:8" x14ac:dyDescent="0.15">
      <c r="A94" s="151">
        <v>223006202</v>
      </c>
      <c r="B94" s="151">
        <v>223006202</v>
      </c>
      <c r="C94" s="151">
        <v>22300620202</v>
      </c>
      <c r="D94" s="151" t="s">
        <v>84</v>
      </c>
      <c r="E94" s="151" t="s">
        <v>599</v>
      </c>
      <c r="F94" s="151" t="s">
        <v>1095</v>
      </c>
      <c r="G94" s="151" t="s">
        <v>53</v>
      </c>
      <c r="H94" s="151" t="s">
        <v>965</v>
      </c>
    </row>
    <row r="95" spans="1:8" x14ac:dyDescent="0.15">
      <c r="A95" s="150">
        <v>223006210</v>
      </c>
      <c r="B95" s="150">
        <v>223006210</v>
      </c>
      <c r="C95" s="150">
        <v>22300621001</v>
      </c>
      <c r="D95" s="150" t="s">
        <v>85</v>
      </c>
      <c r="E95" s="150" t="s">
        <v>4</v>
      </c>
      <c r="F95" s="150" t="s">
        <v>1095</v>
      </c>
      <c r="G95" s="150" t="s">
        <v>53</v>
      </c>
      <c r="H95" s="150" t="s">
        <v>969</v>
      </c>
    </row>
    <row r="96" spans="1:8" x14ac:dyDescent="0.15">
      <c r="A96" s="150">
        <v>223006214</v>
      </c>
      <c r="B96" s="150">
        <v>223006214</v>
      </c>
      <c r="C96" s="150">
        <v>22300621401</v>
      </c>
      <c r="D96" s="150" t="s">
        <v>86</v>
      </c>
      <c r="E96" s="150" t="s">
        <v>598</v>
      </c>
      <c r="F96" s="150" t="s">
        <v>1098</v>
      </c>
      <c r="G96" s="150" t="s">
        <v>53</v>
      </c>
      <c r="H96" s="150" t="s">
        <v>961</v>
      </c>
    </row>
    <row r="97" spans="1:8" x14ac:dyDescent="0.15">
      <c r="A97" s="150">
        <v>223006403</v>
      </c>
      <c r="B97" s="150">
        <v>223006403</v>
      </c>
      <c r="C97" s="150">
        <v>22300640301</v>
      </c>
      <c r="D97" s="150" t="s">
        <v>87</v>
      </c>
      <c r="E97" s="150" t="s">
        <v>4</v>
      </c>
      <c r="F97" s="150" t="s">
        <v>1095</v>
      </c>
      <c r="G97" s="150" t="s">
        <v>53</v>
      </c>
      <c r="H97" s="150" t="s">
        <v>961</v>
      </c>
    </row>
    <row r="98" spans="1:8" x14ac:dyDescent="0.15">
      <c r="A98" s="150">
        <v>223006604</v>
      </c>
      <c r="B98" s="150">
        <v>223006604</v>
      </c>
      <c r="C98" s="150">
        <v>22300660401</v>
      </c>
      <c r="D98" s="150" t="s">
        <v>88</v>
      </c>
      <c r="E98" s="150" t="s">
        <v>4</v>
      </c>
      <c r="F98" s="150" t="s">
        <v>1095</v>
      </c>
      <c r="G98" s="150" t="s">
        <v>53</v>
      </c>
      <c r="H98" s="150" t="s">
        <v>961</v>
      </c>
    </row>
    <row r="99" spans="1:8" x14ac:dyDescent="0.15">
      <c r="A99" s="150">
        <v>224000105</v>
      </c>
      <c r="B99" s="150">
        <v>224000105</v>
      </c>
      <c r="C99" s="150">
        <v>22400010501</v>
      </c>
      <c r="D99" s="150" t="s">
        <v>90</v>
      </c>
      <c r="E99" s="150" t="s">
        <v>4</v>
      </c>
      <c r="F99" s="150" t="s">
        <v>1095</v>
      </c>
      <c r="G99" s="150" t="s">
        <v>89</v>
      </c>
      <c r="H99" s="150" t="s">
        <v>969</v>
      </c>
    </row>
    <row r="100" spans="1:8" x14ac:dyDescent="0.15">
      <c r="A100" s="150">
        <v>224000107</v>
      </c>
      <c r="B100" s="150">
        <v>224000107</v>
      </c>
      <c r="C100" s="150">
        <v>22400010701</v>
      </c>
      <c r="D100" s="150" t="s">
        <v>91</v>
      </c>
      <c r="E100" s="150" t="s">
        <v>4</v>
      </c>
      <c r="F100" s="150" t="s">
        <v>1095</v>
      </c>
      <c r="G100" s="150" t="s">
        <v>89</v>
      </c>
      <c r="H100" s="150" t="s">
        <v>965</v>
      </c>
    </row>
    <row r="101" spans="1:8" x14ac:dyDescent="0.15">
      <c r="A101" s="150">
        <v>224000110</v>
      </c>
      <c r="B101" s="150">
        <v>224000110</v>
      </c>
      <c r="C101" s="150">
        <v>22400011001</v>
      </c>
      <c r="D101" s="150" t="s">
        <v>92</v>
      </c>
      <c r="E101" s="150" t="s">
        <v>586</v>
      </c>
      <c r="F101" s="150" t="s">
        <v>987</v>
      </c>
      <c r="G101" s="150" t="s">
        <v>89</v>
      </c>
      <c r="H101" s="150" t="s">
        <v>961</v>
      </c>
    </row>
    <row r="102" spans="1:8" x14ac:dyDescent="0.15">
      <c r="A102" s="150">
        <v>224000303</v>
      </c>
      <c r="B102" s="150">
        <v>224000303</v>
      </c>
      <c r="C102" s="150">
        <v>22400030301</v>
      </c>
      <c r="D102" s="150" t="s">
        <v>93</v>
      </c>
      <c r="E102" s="150" t="s">
        <v>4</v>
      </c>
      <c r="F102" s="150" t="s">
        <v>1095</v>
      </c>
      <c r="G102" s="150" t="s">
        <v>89</v>
      </c>
      <c r="H102" s="150" t="s">
        <v>966</v>
      </c>
    </row>
    <row r="103" spans="1:8" x14ac:dyDescent="0.15">
      <c r="A103" s="150">
        <v>224000701</v>
      </c>
      <c r="B103" s="150">
        <v>224000701</v>
      </c>
      <c r="C103" s="150">
        <v>22400070101</v>
      </c>
      <c r="D103" s="150" t="s">
        <v>94</v>
      </c>
      <c r="E103" s="150" t="s">
        <v>4</v>
      </c>
      <c r="F103" s="150" t="s">
        <v>1095</v>
      </c>
      <c r="G103" s="150" t="s">
        <v>89</v>
      </c>
      <c r="H103" s="150" t="s">
        <v>969</v>
      </c>
    </row>
    <row r="104" spans="1:8" x14ac:dyDescent="0.15">
      <c r="A104" s="150">
        <v>224002101</v>
      </c>
      <c r="B104" s="150">
        <v>224002101</v>
      </c>
      <c r="C104" s="150">
        <v>22400210101</v>
      </c>
      <c r="D104" s="150" t="s">
        <v>95</v>
      </c>
      <c r="E104" s="150" t="s">
        <v>4</v>
      </c>
      <c r="F104" s="150" t="s">
        <v>1095</v>
      </c>
      <c r="G104" s="150" t="s">
        <v>89</v>
      </c>
      <c r="H104" s="150" t="s">
        <v>965</v>
      </c>
    </row>
    <row r="105" spans="1:8" x14ac:dyDescent="0.15">
      <c r="A105" s="150">
        <v>224002105</v>
      </c>
      <c r="B105" s="150">
        <v>224002105</v>
      </c>
      <c r="C105" s="150">
        <v>22400210501</v>
      </c>
      <c r="D105" s="150" t="s">
        <v>96</v>
      </c>
      <c r="E105" s="150" t="s">
        <v>4</v>
      </c>
      <c r="F105" s="150" t="s">
        <v>1095</v>
      </c>
      <c r="G105" s="150" t="s">
        <v>89</v>
      </c>
      <c r="H105" s="150" t="s">
        <v>965</v>
      </c>
    </row>
    <row r="106" spans="1:8" x14ac:dyDescent="0.15">
      <c r="A106" s="150">
        <v>224002106</v>
      </c>
      <c r="B106" s="150">
        <v>224002106</v>
      </c>
      <c r="C106" s="150">
        <v>22400210601</v>
      </c>
      <c r="D106" s="150" t="s">
        <v>97</v>
      </c>
      <c r="E106" s="150" t="s">
        <v>583</v>
      </c>
      <c r="F106" s="150" t="s">
        <v>1095</v>
      </c>
      <c r="G106" s="150" t="s">
        <v>89</v>
      </c>
      <c r="H106" s="150" t="s">
        <v>11</v>
      </c>
    </row>
    <row r="107" spans="1:8" x14ac:dyDescent="0.15">
      <c r="A107" s="150">
        <v>224002401</v>
      </c>
      <c r="B107" s="150">
        <v>224002401</v>
      </c>
      <c r="C107" s="150">
        <v>22400240101</v>
      </c>
      <c r="D107" s="150" t="s">
        <v>98</v>
      </c>
      <c r="E107" s="150" t="s">
        <v>4</v>
      </c>
      <c r="F107" s="150" t="s">
        <v>1095</v>
      </c>
      <c r="G107" s="150" t="s">
        <v>89</v>
      </c>
      <c r="H107" s="150" t="s">
        <v>965</v>
      </c>
    </row>
    <row r="108" spans="1:8" x14ac:dyDescent="0.15">
      <c r="A108" s="151">
        <v>224003102</v>
      </c>
      <c r="B108" s="151">
        <v>224003102</v>
      </c>
      <c r="C108" s="151">
        <v>22400310202</v>
      </c>
      <c r="D108" s="151" t="s">
        <v>99</v>
      </c>
      <c r="E108" s="151" t="s">
        <v>578</v>
      </c>
      <c r="F108" s="151" t="s">
        <v>1095</v>
      </c>
      <c r="G108" s="151" t="s">
        <v>89</v>
      </c>
      <c r="H108" s="151" t="s">
        <v>964</v>
      </c>
    </row>
    <row r="109" spans="1:8" x14ac:dyDescent="0.15">
      <c r="A109" s="152">
        <v>224003204</v>
      </c>
      <c r="B109" s="152">
        <v>224003203</v>
      </c>
      <c r="C109" s="152">
        <v>22400320401</v>
      </c>
      <c r="D109" s="152" t="s">
        <v>100</v>
      </c>
      <c r="E109" s="152" t="s">
        <v>570</v>
      </c>
      <c r="F109" s="152" t="s">
        <v>1098</v>
      </c>
      <c r="G109" s="152" t="s">
        <v>89</v>
      </c>
      <c r="H109" s="152" t="s">
        <v>966</v>
      </c>
    </row>
    <row r="110" spans="1:8" x14ac:dyDescent="0.15">
      <c r="A110" s="152">
        <v>224003204</v>
      </c>
      <c r="B110" s="152">
        <v>224003204</v>
      </c>
      <c r="C110" s="152">
        <v>22400320401</v>
      </c>
      <c r="D110" s="152" t="s">
        <v>101</v>
      </c>
      <c r="E110" s="152" t="s">
        <v>570</v>
      </c>
      <c r="F110" s="152" t="s">
        <v>1098</v>
      </c>
      <c r="G110" s="152" t="s">
        <v>89</v>
      </c>
      <c r="H110" s="152" t="s">
        <v>965</v>
      </c>
    </row>
    <row r="111" spans="1:8" x14ac:dyDescent="0.15">
      <c r="A111" s="152">
        <v>224003204</v>
      </c>
      <c r="B111" s="152">
        <v>224003205</v>
      </c>
      <c r="C111" s="152">
        <v>22400320401</v>
      </c>
      <c r="D111" s="152" t="s">
        <v>102</v>
      </c>
      <c r="E111" s="152" t="s">
        <v>570</v>
      </c>
      <c r="F111" s="152" t="s">
        <v>1098</v>
      </c>
      <c r="G111" s="152" t="s">
        <v>89</v>
      </c>
      <c r="H111" s="152" t="s">
        <v>965</v>
      </c>
    </row>
    <row r="112" spans="1:8" x14ac:dyDescent="0.15">
      <c r="A112" s="152">
        <v>224003204</v>
      </c>
      <c r="B112" s="152">
        <v>224003206</v>
      </c>
      <c r="C112" s="152">
        <v>22400320401</v>
      </c>
      <c r="D112" s="152" t="s">
        <v>103</v>
      </c>
      <c r="E112" s="152" t="s">
        <v>570</v>
      </c>
      <c r="F112" s="152" t="s">
        <v>1098</v>
      </c>
      <c r="G112" s="152" t="s">
        <v>89</v>
      </c>
      <c r="H112" s="152" t="s">
        <v>965</v>
      </c>
    </row>
    <row r="113" spans="1:8" x14ac:dyDescent="0.15">
      <c r="A113" s="152">
        <v>224003204</v>
      </c>
      <c r="B113" s="152">
        <v>224003208</v>
      </c>
      <c r="C113" s="152">
        <v>22400320401</v>
      </c>
      <c r="D113" s="152" t="s">
        <v>104</v>
      </c>
      <c r="E113" s="152" t="s">
        <v>570</v>
      </c>
      <c r="F113" s="152" t="s">
        <v>1098</v>
      </c>
      <c r="G113" s="152" t="s">
        <v>89</v>
      </c>
      <c r="H113" s="152" t="s">
        <v>965</v>
      </c>
    </row>
    <row r="114" spans="1:8" x14ac:dyDescent="0.15">
      <c r="A114" s="152">
        <v>224003204</v>
      </c>
      <c r="B114" s="152">
        <v>224003210</v>
      </c>
      <c r="C114" s="152">
        <v>22400320401</v>
      </c>
      <c r="D114" s="152" t="s">
        <v>105</v>
      </c>
      <c r="E114" s="152" t="s">
        <v>570</v>
      </c>
      <c r="F114" s="152" t="s">
        <v>1098</v>
      </c>
      <c r="G114" s="152" t="s">
        <v>89</v>
      </c>
      <c r="H114" s="152" t="s">
        <v>969</v>
      </c>
    </row>
    <row r="115" spans="1:8" x14ac:dyDescent="0.15">
      <c r="A115" s="150">
        <v>224003501</v>
      </c>
      <c r="B115" s="150">
        <v>224003501</v>
      </c>
      <c r="C115" s="150">
        <v>22400350101</v>
      </c>
      <c r="D115" s="150" t="s">
        <v>106</v>
      </c>
      <c r="E115" s="150" t="s">
        <v>4</v>
      </c>
      <c r="F115" s="150" t="s">
        <v>1095</v>
      </c>
      <c r="G115" s="150" t="s">
        <v>89</v>
      </c>
      <c r="H115" s="150" t="s">
        <v>961</v>
      </c>
    </row>
    <row r="116" spans="1:8" x14ac:dyDescent="0.15">
      <c r="A116" s="150">
        <v>224003706</v>
      </c>
      <c r="B116" s="150">
        <v>224003706</v>
      </c>
      <c r="C116" s="150">
        <v>22400370601</v>
      </c>
      <c r="D116" s="150" t="s">
        <v>107</v>
      </c>
      <c r="E116" s="150" t="s">
        <v>4</v>
      </c>
      <c r="F116" s="150" t="s">
        <v>1095</v>
      </c>
      <c r="G116" s="150" t="s">
        <v>89</v>
      </c>
      <c r="H116" s="150" t="s">
        <v>969</v>
      </c>
    </row>
    <row r="117" spans="1:8" x14ac:dyDescent="0.15">
      <c r="A117" s="150">
        <v>224003707</v>
      </c>
      <c r="B117" s="150">
        <v>224003707</v>
      </c>
      <c r="C117" s="150">
        <v>22400370701</v>
      </c>
      <c r="D117" s="150" t="s">
        <v>108</v>
      </c>
      <c r="E117" s="150" t="s">
        <v>4</v>
      </c>
      <c r="F117" s="150" t="s">
        <v>1095</v>
      </c>
      <c r="G117" s="150" t="s">
        <v>89</v>
      </c>
      <c r="H117" s="150" t="s">
        <v>969</v>
      </c>
    </row>
    <row r="118" spans="1:8" x14ac:dyDescent="0.15">
      <c r="A118" s="150">
        <v>224004103</v>
      </c>
      <c r="B118" s="150">
        <v>224004103</v>
      </c>
      <c r="C118" s="150">
        <v>22400410301</v>
      </c>
      <c r="D118" s="150" t="s">
        <v>109</v>
      </c>
      <c r="E118" s="150" t="s">
        <v>4</v>
      </c>
      <c r="F118" s="150" t="s">
        <v>1095</v>
      </c>
      <c r="G118" s="150" t="s">
        <v>89</v>
      </c>
      <c r="H118" s="150" t="s">
        <v>11</v>
      </c>
    </row>
    <row r="119" spans="1:8" x14ac:dyDescent="0.15">
      <c r="A119" s="150">
        <v>224004104</v>
      </c>
      <c r="B119" s="150">
        <v>224004104</v>
      </c>
      <c r="C119" s="150">
        <v>22400410401</v>
      </c>
      <c r="D119" s="150" t="s">
        <v>110</v>
      </c>
      <c r="E119" s="150" t="s">
        <v>4</v>
      </c>
      <c r="F119" s="150" t="s">
        <v>1095</v>
      </c>
      <c r="G119" s="150" t="s">
        <v>89</v>
      </c>
      <c r="H119" s="150" t="s">
        <v>969</v>
      </c>
    </row>
    <row r="120" spans="1:8" x14ac:dyDescent="0.15">
      <c r="A120" s="150">
        <v>224004105</v>
      </c>
      <c r="B120" s="150">
        <v>224004105</v>
      </c>
      <c r="C120" s="150">
        <v>22400410501</v>
      </c>
      <c r="D120" s="150" t="s">
        <v>111</v>
      </c>
      <c r="E120" s="150" t="s">
        <v>4</v>
      </c>
      <c r="F120" s="150" t="s">
        <v>1095</v>
      </c>
      <c r="G120" s="150" t="s">
        <v>89</v>
      </c>
      <c r="H120" s="150" t="s">
        <v>965</v>
      </c>
    </row>
    <row r="121" spans="1:8" x14ac:dyDescent="0.15">
      <c r="A121" s="150">
        <v>224004201</v>
      </c>
      <c r="B121" s="150">
        <v>224004201</v>
      </c>
      <c r="C121" s="150">
        <v>22400420101</v>
      </c>
      <c r="D121" s="150" t="s">
        <v>112</v>
      </c>
      <c r="E121" s="150" t="s">
        <v>4</v>
      </c>
      <c r="F121" s="150" t="s">
        <v>1095</v>
      </c>
      <c r="G121" s="150" t="s">
        <v>89</v>
      </c>
      <c r="H121" s="150" t="s">
        <v>965</v>
      </c>
    </row>
    <row r="122" spans="1:8" x14ac:dyDescent="0.15">
      <c r="A122" s="150">
        <v>224005305</v>
      </c>
      <c r="B122" s="150">
        <v>224005305</v>
      </c>
      <c r="C122" s="150">
        <v>22400530501</v>
      </c>
      <c r="D122" s="150" t="s">
        <v>113</v>
      </c>
      <c r="E122" s="150" t="s">
        <v>4</v>
      </c>
      <c r="F122" s="150" t="s">
        <v>1095</v>
      </c>
      <c r="G122" s="150" t="s">
        <v>89</v>
      </c>
      <c r="H122" s="150" t="s">
        <v>965</v>
      </c>
    </row>
    <row r="123" spans="1:8" x14ac:dyDescent="0.15">
      <c r="A123" s="150">
        <v>224005502</v>
      </c>
      <c r="B123" s="150">
        <v>224005502</v>
      </c>
      <c r="C123" s="150">
        <v>22400550201</v>
      </c>
      <c r="D123" s="150" t="s">
        <v>114</v>
      </c>
      <c r="E123" s="150" t="s">
        <v>4</v>
      </c>
      <c r="F123" s="150" t="s">
        <v>1095</v>
      </c>
      <c r="G123" s="150" t="s">
        <v>89</v>
      </c>
      <c r="H123" s="150" t="s">
        <v>961</v>
      </c>
    </row>
    <row r="124" spans="1:8" x14ac:dyDescent="0.15">
      <c r="A124" s="150">
        <v>224005703</v>
      </c>
      <c r="B124" s="150">
        <v>224005703</v>
      </c>
      <c r="C124" s="150">
        <v>22400570301</v>
      </c>
      <c r="D124" s="150" t="s">
        <v>115</v>
      </c>
      <c r="E124" s="150" t="s">
        <v>4</v>
      </c>
      <c r="F124" s="150" t="s">
        <v>1095</v>
      </c>
      <c r="G124" s="150" t="s">
        <v>89</v>
      </c>
      <c r="H124" s="150" t="s">
        <v>11</v>
      </c>
    </row>
    <row r="125" spans="1:8" x14ac:dyDescent="0.15">
      <c r="A125" s="151">
        <v>224006202</v>
      </c>
      <c r="B125" s="151">
        <v>224006202</v>
      </c>
      <c r="C125" s="151">
        <v>22400620201</v>
      </c>
      <c r="D125" s="151" t="s">
        <v>116</v>
      </c>
      <c r="E125" s="151" t="s">
        <v>601</v>
      </c>
      <c r="F125" s="151" t="s">
        <v>1098</v>
      </c>
      <c r="G125" s="151" t="s">
        <v>89</v>
      </c>
      <c r="H125" s="151" t="s">
        <v>965</v>
      </c>
    </row>
    <row r="126" spans="1:8" x14ac:dyDescent="0.15">
      <c r="A126" s="151">
        <v>224006202</v>
      </c>
      <c r="B126" s="151">
        <v>224006203</v>
      </c>
      <c r="C126" s="151">
        <v>22400620201</v>
      </c>
      <c r="D126" s="151" t="s">
        <v>117</v>
      </c>
      <c r="E126" s="151" t="s">
        <v>601</v>
      </c>
      <c r="F126" s="151" t="s">
        <v>1098</v>
      </c>
      <c r="G126" s="151" t="s">
        <v>89</v>
      </c>
      <c r="H126" s="151" t="s">
        <v>961</v>
      </c>
    </row>
    <row r="127" spans="1:8" x14ac:dyDescent="0.15">
      <c r="A127" s="151">
        <v>224006202</v>
      </c>
      <c r="B127" s="151">
        <v>224006204</v>
      </c>
      <c r="C127" s="151">
        <v>22400620202</v>
      </c>
      <c r="D127" s="151" t="s">
        <v>118</v>
      </c>
      <c r="E127" s="151" t="s">
        <v>602</v>
      </c>
      <c r="F127" s="151" t="s">
        <v>1098</v>
      </c>
      <c r="G127" s="151" t="s">
        <v>89</v>
      </c>
      <c r="H127" s="151" t="s">
        <v>965</v>
      </c>
    </row>
    <row r="128" spans="1:8" x14ac:dyDescent="0.15">
      <c r="A128" s="151">
        <v>224006202</v>
      </c>
      <c r="B128" s="151">
        <v>224006205</v>
      </c>
      <c r="C128" s="151">
        <v>22400620203</v>
      </c>
      <c r="D128" s="151" t="s">
        <v>119</v>
      </c>
      <c r="E128" s="151" t="s">
        <v>603</v>
      </c>
      <c r="F128" s="151" t="s">
        <v>1098</v>
      </c>
      <c r="G128" s="151" t="s">
        <v>89</v>
      </c>
      <c r="H128" s="151" t="s">
        <v>961</v>
      </c>
    </row>
    <row r="129" spans="1:8" x14ac:dyDescent="0.15">
      <c r="A129" s="152">
        <v>224006206</v>
      </c>
      <c r="B129" s="152">
        <v>224006206</v>
      </c>
      <c r="C129" s="152">
        <v>22400620601</v>
      </c>
      <c r="D129" s="152" t="s">
        <v>120</v>
      </c>
      <c r="E129" s="152" t="s">
        <v>570</v>
      </c>
      <c r="F129" s="152" t="s">
        <v>1098</v>
      </c>
      <c r="G129" s="152" t="s">
        <v>89</v>
      </c>
      <c r="H129" s="152" t="s">
        <v>961</v>
      </c>
    </row>
    <row r="130" spans="1:8" x14ac:dyDescent="0.15">
      <c r="A130" s="152">
        <v>224006206</v>
      </c>
      <c r="B130" s="152">
        <v>224006207</v>
      </c>
      <c r="C130" s="152">
        <v>22400620601</v>
      </c>
      <c r="D130" s="152" t="s">
        <v>121</v>
      </c>
      <c r="E130" s="152" t="s">
        <v>570</v>
      </c>
      <c r="F130" s="152" t="s">
        <v>1098</v>
      </c>
      <c r="G130" s="152" t="s">
        <v>89</v>
      </c>
      <c r="H130" s="152" t="s">
        <v>969</v>
      </c>
    </row>
    <row r="131" spans="1:8" x14ac:dyDescent="0.15">
      <c r="A131" s="150">
        <v>225000101</v>
      </c>
      <c r="B131" s="150">
        <v>225000101</v>
      </c>
      <c r="C131" s="150">
        <v>22500010101</v>
      </c>
      <c r="D131" s="150" t="s">
        <v>122</v>
      </c>
      <c r="E131" s="150" t="s">
        <v>4</v>
      </c>
      <c r="F131" s="150" t="s">
        <v>1095</v>
      </c>
      <c r="G131" s="150" t="s">
        <v>123</v>
      </c>
      <c r="H131" s="150" t="s">
        <v>965</v>
      </c>
    </row>
    <row r="132" spans="1:8" x14ac:dyDescent="0.15">
      <c r="A132" s="150">
        <v>225000201</v>
      </c>
      <c r="B132" s="150">
        <v>225000201</v>
      </c>
      <c r="C132" s="150">
        <v>22500020101</v>
      </c>
      <c r="D132" s="150" t="s">
        <v>124</v>
      </c>
      <c r="E132" s="150" t="s">
        <v>4</v>
      </c>
      <c r="F132" s="150" t="s">
        <v>1095</v>
      </c>
      <c r="G132" s="150" t="s">
        <v>123</v>
      </c>
      <c r="H132" s="150" t="s">
        <v>961</v>
      </c>
    </row>
    <row r="133" spans="1:8" x14ac:dyDescent="0.15">
      <c r="A133" s="150">
        <v>225000212</v>
      </c>
      <c r="B133" s="150">
        <v>225000212</v>
      </c>
      <c r="C133" s="150">
        <v>22500021201</v>
      </c>
      <c r="D133" s="150" t="s">
        <v>125</v>
      </c>
      <c r="E133" s="150" t="s">
        <v>4</v>
      </c>
      <c r="F133" s="150" t="s">
        <v>1095</v>
      </c>
      <c r="G133" s="150" t="s">
        <v>123</v>
      </c>
      <c r="H133" s="150" t="s">
        <v>969</v>
      </c>
    </row>
    <row r="134" spans="1:8" x14ac:dyDescent="0.15">
      <c r="A134" s="150">
        <v>225000302</v>
      </c>
      <c r="B134" s="150">
        <v>225000302</v>
      </c>
      <c r="C134" s="150">
        <v>22500030201</v>
      </c>
      <c r="D134" s="150" t="s">
        <v>126</v>
      </c>
      <c r="E134" s="150" t="s">
        <v>4</v>
      </c>
      <c r="F134" s="150" t="s">
        <v>1095</v>
      </c>
      <c r="G134" s="150" t="s">
        <v>123</v>
      </c>
      <c r="H134" s="150" t="s">
        <v>965</v>
      </c>
    </row>
    <row r="135" spans="1:8" x14ac:dyDescent="0.15">
      <c r="A135" s="152">
        <v>225001201</v>
      </c>
      <c r="B135" s="152">
        <v>225001201</v>
      </c>
      <c r="C135" s="152">
        <v>22500120101</v>
      </c>
      <c r="D135" s="152" t="s">
        <v>127</v>
      </c>
      <c r="E135" s="152" t="s">
        <v>4</v>
      </c>
      <c r="F135" s="152" t="s">
        <v>1098</v>
      </c>
      <c r="G135" s="152" t="s">
        <v>123</v>
      </c>
      <c r="H135" s="152" t="s">
        <v>967</v>
      </c>
    </row>
    <row r="136" spans="1:8" x14ac:dyDescent="0.15">
      <c r="A136" s="152">
        <v>225001201</v>
      </c>
      <c r="B136" s="152">
        <v>225001202</v>
      </c>
      <c r="C136" s="152">
        <v>22500120101</v>
      </c>
      <c r="D136" s="152" t="s">
        <v>128</v>
      </c>
      <c r="E136" s="152" t="s">
        <v>4</v>
      </c>
      <c r="F136" s="152" t="s">
        <v>1098</v>
      </c>
      <c r="G136" s="152" t="s">
        <v>123</v>
      </c>
      <c r="H136" s="152" t="s">
        <v>963</v>
      </c>
    </row>
    <row r="137" spans="1:8" x14ac:dyDescent="0.15">
      <c r="A137" s="150">
        <v>225001304</v>
      </c>
      <c r="B137" s="150">
        <v>225001304</v>
      </c>
      <c r="C137" s="150">
        <v>22500130401</v>
      </c>
      <c r="D137" s="150" t="s">
        <v>129</v>
      </c>
      <c r="E137" s="150" t="s">
        <v>572</v>
      </c>
      <c r="F137" s="150" t="s">
        <v>987</v>
      </c>
      <c r="G137" s="150" t="s">
        <v>123</v>
      </c>
      <c r="H137" s="150" t="s">
        <v>961</v>
      </c>
    </row>
    <row r="138" spans="1:8" x14ac:dyDescent="0.15">
      <c r="A138" s="150">
        <v>225001404</v>
      </c>
      <c r="B138" s="150">
        <v>225001404</v>
      </c>
      <c r="C138" s="150">
        <v>22500140401</v>
      </c>
      <c r="D138" s="150" t="s">
        <v>130</v>
      </c>
      <c r="E138" s="150" t="s">
        <v>4</v>
      </c>
      <c r="F138" s="150" t="s">
        <v>1095</v>
      </c>
      <c r="G138" s="150" t="s">
        <v>123</v>
      </c>
      <c r="H138" s="150" t="s">
        <v>969</v>
      </c>
    </row>
    <row r="139" spans="1:8" x14ac:dyDescent="0.15">
      <c r="A139" s="150">
        <v>225001501</v>
      </c>
      <c r="B139" s="150">
        <v>225001501</v>
      </c>
      <c r="C139" s="150">
        <v>22500150101</v>
      </c>
      <c r="D139" s="150" t="s">
        <v>131</v>
      </c>
      <c r="E139" s="150" t="s">
        <v>4</v>
      </c>
      <c r="F139" s="150" t="s">
        <v>1095</v>
      </c>
      <c r="G139" s="150" t="s">
        <v>123</v>
      </c>
      <c r="H139" s="150" t="s">
        <v>969</v>
      </c>
    </row>
    <row r="140" spans="1:8" x14ac:dyDescent="0.15">
      <c r="A140" s="150">
        <v>225001502</v>
      </c>
      <c r="B140" s="150">
        <v>225001502</v>
      </c>
      <c r="C140" s="150">
        <v>22500150201</v>
      </c>
      <c r="D140" s="150" t="s">
        <v>132</v>
      </c>
      <c r="E140" s="150" t="s">
        <v>4</v>
      </c>
      <c r="F140" s="150" t="s">
        <v>1095</v>
      </c>
      <c r="G140" s="150" t="s">
        <v>123</v>
      </c>
      <c r="H140" s="150" t="s">
        <v>969</v>
      </c>
    </row>
    <row r="141" spans="1:8" x14ac:dyDescent="0.15">
      <c r="A141" s="150">
        <v>225001601</v>
      </c>
      <c r="B141" s="150">
        <v>225001601</v>
      </c>
      <c r="C141" s="150">
        <v>22500160101</v>
      </c>
      <c r="D141" s="150" t="s">
        <v>133</v>
      </c>
      <c r="E141" s="150" t="s">
        <v>4</v>
      </c>
      <c r="F141" s="150" t="s">
        <v>1095</v>
      </c>
      <c r="G141" s="150" t="s">
        <v>123</v>
      </c>
      <c r="H141" s="150" t="s">
        <v>965</v>
      </c>
    </row>
    <row r="142" spans="1:8" x14ac:dyDescent="0.15">
      <c r="A142" s="150">
        <v>225002106</v>
      </c>
      <c r="B142" s="150">
        <v>225002106</v>
      </c>
      <c r="C142" s="150">
        <v>22500210601</v>
      </c>
      <c r="D142" s="150" t="s">
        <v>134</v>
      </c>
      <c r="E142" s="150" t="s">
        <v>4</v>
      </c>
      <c r="F142" s="150" t="s">
        <v>1095</v>
      </c>
      <c r="G142" s="150" t="s">
        <v>123</v>
      </c>
      <c r="H142" s="150" t="s">
        <v>969</v>
      </c>
    </row>
    <row r="143" spans="1:8" x14ac:dyDescent="0.15">
      <c r="A143" s="150">
        <v>225002109</v>
      </c>
      <c r="B143" s="150">
        <v>225002109</v>
      </c>
      <c r="C143" s="150">
        <v>22500210901</v>
      </c>
      <c r="D143" s="150" t="s">
        <v>982</v>
      </c>
      <c r="E143" s="150" t="s">
        <v>4</v>
      </c>
      <c r="F143" s="150" t="s">
        <v>1095</v>
      </c>
      <c r="G143" s="150" t="s">
        <v>123</v>
      </c>
      <c r="H143" s="150" t="s">
        <v>961</v>
      </c>
    </row>
    <row r="144" spans="1:8" x14ac:dyDescent="0.15">
      <c r="A144" s="150">
        <v>225002301</v>
      </c>
      <c r="B144" s="150">
        <v>225002301</v>
      </c>
      <c r="C144" s="150">
        <v>22500230101</v>
      </c>
      <c r="D144" s="150" t="s">
        <v>135</v>
      </c>
      <c r="E144" s="150" t="s">
        <v>4</v>
      </c>
      <c r="F144" s="150" t="s">
        <v>1095</v>
      </c>
      <c r="G144" s="150" t="s">
        <v>123</v>
      </c>
      <c r="H144" s="150" t="s">
        <v>961</v>
      </c>
    </row>
    <row r="145" spans="1:8" x14ac:dyDescent="0.15">
      <c r="A145" s="151">
        <v>225002405</v>
      </c>
      <c r="B145" s="151">
        <v>225002405</v>
      </c>
      <c r="C145" s="151">
        <v>22500240501</v>
      </c>
      <c r="D145" s="151" t="s">
        <v>136</v>
      </c>
      <c r="E145" s="151" t="s">
        <v>570</v>
      </c>
      <c r="F145" s="151" t="s">
        <v>1098</v>
      </c>
      <c r="G145" s="151" t="s">
        <v>123</v>
      </c>
      <c r="H145" s="151" t="s">
        <v>965</v>
      </c>
    </row>
    <row r="146" spans="1:8" x14ac:dyDescent="0.15">
      <c r="A146" s="151">
        <v>225002405</v>
      </c>
      <c r="B146" s="151">
        <v>225002407</v>
      </c>
      <c r="C146" s="151">
        <v>22500240501</v>
      </c>
      <c r="D146" s="151" t="s">
        <v>138</v>
      </c>
      <c r="E146" s="151" t="s">
        <v>570</v>
      </c>
      <c r="F146" s="151" t="s">
        <v>1098</v>
      </c>
      <c r="G146" s="151" t="s">
        <v>123</v>
      </c>
      <c r="H146" s="151" t="s">
        <v>965</v>
      </c>
    </row>
    <row r="147" spans="1:8" x14ac:dyDescent="0.15">
      <c r="A147" s="150">
        <v>225002406</v>
      </c>
      <c r="B147" s="150">
        <v>225002406</v>
      </c>
      <c r="C147" s="150">
        <v>22500240601</v>
      </c>
      <c r="D147" s="150" t="s">
        <v>137</v>
      </c>
      <c r="E147" s="150" t="s">
        <v>137</v>
      </c>
      <c r="F147" s="150" t="s">
        <v>1095</v>
      </c>
      <c r="G147" s="150" t="s">
        <v>123</v>
      </c>
      <c r="H147" s="150" t="s">
        <v>965</v>
      </c>
    </row>
    <row r="148" spans="1:8" x14ac:dyDescent="0.15">
      <c r="A148" s="150">
        <v>225002415</v>
      </c>
      <c r="B148" s="150">
        <v>225002415</v>
      </c>
      <c r="C148" s="150">
        <v>22500241501</v>
      </c>
      <c r="D148" s="150" t="s">
        <v>139</v>
      </c>
      <c r="E148" s="150" t="s">
        <v>604</v>
      </c>
      <c r="F148" s="150" t="s">
        <v>1095</v>
      </c>
      <c r="G148" s="150" t="s">
        <v>123</v>
      </c>
      <c r="H148" s="150" t="s">
        <v>961</v>
      </c>
    </row>
    <row r="149" spans="1:8" x14ac:dyDescent="0.15">
      <c r="A149" s="150">
        <v>226000203</v>
      </c>
      <c r="B149" s="150">
        <v>226000203</v>
      </c>
      <c r="C149" s="150">
        <v>22600020301</v>
      </c>
      <c r="D149" s="150" t="s">
        <v>140</v>
      </c>
      <c r="E149" s="150" t="s">
        <v>4</v>
      </c>
      <c r="F149" s="150" t="s">
        <v>1095</v>
      </c>
      <c r="G149" s="150" t="s">
        <v>141</v>
      </c>
      <c r="H149" s="150" t="s">
        <v>961</v>
      </c>
    </row>
    <row r="150" spans="1:8" x14ac:dyDescent="0.15">
      <c r="A150" s="150">
        <v>226000204</v>
      </c>
      <c r="B150" s="150">
        <v>226000204</v>
      </c>
      <c r="C150" s="150">
        <v>22600020401</v>
      </c>
      <c r="D150" s="150" t="s">
        <v>142</v>
      </c>
      <c r="E150" s="150" t="s">
        <v>4</v>
      </c>
      <c r="F150" s="150" t="s">
        <v>1095</v>
      </c>
      <c r="G150" s="150" t="s">
        <v>141</v>
      </c>
      <c r="H150" s="150" t="s">
        <v>969</v>
      </c>
    </row>
    <row r="151" spans="1:8" x14ac:dyDescent="0.15">
      <c r="A151" s="151">
        <v>226000302</v>
      </c>
      <c r="B151" s="151">
        <v>226000302</v>
      </c>
      <c r="C151" s="151">
        <v>22600030201</v>
      </c>
      <c r="D151" s="151" t="s">
        <v>143</v>
      </c>
      <c r="E151" s="151" t="s">
        <v>4</v>
      </c>
      <c r="F151" s="151" t="s">
        <v>1095</v>
      </c>
      <c r="G151" s="151" t="s">
        <v>141</v>
      </c>
      <c r="H151" s="151" t="s">
        <v>969</v>
      </c>
    </row>
    <row r="152" spans="1:8" x14ac:dyDescent="0.15">
      <c r="A152" s="151">
        <v>226000302</v>
      </c>
      <c r="B152" s="151">
        <v>226000302</v>
      </c>
      <c r="C152" s="151">
        <v>22600030202</v>
      </c>
      <c r="D152" s="151" t="s">
        <v>143</v>
      </c>
      <c r="E152" s="151" t="s">
        <v>605</v>
      </c>
      <c r="F152" s="151" t="s">
        <v>1095</v>
      </c>
      <c r="G152" s="151" t="s">
        <v>141</v>
      </c>
      <c r="H152" s="151" t="s">
        <v>969</v>
      </c>
    </row>
    <row r="153" spans="1:8" x14ac:dyDescent="0.15">
      <c r="A153" s="150">
        <v>226000501</v>
      </c>
      <c r="B153" s="150">
        <v>226000501</v>
      </c>
      <c r="C153" s="150">
        <v>22600050101</v>
      </c>
      <c r="D153" s="150" t="s">
        <v>144</v>
      </c>
      <c r="E153" s="150" t="s">
        <v>4</v>
      </c>
      <c r="F153" s="150" t="s">
        <v>1095</v>
      </c>
      <c r="G153" s="150" t="s">
        <v>141</v>
      </c>
      <c r="H153" s="150" t="s">
        <v>969</v>
      </c>
    </row>
    <row r="154" spans="1:8" x14ac:dyDescent="0.15">
      <c r="A154" s="150">
        <v>226000601</v>
      </c>
      <c r="B154" s="150">
        <v>226000601</v>
      </c>
      <c r="C154" s="150">
        <v>22600060101</v>
      </c>
      <c r="D154" s="150" t="s">
        <v>145</v>
      </c>
      <c r="E154" s="150" t="s">
        <v>4</v>
      </c>
      <c r="F154" s="150" t="s">
        <v>1095</v>
      </c>
      <c r="G154" s="150" t="s">
        <v>141</v>
      </c>
      <c r="H154" s="150" t="s">
        <v>965</v>
      </c>
    </row>
    <row r="155" spans="1:8" x14ac:dyDescent="0.15">
      <c r="A155" s="150">
        <v>226001103</v>
      </c>
      <c r="B155" s="150">
        <v>226001103</v>
      </c>
      <c r="C155" s="150">
        <v>22600110301</v>
      </c>
      <c r="D155" s="150" t="s">
        <v>146</v>
      </c>
      <c r="E155" s="150" t="s">
        <v>4</v>
      </c>
      <c r="F155" s="150" t="s">
        <v>1095</v>
      </c>
      <c r="G155" s="150" t="s">
        <v>141</v>
      </c>
      <c r="H155" s="150" t="s">
        <v>965</v>
      </c>
    </row>
    <row r="156" spans="1:8" x14ac:dyDescent="0.15">
      <c r="A156" s="150">
        <v>226001104</v>
      </c>
      <c r="B156" s="150">
        <v>226001104</v>
      </c>
      <c r="C156" s="150">
        <v>22600110401</v>
      </c>
      <c r="D156" s="150" t="s">
        <v>147</v>
      </c>
      <c r="E156" s="150" t="s">
        <v>4</v>
      </c>
      <c r="F156" s="150" t="s">
        <v>987</v>
      </c>
      <c r="G156" s="150" t="s">
        <v>141</v>
      </c>
      <c r="H156" s="150" t="s">
        <v>961</v>
      </c>
    </row>
    <row r="157" spans="1:8" x14ac:dyDescent="0.15">
      <c r="A157" s="151">
        <v>226001105</v>
      </c>
      <c r="B157" s="151">
        <v>226001105</v>
      </c>
      <c r="C157" s="151">
        <v>22600110501</v>
      </c>
      <c r="D157" s="151" t="s">
        <v>148</v>
      </c>
      <c r="E157" s="151" t="s">
        <v>606</v>
      </c>
      <c r="F157" s="151" t="s">
        <v>1098</v>
      </c>
      <c r="G157" s="151" t="s">
        <v>141</v>
      </c>
      <c r="H157" s="151" t="s">
        <v>965</v>
      </c>
    </row>
    <row r="158" spans="1:8" x14ac:dyDescent="0.15">
      <c r="A158" s="151">
        <v>226001105</v>
      </c>
      <c r="B158" s="151">
        <v>226001106</v>
      </c>
      <c r="C158" s="151">
        <v>22600110501</v>
      </c>
      <c r="D158" s="151" t="s">
        <v>149</v>
      </c>
      <c r="E158" s="151" t="s">
        <v>606</v>
      </c>
      <c r="F158" s="151" t="s">
        <v>1098</v>
      </c>
      <c r="G158" s="151" t="s">
        <v>141</v>
      </c>
      <c r="H158" s="151" t="s">
        <v>961</v>
      </c>
    </row>
    <row r="159" spans="1:8" x14ac:dyDescent="0.15">
      <c r="A159" s="151">
        <v>226001105</v>
      </c>
      <c r="B159" s="151">
        <v>226001107</v>
      </c>
      <c r="C159" s="151">
        <v>22600110501</v>
      </c>
      <c r="D159" s="151" t="s">
        <v>150</v>
      </c>
      <c r="E159" s="151" t="s">
        <v>606</v>
      </c>
      <c r="F159" s="151" t="s">
        <v>1098</v>
      </c>
      <c r="G159" s="151" t="s">
        <v>141</v>
      </c>
      <c r="H159" s="151" t="s">
        <v>961</v>
      </c>
    </row>
    <row r="160" spans="1:8" x14ac:dyDescent="0.15">
      <c r="A160" s="151">
        <v>226001105</v>
      </c>
      <c r="B160" s="151">
        <v>226001108</v>
      </c>
      <c r="C160" s="151">
        <v>22600110501</v>
      </c>
      <c r="D160" s="151" t="s">
        <v>151</v>
      </c>
      <c r="E160" s="151" t="s">
        <v>606</v>
      </c>
      <c r="F160" s="151" t="s">
        <v>1098</v>
      </c>
      <c r="G160" s="151" t="s">
        <v>141</v>
      </c>
      <c r="H160" s="151" t="s">
        <v>970</v>
      </c>
    </row>
    <row r="161" spans="1:8" x14ac:dyDescent="0.15">
      <c r="A161" s="151">
        <v>226001105</v>
      </c>
      <c r="B161" s="151">
        <v>226001109</v>
      </c>
      <c r="C161" s="151">
        <v>22600110501</v>
      </c>
      <c r="D161" s="151" t="s">
        <v>152</v>
      </c>
      <c r="E161" s="151" t="s">
        <v>606</v>
      </c>
      <c r="F161" s="151" t="s">
        <v>1098</v>
      </c>
      <c r="G161" s="151" t="s">
        <v>141</v>
      </c>
      <c r="H161" s="151" t="s">
        <v>961</v>
      </c>
    </row>
    <row r="162" spans="1:8" x14ac:dyDescent="0.15">
      <c r="A162" s="150">
        <v>226001110</v>
      </c>
      <c r="B162" s="150">
        <v>226001110</v>
      </c>
      <c r="C162" s="150">
        <v>22600111001</v>
      </c>
      <c r="D162" s="150" t="s">
        <v>153</v>
      </c>
      <c r="E162" s="150" t="s">
        <v>4</v>
      </c>
      <c r="F162" s="150" t="s">
        <v>987</v>
      </c>
      <c r="G162" s="150" t="s">
        <v>141</v>
      </c>
      <c r="H162" s="150" t="s">
        <v>961</v>
      </c>
    </row>
    <row r="163" spans="1:8" x14ac:dyDescent="0.15">
      <c r="A163" s="150">
        <v>226001207</v>
      </c>
      <c r="B163" s="150">
        <v>226001207</v>
      </c>
      <c r="C163" s="150">
        <v>22600120701</v>
      </c>
      <c r="D163" s="150" t="s">
        <v>894</v>
      </c>
      <c r="E163" s="150" t="s">
        <v>894</v>
      </c>
      <c r="F163" s="150" t="s">
        <v>1095</v>
      </c>
      <c r="G163" s="150" t="s">
        <v>141</v>
      </c>
      <c r="H163" s="150" t="s">
        <v>969</v>
      </c>
    </row>
    <row r="164" spans="1:8" x14ac:dyDescent="0.15">
      <c r="A164" s="151">
        <v>226001303</v>
      </c>
      <c r="B164" s="151">
        <v>226001303</v>
      </c>
      <c r="C164" s="151">
        <v>22600130301</v>
      </c>
      <c r="D164" s="151" t="s">
        <v>154</v>
      </c>
      <c r="E164" s="151" t="s">
        <v>583</v>
      </c>
      <c r="F164" s="151" t="s">
        <v>1098</v>
      </c>
      <c r="G164" s="151" t="s">
        <v>141</v>
      </c>
      <c r="H164" s="151" t="s">
        <v>965</v>
      </c>
    </row>
    <row r="165" spans="1:8" x14ac:dyDescent="0.15">
      <c r="A165" s="151">
        <v>226001303</v>
      </c>
      <c r="B165" s="151">
        <v>226001304</v>
      </c>
      <c r="C165" s="151">
        <v>22600130301</v>
      </c>
      <c r="D165" s="151" t="s">
        <v>155</v>
      </c>
      <c r="E165" s="151" t="s">
        <v>583</v>
      </c>
      <c r="F165" s="151" t="s">
        <v>1098</v>
      </c>
      <c r="G165" s="151" t="s">
        <v>141</v>
      </c>
      <c r="H165" s="151" t="s">
        <v>965</v>
      </c>
    </row>
    <row r="166" spans="1:8" x14ac:dyDescent="0.15">
      <c r="A166" s="152">
        <v>226001608</v>
      </c>
      <c r="B166" s="152">
        <v>226001607</v>
      </c>
      <c r="C166" s="152">
        <v>22600160701</v>
      </c>
      <c r="D166" s="152" t="s">
        <v>156</v>
      </c>
      <c r="E166" s="152" t="s">
        <v>607</v>
      </c>
      <c r="F166" s="152" t="s">
        <v>1098</v>
      </c>
      <c r="G166" s="152" t="s">
        <v>141</v>
      </c>
      <c r="H166" s="152" t="s">
        <v>970</v>
      </c>
    </row>
    <row r="167" spans="1:8" x14ac:dyDescent="0.15">
      <c r="A167" s="152">
        <v>226001608</v>
      </c>
      <c r="B167" s="152">
        <v>226001608</v>
      </c>
      <c r="C167" s="152">
        <v>22600160701</v>
      </c>
      <c r="D167" s="152" t="s">
        <v>157</v>
      </c>
      <c r="E167" s="152" t="s">
        <v>607</v>
      </c>
      <c r="F167" s="152" t="s">
        <v>1098</v>
      </c>
      <c r="G167" s="152" t="s">
        <v>141</v>
      </c>
      <c r="H167" s="152" t="s">
        <v>961</v>
      </c>
    </row>
    <row r="168" spans="1:8" x14ac:dyDescent="0.15">
      <c r="A168" s="152">
        <v>226001608</v>
      </c>
      <c r="B168" s="152">
        <v>226001609</v>
      </c>
      <c r="C168" s="152">
        <v>22600160701</v>
      </c>
      <c r="D168" s="152" t="s">
        <v>158</v>
      </c>
      <c r="E168" s="152" t="s">
        <v>607</v>
      </c>
      <c r="F168" s="152" t="s">
        <v>1098</v>
      </c>
      <c r="G168" s="152" t="s">
        <v>141</v>
      </c>
      <c r="H168" s="152" t="s">
        <v>965</v>
      </c>
    </row>
    <row r="169" spans="1:8" x14ac:dyDescent="0.15">
      <c r="A169" s="152">
        <v>226001608</v>
      </c>
      <c r="B169" s="152">
        <v>226001611</v>
      </c>
      <c r="C169" s="152">
        <v>22600161101</v>
      </c>
      <c r="D169" s="152" t="s">
        <v>159</v>
      </c>
      <c r="E169" s="152" t="s">
        <v>159</v>
      </c>
      <c r="F169" s="152" t="s">
        <v>1098</v>
      </c>
      <c r="G169" s="152" t="s">
        <v>141</v>
      </c>
      <c r="H169" s="152" t="s">
        <v>965</v>
      </c>
    </row>
    <row r="170" spans="1:8" x14ac:dyDescent="0.15">
      <c r="A170" s="152">
        <v>226001608</v>
      </c>
      <c r="B170" s="152">
        <v>226001612</v>
      </c>
      <c r="C170" s="152">
        <v>22600160701</v>
      </c>
      <c r="D170" s="152" t="s">
        <v>160</v>
      </c>
      <c r="E170" s="152" t="s">
        <v>607</v>
      </c>
      <c r="F170" s="152" t="s">
        <v>1098</v>
      </c>
      <c r="G170" s="152" t="s">
        <v>141</v>
      </c>
      <c r="H170" s="152" t="s">
        <v>141</v>
      </c>
    </row>
    <row r="171" spans="1:8" x14ac:dyDescent="0.15">
      <c r="A171" s="150">
        <v>226002518</v>
      </c>
      <c r="B171" s="150">
        <v>226002518</v>
      </c>
      <c r="C171" s="150">
        <v>22600251801</v>
      </c>
      <c r="D171" s="150" t="s">
        <v>162</v>
      </c>
      <c r="E171" s="150" t="s">
        <v>4</v>
      </c>
      <c r="F171" s="150" t="s">
        <v>1095</v>
      </c>
      <c r="G171" s="150" t="s">
        <v>141</v>
      </c>
      <c r="H171" s="150" t="s">
        <v>969</v>
      </c>
    </row>
    <row r="172" spans="1:8" x14ac:dyDescent="0.15">
      <c r="A172" s="150">
        <v>226002519</v>
      </c>
      <c r="B172" s="150">
        <v>226002519</v>
      </c>
      <c r="C172" s="150">
        <v>22600251901</v>
      </c>
      <c r="D172" s="150" t="s">
        <v>163</v>
      </c>
      <c r="E172" s="150" t="s">
        <v>4</v>
      </c>
      <c r="F172" s="150" t="s">
        <v>1095</v>
      </c>
      <c r="G172" s="150" t="s">
        <v>141</v>
      </c>
      <c r="H172" s="150" t="s">
        <v>965</v>
      </c>
    </row>
    <row r="173" spans="1:8" x14ac:dyDescent="0.15">
      <c r="A173" s="150">
        <v>226002521</v>
      </c>
      <c r="B173" s="150">
        <v>226002521</v>
      </c>
      <c r="C173" s="150">
        <v>22600252101</v>
      </c>
      <c r="D173" s="150" t="s">
        <v>164</v>
      </c>
      <c r="E173" s="150" t="s">
        <v>598</v>
      </c>
      <c r="F173" s="150" t="s">
        <v>1098</v>
      </c>
      <c r="G173" s="150" t="s">
        <v>141</v>
      </c>
      <c r="H173" s="150" t="s">
        <v>965</v>
      </c>
    </row>
    <row r="174" spans="1:8" x14ac:dyDescent="0.15">
      <c r="A174" s="151">
        <v>226002526</v>
      </c>
      <c r="B174" s="151">
        <v>226002524</v>
      </c>
      <c r="C174" s="151">
        <v>22600252401</v>
      </c>
      <c r="D174" s="151" t="s">
        <v>165</v>
      </c>
      <c r="E174" s="151" t="s">
        <v>570</v>
      </c>
      <c r="F174" s="151" t="s">
        <v>1098</v>
      </c>
      <c r="G174" s="151" t="s">
        <v>141</v>
      </c>
      <c r="H174" s="151" t="s">
        <v>966</v>
      </c>
    </row>
    <row r="175" spans="1:8" x14ac:dyDescent="0.15">
      <c r="A175" s="151">
        <v>226002526</v>
      </c>
      <c r="B175" s="151">
        <v>226002525</v>
      </c>
      <c r="C175" s="151">
        <v>22600252401</v>
      </c>
      <c r="D175" s="151" t="s">
        <v>166</v>
      </c>
      <c r="E175" s="151" t="s">
        <v>570</v>
      </c>
      <c r="F175" s="151" t="s">
        <v>1098</v>
      </c>
      <c r="G175" s="151" t="s">
        <v>141</v>
      </c>
      <c r="H175" s="151" t="s">
        <v>961</v>
      </c>
    </row>
    <row r="176" spans="1:8" x14ac:dyDescent="0.15">
      <c r="A176" s="151">
        <v>226002526</v>
      </c>
      <c r="B176" s="151">
        <v>226002526</v>
      </c>
      <c r="C176" s="151">
        <v>22600252401</v>
      </c>
      <c r="D176" s="151" t="s">
        <v>167</v>
      </c>
      <c r="E176" s="151" t="s">
        <v>570</v>
      </c>
      <c r="F176" s="151" t="s">
        <v>1098</v>
      </c>
      <c r="G176" s="151" t="s">
        <v>141</v>
      </c>
      <c r="H176" s="151" t="s">
        <v>961</v>
      </c>
    </row>
    <row r="177" spans="1:8" x14ac:dyDescent="0.15">
      <c r="A177" s="151">
        <v>226002602</v>
      </c>
      <c r="B177" s="151">
        <v>226002602</v>
      </c>
      <c r="C177" s="151">
        <v>22600260201</v>
      </c>
      <c r="D177" s="151" t="s">
        <v>168</v>
      </c>
      <c r="E177" s="151" t="s">
        <v>608</v>
      </c>
      <c r="F177" s="151" t="s">
        <v>1098</v>
      </c>
      <c r="G177" s="151" t="s">
        <v>141</v>
      </c>
      <c r="H177" s="151" t="s">
        <v>965</v>
      </c>
    </row>
    <row r="178" spans="1:8" x14ac:dyDescent="0.15">
      <c r="A178" s="151">
        <v>226002602</v>
      </c>
      <c r="B178" s="151">
        <v>226002602</v>
      </c>
      <c r="C178" s="151">
        <v>22600260202</v>
      </c>
      <c r="D178" s="151" t="s">
        <v>168</v>
      </c>
      <c r="E178" s="151" t="s">
        <v>609</v>
      </c>
      <c r="F178" s="151" t="s">
        <v>1098</v>
      </c>
      <c r="G178" s="151" t="s">
        <v>141</v>
      </c>
      <c r="H178" s="151" t="s">
        <v>965</v>
      </c>
    </row>
    <row r="179" spans="1:8" x14ac:dyDescent="0.15">
      <c r="A179" s="151">
        <v>226002602</v>
      </c>
      <c r="B179" s="151">
        <v>226002603</v>
      </c>
      <c r="C179" s="151">
        <v>22600260201</v>
      </c>
      <c r="D179" s="151" t="s">
        <v>169</v>
      </c>
      <c r="E179" s="151" t="s">
        <v>608</v>
      </c>
      <c r="F179" s="151" t="s">
        <v>1098</v>
      </c>
      <c r="G179" s="151" t="s">
        <v>141</v>
      </c>
      <c r="H179" s="151" t="s">
        <v>961</v>
      </c>
    </row>
    <row r="180" spans="1:8" x14ac:dyDescent="0.15">
      <c r="A180" s="152">
        <v>226002606</v>
      </c>
      <c r="B180" s="152">
        <v>226002606</v>
      </c>
      <c r="C180" s="152">
        <v>22600260601</v>
      </c>
      <c r="D180" s="152" t="s">
        <v>170</v>
      </c>
      <c r="E180" s="152" t="s">
        <v>610</v>
      </c>
      <c r="F180" s="152" t="s">
        <v>1095</v>
      </c>
      <c r="G180" s="152" t="s">
        <v>141</v>
      </c>
      <c r="H180" s="152" t="s">
        <v>961</v>
      </c>
    </row>
    <row r="181" spans="1:8" x14ac:dyDescent="0.15">
      <c r="A181" s="152">
        <v>226002606</v>
      </c>
      <c r="B181" s="152">
        <v>226002606</v>
      </c>
      <c r="C181" s="152">
        <v>22600260602</v>
      </c>
      <c r="D181" s="152" t="s">
        <v>170</v>
      </c>
      <c r="E181" s="152" t="s">
        <v>611</v>
      </c>
      <c r="F181" s="152" t="s">
        <v>1095</v>
      </c>
      <c r="G181" s="152" t="s">
        <v>141</v>
      </c>
      <c r="H181" s="152" t="s">
        <v>961</v>
      </c>
    </row>
    <row r="182" spans="1:8" x14ac:dyDescent="0.15">
      <c r="A182" s="152">
        <v>226002606</v>
      </c>
      <c r="B182" s="152">
        <v>226002606</v>
      </c>
      <c r="C182" s="152">
        <v>22600260603</v>
      </c>
      <c r="D182" s="152" t="s">
        <v>170</v>
      </c>
      <c r="E182" s="152" t="s">
        <v>578</v>
      </c>
      <c r="F182" s="152" t="s">
        <v>1095</v>
      </c>
      <c r="G182" s="152" t="s">
        <v>141</v>
      </c>
      <c r="H182" s="152" t="s">
        <v>961</v>
      </c>
    </row>
    <row r="183" spans="1:8" x14ac:dyDescent="0.15">
      <c r="A183" s="151">
        <v>226002702</v>
      </c>
      <c r="B183" s="151">
        <v>226002705</v>
      </c>
      <c r="C183" s="151">
        <v>22600270201</v>
      </c>
      <c r="D183" s="151" t="s">
        <v>171</v>
      </c>
      <c r="E183" s="151" t="s">
        <v>598</v>
      </c>
      <c r="F183" s="151" t="s">
        <v>1098</v>
      </c>
      <c r="G183" s="151" t="s">
        <v>141</v>
      </c>
      <c r="H183" s="151" t="s">
        <v>969</v>
      </c>
    </row>
    <row r="184" spans="1:8" x14ac:dyDescent="0.15">
      <c r="A184" s="151">
        <v>226002702</v>
      </c>
      <c r="B184" s="151">
        <v>226002706</v>
      </c>
      <c r="C184" s="151">
        <v>22600270202</v>
      </c>
      <c r="D184" s="151" t="s">
        <v>172</v>
      </c>
      <c r="E184" s="151" t="s">
        <v>612</v>
      </c>
      <c r="F184" s="151" t="s">
        <v>1098</v>
      </c>
      <c r="G184" s="151" t="s">
        <v>141</v>
      </c>
      <c r="H184" s="151" t="s">
        <v>961</v>
      </c>
    </row>
    <row r="185" spans="1:8" x14ac:dyDescent="0.15">
      <c r="A185" s="150">
        <v>227003101</v>
      </c>
      <c r="B185" s="150">
        <v>227003101</v>
      </c>
      <c r="C185" s="150">
        <v>22700310101</v>
      </c>
      <c r="D185" s="150" t="s">
        <v>173</v>
      </c>
      <c r="E185" s="150" t="s">
        <v>613</v>
      </c>
      <c r="F185" s="150" t="s">
        <v>1095</v>
      </c>
      <c r="G185" s="150" t="s">
        <v>123</v>
      </c>
      <c r="H185" s="150" t="s">
        <v>964</v>
      </c>
    </row>
    <row r="186" spans="1:8" x14ac:dyDescent="0.15">
      <c r="A186" s="150">
        <v>227003308</v>
      </c>
      <c r="B186" s="150">
        <v>227003308</v>
      </c>
      <c r="C186" s="150">
        <v>22700330801</v>
      </c>
      <c r="D186" s="150" t="s">
        <v>174</v>
      </c>
      <c r="E186" s="150" t="s">
        <v>4</v>
      </c>
      <c r="F186" s="150" t="s">
        <v>1095</v>
      </c>
      <c r="G186" s="150" t="s">
        <v>123</v>
      </c>
      <c r="H186" s="150" t="s">
        <v>961</v>
      </c>
    </row>
    <row r="187" spans="1:8" x14ac:dyDescent="0.15">
      <c r="A187" s="150">
        <v>227003603</v>
      </c>
      <c r="B187" s="150">
        <v>227003603</v>
      </c>
      <c r="C187" s="150">
        <v>22700360301</v>
      </c>
      <c r="D187" s="150" t="s">
        <v>175</v>
      </c>
      <c r="E187" s="150" t="s">
        <v>4</v>
      </c>
      <c r="F187" s="150" t="s">
        <v>1095</v>
      </c>
      <c r="G187" s="150" t="s">
        <v>123</v>
      </c>
      <c r="H187" s="150" t="s">
        <v>969</v>
      </c>
    </row>
    <row r="188" spans="1:8" x14ac:dyDescent="0.15">
      <c r="A188" s="150">
        <v>227003604</v>
      </c>
      <c r="B188" s="150">
        <v>227003604</v>
      </c>
      <c r="C188" s="150">
        <v>22700360401</v>
      </c>
      <c r="D188" s="150" t="s">
        <v>176</v>
      </c>
      <c r="E188" s="150" t="s">
        <v>4</v>
      </c>
      <c r="F188" s="150" t="s">
        <v>1095</v>
      </c>
      <c r="G188" s="150" t="s">
        <v>123</v>
      </c>
      <c r="H188" s="150" t="s">
        <v>965</v>
      </c>
    </row>
    <row r="189" spans="1:8" x14ac:dyDescent="0.15">
      <c r="A189" s="150">
        <v>227004304</v>
      </c>
      <c r="B189" s="150">
        <v>227004304</v>
      </c>
      <c r="C189" s="150">
        <v>22700430401</v>
      </c>
      <c r="D189" s="150" t="s">
        <v>177</v>
      </c>
      <c r="E189" s="150" t="s">
        <v>4</v>
      </c>
      <c r="F189" s="150" t="s">
        <v>1095</v>
      </c>
      <c r="G189" s="150" t="s">
        <v>123</v>
      </c>
      <c r="H189" s="150" t="s">
        <v>965</v>
      </c>
    </row>
    <row r="190" spans="1:8" x14ac:dyDescent="0.15">
      <c r="A190" s="152">
        <v>227004403</v>
      </c>
      <c r="B190" s="152">
        <v>227004403</v>
      </c>
      <c r="C190" s="152">
        <v>22700440301</v>
      </c>
      <c r="D190" s="152" t="s">
        <v>178</v>
      </c>
      <c r="E190" s="152" t="s">
        <v>4</v>
      </c>
      <c r="F190" s="152" t="s">
        <v>1098</v>
      </c>
      <c r="G190" s="152" t="s">
        <v>123</v>
      </c>
      <c r="H190" s="152" t="s">
        <v>961</v>
      </c>
    </row>
    <row r="191" spans="1:8" x14ac:dyDescent="0.15">
      <c r="A191" s="152">
        <v>227004403</v>
      </c>
      <c r="B191" s="152">
        <v>227004404</v>
      </c>
      <c r="C191" s="152">
        <v>22700440301</v>
      </c>
      <c r="D191" s="152" t="s">
        <v>179</v>
      </c>
      <c r="E191" s="152" t="s">
        <v>4</v>
      </c>
      <c r="F191" s="152" t="s">
        <v>1098</v>
      </c>
      <c r="G191" s="152" t="s">
        <v>123</v>
      </c>
      <c r="H191" s="152" t="s">
        <v>961</v>
      </c>
    </row>
    <row r="192" spans="1:8" x14ac:dyDescent="0.15">
      <c r="A192" s="150">
        <v>227004501</v>
      </c>
      <c r="B192" s="150">
        <v>227004501</v>
      </c>
      <c r="C192" s="150">
        <v>22700450101</v>
      </c>
      <c r="D192" s="150" t="s">
        <v>180</v>
      </c>
      <c r="E192" s="150" t="s">
        <v>4</v>
      </c>
      <c r="F192" s="150" t="s">
        <v>1095</v>
      </c>
      <c r="G192" s="150" t="s">
        <v>123</v>
      </c>
      <c r="H192" s="150" t="s">
        <v>965</v>
      </c>
    </row>
    <row r="193" spans="1:8" x14ac:dyDescent="0.15">
      <c r="A193" s="150">
        <v>227005303</v>
      </c>
      <c r="B193" s="150">
        <v>227005303</v>
      </c>
      <c r="C193" s="150">
        <v>22700530301</v>
      </c>
      <c r="D193" s="150" t="s">
        <v>181</v>
      </c>
      <c r="E193" s="150" t="s">
        <v>4</v>
      </c>
      <c r="F193" s="150" t="s">
        <v>1095</v>
      </c>
      <c r="G193" s="150" t="s">
        <v>123</v>
      </c>
      <c r="H193" s="150" t="s">
        <v>961</v>
      </c>
    </row>
    <row r="194" spans="1:8" x14ac:dyDescent="0.15">
      <c r="A194" s="152">
        <v>227006206</v>
      </c>
      <c r="B194" s="152">
        <v>227006206</v>
      </c>
      <c r="C194" s="152">
        <v>22700620601</v>
      </c>
      <c r="D194" s="152" t="s">
        <v>182</v>
      </c>
      <c r="E194" s="152" t="s">
        <v>614</v>
      </c>
      <c r="F194" s="152" t="s">
        <v>1098</v>
      </c>
      <c r="G194" s="152" t="s">
        <v>123</v>
      </c>
      <c r="H194" s="152" t="s">
        <v>11</v>
      </c>
    </row>
    <row r="195" spans="1:8" x14ac:dyDescent="0.15">
      <c r="A195" s="152">
        <v>227006206</v>
      </c>
      <c r="B195" s="152">
        <v>227006207</v>
      </c>
      <c r="C195" s="152">
        <v>22700620601</v>
      </c>
      <c r="D195" s="152" t="s">
        <v>183</v>
      </c>
      <c r="E195" s="152" t="s">
        <v>614</v>
      </c>
      <c r="F195" s="152" t="s">
        <v>1098</v>
      </c>
      <c r="G195" s="152" t="s">
        <v>123</v>
      </c>
      <c r="H195" s="152" t="s">
        <v>969</v>
      </c>
    </row>
    <row r="196" spans="1:8" x14ac:dyDescent="0.15">
      <c r="A196" s="150">
        <v>227006605</v>
      </c>
      <c r="B196" s="150">
        <v>227006605</v>
      </c>
      <c r="C196" s="150">
        <v>22700660501</v>
      </c>
      <c r="D196" s="150" t="s">
        <v>184</v>
      </c>
      <c r="E196" s="150" t="s">
        <v>184</v>
      </c>
      <c r="F196" s="150" t="s">
        <v>1095</v>
      </c>
      <c r="G196" s="150" t="s">
        <v>123</v>
      </c>
      <c r="H196" s="150" t="s">
        <v>961</v>
      </c>
    </row>
    <row r="197" spans="1:8" x14ac:dyDescent="0.15">
      <c r="A197" s="151">
        <v>230000106</v>
      </c>
      <c r="B197" s="151">
        <v>230000107</v>
      </c>
      <c r="C197" s="151">
        <v>23000010601</v>
      </c>
      <c r="D197" s="151" t="s">
        <v>186</v>
      </c>
      <c r="E197" s="151" t="s">
        <v>598</v>
      </c>
      <c r="F197" s="151" t="s">
        <v>1098</v>
      </c>
      <c r="G197" s="151" t="s">
        <v>185</v>
      </c>
      <c r="H197" s="151" t="s">
        <v>965</v>
      </c>
    </row>
    <row r="198" spans="1:8" x14ac:dyDescent="0.15">
      <c r="A198" s="151">
        <v>230000106</v>
      </c>
      <c r="B198" s="151">
        <v>230000108</v>
      </c>
      <c r="C198" s="151">
        <v>23000010601</v>
      </c>
      <c r="D198" s="151" t="s">
        <v>187</v>
      </c>
      <c r="E198" s="151" t="s">
        <v>598</v>
      </c>
      <c r="F198" s="151" t="s">
        <v>1098</v>
      </c>
      <c r="G198" s="151" t="s">
        <v>185</v>
      </c>
      <c r="H198" s="151" t="s">
        <v>961</v>
      </c>
    </row>
    <row r="199" spans="1:8" x14ac:dyDescent="0.15">
      <c r="A199" s="150">
        <v>230000404</v>
      </c>
      <c r="B199" s="150">
        <v>230000404</v>
      </c>
      <c r="C199" s="150">
        <v>23000040401</v>
      </c>
      <c r="D199" s="150" t="s">
        <v>188</v>
      </c>
      <c r="E199" s="150" t="s">
        <v>4</v>
      </c>
      <c r="F199" s="150" t="s">
        <v>1095</v>
      </c>
      <c r="G199" s="150" t="s">
        <v>185</v>
      </c>
      <c r="H199" s="150" t="s">
        <v>965</v>
      </c>
    </row>
    <row r="200" spans="1:8" x14ac:dyDescent="0.15">
      <c r="A200" s="150">
        <v>230000407</v>
      </c>
      <c r="B200" s="150">
        <v>230000407</v>
      </c>
      <c r="C200" s="150">
        <v>23000040702</v>
      </c>
      <c r="D200" s="150" t="s">
        <v>983</v>
      </c>
      <c r="E200" s="150" t="s">
        <v>983</v>
      </c>
      <c r="F200" s="150" t="s">
        <v>1095</v>
      </c>
      <c r="G200" s="150" t="s">
        <v>185</v>
      </c>
      <c r="H200" s="150" t="s">
        <v>969</v>
      </c>
    </row>
    <row r="201" spans="1:8" x14ac:dyDescent="0.15">
      <c r="A201" s="150">
        <v>230001104</v>
      </c>
      <c r="B201" s="150">
        <v>230001104</v>
      </c>
      <c r="C201" s="150">
        <v>23000110401</v>
      </c>
      <c r="D201" s="150" t="s">
        <v>189</v>
      </c>
      <c r="E201" s="150" t="s">
        <v>4</v>
      </c>
      <c r="F201" s="150" t="s">
        <v>1095</v>
      </c>
      <c r="G201" s="150" t="s">
        <v>185</v>
      </c>
      <c r="H201" s="150" t="s">
        <v>965</v>
      </c>
    </row>
    <row r="202" spans="1:8" x14ac:dyDescent="0.15">
      <c r="A202" s="152">
        <v>230002404</v>
      </c>
      <c r="B202" s="152">
        <v>230002404</v>
      </c>
      <c r="C202" s="152">
        <v>23000240401</v>
      </c>
      <c r="D202" s="152" t="s">
        <v>190</v>
      </c>
      <c r="E202" s="152" t="s">
        <v>4</v>
      </c>
      <c r="F202" s="152" t="s">
        <v>1098</v>
      </c>
      <c r="G202" s="152" t="s">
        <v>185</v>
      </c>
      <c r="H202" s="152" t="s">
        <v>961</v>
      </c>
    </row>
    <row r="203" spans="1:8" x14ac:dyDescent="0.15">
      <c r="A203" s="152">
        <v>230002404</v>
      </c>
      <c r="B203" s="152">
        <v>230002405</v>
      </c>
      <c r="C203" s="152">
        <v>23000240401</v>
      </c>
      <c r="D203" s="152" t="s">
        <v>191</v>
      </c>
      <c r="E203" s="152" t="s">
        <v>4</v>
      </c>
      <c r="F203" s="152" t="s">
        <v>1098</v>
      </c>
      <c r="G203" s="152" t="s">
        <v>185</v>
      </c>
      <c r="H203" s="152" t="s">
        <v>965</v>
      </c>
    </row>
    <row r="204" spans="1:8" x14ac:dyDescent="0.15">
      <c r="A204" s="150">
        <v>230004101</v>
      </c>
      <c r="B204" s="150">
        <v>230004101</v>
      </c>
      <c r="C204" s="150">
        <v>23000410101</v>
      </c>
      <c r="D204" s="150" t="s">
        <v>192</v>
      </c>
      <c r="E204" s="150" t="s">
        <v>4</v>
      </c>
      <c r="F204" s="150" t="s">
        <v>1095</v>
      </c>
      <c r="G204" s="150" t="s">
        <v>185</v>
      </c>
      <c r="H204" s="150" t="s">
        <v>969</v>
      </c>
    </row>
    <row r="205" spans="1:8" x14ac:dyDescent="0.15">
      <c r="A205" s="150">
        <v>230004401</v>
      </c>
      <c r="B205" s="150">
        <v>230004401</v>
      </c>
      <c r="C205" s="150">
        <v>23000440102</v>
      </c>
      <c r="D205" s="150" t="s">
        <v>193</v>
      </c>
      <c r="E205" s="150" t="s">
        <v>615</v>
      </c>
      <c r="F205" s="150" t="s">
        <v>1095</v>
      </c>
      <c r="G205" s="150" t="s">
        <v>185</v>
      </c>
      <c r="H205" s="150" t="s">
        <v>964</v>
      </c>
    </row>
    <row r="206" spans="1:8" x14ac:dyDescent="0.15">
      <c r="A206" s="150">
        <v>230004507</v>
      </c>
      <c r="B206" s="150">
        <v>230004507</v>
      </c>
      <c r="C206" s="150">
        <v>23000450701</v>
      </c>
      <c r="D206" s="150" t="s">
        <v>194</v>
      </c>
      <c r="E206" s="150" t="s">
        <v>4</v>
      </c>
      <c r="F206" s="150" t="s">
        <v>1095</v>
      </c>
      <c r="G206" s="150" t="s">
        <v>185</v>
      </c>
      <c r="H206" s="150" t="s">
        <v>961</v>
      </c>
    </row>
    <row r="207" spans="1:8" x14ac:dyDescent="0.15">
      <c r="A207" s="151">
        <v>230004801</v>
      </c>
      <c r="B207" s="151">
        <v>230004801</v>
      </c>
      <c r="C207" s="151">
        <v>23000480101</v>
      </c>
      <c r="D207" s="151" t="s">
        <v>195</v>
      </c>
      <c r="E207" s="151" t="s">
        <v>570</v>
      </c>
      <c r="F207" s="151" t="s">
        <v>1098</v>
      </c>
      <c r="G207" s="151" t="s">
        <v>185</v>
      </c>
      <c r="H207" s="151" t="s">
        <v>966</v>
      </c>
    </row>
    <row r="208" spans="1:8" x14ac:dyDescent="0.15">
      <c r="A208" s="151">
        <v>230004801</v>
      </c>
      <c r="B208" s="151">
        <v>230004802</v>
      </c>
      <c r="C208" s="151">
        <v>23000480101</v>
      </c>
      <c r="D208" s="151" t="s">
        <v>196</v>
      </c>
      <c r="E208" s="151" t="s">
        <v>570</v>
      </c>
      <c r="F208" s="151" t="s">
        <v>1098</v>
      </c>
      <c r="G208" s="151" t="s">
        <v>185</v>
      </c>
      <c r="H208" s="151" t="s">
        <v>965</v>
      </c>
    </row>
    <row r="209" spans="1:8" x14ac:dyDescent="0.15">
      <c r="A209" s="151">
        <v>230004801</v>
      </c>
      <c r="B209" s="151">
        <v>230004803</v>
      </c>
      <c r="C209" s="151">
        <v>23000480101</v>
      </c>
      <c r="D209" s="151" t="s">
        <v>197</v>
      </c>
      <c r="E209" s="151" t="s">
        <v>570</v>
      </c>
      <c r="F209" s="151" t="s">
        <v>1098</v>
      </c>
      <c r="G209" s="151" t="s">
        <v>185</v>
      </c>
      <c r="H209" s="151" t="s">
        <v>961</v>
      </c>
    </row>
    <row r="210" spans="1:8" x14ac:dyDescent="0.15">
      <c r="A210" s="152">
        <v>230005108</v>
      </c>
      <c r="B210" s="152">
        <v>230005108</v>
      </c>
      <c r="C210" s="152">
        <v>23000510801</v>
      </c>
      <c r="D210" s="152" t="s">
        <v>198</v>
      </c>
      <c r="E210" s="152" t="s">
        <v>570</v>
      </c>
      <c r="F210" s="152" t="s">
        <v>1098</v>
      </c>
      <c r="G210" s="152" t="s">
        <v>185</v>
      </c>
      <c r="H210" s="152" t="s">
        <v>965</v>
      </c>
    </row>
    <row r="211" spans="1:8" x14ac:dyDescent="0.15">
      <c r="A211" s="152">
        <v>230005108</v>
      </c>
      <c r="B211" s="152">
        <v>230005109</v>
      </c>
      <c r="C211" s="152">
        <v>23000510801</v>
      </c>
      <c r="D211" s="152" t="s">
        <v>199</v>
      </c>
      <c r="E211" s="152" t="s">
        <v>570</v>
      </c>
      <c r="F211" s="152" t="s">
        <v>1098</v>
      </c>
      <c r="G211" s="152" t="s">
        <v>185</v>
      </c>
      <c r="H211" s="152" t="s">
        <v>965</v>
      </c>
    </row>
    <row r="212" spans="1:8" x14ac:dyDescent="0.15">
      <c r="A212" s="152">
        <v>230005113</v>
      </c>
      <c r="B212" s="152">
        <v>230005113</v>
      </c>
      <c r="C212" s="152">
        <v>23000511301</v>
      </c>
      <c r="D212" s="152" t="s">
        <v>200</v>
      </c>
      <c r="E212" s="152" t="s">
        <v>570</v>
      </c>
      <c r="F212" s="152" t="s">
        <v>1098</v>
      </c>
      <c r="G212" s="152" t="s">
        <v>185</v>
      </c>
      <c r="H212" s="152" t="s">
        <v>966</v>
      </c>
    </row>
    <row r="213" spans="1:8" x14ac:dyDescent="0.15">
      <c r="A213" s="152">
        <v>230005113</v>
      </c>
      <c r="B213" s="152">
        <v>230005124</v>
      </c>
      <c r="C213" s="152">
        <v>23000511301</v>
      </c>
      <c r="D213" s="152" t="s">
        <v>202</v>
      </c>
      <c r="E213" s="152" t="s">
        <v>570</v>
      </c>
      <c r="F213" s="152" t="s">
        <v>1098</v>
      </c>
      <c r="G213" s="152" t="s">
        <v>185</v>
      </c>
      <c r="H213" s="152" t="s">
        <v>969</v>
      </c>
    </row>
    <row r="214" spans="1:8" x14ac:dyDescent="0.15">
      <c r="A214" s="150">
        <v>230005115</v>
      </c>
      <c r="B214" s="150">
        <v>230005115</v>
      </c>
      <c r="C214" s="150">
        <v>23000511501</v>
      </c>
      <c r="D214" s="150" t="s">
        <v>201</v>
      </c>
      <c r="E214" s="150" t="s">
        <v>4</v>
      </c>
      <c r="F214" s="150" t="s">
        <v>1095</v>
      </c>
      <c r="G214" s="150" t="s">
        <v>185</v>
      </c>
      <c r="H214" s="150" t="s">
        <v>969</v>
      </c>
    </row>
    <row r="215" spans="1:8" x14ac:dyDescent="0.15">
      <c r="A215" s="150">
        <v>230005209</v>
      </c>
      <c r="B215" s="150">
        <v>230005209</v>
      </c>
      <c r="C215" s="150">
        <v>23000520901</v>
      </c>
      <c r="D215" s="150" t="s">
        <v>203</v>
      </c>
      <c r="E215" s="150" t="s">
        <v>4</v>
      </c>
      <c r="F215" s="150" t="s">
        <v>1095</v>
      </c>
      <c r="G215" s="150" t="s">
        <v>185</v>
      </c>
      <c r="H215" s="150" t="s">
        <v>965</v>
      </c>
    </row>
    <row r="216" spans="1:8" x14ac:dyDescent="0.15">
      <c r="A216" s="150">
        <v>230005210</v>
      </c>
      <c r="B216" s="150">
        <v>230005210</v>
      </c>
      <c r="C216" s="150">
        <v>23000521001</v>
      </c>
      <c r="D216" s="150" t="s">
        <v>204</v>
      </c>
      <c r="E216" s="150" t="s">
        <v>204</v>
      </c>
      <c r="F216" s="150" t="s">
        <v>1095</v>
      </c>
      <c r="G216" s="150" t="s">
        <v>185</v>
      </c>
      <c r="H216" s="150" t="s">
        <v>961</v>
      </c>
    </row>
    <row r="217" spans="1:8" x14ac:dyDescent="0.15">
      <c r="A217" s="150">
        <v>230006206</v>
      </c>
      <c r="B217" s="150">
        <v>230006206</v>
      </c>
      <c r="C217" s="150">
        <v>23000620602</v>
      </c>
      <c r="D217" s="150" t="s">
        <v>205</v>
      </c>
      <c r="E217" s="150" t="s">
        <v>616</v>
      </c>
      <c r="F217" s="150" t="s">
        <v>987</v>
      </c>
      <c r="G217" s="150" t="s">
        <v>185</v>
      </c>
      <c r="H217" s="150" t="s">
        <v>961</v>
      </c>
    </row>
    <row r="218" spans="1:8" x14ac:dyDescent="0.15">
      <c r="A218" s="152">
        <v>230007104</v>
      </c>
      <c r="B218" s="152">
        <v>230007104</v>
      </c>
      <c r="C218" s="152">
        <v>23000710401</v>
      </c>
      <c r="D218" s="152" t="s">
        <v>206</v>
      </c>
      <c r="E218" s="152" t="s">
        <v>4</v>
      </c>
      <c r="F218" s="152" t="s">
        <v>1098</v>
      </c>
      <c r="G218" s="152" t="s">
        <v>185</v>
      </c>
      <c r="H218" s="152" t="s">
        <v>965</v>
      </c>
    </row>
    <row r="219" spans="1:8" x14ac:dyDescent="0.15">
      <c r="A219" s="152">
        <v>230007104</v>
      </c>
      <c r="B219" s="152">
        <v>230007105</v>
      </c>
      <c r="C219" s="152">
        <v>23000710401</v>
      </c>
      <c r="D219" s="152" t="s">
        <v>207</v>
      </c>
      <c r="E219" s="152" t="s">
        <v>4</v>
      </c>
      <c r="F219" s="152" t="s">
        <v>1098</v>
      </c>
      <c r="G219" s="152" t="s">
        <v>185</v>
      </c>
      <c r="H219" s="152" t="s">
        <v>961</v>
      </c>
    </row>
    <row r="220" spans="1:8" x14ac:dyDescent="0.15">
      <c r="A220" s="150">
        <v>230007107</v>
      </c>
      <c r="B220" s="150">
        <v>230007107</v>
      </c>
      <c r="C220" s="150">
        <v>23000710701</v>
      </c>
      <c r="D220" s="150" t="s">
        <v>208</v>
      </c>
      <c r="E220" s="150" t="s">
        <v>4</v>
      </c>
      <c r="F220" s="150" t="s">
        <v>1095</v>
      </c>
      <c r="G220" s="150" t="s">
        <v>185</v>
      </c>
      <c r="H220" s="150" t="s">
        <v>11</v>
      </c>
    </row>
    <row r="221" spans="1:8" x14ac:dyDescent="0.15">
      <c r="A221" s="151">
        <v>230007604</v>
      </c>
      <c r="B221" s="151">
        <v>230007604</v>
      </c>
      <c r="C221" s="151">
        <v>23000760401</v>
      </c>
      <c r="D221" s="151" t="s">
        <v>209</v>
      </c>
      <c r="E221" s="151" t="s">
        <v>570</v>
      </c>
      <c r="F221" s="151" t="s">
        <v>1098</v>
      </c>
      <c r="G221" s="151" t="s">
        <v>185</v>
      </c>
      <c r="H221" s="151" t="s">
        <v>965</v>
      </c>
    </row>
    <row r="222" spans="1:8" x14ac:dyDescent="0.15">
      <c r="A222" s="151">
        <v>230007604</v>
      </c>
      <c r="B222" s="151">
        <v>230007605</v>
      </c>
      <c r="C222" s="151">
        <v>23000760401</v>
      </c>
      <c r="D222" s="151" t="s">
        <v>210</v>
      </c>
      <c r="E222" s="151" t="s">
        <v>570</v>
      </c>
      <c r="F222" s="151" t="s">
        <v>1098</v>
      </c>
      <c r="G222" s="151" t="s">
        <v>185</v>
      </c>
      <c r="H222" s="151" t="s">
        <v>961</v>
      </c>
    </row>
    <row r="223" spans="1:8" x14ac:dyDescent="0.15">
      <c r="A223" s="150">
        <v>230007607</v>
      </c>
      <c r="B223" s="150">
        <v>230007607</v>
      </c>
      <c r="C223" s="150">
        <v>23000760701</v>
      </c>
      <c r="D223" s="150" t="s">
        <v>211</v>
      </c>
      <c r="E223" s="150" t="s">
        <v>4</v>
      </c>
      <c r="F223" s="150" t="s">
        <v>1095</v>
      </c>
      <c r="G223" s="150" t="s">
        <v>185</v>
      </c>
      <c r="H223" s="150" t="s">
        <v>969</v>
      </c>
    </row>
    <row r="224" spans="1:8" x14ac:dyDescent="0.15">
      <c r="A224" s="152">
        <v>230007608</v>
      </c>
      <c r="B224" s="152">
        <v>230007608</v>
      </c>
      <c r="C224" s="152">
        <v>23000760801</v>
      </c>
      <c r="D224" s="152" t="s">
        <v>212</v>
      </c>
      <c r="E224" s="152" t="s">
        <v>617</v>
      </c>
      <c r="F224" s="152" t="s">
        <v>1095</v>
      </c>
      <c r="G224" s="152" t="s">
        <v>185</v>
      </c>
      <c r="H224" s="152" t="s">
        <v>964</v>
      </c>
    </row>
    <row r="225" spans="1:8" x14ac:dyDescent="0.15">
      <c r="A225" s="152">
        <v>230007608</v>
      </c>
      <c r="B225" s="152">
        <v>230007608</v>
      </c>
      <c r="C225" s="152">
        <v>23000760802</v>
      </c>
      <c r="D225" s="152" t="s">
        <v>212</v>
      </c>
      <c r="E225" s="152" t="s">
        <v>618</v>
      </c>
      <c r="F225" s="152" t="s">
        <v>1095</v>
      </c>
      <c r="G225" s="152" t="s">
        <v>185</v>
      </c>
      <c r="H225" s="152" t="s">
        <v>964</v>
      </c>
    </row>
    <row r="226" spans="1:8" x14ac:dyDescent="0.15">
      <c r="A226" s="150">
        <v>230007616</v>
      </c>
      <c r="B226" s="150">
        <v>230007616</v>
      </c>
      <c r="C226" s="150">
        <v>23000761601</v>
      </c>
      <c r="D226" s="150" t="s">
        <v>213</v>
      </c>
      <c r="E226" s="150" t="s">
        <v>213</v>
      </c>
      <c r="F226" s="150" t="s">
        <v>1095</v>
      </c>
      <c r="G226" s="150" t="s">
        <v>185</v>
      </c>
      <c r="H226" s="150" t="s">
        <v>961</v>
      </c>
    </row>
    <row r="227" spans="1:8" x14ac:dyDescent="0.15">
      <c r="A227" s="150">
        <v>230007701</v>
      </c>
      <c r="B227" s="150">
        <v>230007701</v>
      </c>
      <c r="C227" s="150">
        <v>23000770101</v>
      </c>
      <c r="D227" s="150" t="s">
        <v>214</v>
      </c>
      <c r="E227" s="150" t="s">
        <v>4</v>
      </c>
      <c r="F227" s="150" t="s">
        <v>1095</v>
      </c>
      <c r="G227" s="150" t="s">
        <v>185</v>
      </c>
      <c r="H227" s="150" t="s">
        <v>961</v>
      </c>
    </row>
    <row r="228" spans="1:8" x14ac:dyDescent="0.15">
      <c r="A228" s="150">
        <v>230007704</v>
      </c>
      <c r="B228" s="150">
        <v>230007704</v>
      </c>
      <c r="C228" s="150">
        <v>23000770401</v>
      </c>
      <c r="D228" s="150" t="s">
        <v>215</v>
      </c>
      <c r="E228" s="150" t="s">
        <v>4</v>
      </c>
      <c r="F228" s="150" t="s">
        <v>1095</v>
      </c>
      <c r="G228" s="150" t="s">
        <v>185</v>
      </c>
      <c r="H228" s="150" t="s">
        <v>961</v>
      </c>
    </row>
    <row r="229" spans="1:8" x14ac:dyDescent="0.15">
      <c r="A229" s="150">
        <v>230007804</v>
      </c>
      <c r="B229" s="150">
        <v>230007804</v>
      </c>
      <c r="C229" s="150">
        <v>23000780401</v>
      </c>
      <c r="D229" s="150" t="s">
        <v>216</v>
      </c>
      <c r="E229" s="150" t="s">
        <v>4</v>
      </c>
      <c r="F229" s="150" t="s">
        <v>1095</v>
      </c>
      <c r="G229" s="150" t="s">
        <v>185</v>
      </c>
      <c r="H229" s="150" t="s">
        <v>11</v>
      </c>
    </row>
    <row r="230" spans="1:8" x14ac:dyDescent="0.15">
      <c r="A230" s="150">
        <v>231000501</v>
      </c>
      <c r="B230" s="150">
        <v>231000501</v>
      </c>
      <c r="C230" s="150">
        <v>23100050101</v>
      </c>
      <c r="D230" s="150" t="s">
        <v>217</v>
      </c>
      <c r="E230" s="150" t="s">
        <v>4</v>
      </c>
      <c r="F230" s="150" t="s">
        <v>1095</v>
      </c>
      <c r="G230" s="150" t="s">
        <v>218</v>
      </c>
      <c r="H230" s="150" t="s">
        <v>963</v>
      </c>
    </row>
    <row r="231" spans="1:8" x14ac:dyDescent="0.15">
      <c r="A231" s="150">
        <v>231000502</v>
      </c>
      <c r="B231" s="150">
        <v>231000502</v>
      </c>
      <c r="C231" s="150">
        <v>23100050201</v>
      </c>
      <c r="D231" s="150" t="s">
        <v>219</v>
      </c>
      <c r="E231" s="150" t="s">
        <v>4</v>
      </c>
      <c r="F231" s="150" t="s">
        <v>1095</v>
      </c>
      <c r="G231" s="150" t="s">
        <v>218</v>
      </c>
      <c r="H231" s="150" t="s">
        <v>965</v>
      </c>
    </row>
    <row r="232" spans="1:8" x14ac:dyDescent="0.15">
      <c r="A232" s="151">
        <v>231001301</v>
      </c>
      <c r="B232" s="151">
        <v>231001301</v>
      </c>
      <c r="C232" s="151">
        <v>23100130201</v>
      </c>
      <c r="D232" s="151" t="s">
        <v>220</v>
      </c>
      <c r="E232" s="151" t="s">
        <v>570</v>
      </c>
      <c r="F232" s="151" t="s">
        <v>1098</v>
      </c>
      <c r="G232" s="151" t="s">
        <v>218</v>
      </c>
      <c r="H232" s="151" t="s">
        <v>969</v>
      </c>
    </row>
    <row r="233" spans="1:8" x14ac:dyDescent="0.15">
      <c r="A233" s="151">
        <v>231001301</v>
      </c>
      <c r="B233" s="151">
        <v>231001302</v>
      </c>
      <c r="C233" s="151">
        <v>23100130201</v>
      </c>
      <c r="D233" s="151" t="s">
        <v>895</v>
      </c>
      <c r="E233" s="151" t="s">
        <v>570</v>
      </c>
      <c r="F233" s="151" t="s">
        <v>1098</v>
      </c>
      <c r="G233" s="151" t="s">
        <v>218</v>
      </c>
      <c r="H233" s="151" t="s">
        <v>963</v>
      </c>
    </row>
    <row r="234" spans="1:8" x14ac:dyDescent="0.15">
      <c r="A234" s="152">
        <v>231001703</v>
      </c>
      <c r="B234" s="152">
        <v>231001703</v>
      </c>
      <c r="C234" s="152">
        <v>23100170301</v>
      </c>
      <c r="D234" s="152" t="s">
        <v>221</v>
      </c>
      <c r="E234" s="152" t="s">
        <v>619</v>
      </c>
      <c r="F234" s="152" t="s">
        <v>1095</v>
      </c>
      <c r="G234" s="152" t="s">
        <v>218</v>
      </c>
      <c r="H234" s="152" t="s">
        <v>968</v>
      </c>
    </row>
    <row r="235" spans="1:8" x14ac:dyDescent="0.15">
      <c r="A235" s="152">
        <v>231001703</v>
      </c>
      <c r="B235" s="152">
        <v>231001703</v>
      </c>
      <c r="C235" s="152">
        <v>23100170302</v>
      </c>
      <c r="D235" s="152" t="s">
        <v>221</v>
      </c>
      <c r="E235" s="152" t="s">
        <v>620</v>
      </c>
      <c r="F235" s="152" t="s">
        <v>1095</v>
      </c>
      <c r="G235" s="152" t="s">
        <v>218</v>
      </c>
      <c r="H235" s="152" t="s">
        <v>968</v>
      </c>
    </row>
    <row r="236" spans="1:8" x14ac:dyDescent="0.15">
      <c r="A236" s="152">
        <v>231001703</v>
      </c>
      <c r="B236" s="152">
        <v>231001703</v>
      </c>
      <c r="C236" s="152">
        <v>23100170303</v>
      </c>
      <c r="D236" s="152" t="s">
        <v>221</v>
      </c>
      <c r="E236" s="152" t="s">
        <v>621</v>
      </c>
      <c r="F236" s="152" t="s">
        <v>1095</v>
      </c>
      <c r="G236" s="152" t="s">
        <v>218</v>
      </c>
      <c r="H236" s="152" t="s">
        <v>968</v>
      </c>
    </row>
    <row r="237" spans="1:8" x14ac:dyDescent="0.15">
      <c r="A237" s="152">
        <v>231001703</v>
      </c>
      <c r="B237" s="152">
        <v>231001703</v>
      </c>
      <c r="C237" s="152">
        <v>23100170304</v>
      </c>
      <c r="D237" s="152" t="s">
        <v>221</v>
      </c>
      <c r="E237" s="152" t="s">
        <v>622</v>
      </c>
      <c r="F237" s="152" t="s">
        <v>1095</v>
      </c>
      <c r="G237" s="152" t="s">
        <v>218</v>
      </c>
      <c r="H237" s="152" t="s">
        <v>968</v>
      </c>
    </row>
    <row r="238" spans="1:8" x14ac:dyDescent="0.15">
      <c r="A238" s="152">
        <v>231001703</v>
      </c>
      <c r="B238" s="152">
        <v>231001703</v>
      </c>
      <c r="C238" s="152">
        <v>23100170305</v>
      </c>
      <c r="D238" s="152" t="s">
        <v>221</v>
      </c>
      <c r="E238" s="152" t="s">
        <v>623</v>
      </c>
      <c r="F238" s="152" t="s">
        <v>1095</v>
      </c>
      <c r="G238" s="152" t="s">
        <v>218</v>
      </c>
      <c r="H238" s="152" t="s">
        <v>968</v>
      </c>
    </row>
    <row r="239" spans="1:8" x14ac:dyDescent="0.15">
      <c r="A239" s="150">
        <v>231002103</v>
      </c>
      <c r="B239" s="150">
        <v>231002103</v>
      </c>
      <c r="C239" s="150">
        <v>23100210301</v>
      </c>
      <c r="D239" s="150" t="s">
        <v>222</v>
      </c>
      <c r="E239" s="150" t="s">
        <v>4</v>
      </c>
      <c r="F239" s="150" t="s">
        <v>1095</v>
      </c>
      <c r="G239" s="150" t="s">
        <v>218</v>
      </c>
      <c r="H239" s="150" t="s">
        <v>965</v>
      </c>
    </row>
    <row r="240" spans="1:8" x14ac:dyDescent="0.15">
      <c r="A240" s="152">
        <v>231002104</v>
      </c>
      <c r="B240" s="152">
        <v>231002106</v>
      </c>
      <c r="C240" s="152">
        <v>23100210601</v>
      </c>
      <c r="D240" s="152" t="s">
        <v>896</v>
      </c>
      <c r="E240" s="152" t="s">
        <v>988</v>
      </c>
      <c r="F240" s="152" t="s">
        <v>1098</v>
      </c>
      <c r="G240" s="152" t="s">
        <v>218</v>
      </c>
      <c r="H240" s="152" t="s">
        <v>965</v>
      </c>
    </row>
    <row r="241" spans="1:8" x14ac:dyDescent="0.15">
      <c r="A241" s="152">
        <v>231002104</v>
      </c>
      <c r="B241" s="152">
        <v>231002107</v>
      </c>
      <c r="C241" s="152">
        <v>23100210601</v>
      </c>
      <c r="D241" s="152" t="s">
        <v>223</v>
      </c>
      <c r="E241" s="152" t="s">
        <v>988</v>
      </c>
      <c r="F241" s="152" t="s">
        <v>1098</v>
      </c>
      <c r="G241" s="152" t="s">
        <v>218</v>
      </c>
      <c r="H241" s="152" t="s">
        <v>965</v>
      </c>
    </row>
    <row r="242" spans="1:8" x14ac:dyDescent="0.15">
      <c r="A242" s="150">
        <v>231002326</v>
      </c>
      <c r="B242" s="150">
        <v>231002326</v>
      </c>
      <c r="C242" s="150">
        <v>23100232601</v>
      </c>
      <c r="D242" s="150" t="s">
        <v>224</v>
      </c>
      <c r="E242" s="150" t="s">
        <v>4</v>
      </c>
      <c r="F242" s="150" t="s">
        <v>1095</v>
      </c>
      <c r="G242" s="150" t="s">
        <v>218</v>
      </c>
      <c r="H242" s="150" t="s">
        <v>963</v>
      </c>
    </row>
    <row r="243" spans="1:8" x14ac:dyDescent="0.15">
      <c r="A243" s="150">
        <v>231002327</v>
      </c>
      <c r="B243" s="150">
        <v>231002327</v>
      </c>
      <c r="C243" s="150">
        <v>23100232701</v>
      </c>
      <c r="D243" s="150" t="s">
        <v>897</v>
      </c>
      <c r="E243" s="150" t="s">
        <v>4</v>
      </c>
      <c r="F243" s="150" t="s">
        <v>1095</v>
      </c>
      <c r="G243" s="150" t="s">
        <v>218</v>
      </c>
      <c r="H243" s="150" t="s">
        <v>963</v>
      </c>
    </row>
    <row r="244" spans="1:8" x14ac:dyDescent="0.15">
      <c r="A244" s="150">
        <v>231002328</v>
      </c>
      <c r="B244" s="150">
        <v>231002328</v>
      </c>
      <c r="C244" s="150">
        <v>23100232801</v>
      </c>
      <c r="D244" s="150" t="s">
        <v>225</v>
      </c>
      <c r="E244" s="150" t="s">
        <v>4</v>
      </c>
      <c r="F244" s="150" t="s">
        <v>1095</v>
      </c>
      <c r="G244" s="150" t="s">
        <v>218</v>
      </c>
      <c r="H244" s="150" t="s">
        <v>963</v>
      </c>
    </row>
    <row r="245" spans="1:8" x14ac:dyDescent="0.15">
      <c r="A245" s="150">
        <v>231002333</v>
      </c>
      <c r="B245" s="150">
        <v>231002333</v>
      </c>
      <c r="C245" s="150">
        <v>23100233301</v>
      </c>
      <c r="D245" s="150" t="s">
        <v>226</v>
      </c>
      <c r="E245" s="150" t="s">
        <v>4</v>
      </c>
      <c r="F245" s="150" t="s">
        <v>1095</v>
      </c>
      <c r="G245" s="150" t="s">
        <v>218</v>
      </c>
      <c r="H245" s="150" t="s">
        <v>965</v>
      </c>
    </row>
    <row r="246" spans="1:8" x14ac:dyDescent="0.15">
      <c r="A246" s="152">
        <v>231002336</v>
      </c>
      <c r="B246" s="152">
        <v>231002336</v>
      </c>
      <c r="C246" s="152">
        <v>23100233601</v>
      </c>
      <c r="D246" s="152" t="s">
        <v>227</v>
      </c>
      <c r="E246" s="152" t="s">
        <v>600</v>
      </c>
      <c r="F246" s="152" t="s">
        <v>1095</v>
      </c>
      <c r="G246" s="152" t="s">
        <v>218</v>
      </c>
      <c r="H246" s="152" t="s">
        <v>964</v>
      </c>
    </row>
    <row r="247" spans="1:8" x14ac:dyDescent="0.15">
      <c r="A247" s="152">
        <v>231002336</v>
      </c>
      <c r="B247" s="152">
        <v>231002336</v>
      </c>
      <c r="C247" s="152">
        <v>23100233604</v>
      </c>
      <c r="D247" s="152" t="s">
        <v>227</v>
      </c>
      <c r="E247" s="152" t="s">
        <v>624</v>
      </c>
      <c r="F247" s="152" t="s">
        <v>1095</v>
      </c>
      <c r="G247" s="152" t="s">
        <v>218</v>
      </c>
      <c r="H247" s="152" t="s">
        <v>964</v>
      </c>
    </row>
    <row r="248" spans="1:8" x14ac:dyDescent="0.15">
      <c r="A248" s="151">
        <v>231002337</v>
      </c>
      <c r="B248" s="151">
        <v>231002337</v>
      </c>
      <c r="C248" s="151">
        <v>23100233701</v>
      </c>
      <c r="D248" s="151" t="s">
        <v>228</v>
      </c>
      <c r="E248" s="151" t="s">
        <v>570</v>
      </c>
      <c r="F248" s="151" t="s">
        <v>1098</v>
      </c>
      <c r="G248" s="151" t="s">
        <v>218</v>
      </c>
      <c r="H248" s="151" t="s">
        <v>11</v>
      </c>
    </row>
    <row r="249" spans="1:8" x14ac:dyDescent="0.15">
      <c r="A249" s="151">
        <v>231002337</v>
      </c>
      <c r="B249" s="151">
        <v>231002338</v>
      </c>
      <c r="C249" s="151">
        <v>23100233701</v>
      </c>
      <c r="D249" s="151" t="s">
        <v>229</v>
      </c>
      <c r="E249" s="151" t="s">
        <v>570</v>
      </c>
      <c r="F249" s="151" t="s">
        <v>1098</v>
      </c>
      <c r="G249" s="151" t="s">
        <v>218</v>
      </c>
      <c r="H249" s="151" t="s">
        <v>968</v>
      </c>
    </row>
    <row r="250" spans="1:8" x14ac:dyDescent="0.15">
      <c r="A250" s="152">
        <v>231002341</v>
      </c>
      <c r="B250" s="152">
        <v>231002341</v>
      </c>
      <c r="C250" s="152">
        <v>23100234101</v>
      </c>
      <c r="D250" s="152" t="s">
        <v>230</v>
      </c>
      <c r="E250" s="152" t="s">
        <v>4</v>
      </c>
      <c r="F250" s="152" t="s">
        <v>1098</v>
      </c>
      <c r="G250" s="152" t="s">
        <v>218</v>
      </c>
      <c r="H250" s="152" t="s">
        <v>970</v>
      </c>
    </row>
    <row r="251" spans="1:8" x14ac:dyDescent="0.15">
      <c r="A251" s="152">
        <v>231002341</v>
      </c>
      <c r="B251" s="152">
        <v>231002342</v>
      </c>
      <c r="C251" s="152">
        <v>23100234101</v>
      </c>
      <c r="D251" s="152" t="s">
        <v>231</v>
      </c>
      <c r="E251" s="152" t="s">
        <v>4</v>
      </c>
      <c r="F251" s="152" t="s">
        <v>1098</v>
      </c>
      <c r="G251" s="152" t="s">
        <v>218</v>
      </c>
      <c r="H251" s="152" t="s">
        <v>961</v>
      </c>
    </row>
    <row r="252" spans="1:8" x14ac:dyDescent="0.15">
      <c r="A252" s="151">
        <v>231002605</v>
      </c>
      <c r="B252" s="151">
        <v>231002605</v>
      </c>
      <c r="C252" s="151">
        <v>23100260501</v>
      </c>
      <c r="D252" s="151" t="s">
        <v>898</v>
      </c>
      <c r="E252" s="151" t="s">
        <v>625</v>
      </c>
      <c r="F252" s="151" t="s">
        <v>1098</v>
      </c>
      <c r="G252" s="151" t="s">
        <v>218</v>
      </c>
      <c r="H252" s="151" t="s">
        <v>961</v>
      </c>
    </row>
    <row r="253" spans="1:8" x14ac:dyDescent="0.15">
      <c r="A253" s="151">
        <v>231002605</v>
      </c>
      <c r="B253" s="151">
        <v>231002605</v>
      </c>
      <c r="C253" s="151">
        <v>23100260502</v>
      </c>
      <c r="D253" s="151" t="s">
        <v>898</v>
      </c>
      <c r="E253" s="151" t="s">
        <v>626</v>
      </c>
      <c r="F253" s="151" t="s">
        <v>1098</v>
      </c>
      <c r="G253" s="151" t="s">
        <v>218</v>
      </c>
      <c r="H253" s="151" t="s">
        <v>961</v>
      </c>
    </row>
    <row r="254" spans="1:8" x14ac:dyDescent="0.15">
      <c r="A254" s="150">
        <v>231003102</v>
      </c>
      <c r="B254" s="150">
        <v>231003102</v>
      </c>
      <c r="C254" s="150">
        <v>23100310201</v>
      </c>
      <c r="D254" s="150" t="s">
        <v>233</v>
      </c>
      <c r="E254" s="150" t="s">
        <v>4</v>
      </c>
      <c r="F254" s="150" t="s">
        <v>1095</v>
      </c>
      <c r="G254" s="150" t="s">
        <v>218</v>
      </c>
      <c r="H254" s="150" t="s">
        <v>970</v>
      </c>
    </row>
    <row r="255" spans="1:8" x14ac:dyDescent="0.15">
      <c r="A255" s="150">
        <v>231003201</v>
      </c>
      <c r="B255" s="150">
        <v>231003201</v>
      </c>
      <c r="C255" s="150">
        <v>23100320101</v>
      </c>
      <c r="D255" s="150" t="s">
        <v>234</v>
      </c>
      <c r="E255" s="150" t="s">
        <v>598</v>
      </c>
      <c r="F255" s="150" t="s">
        <v>1098</v>
      </c>
      <c r="G255" s="150" t="s">
        <v>218</v>
      </c>
      <c r="H255" s="150" t="s">
        <v>961</v>
      </c>
    </row>
    <row r="256" spans="1:8" x14ac:dyDescent="0.15">
      <c r="A256" s="150">
        <v>231003203</v>
      </c>
      <c r="B256" s="150">
        <v>231003203</v>
      </c>
      <c r="C256" s="150">
        <v>23100320301</v>
      </c>
      <c r="D256" s="150" t="s">
        <v>235</v>
      </c>
      <c r="E256" s="150" t="s">
        <v>570</v>
      </c>
      <c r="F256" s="150" t="s">
        <v>1098</v>
      </c>
      <c r="G256" s="150" t="s">
        <v>218</v>
      </c>
      <c r="H256" s="150" t="s">
        <v>965</v>
      </c>
    </row>
    <row r="257" spans="1:8" x14ac:dyDescent="0.15">
      <c r="A257" s="150">
        <v>231003802</v>
      </c>
      <c r="B257" s="150">
        <v>231003802</v>
      </c>
      <c r="C257" s="150">
        <v>23100380201</v>
      </c>
      <c r="D257" s="150" t="s">
        <v>236</v>
      </c>
      <c r="E257" s="150" t="s">
        <v>4</v>
      </c>
      <c r="F257" s="150" t="s">
        <v>1095</v>
      </c>
      <c r="G257" s="150" t="s">
        <v>218</v>
      </c>
      <c r="H257" s="150" t="s">
        <v>11</v>
      </c>
    </row>
    <row r="258" spans="1:8" x14ac:dyDescent="0.15">
      <c r="A258" s="150">
        <v>231006401</v>
      </c>
      <c r="B258" s="150">
        <v>231006401</v>
      </c>
      <c r="C258" s="150">
        <v>23100640101</v>
      </c>
      <c r="D258" s="150" t="s">
        <v>237</v>
      </c>
      <c r="E258" s="150" t="s">
        <v>572</v>
      </c>
      <c r="F258" s="150" t="s">
        <v>987</v>
      </c>
      <c r="G258" s="150" t="s">
        <v>218</v>
      </c>
      <c r="H258" s="150" t="s">
        <v>963</v>
      </c>
    </row>
    <row r="259" spans="1:8" x14ac:dyDescent="0.15">
      <c r="A259" s="150">
        <v>231080116</v>
      </c>
      <c r="B259" s="150">
        <v>231080116</v>
      </c>
      <c r="C259" s="150">
        <v>23108011601</v>
      </c>
      <c r="D259" s="150" t="s">
        <v>238</v>
      </c>
      <c r="E259" s="150" t="s">
        <v>4</v>
      </c>
      <c r="F259" s="150" t="s">
        <v>987</v>
      </c>
      <c r="G259" s="150" t="s">
        <v>218</v>
      </c>
      <c r="H259" s="150" t="s">
        <v>961</v>
      </c>
    </row>
    <row r="260" spans="1:8" x14ac:dyDescent="0.15">
      <c r="A260" s="150">
        <v>231081202</v>
      </c>
      <c r="B260" s="150">
        <v>231081202</v>
      </c>
      <c r="C260" s="150">
        <v>23108120201</v>
      </c>
      <c r="D260" s="150" t="s">
        <v>239</v>
      </c>
      <c r="E260" s="150" t="s">
        <v>4</v>
      </c>
      <c r="F260" s="150" t="s">
        <v>1095</v>
      </c>
      <c r="G260" s="150" t="s">
        <v>218</v>
      </c>
      <c r="H260" s="150" t="s">
        <v>969</v>
      </c>
    </row>
    <row r="261" spans="1:8" x14ac:dyDescent="0.15">
      <c r="A261" s="152">
        <v>231082101</v>
      </c>
      <c r="B261" s="152">
        <v>231082101</v>
      </c>
      <c r="C261" s="152">
        <v>23108210101</v>
      </c>
      <c r="D261" s="152" t="s">
        <v>240</v>
      </c>
      <c r="E261" s="152" t="s">
        <v>570</v>
      </c>
      <c r="F261" s="152" t="s">
        <v>1098</v>
      </c>
      <c r="G261" s="152" t="s">
        <v>218</v>
      </c>
      <c r="H261" s="152" t="s">
        <v>966</v>
      </c>
    </row>
    <row r="262" spans="1:8" x14ac:dyDescent="0.15">
      <c r="A262" s="152">
        <v>231082101</v>
      </c>
      <c r="B262" s="152">
        <v>231082102</v>
      </c>
      <c r="C262" s="152">
        <v>23108210101</v>
      </c>
      <c r="D262" s="152" t="s">
        <v>241</v>
      </c>
      <c r="E262" s="152" t="s">
        <v>570</v>
      </c>
      <c r="F262" s="152" t="s">
        <v>1098</v>
      </c>
      <c r="G262" s="152" t="s">
        <v>218</v>
      </c>
      <c r="H262" s="152" t="s">
        <v>965</v>
      </c>
    </row>
    <row r="263" spans="1:8" x14ac:dyDescent="0.15">
      <c r="A263" s="150">
        <v>231082105</v>
      </c>
      <c r="B263" s="150">
        <v>231082105</v>
      </c>
      <c r="C263" s="150">
        <v>23108210501</v>
      </c>
      <c r="D263" s="150" t="s">
        <v>242</v>
      </c>
      <c r="E263" s="150" t="s">
        <v>4</v>
      </c>
      <c r="F263" s="150" t="s">
        <v>1095</v>
      </c>
      <c r="G263" s="150" t="s">
        <v>218</v>
      </c>
      <c r="H263" s="150" t="s">
        <v>961</v>
      </c>
    </row>
    <row r="264" spans="1:8" x14ac:dyDescent="0.15">
      <c r="A264" s="150">
        <v>231082703</v>
      </c>
      <c r="B264" s="150">
        <v>231082703</v>
      </c>
      <c r="C264" s="150">
        <v>23108270301</v>
      </c>
      <c r="D264" s="150" t="s">
        <v>243</v>
      </c>
      <c r="E264" s="150" t="s">
        <v>4</v>
      </c>
      <c r="F264" s="150" t="s">
        <v>1095</v>
      </c>
      <c r="G264" s="150" t="s">
        <v>218</v>
      </c>
      <c r="H264" s="150" t="s">
        <v>11</v>
      </c>
    </row>
    <row r="265" spans="1:8" x14ac:dyDescent="0.15">
      <c r="A265" s="150">
        <v>231082705</v>
      </c>
      <c r="B265" s="150">
        <v>231082705</v>
      </c>
      <c r="C265" s="150">
        <v>23108270501</v>
      </c>
      <c r="D265" s="150" t="s">
        <v>244</v>
      </c>
      <c r="E265" s="150" t="s">
        <v>4</v>
      </c>
      <c r="F265" s="150" t="s">
        <v>1095</v>
      </c>
      <c r="G265" s="150" t="s">
        <v>218</v>
      </c>
      <c r="H265" s="150" t="s">
        <v>961</v>
      </c>
    </row>
    <row r="266" spans="1:8" x14ac:dyDescent="0.15">
      <c r="A266" s="150">
        <v>231084701</v>
      </c>
      <c r="B266" s="150">
        <v>231084701</v>
      </c>
      <c r="C266" s="150">
        <v>23108470101</v>
      </c>
      <c r="D266" s="150" t="s">
        <v>245</v>
      </c>
      <c r="E266" s="150" t="s">
        <v>4</v>
      </c>
      <c r="F266" s="150" t="s">
        <v>1095</v>
      </c>
      <c r="G266" s="150" t="s">
        <v>218</v>
      </c>
      <c r="H266" s="150" t="s">
        <v>969</v>
      </c>
    </row>
    <row r="267" spans="1:8" x14ac:dyDescent="0.15">
      <c r="A267" s="150">
        <v>231084702</v>
      </c>
      <c r="B267" s="150">
        <v>231084702</v>
      </c>
      <c r="C267" s="150">
        <v>23108470201</v>
      </c>
      <c r="D267" s="150" t="s">
        <v>246</v>
      </c>
      <c r="E267" s="150" t="s">
        <v>4</v>
      </c>
      <c r="F267" s="150" t="s">
        <v>1095</v>
      </c>
      <c r="G267" s="150" t="s">
        <v>218</v>
      </c>
      <c r="H267" s="150" t="s">
        <v>965</v>
      </c>
    </row>
    <row r="268" spans="1:8" x14ac:dyDescent="0.15">
      <c r="A268" s="150">
        <v>231084902</v>
      </c>
      <c r="B268" s="150">
        <v>231084902</v>
      </c>
      <c r="C268" s="150">
        <v>23108490201</v>
      </c>
      <c r="D268" s="150" t="s">
        <v>247</v>
      </c>
      <c r="E268" s="150" t="s">
        <v>4</v>
      </c>
      <c r="F268" s="150" t="s">
        <v>1095</v>
      </c>
      <c r="G268" s="150" t="s">
        <v>218</v>
      </c>
      <c r="H268" s="150" t="s">
        <v>961</v>
      </c>
    </row>
    <row r="269" spans="1:8" x14ac:dyDescent="0.15">
      <c r="A269" s="150">
        <v>231084903</v>
      </c>
      <c r="B269" s="150">
        <v>231084903</v>
      </c>
      <c r="C269" s="150">
        <v>23108490301</v>
      </c>
      <c r="D269" s="150" t="s">
        <v>248</v>
      </c>
      <c r="E269" s="150" t="s">
        <v>4</v>
      </c>
      <c r="F269" s="150" t="s">
        <v>1095</v>
      </c>
      <c r="G269" s="150" t="s">
        <v>218</v>
      </c>
      <c r="H269" s="150" t="s">
        <v>961</v>
      </c>
    </row>
    <row r="270" spans="1:8" x14ac:dyDescent="0.15">
      <c r="A270" s="150">
        <v>231085601</v>
      </c>
      <c r="B270" s="150">
        <v>231085601</v>
      </c>
      <c r="C270" s="150">
        <v>23108560101</v>
      </c>
      <c r="D270" s="150" t="s">
        <v>249</v>
      </c>
      <c r="E270" s="150" t="s">
        <v>4</v>
      </c>
      <c r="F270" s="150" t="s">
        <v>1095</v>
      </c>
      <c r="G270" s="150" t="s">
        <v>218</v>
      </c>
      <c r="H270" s="150" t="s">
        <v>961</v>
      </c>
    </row>
    <row r="271" spans="1:8" x14ac:dyDescent="0.15">
      <c r="A271" s="152">
        <v>231086101</v>
      </c>
      <c r="B271" s="152">
        <v>231086101</v>
      </c>
      <c r="C271" s="152">
        <v>23108610103</v>
      </c>
      <c r="D271" s="152" t="s">
        <v>250</v>
      </c>
      <c r="E271" s="152" t="s">
        <v>580</v>
      </c>
      <c r="F271" s="152" t="s">
        <v>1095</v>
      </c>
      <c r="G271" s="152" t="s">
        <v>218</v>
      </c>
      <c r="H271" s="152" t="s">
        <v>964</v>
      </c>
    </row>
    <row r="272" spans="1:8" x14ac:dyDescent="0.15">
      <c r="A272" s="152">
        <v>231086101</v>
      </c>
      <c r="B272" s="152">
        <v>231086101</v>
      </c>
      <c r="C272" s="152">
        <v>23108610105</v>
      </c>
      <c r="D272" s="152" t="s">
        <v>250</v>
      </c>
      <c r="E272" s="152" t="s">
        <v>627</v>
      </c>
      <c r="F272" s="152" t="s">
        <v>1095</v>
      </c>
      <c r="G272" s="152" t="s">
        <v>218</v>
      </c>
      <c r="H272" s="152" t="s">
        <v>964</v>
      </c>
    </row>
    <row r="273" spans="1:8" x14ac:dyDescent="0.15">
      <c r="A273" s="150">
        <v>231086205</v>
      </c>
      <c r="B273" s="150">
        <v>231086205</v>
      </c>
      <c r="C273" s="150">
        <v>23108620501</v>
      </c>
      <c r="D273" s="150" t="s">
        <v>251</v>
      </c>
      <c r="E273" s="150" t="s">
        <v>4</v>
      </c>
      <c r="F273" s="150" t="s">
        <v>1095</v>
      </c>
      <c r="G273" s="150" t="s">
        <v>218</v>
      </c>
      <c r="H273" s="150" t="s">
        <v>969</v>
      </c>
    </row>
    <row r="274" spans="1:8" x14ac:dyDescent="0.15">
      <c r="A274" s="150">
        <v>231086210</v>
      </c>
      <c r="B274" s="150">
        <v>231086210</v>
      </c>
      <c r="C274" s="150">
        <v>23108621001</v>
      </c>
      <c r="D274" s="150" t="s">
        <v>252</v>
      </c>
      <c r="E274" s="150" t="s">
        <v>252</v>
      </c>
      <c r="F274" s="150" t="s">
        <v>987</v>
      </c>
      <c r="G274" s="150" t="s">
        <v>218</v>
      </c>
      <c r="H274" s="150" t="s">
        <v>964</v>
      </c>
    </row>
    <row r="275" spans="1:8" x14ac:dyDescent="0.15">
      <c r="A275" s="150">
        <v>232000204</v>
      </c>
      <c r="B275" s="150">
        <v>232000204</v>
      </c>
      <c r="C275" s="150">
        <v>23200020401</v>
      </c>
      <c r="D275" s="150" t="s">
        <v>254</v>
      </c>
      <c r="E275" s="150" t="s">
        <v>628</v>
      </c>
      <c r="F275" s="150" t="s">
        <v>1095</v>
      </c>
      <c r="G275" s="150" t="s">
        <v>253</v>
      </c>
      <c r="H275" s="150" t="s">
        <v>969</v>
      </c>
    </row>
    <row r="276" spans="1:8" x14ac:dyDescent="0.15">
      <c r="A276" s="151">
        <v>232000603</v>
      </c>
      <c r="B276" s="151">
        <v>232000603</v>
      </c>
      <c r="C276" s="151">
        <v>23200060301</v>
      </c>
      <c r="D276" s="151" t="s">
        <v>255</v>
      </c>
      <c r="E276" s="151" t="s">
        <v>570</v>
      </c>
      <c r="F276" s="151" t="s">
        <v>1098</v>
      </c>
      <c r="G276" s="151" t="s">
        <v>253</v>
      </c>
      <c r="H276" s="151" t="s">
        <v>965</v>
      </c>
    </row>
    <row r="277" spans="1:8" x14ac:dyDescent="0.15">
      <c r="A277" s="151">
        <v>232000603</v>
      </c>
      <c r="B277" s="151">
        <v>232000604</v>
      </c>
      <c r="C277" s="151">
        <v>23200060301</v>
      </c>
      <c r="D277" s="151" t="s">
        <v>256</v>
      </c>
      <c r="E277" s="151" t="s">
        <v>570</v>
      </c>
      <c r="F277" s="151" t="s">
        <v>1098</v>
      </c>
      <c r="G277" s="151" t="s">
        <v>253</v>
      </c>
      <c r="H277" s="151" t="s">
        <v>961</v>
      </c>
    </row>
    <row r="278" spans="1:8" x14ac:dyDescent="0.15">
      <c r="A278" s="152">
        <v>232000702</v>
      </c>
      <c r="B278" s="152">
        <v>232000702</v>
      </c>
      <c r="C278" s="152">
        <v>23200070202</v>
      </c>
      <c r="D278" s="152" t="s">
        <v>257</v>
      </c>
      <c r="E278" s="152" t="s">
        <v>629</v>
      </c>
      <c r="F278" s="152" t="s">
        <v>1095</v>
      </c>
      <c r="G278" s="152" t="s">
        <v>253</v>
      </c>
      <c r="H278" s="152" t="s">
        <v>964</v>
      </c>
    </row>
    <row r="279" spans="1:8" x14ac:dyDescent="0.15">
      <c r="A279" s="152">
        <v>232000702</v>
      </c>
      <c r="B279" s="152">
        <v>232000702</v>
      </c>
      <c r="C279" s="152">
        <v>23200070203</v>
      </c>
      <c r="D279" s="152" t="s">
        <v>257</v>
      </c>
      <c r="E279" s="152" t="s">
        <v>630</v>
      </c>
      <c r="F279" s="152" t="s">
        <v>1095</v>
      </c>
      <c r="G279" s="152" t="s">
        <v>253</v>
      </c>
      <c r="H279" s="152" t="s">
        <v>964</v>
      </c>
    </row>
    <row r="280" spans="1:8" x14ac:dyDescent="0.15">
      <c r="A280" s="150">
        <v>232000703</v>
      </c>
      <c r="B280" s="150">
        <v>232000703</v>
      </c>
      <c r="C280" s="150">
        <v>23200070301</v>
      </c>
      <c r="D280" s="150" t="s">
        <v>928</v>
      </c>
      <c r="E280" s="150" t="s">
        <v>4</v>
      </c>
      <c r="F280" s="150" t="s">
        <v>1095</v>
      </c>
      <c r="G280" s="150" t="s">
        <v>253</v>
      </c>
      <c r="H280" s="150" t="s">
        <v>969</v>
      </c>
    </row>
    <row r="281" spans="1:8" x14ac:dyDescent="0.15">
      <c r="A281" s="151">
        <v>232000704</v>
      </c>
      <c r="B281" s="151">
        <v>232000704</v>
      </c>
      <c r="C281" s="151">
        <v>23200070401</v>
      </c>
      <c r="D281" s="151" t="s">
        <v>258</v>
      </c>
      <c r="E281" s="151" t="s">
        <v>570</v>
      </c>
      <c r="F281" s="151" t="s">
        <v>1098</v>
      </c>
      <c r="G281" s="151" t="s">
        <v>253</v>
      </c>
      <c r="H281" s="151" t="s">
        <v>969</v>
      </c>
    </row>
    <row r="282" spans="1:8" x14ac:dyDescent="0.15">
      <c r="A282" s="151">
        <v>232000704</v>
      </c>
      <c r="B282" s="151">
        <v>232000705</v>
      </c>
      <c r="C282" s="151">
        <v>23200070401</v>
      </c>
      <c r="D282" s="151" t="s">
        <v>259</v>
      </c>
      <c r="E282" s="151" t="s">
        <v>570</v>
      </c>
      <c r="F282" s="151" t="s">
        <v>1098</v>
      </c>
      <c r="G282" s="151" t="s">
        <v>253</v>
      </c>
      <c r="H282" s="151" t="s">
        <v>961</v>
      </c>
    </row>
    <row r="283" spans="1:8" x14ac:dyDescent="0.15">
      <c r="A283" s="150">
        <v>232001401</v>
      </c>
      <c r="B283" s="150">
        <v>232001402</v>
      </c>
      <c r="C283" s="150">
        <v>23200140101</v>
      </c>
      <c r="D283" s="150" t="s">
        <v>260</v>
      </c>
      <c r="E283" s="150" t="s">
        <v>570</v>
      </c>
      <c r="F283" s="150" t="s">
        <v>1098</v>
      </c>
      <c r="G283" s="150" t="s">
        <v>253</v>
      </c>
      <c r="H283" s="150" t="s">
        <v>963</v>
      </c>
    </row>
    <row r="284" spans="1:8" x14ac:dyDescent="0.15">
      <c r="A284" s="150">
        <v>232001703</v>
      </c>
      <c r="B284" s="150">
        <v>232001703</v>
      </c>
      <c r="C284" s="150">
        <v>23200170301</v>
      </c>
      <c r="D284" s="150" t="s">
        <v>261</v>
      </c>
      <c r="E284" s="150" t="s">
        <v>631</v>
      </c>
      <c r="F284" s="150" t="s">
        <v>1095</v>
      </c>
      <c r="G284" s="150" t="s">
        <v>253</v>
      </c>
      <c r="H284" s="150" t="s">
        <v>964</v>
      </c>
    </row>
    <row r="285" spans="1:8" x14ac:dyDescent="0.15">
      <c r="A285" s="152">
        <v>232002404</v>
      </c>
      <c r="B285" s="152">
        <v>232002404</v>
      </c>
      <c r="C285" s="152">
        <v>23200240401</v>
      </c>
      <c r="D285" s="152" t="s">
        <v>265</v>
      </c>
      <c r="E285" s="152" t="s">
        <v>570</v>
      </c>
      <c r="F285" s="152" t="s">
        <v>1098</v>
      </c>
      <c r="G285" s="152" t="s">
        <v>253</v>
      </c>
      <c r="H285" s="152" t="s">
        <v>961</v>
      </c>
    </row>
    <row r="286" spans="1:8" x14ac:dyDescent="0.15">
      <c r="A286" s="152">
        <v>232002404</v>
      </c>
      <c r="B286" s="152">
        <v>232002405</v>
      </c>
      <c r="C286" s="152">
        <v>23200240401</v>
      </c>
      <c r="D286" s="152" t="s">
        <v>266</v>
      </c>
      <c r="E286" s="152" t="s">
        <v>570</v>
      </c>
      <c r="F286" s="152" t="s">
        <v>1098</v>
      </c>
      <c r="G286" s="152" t="s">
        <v>253</v>
      </c>
      <c r="H286" s="152" t="s">
        <v>961</v>
      </c>
    </row>
    <row r="287" spans="1:8" x14ac:dyDescent="0.15">
      <c r="A287" s="152">
        <v>232002404</v>
      </c>
      <c r="B287" s="152">
        <v>232002406</v>
      </c>
      <c r="C287" s="152">
        <v>23200240401</v>
      </c>
      <c r="D287" s="152" t="s">
        <v>267</v>
      </c>
      <c r="E287" s="152" t="s">
        <v>570</v>
      </c>
      <c r="F287" s="152" t="s">
        <v>1098</v>
      </c>
      <c r="G287" s="152" t="s">
        <v>253</v>
      </c>
      <c r="H287" s="152" t="s">
        <v>961</v>
      </c>
    </row>
    <row r="288" spans="1:8" x14ac:dyDescent="0.15">
      <c r="A288" s="152">
        <v>232002404</v>
      </c>
      <c r="B288" s="152">
        <v>232002407</v>
      </c>
      <c r="C288" s="152">
        <v>23200240401</v>
      </c>
      <c r="D288" s="152" t="s">
        <v>268</v>
      </c>
      <c r="E288" s="152" t="s">
        <v>570</v>
      </c>
      <c r="F288" s="152" t="s">
        <v>1098</v>
      </c>
      <c r="G288" s="152" t="s">
        <v>253</v>
      </c>
      <c r="H288" s="152" t="s">
        <v>961</v>
      </c>
    </row>
    <row r="289" spans="1:8" x14ac:dyDescent="0.15">
      <c r="A289" s="152">
        <v>232002404</v>
      </c>
      <c r="B289" s="152">
        <v>232002408</v>
      </c>
      <c r="C289" s="152">
        <v>23200240401</v>
      </c>
      <c r="D289" s="152" t="s">
        <v>269</v>
      </c>
      <c r="E289" s="152" t="s">
        <v>570</v>
      </c>
      <c r="F289" s="152" t="s">
        <v>1098</v>
      </c>
      <c r="G289" s="152" t="s">
        <v>253</v>
      </c>
      <c r="H289" s="152" t="s">
        <v>961</v>
      </c>
    </row>
    <row r="290" spans="1:8" x14ac:dyDescent="0.15">
      <c r="A290" s="152">
        <v>232002404</v>
      </c>
      <c r="B290" s="152">
        <v>232002409</v>
      </c>
      <c r="C290" s="152">
        <v>23200240401</v>
      </c>
      <c r="D290" s="153" t="s">
        <v>1101</v>
      </c>
      <c r="E290" s="152" t="s">
        <v>570</v>
      </c>
      <c r="F290" s="152" t="s">
        <v>1098</v>
      </c>
      <c r="G290" s="152" t="s">
        <v>253</v>
      </c>
      <c r="H290" s="152" t="s">
        <v>966</v>
      </c>
    </row>
    <row r="291" spans="1:8" x14ac:dyDescent="0.15">
      <c r="A291" s="152">
        <v>232002404</v>
      </c>
      <c r="B291" s="152">
        <v>232002410</v>
      </c>
      <c r="C291" s="152">
        <v>23200240401</v>
      </c>
      <c r="D291" s="152" t="s">
        <v>270</v>
      </c>
      <c r="E291" s="152" t="s">
        <v>570</v>
      </c>
      <c r="F291" s="152" t="s">
        <v>1098</v>
      </c>
      <c r="G291" s="152" t="s">
        <v>253</v>
      </c>
      <c r="H291" s="152" t="s">
        <v>965</v>
      </c>
    </row>
    <row r="292" spans="1:8" x14ac:dyDescent="0.15">
      <c r="A292" s="152">
        <v>232002404</v>
      </c>
      <c r="B292" s="152">
        <v>232002411</v>
      </c>
      <c r="C292" s="152">
        <v>23200240401</v>
      </c>
      <c r="D292" s="152" t="s">
        <v>271</v>
      </c>
      <c r="E292" s="152" t="s">
        <v>570</v>
      </c>
      <c r="F292" s="152" t="s">
        <v>1098</v>
      </c>
      <c r="G292" s="152" t="s">
        <v>253</v>
      </c>
      <c r="H292" s="152" t="s">
        <v>965</v>
      </c>
    </row>
    <row r="293" spans="1:8" x14ac:dyDescent="0.15">
      <c r="A293" s="152">
        <v>232002404</v>
      </c>
      <c r="B293" s="152">
        <v>232002415</v>
      </c>
      <c r="C293" s="152">
        <v>23200240401</v>
      </c>
      <c r="D293" s="152" t="s">
        <v>899</v>
      </c>
      <c r="E293" s="152" t="s">
        <v>570</v>
      </c>
      <c r="F293" s="152" t="s">
        <v>1098</v>
      </c>
      <c r="G293" s="152" t="s">
        <v>253</v>
      </c>
      <c r="H293" s="152" t="s">
        <v>967</v>
      </c>
    </row>
    <row r="294" spans="1:8" x14ac:dyDescent="0.15">
      <c r="A294" s="152">
        <v>232002404</v>
      </c>
      <c r="B294" s="152">
        <v>232002416</v>
      </c>
      <c r="C294" s="152">
        <v>23200240401</v>
      </c>
      <c r="D294" s="152" t="s">
        <v>273</v>
      </c>
      <c r="E294" s="152" t="s">
        <v>570</v>
      </c>
      <c r="F294" s="152" t="s">
        <v>1098</v>
      </c>
      <c r="G294" s="152" t="s">
        <v>253</v>
      </c>
      <c r="H294" s="152" t="s">
        <v>961</v>
      </c>
    </row>
    <row r="295" spans="1:8" x14ac:dyDescent="0.15">
      <c r="A295" s="151">
        <v>232002413</v>
      </c>
      <c r="B295" s="151">
        <v>232002413</v>
      </c>
      <c r="C295" s="151">
        <v>23200241301</v>
      </c>
      <c r="D295" s="151" t="s">
        <v>272</v>
      </c>
      <c r="E295" s="151" t="s">
        <v>583</v>
      </c>
      <c r="F295" s="151" t="s">
        <v>1098</v>
      </c>
      <c r="G295" s="151" t="s">
        <v>253</v>
      </c>
      <c r="H295" s="151" t="s">
        <v>969</v>
      </c>
    </row>
    <row r="296" spans="1:8" x14ac:dyDescent="0.15">
      <c r="A296" s="151">
        <v>232002413</v>
      </c>
      <c r="B296" s="151">
        <v>232002414</v>
      </c>
      <c r="C296" s="151">
        <v>23200241301</v>
      </c>
      <c r="D296" s="151" t="s">
        <v>232</v>
      </c>
      <c r="E296" s="151" t="s">
        <v>583</v>
      </c>
      <c r="F296" s="151" t="s">
        <v>1098</v>
      </c>
      <c r="G296" s="151" t="s">
        <v>253</v>
      </c>
      <c r="H296" s="151" t="s">
        <v>969</v>
      </c>
    </row>
    <row r="297" spans="1:8" x14ac:dyDescent="0.15">
      <c r="A297" s="152">
        <v>232002417</v>
      </c>
      <c r="B297" s="152">
        <v>232002417</v>
      </c>
      <c r="C297" s="152">
        <v>23200241701</v>
      </c>
      <c r="D297" s="152" t="s">
        <v>262</v>
      </c>
      <c r="E297" s="152" t="s">
        <v>262</v>
      </c>
      <c r="F297" s="152" t="s">
        <v>1098</v>
      </c>
      <c r="G297" s="152" t="s">
        <v>253</v>
      </c>
      <c r="H297" s="152" t="s">
        <v>965</v>
      </c>
    </row>
    <row r="298" spans="1:8" x14ac:dyDescent="0.15">
      <c r="A298" s="152">
        <v>232002417</v>
      </c>
      <c r="B298" s="152">
        <v>232002418</v>
      </c>
      <c r="C298" s="152">
        <v>23200241701</v>
      </c>
      <c r="D298" s="152" t="s">
        <v>263</v>
      </c>
      <c r="E298" s="152" t="s">
        <v>262</v>
      </c>
      <c r="F298" s="152" t="s">
        <v>1098</v>
      </c>
      <c r="G298" s="152" t="s">
        <v>253</v>
      </c>
      <c r="H298" s="152" t="s">
        <v>965</v>
      </c>
    </row>
    <row r="299" spans="1:8" x14ac:dyDescent="0.15">
      <c r="A299" s="152">
        <v>232002417</v>
      </c>
      <c r="B299" s="152">
        <v>232002419</v>
      </c>
      <c r="C299" s="152">
        <v>23200241701</v>
      </c>
      <c r="D299" s="152" t="s">
        <v>264</v>
      </c>
      <c r="E299" s="152" t="s">
        <v>262</v>
      </c>
      <c r="F299" s="152" t="s">
        <v>1098</v>
      </c>
      <c r="G299" s="152" t="s">
        <v>253</v>
      </c>
      <c r="H299" s="152" t="s">
        <v>965</v>
      </c>
    </row>
    <row r="300" spans="1:8" x14ac:dyDescent="0.15">
      <c r="A300" s="152">
        <v>232002417</v>
      </c>
      <c r="B300" s="152">
        <v>232002420</v>
      </c>
      <c r="C300" s="152">
        <v>23200241701</v>
      </c>
      <c r="D300" s="152" t="s">
        <v>283</v>
      </c>
      <c r="E300" s="152" t="s">
        <v>262</v>
      </c>
      <c r="F300" s="152" t="s">
        <v>1098</v>
      </c>
      <c r="G300" s="152" t="s">
        <v>253</v>
      </c>
      <c r="H300" s="152" t="s">
        <v>965</v>
      </c>
    </row>
    <row r="301" spans="1:8" x14ac:dyDescent="0.15">
      <c r="A301" s="150">
        <v>232003307</v>
      </c>
      <c r="B301" s="150">
        <v>232003307</v>
      </c>
      <c r="C301" s="150">
        <v>23200330701</v>
      </c>
      <c r="D301" s="150" t="s">
        <v>274</v>
      </c>
      <c r="E301" s="150" t="s">
        <v>4</v>
      </c>
      <c r="F301" s="150" t="s">
        <v>1095</v>
      </c>
      <c r="G301" s="150" t="s">
        <v>253</v>
      </c>
      <c r="H301" s="150" t="s">
        <v>961</v>
      </c>
    </row>
    <row r="302" spans="1:8" x14ac:dyDescent="0.15">
      <c r="A302" s="150">
        <v>232003310</v>
      </c>
      <c r="B302" s="150">
        <v>232003310</v>
      </c>
      <c r="C302" s="150">
        <v>23200331001</v>
      </c>
      <c r="D302" s="150" t="s">
        <v>275</v>
      </c>
      <c r="E302" s="150" t="s">
        <v>4</v>
      </c>
      <c r="F302" s="150" t="s">
        <v>1095</v>
      </c>
      <c r="G302" s="150" t="s">
        <v>253</v>
      </c>
      <c r="H302" s="150" t="s">
        <v>969</v>
      </c>
    </row>
    <row r="303" spans="1:8" x14ac:dyDescent="0.15">
      <c r="A303" s="150">
        <v>232003322</v>
      </c>
      <c r="B303" s="150">
        <v>232003322</v>
      </c>
      <c r="C303" s="150">
        <v>23200332201</v>
      </c>
      <c r="D303" s="150" t="s">
        <v>276</v>
      </c>
      <c r="E303" s="150" t="s">
        <v>4</v>
      </c>
      <c r="F303" s="150" t="s">
        <v>1095</v>
      </c>
      <c r="G303" s="150" t="s">
        <v>253</v>
      </c>
      <c r="H303" s="150" t="s">
        <v>965</v>
      </c>
    </row>
    <row r="304" spans="1:8" x14ac:dyDescent="0.15">
      <c r="A304" s="152">
        <v>232004102</v>
      </c>
      <c r="B304" s="152">
        <v>232004102</v>
      </c>
      <c r="C304" s="152">
        <v>23200410201</v>
      </c>
      <c r="D304" s="152" t="s">
        <v>277</v>
      </c>
      <c r="E304" s="152" t="s">
        <v>632</v>
      </c>
      <c r="F304" s="152" t="s">
        <v>1098</v>
      </c>
      <c r="G304" s="152" t="s">
        <v>253</v>
      </c>
      <c r="H304" s="152" t="s">
        <v>961</v>
      </c>
    </row>
    <row r="305" spans="1:8" x14ac:dyDescent="0.15">
      <c r="A305" s="152">
        <v>232004102</v>
      </c>
      <c r="B305" s="152">
        <v>232004103</v>
      </c>
      <c r="C305" s="152">
        <v>23200410201</v>
      </c>
      <c r="D305" s="152" t="s">
        <v>278</v>
      </c>
      <c r="E305" s="152" t="s">
        <v>632</v>
      </c>
      <c r="F305" s="152" t="s">
        <v>1098</v>
      </c>
      <c r="G305" s="152" t="s">
        <v>253</v>
      </c>
      <c r="H305" s="152" t="s">
        <v>965</v>
      </c>
    </row>
    <row r="306" spans="1:8" x14ac:dyDescent="0.15">
      <c r="A306" s="150">
        <v>232005302</v>
      </c>
      <c r="B306" s="150">
        <v>232005302</v>
      </c>
      <c r="C306" s="150">
        <v>23200530201</v>
      </c>
      <c r="D306" s="150" t="s">
        <v>279</v>
      </c>
      <c r="E306" s="150" t="s">
        <v>4</v>
      </c>
      <c r="F306" s="150" t="s">
        <v>1095</v>
      </c>
      <c r="G306" s="150" t="s">
        <v>253</v>
      </c>
      <c r="H306" s="150" t="s">
        <v>969</v>
      </c>
    </row>
    <row r="307" spans="1:8" x14ac:dyDescent="0.15">
      <c r="A307" s="152">
        <v>232006102</v>
      </c>
      <c r="B307" s="152">
        <v>232006102</v>
      </c>
      <c r="C307" s="152">
        <v>23200610201</v>
      </c>
      <c r="D307" s="152" t="s">
        <v>280</v>
      </c>
      <c r="E307" s="152" t="s">
        <v>570</v>
      </c>
      <c r="F307" s="152" t="s">
        <v>1098</v>
      </c>
      <c r="G307" s="152" t="s">
        <v>253</v>
      </c>
      <c r="H307" s="152" t="s">
        <v>965</v>
      </c>
    </row>
    <row r="308" spans="1:8" x14ac:dyDescent="0.15">
      <c r="A308" s="152">
        <v>232006102</v>
      </c>
      <c r="B308" s="152">
        <v>232006103</v>
      </c>
      <c r="C308" s="152">
        <v>23200610201</v>
      </c>
      <c r="D308" s="152" t="s">
        <v>281</v>
      </c>
      <c r="E308" s="152" t="s">
        <v>570</v>
      </c>
      <c r="F308" s="152" t="s">
        <v>1098</v>
      </c>
      <c r="G308" s="152" t="s">
        <v>253</v>
      </c>
      <c r="H308" s="152" t="s">
        <v>965</v>
      </c>
    </row>
    <row r="309" spans="1:8" x14ac:dyDescent="0.15">
      <c r="A309" s="152">
        <v>232006102</v>
      </c>
      <c r="B309" s="152">
        <v>232006104</v>
      </c>
      <c r="C309" s="152">
        <v>23200610201</v>
      </c>
      <c r="D309" s="152" t="s">
        <v>282</v>
      </c>
      <c r="E309" s="152" t="s">
        <v>570</v>
      </c>
      <c r="F309" s="152" t="s">
        <v>1098</v>
      </c>
      <c r="G309" s="152" t="s">
        <v>253</v>
      </c>
      <c r="H309" s="152" t="s">
        <v>961</v>
      </c>
    </row>
    <row r="310" spans="1:8" x14ac:dyDescent="0.15">
      <c r="A310" s="150">
        <v>232006609</v>
      </c>
      <c r="B310" s="150">
        <v>232006609</v>
      </c>
      <c r="C310" s="150">
        <v>23200660901</v>
      </c>
      <c r="D310" s="150" t="s">
        <v>284</v>
      </c>
      <c r="E310" s="150" t="s">
        <v>4</v>
      </c>
      <c r="F310" s="150" t="s">
        <v>1095</v>
      </c>
      <c r="G310" s="150" t="s">
        <v>253</v>
      </c>
      <c r="H310" s="150" t="s">
        <v>961</v>
      </c>
    </row>
    <row r="311" spans="1:8" x14ac:dyDescent="0.15">
      <c r="A311" s="150">
        <v>232006610</v>
      </c>
      <c r="B311" s="150">
        <v>232006610</v>
      </c>
      <c r="C311" s="150">
        <v>23200661001</v>
      </c>
      <c r="D311" s="150" t="s">
        <v>285</v>
      </c>
      <c r="E311" s="150" t="s">
        <v>4</v>
      </c>
      <c r="F311" s="150" t="s">
        <v>1095</v>
      </c>
      <c r="G311" s="150" t="s">
        <v>253</v>
      </c>
      <c r="H311" s="150" t="s">
        <v>965</v>
      </c>
    </row>
    <row r="312" spans="1:8" x14ac:dyDescent="0.15">
      <c r="A312" s="150">
        <v>232006614</v>
      </c>
      <c r="B312" s="150">
        <v>232006614</v>
      </c>
      <c r="C312" s="150">
        <v>23200661401</v>
      </c>
      <c r="D312" s="150" t="s">
        <v>286</v>
      </c>
      <c r="E312" s="150" t="s">
        <v>4</v>
      </c>
      <c r="F312" s="150" t="s">
        <v>1095</v>
      </c>
      <c r="G312" s="150" t="s">
        <v>253</v>
      </c>
      <c r="H312" s="150" t="s">
        <v>965</v>
      </c>
    </row>
    <row r="313" spans="1:8" x14ac:dyDescent="0.15">
      <c r="A313" s="152">
        <v>232006701</v>
      </c>
      <c r="B313" s="152">
        <v>232006701</v>
      </c>
      <c r="C313" s="152">
        <v>23200670101</v>
      </c>
      <c r="D313" s="152" t="s">
        <v>287</v>
      </c>
      <c r="E313" s="152" t="s">
        <v>633</v>
      </c>
      <c r="F313" s="152" t="s">
        <v>1098</v>
      </c>
      <c r="G313" s="152" t="s">
        <v>253</v>
      </c>
      <c r="H313" s="152" t="s">
        <v>966</v>
      </c>
    </row>
    <row r="314" spans="1:8" x14ac:dyDescent="0.15">
      <c r="A314" s="152">
        <v>232006701</v>
      </c>
      <c r="B314" s="152">
        <v>232006702</v>
      </c>
      <c r="C314" s="152">
        <v>23200670101</v>
      </c>
      <c r="D314" s="152" t="s">
        <v>288</v>
      </c>
      <c r="E314" s="152" t="s">
        <v>633</v>
      </c>
      <c r="F314" s="152" t="s">
        <v>1098</v>
      </c>
      <c r="G314" s="152" t="s">
        <v>253</v>
      </c>
      <c r="H314" s="152" t="s">
        <v>964</v>
      </c>
    </row>
    <row r="315" spans="1:8" x14ac:dyDescent="0.15">
      <c r="A315" s="150">
        <v>232007301</v>
      </c>
      <c r="B315" s="150">
        <v>232007301</v>
      </c>
      <c r="C315" s="150">
        <v>23200730101</v>
      </c>
      <c r="D315" s="150" t="s">
        <v>289</v>
      </c>
      <c r="E315" s="150" t="s">
        <v>4</v>
      </c>
      <c r="F315" s="150" t="s">
        <v>1095</v>
      </c>
      <c r="G315" s="150" t="s">
        <v>253</v>
      </c>
      <c r="H315" s="150" t="s">
        <v>961</v>
      </c>
    </row>
    <row r="316" spans="1:8" x14ac:dyDescent="0.15">
      <c r="A316" s="151">
        <v>232007502</v>
      </c>
      <c r="B316" s="151">
        <v>232007502</v>
      </c>
      <c r="C316" s="151">
        <v>23200750201</v>
      </c>
      <c r="D316" s="151" t="s">
        <v>290</v>
      </c>
      <c r="E316" s="151" t="s">
        <v>608</v>
      </c>
      <c r="F316" s="151" t="s">
        <v>1095</v>
      </c>
      <c r="G316" s="151" t="s">
        <v>253</v>
      </c>
      <c r="H316" s="151" t="s">
        <v>969</v>
      </c>
    </row>
    <row r="317" spans="1:8" x14ac:dyDescent="0.15">
      <c r="A317" s="151">
        <v>232007502</v>
      </c>
      <c r="B317" s="151">
        <v>232007502</v>
      </c>
      <c r="C317" s="151">
        <v>23200750202</v>
      </c>
      <c r="D317" s="151" t="s">
        <v>290</v>
      </c>
      <c r="E317" s="151" t="s">
        <v>576</v>
      </c>
      <c r="F317" s="151" t="s">
        <v>1095</v>
      </c>
      <c r="G317" s="151" t="s">
        <v>253</v>
      </c>
      <c r="H317" s="151" t="s">
        <v>969</v>
      </c>
    </row>
    <row r="318" spans="1:8" x14ac:dyDescent="0.15">
      <c r="A318" s="150">
        <v>232007601</v>
      </c>
      <c r="B318" s="150">
        <v>232007601</v>
      </c>
      <c r="C318" s="150">
        <v>23200760101</v>
      </c>
      <c r="D318" s="150" t="s">
        <v>291</v>
      </c>
      <c r="E318" s="150" t="s">
        <v>4</v>
      </c>
      <c r="F318" s="150" t="s">
        <v>1095</v>
      </c>
      <c r="G318" s="150" t="s">
        <v>253</v>
      </c>
      <c r="H318" s="150" t="s">
        <v>965</v>
      </c>
    </row>
    <row r="319" spans="1:8" x14ac:dyDescent="0.15">
      <c r="A319" s="150">
        <v>233000101</v>
      </c>
      <c r="B319" s="150">
        <v>233000101</v>
      </c>
      <c r="C319" s="150">
        <v>23300010101</v>
      </c>
      <c r="D319" s="150" t="s">
        <v>292</v>
      </c>
      <c r="E319" s="150" t="s">
        <v>4</v>
      </c>
      <c r="F319" s="150" t="s">
        <v>1095</v>
      </c>
      <c r="G319" s="150" t="s">
        <v>293</v>
      </c>
      <c r="H319" s="150" t="s">
        <v>969</v>
      </c>
    </row>
    <row r="320" spans="1:8" x14ac:dyDescent="0.15">
      <c r="A320" s="150">
        <v>233000105</v>
      </c>
      <c r="B320" s="150">
        <v>233000105</v>
      </c>
      <c r="C320" s="150">
        <v>23300010501</v>
      </c>
      <c r="D320" s="150" t="s">
        <v>294</v>
      </c>
      <c r="E320" s="150" t="s">
        <v>294</v>
      </c>
      <c r="F320" s="150" t="s">
        <v>1095</v>
      </c>
      <c r="G320" s="150" t="s">
        <v>293</v>
      </c>
      <c r="H320" s="150" t="s">
        <v>965</v>
      </c>
    </row>
    <row r="321" spans="1:8" x14ac:dyDescent="0.15">
      <c r="A321" s="151">
        <v>233000305</v>
      </c>
      <c r="B321" s="151">
        <v>233000305</v>
      </c>
      <c r="C321" s="151">
        <v>23300030501</v>
      </c>
      <c r="D321" s="151" t="s">
        <v>295</v>
      </c>
      <c r="E321" s="151" t="s">
        <v>4</v>
      </c>
      <c r="F321" s="151" t="s">
        <v>1098</v>
      </c>
      <c r="G321" s="151" t="s">
        <v>293</v>
      </c>
      <c r="H321" s="151" t="s">
        <v>961</v>
      </c>
    </row>
    <row r="322" spans="1:8" x14ac:dyDescent="0.15">
      <c r="A322" s="151">
        <v>233000305</v>
      </c>
      <c r="B322" s="151">
        <v>233000306</v>
      </c>
      <c r="C322" s="151">
        <v>23300030501</v>
      </c>
      <c r="D322" s="151" t="s">
        <v>296</v>
      </c>
      <c r="E322" s="151" t="s">
        <v>4</v>
      </c>
      <c r="F322" s="151" t="s">
        <v>1098</v>
      </c>
      <c r="G322" s="151" t="s">
        <v>293</v>
      </c>
      <c r="H322" s="151" t="s">
        <v>961</v>
      </c>
    </row>
    <row r="323" spans="1:8" x14ac:dyDescent="0.15">
      <c r="A323" s="151">
        <v>233000314</v>
      </c>
      <c r="B323" s="151">
        <v>233000314</v>
      </c>
      <c r="C323" s="151">
        <v>23300031401</v>
      </c>
      <c r="D323" s="151" t="s">
        <v>297</v>
      </c>
      <c r="E323" s="151" t="s">
        <v>1102</v>
      </c>
      <c r="F323" s="151" t="s">
        <v>1098</v>
      </c>
      <c r="G323" s="151" t="s">
        <v>293</v>
      </c>
      <c r="H323" s="151" t="s">
        <v>965</v>
      </c>
    </row>
    <row r="324" spans="1:8" x14ac:dyDescent="0.15">
      <c r="A324" s="151">
        <v>233000314</v>
      </c>
      <c r="B324" s="151">
        <v>233000315</v>
      </c>
      <c r="C324" s="151">
        <v>23300031401</v>
      </c>
      <c r="D324" s="151" t="s">
        <v>298</v>
      </c>
      <c r="E324" s="151" t="s">
        <v>1102</v>
      </c>
      <c r="F324" s="151" t="s">
        <v>1098</v>
      </c>
      <c r="G324" s="151" t="s">
        <v>293</v>
      </c>
      <c r="H324" s="151" t="s">
        <v>965</v>
      </c>
    </row>
    <row r="325" spans="1:8" x14ac:dyDescent="0.15">
      <c r="A325" s="150">
        <v>233000604</v>
      </c>
      <c r="B325" s="150">
        <v>233000604</v>
      </c>
      <c r="C325" s="150">
        <v>23300060401</v>
      </c>
      <c r="D325" s="150" t="s">
        <v>299</v>
      </c>
      <c r="E325" s="150" t="s">
        <v>4</v>
      </c>
      <c r="F325" s="150" t="s">
        <v>1095</v>
      </c>
      <c r="G325" s="150" t="s">
        <v>293</v>
      </c>
      <c r="H325" s="150" t="s">
        <v>965</v>
      </c>
    </row>
    <row r="326" spans="1:8" x14ac:dyDescent="0.15">
      <c r="A326" s="150">
        <v>233000608</v>
      </c>
      <c r="B326" s="150">
        <v>233000608</v>
      </c>
      <c r="C326" s="150">
        <v>23300060801</v>
      </c>
      <c r="D326" s="150" t="s">
        <v>300</v>
      </c>
      <c r="E326" s="150" t="s">
        <v>634</v>
      </c>
      <c r="F326" s="150" t="s">
        <v>1095</v>
      </c>
      <c r="G326" s="150" t="s">
        <v>293</v>
      </c>
      <c r="H326" s="150" t="s">
        <v>961</v>
      </c>
    </row>
    <row r="327" spans="1:8" x14ac:dyDescent="0.15">
      <c r="A327" s="150">
        <v>233000702</v>
      </c>
      <c r="B327" s="150">
        <v>233000702</v>
      </c>
      <c r="C327" s="150">
        <v>23300070201</v>
      </c>
      <c r="D327" s="150" t="s">
        <v>301</v>
      </c>
      <c r="E327" s="150" t="s">
        <v>4</v>
      </c>
      <c r="F327" s="150" t="s">
        <v>1095</v>
      </c>
      <c r="G327" s="150" t="s">
        <v>293</v>
      </c>
      <c r="H327" s="150" t="s">
        <v>969</v>
      </c>
    </row>
    <row r="328" spans="1:8" x14ac:dyDescent="0.15">
      <c r="A328" s="152">
        <v>233001102</v>
      </c>
      <c r="B328" s="152">
        <v>233001102</v>
      </c>
      <c r="C328" s="152">
        <v>23300110201</v>
      </c>
      <c r="D328" s="152" t="s">
        <v>302</v>
      </c>
      <c r="E328" s="152" t="s">
        <v>570</v>
      </c>
      <c r="F328" s="152" t="s">
        <v>1098</v>
      </c>
      <c r="G328" s="152" t="s">
        <v>293</v>
      </c>
      <c r="H328" s="152" t="s">
        <v>965</v>
      </c>
    </row>
    <row r="329" spans="1:8" x14ac:dyDescent="0.15">
      <c r="A329" s="152">
        <v>233001102</v>
      </c>
      <c r="B329" s="152">
        <v>233001103</v>
      </c>
      <c r="C329" s="152">
        <v>23300110201</v>
      </c>
      <c r="D329" s="152" t="s">
        <v>303</v>
      </c>
      <c r="E329" s="152" t="s">
        <v>570</v>
      </c>
      <c r="F329" s="152" t="s">
        <v>1098</v>
      </c>
      <c r="G329" s="152" t="s">
        <v>293</v>
      </c>
      <c r="H329" s="152" t="s">
        <v>961</v>
      </c>
    </row>
    <row r="330" spans="1:8" x14ac:dyDescent="0.15">
      <c r="A330" s="150">
        <v>233001206</v>
      </c>
      <c r="B330" s="150">
        <v>233001206</v>
      </c>
      <c r="C330" s="150">
        <v>23300120601</v>
      </c>
      <c r="D330" s="150" t="s">
        <v>304</v>
      </c>
      <c r="E330" s="150" t="s">
        <v>4</v>
      </c>
      <c r="F330" s="150" t="s">
        <v>1095</v>
      </c>
      <c r="G330" s="150" t="s">
        <v>293</v>
      </c>
      <c r="H330" s="150" t="s">
        <v>969</v>
      </c>
    </row>
    <row r="331" spans="1:8" x14ac:dyDescent="0.15">
      <c r="A331" s="151">
        <v>233001304</v>
      </c>
      <c r="B331" s="151">
        <v>233001304</v>
      </c>
      <c r="C331" s="151">
        <v>23300130401</v>
      </c>
      <c r="D331" s="151" t="s">
        <v>305</v>
      </c>
      <c r="E331" s="151" t="s">
        <v>575</v>
      </c>
      <c r="F331" s="151" t="s">
        <v>1095</v>
      </c>
      <c r="G331" s="151" t="s">
        <v>293</v>
      </c>
      <c r="H331" s="151" t="s">
        <v>965</v>
      </c>
    </row>
    <row r="332" spans="1:8" x14ac:dyDescent="0.15">
      <c r="A332" s="151">
        <v>233001304</v>
      </c>
      <c r="B332" s="151">
        <v>233001304</v>
      </c>
      <c r="C332" s="151">
        <v>23300130402</v>
      </c>
      <c r="D332" s="151" t="s">
        <v>305</v>
      </c>
      <c r="E332" s="151" t="s">
        <v>576</v>
      </c>
      <c r="F332" s="151" t="s">
        <v>1095</v>
      </c>
      <c r="G332" s="151" t="s">
        <v>293</v>
      </c>
      <c r="H332" s="151" t="s">
        <v>965</v>
      </c>
    </row>
    <row r="333" spans="1:8" x14ac:dyDescent="0.15">
      <c r="A333" s="150">
        <v>233001306</v>
      </c>
      <c r="B333" s="150">
        <v>233001306</v>
      </c>
      <c r="C333" s="150">
        <v>23300130601</v>
      </c>
      <c r="D333" s="150" t="s">
        <v>306</v>
      </c>
      <c r="E333" s="150" t="s">
        <v>4</v>
      </c>
      <c r="F333" s="150" t="s">
        <v>1095</v>
      </c>
      <c r="G333" s="150" t="s">
        <v>293</v>
      </c>
      <c r="H333" s="150" t="s">
        <v>11</v>
      </c>
    </row>
    <row r="334" spans="1:8" x14ac:dyDescent="0.15">
      <c r="A334" s="150">
        <v>233001505</v>
      </c>
      <c r="B334" s="150">
        <v>233001505</v>
      </c>
      <c r="C334" s="150">
        <v>23300150501</v>
      </c>
      <c r="D334" s="150" t="s">
        <v>929</v>
      </c>
      <c r="E334" s="150" t="s">
        <v>4</v>
      </c>
      <c r="F334" s="150" t="s">
        <v>1095</v>
      </c>
      <c r="G334" s="150" t="s">
        <v>293</v>
      </c>
      <c r="H334" s="150" t="s">
        <v>961</v>
      </c>
    </row>
    <row r="335" spans="1:8" x14ac:dyDescent="0.15">
      <c r="A335" s="150">
        <v>233001602</v>
      </c>
      <c r="B335" s="150">
        <v>233001602</v>
      </c>
      <c r="C335" s="150">
        <v>23300160201</v>
      </c>
      <c r="D335" s="150" t="s">
        <v>307</v>
      </c>
      <c r="E335" s="150" t="s">
        <v>4</v>
      </c>
      <c r="F335" s="150" t="s">
        <v>1095</v>
      </c>
      <c r="G335" s="150" t="s">
        <v>293</v>
      </c>
      <c r="H335" s="150" t="s">
        <v>961</v>
      </c>
    </row>
    <row r="336" spans="1:8" x14ac:dyDescent="0.15">
      <c r="A336" s="150">
        <v>234005101</v>
      </c>
      <c r="B336" s="150">
        <v>234005101</v>
      </c>
      <c r="C336" s="150">
        <v>23400510101</v>
      </c>
      <c r="D336" s="150" t="s">
        <v>308</v>
      </c>
      <c r="E336" s="150" t="s">
        <v>4</v>
      </c>
      <c r="F336" s="150" t="s">
        <v>1095</v>
      </c>
      <c r="G336" s="150" t="s">
        <v>293</v>
      </c>
      <c r="H336" s="150" t="s">
        <v>965</v>
      </c>
    </row>
    <row r="337" spans="1:8" x14ac:dyDescent="0.15">
      <c r="A337" s="150">
        <v>234005102</v>
      </c>
      <c r="B337" s="150">
        <v>234005102</v>
      </c>
      <c r="C337" s="150">
        <v>23400510201</v>
      </c>
      <c r="D337" s="150" t="s">
        <v>309</v>
      </c>
      <c r="E337" s="150" t="s">
        <v>635</v>
      </c>
      <c r="F337" s="150" t="s">
        <v>1095</v>
      </c>
      <c r="G337" s="150" t="s">
        <v>293</v>
      </c>
      <c r="H337" s="150" t="s">
        <v>965</v>
      </c>
    </row>
    <row r="338" spans="1:8" x14ac:dyDescent="0.15">
      <c r="A338" s="150">
        <v>234005201</v>
      </c>
      <c r="B338" s="150">
        <v>234005201</v>
      </c>
      <c r="C338" s="150">
        <v>23400520101</v>
      </c>
      <c r="D338" s="150" t="s">
        <v>310</v>
      </c>
      <c r="E338" s="150" t="s">
        <v>636</v>
      </c>
      <c r="F338" s="150" t="s">
        <v>1095</v>
      </c>
      <c r="G338" s="150" t="s">
        <v>293</v>
      </c>
      <c r="H338" s="150" t="s">
        <v>961</v>
      </c>
    </row>
    <row r="339" spans="1:8" x14ac:dyDescent="0.15">
      <c r="A339" s="150">
        <v>234005203</v>
      </c>
      <c r="B339" s="150">
        <v>234005203</v>
      </c>
      <c r="C339" s="150">
        <v>23400520301</v>
      </c>
      <c r="D339" s="150" t="s">
        <v>311</v>
      </c>
      <c r="E339" s="150" t="s">
        <v>4</v>
      </c>
      <c r="F339" s="150" t="s">
        <v>1095</v>
      </c>
      <c r="G339" s="150" t="s">
        <v>293</v>
      </c>
      <c r="H339" s="150" t="s">
        <v>969</v>
      </c>
    </row>
    <row r="340" spans="1:8" x14ac:dyDescent="0.15">
      <c r="A340" s="150">
        <v>234005404</v>
      </c>
      <c r="B340" s="150">
        <v>234005404</v>
      </c>
      <c r="C340" s="150">
        <v>23400540401</v>
      </c>
      <c r="D340" s="150" t="s">
        <v>312</v>
      </c>
      <c r="E340" s="150" t="s">
        <v>4</v>
      </c>
      <c r="F340" s="150" t="s">
        <v>1095</v>
      </c>
      <c r="G340" s="150" t="s">
        <v>293</v>
      </c>
      <c r="H340" s="150" t="s">
        <v>965</v>
      </c>
    </row>
    <row r="341" spans="1:8" x14ac:dyDescent="0.15">
      <c r="A341" s="150">
        <v>234005406</v>
      </c>
      <c r="B341" s="150">
        <v>234005406</v>
      </c>
      <c r="C341" s="150">
        <v>23400540601</v>
      </c>
      <c r="D341" s="150" t="s">
        <v>313</v>
      </c>
      <c r="E341" s="150" t="s">
        <v>637</v>
      </c>
      <c r="F341" s="150" t="s">
        <v>987</v>
      </c>
      <c r="G341" s="150" t="s">
        <v>293</v>
      </c>
      <c r="H341" s="150" t="s">
        <v>961</v>
      </c>
    </row>
    <row r="342" spans="1:8" x14ac:dyDescent="0.15">
      <c r="A342" s="152">
        <v>234005407</v>
      </c>
      <c r="B342" s="152">
        <v>234005407</v>
      </c>
      <c r="C342" s="152">
        <v>23400540701</v>
      </c>
      <c r="D342" s="152" t="s">
        <v>314</v>
      </c>
      <c r="E342" s="152" t="s">
        <v>638</v>
      </c>
      <c r="F342" s="152" t="s">
        <v>1095</v>
      </c>
      <c r="G342" s="152" t="s">
        <v>293</v>
      </c>
      <c r="H342" s="152" t="s">
        <v>964</v>
      </c>
    </row>
    <row r="343" spans="1:8" x14ac:dyDescent="0.15">
      <c r="A343" s="152">
        <v>234005407</v>
      </c>
      <c r="B343" s="152">
        <v>234005407</v>
      </c>
      <c r="C343" s="152">
        <v>23400540702</v>
      </c>
      <c r="D343" s="152" t="s">
        <v>314</v>
      </c>
      <c r="E343" s="152" t="s">
        <v>639</v>
      </c>
      <c r="F343" s="152" t="s">
        <v>1095</v>
      </c>
      <c r="G343" s="152" t="s">
        <v>293</v>
      </c>
      <c r="H343" s="152" t="s">
        <v>964</v>
      </c>
    </row>
    <row r="344" spans="1:8" x14ac:dyDescent="0.15">
      <c r="A344" s="150">
        <v>234005411</v>
      </c>
      <c r="B344" s="150">
        <v>234005411</v>
      </c>
      <c r="C344" s="150">
        <v>23400541101</v>
      </c>
      <c r="D344" s="150" t="s">
        <v>315</v>
      </c>
      <c r="E344" s="150" t="s">
        <v>4</v>
      </c>
      <c r="F344" s="150" t="s">
        <v>1095</v>
      </c>
      <c r="G344" s="150" t="s">
        <v>293</v>
      </c>
      <c r="H344" s="150" t="s">
        <v>969</v>
      </c>
    </row>
    <row r="345" spans="1:8" x14ac:dyDescent="0.15">
      <c r="A345" s="152">
        <v>234005417</v>
      </c>
      <c r="B345" s="152">
        <v>234005417</v>
      </c>
      <c r="C345" s="152">
        <v>23400541702</v>
      </c>
      <c r="D345" s="152" t="s">
        <v>316</v>
      </c>
      <c r="E345" s="152" t="s">
        <v>640</v>
      </c>
      <c r="F345" s="152" t="s">
        <v>1098</v>
      </c>
      <c r="G345" s="152" t="s">
        <v>293</v>
      </c>
      <c r="H345" s="152" t="s">
        <v>961</v>
      </c>
    </row>
    <row r="346" spans="1:8" x14ac:dyDescent="0.15">
      <c r="A346" s="152">
        <v>234005417</v>
      </c>
      <c r="B346" s="152">
        <v>234005418</v>
      </c>
      <c r="C346" s="152">
        <v>23400541701</v>
      </c>
      <c r="D346" s="152" t="s">
        <v>317</v>
      </c>
      <c r="E346" s="152" t="s">
        <v>602</v>
      </c>
      <c r="F346" s="152" t="s">
        <v>1098</v>
      </c>
      <c r="G346" s="152" t="s">
        <v>293</v>
      </c>
      <c r="H346" s="152" t="s">
        <v>965</v>
      </c>
    </row>
    <row r="347" spans="1:8" x14ac:dyDescent="0.15">
      <c r="A347" s="150">
        <v>234005507</v>
      </c>
      <c r="B347" s="150">
        <v>234005507</v>
      </c>
      <c r="C347" s="150">
        <v>23400550701</v>
      </c>
      <c r="D347" s="150" t="s">
        <v>318</v>
      </c>
      <c r="E347" s="150" t="s">
        <v>318</v>
      </c>
      <c r="F347" s="150" t="s">
        <v>987</v>
      </c>
      <c r="G347" s="150" t="s">
        <v>293</v>
      </c>
      <c r="H347" s="150" t="s">
        <v>961</v>
      </c>
    </row>
    <row r="348" spans="1:8" x14ac:dyDescent="0.15">
      <c r="A348" s="151">
        <v>234005601</v>
      </c>
      <c r="B348" s="151">
        <v>234005601</v>
      </c>
      <c r="C348" s="151">
        <v>23400560101</v>
      </c>
      <c r="D348" s="151" t="s">
        <v>319</v>
      </c>
      <c r="E348" s="151" t="s">
        <v>4</v>
      </c>
      <c r="F348" s="151" t="s">
        <v>1098</v>
      </c>
      <c r="G348" s="151" t="s">
        <v>293</v>
      </c>
      <c r="H348" s="151" t="s">
        <v>961</v>
      </c>
    </row>
    <row r="349" spans="1:8" x14ac:dyDescent="0.15">
      <c r="A349" s="151">
        <v>234005601</v>
      </c>
      <c r="B349" s="151">
        <v>234005611</v>
      </c>
      <c r="C349" s="151">
        <v>23400560101</v>
      </c>
      <c r="D349" s="151" t="s">
        <v>322</v>
      </c>
      <c r="E349" s="151" t="s">
        <v>4</v>
      </c>
      <c r="F349" s="151" t="s">
        <v>1098</v>
      </c>
      <c r="G349" s="151" t="s">
        <v>293</v>
      </c>
      <c r="H349" s="151" t="s">
        <v>965</v>
      </c>
    </row>
    <row r="350" spans="1:8" x14ac:dyDescent="0.15">
      <c r="A350" s="150">
        <v>234005606</v>
      </c>
      <c r="B350" s="150">
        <v>234005606</v>
      </c>
      <c r="C350" s="150">
        <v>23400560601</v>
      </c>
      <c r="D350" s="150" t="s">
        <v>320</v>
      </c>
      <c r="E350" s="150" t="s">
        <v>4</v>
      </c>
      <c r="F350" s="150" t="s">
        <v>1095</v>
      </c>
      <c r="G350" s="150" t="s">
        <v>293</v>
      </c>
      <c r="H350" s="150" t="s">
        <v>966</v>
      </c>
    </row>
    <row r="351" spans="1:8" x14ac:dyDescent="0.15">
      <c r="A351" s="150">
        <v>234005609</v>
      </c>
      <c r="B351" s="150">
        <v>234005609</v>
      </c>
      <c r="C351" s="150">
        <v>23400560901</v>
      </c>
      <c r="D351" s="150" t="s">
        <v>321</v>
      </c>
      <c r="E351" s="150" t="s">
        <v>4</v>
      </c>
      <c r="F351" s="150" t="s">
        <v>1095</v>
      </c>
      <c r="G351" s="150" t="s">
        <v>293</v>
      </c>
      <c r="H351" s="150" t="s">
        <v>969</v>
      </c>
    </row>
    <row r="352" spans="1:8" x14ac:dyDescent="0.15">
      <c r="A352" s="150">
        <v>234005612</v>
      </c>
      <c r="B352" s="150">
        <v>234005612</v>
      </c>
      <c r="C352" s="150">
        <v>23400561201</v>
      </c>
      <c r="D352" s="150" t="s">
        <v>323</v>
      </c>
      <c r="E352" s="150" t="s">
        <v>580</v>
      </c>
      <c r="F352" s="150" t="s">
        <v>1095</v>
      </c>
      <c r="G352" s="150" t="s">
        <v>293</v>
      </c>
      <c r="H352" s="150" t="s">
        <v>964</v>
      </c>
    </row>
    <row r="353" spans="1:8" x14ac:dyDescent="0.15">
      <c r="A353" s="150">
        <v>234005618</v>
      </c>
      <c r="B353" s="150">
        <v>234005618</v>
      </c>
      <c r="C353" s="150">
        <v>23400561801</v>
      </c>
      <c r="D353" s="150" t="s">
        <v>324</v>
      </c>
      <c r="E353" s="150" t="s">
        <v>4</v>
      </c>
      <c r="F353" s="150" t="s">
        <v>1095</v>
      </c>
      <c r="G353" s="150" t="s">
        <v>293</v>
      </c>
      <c r="H353" s="150" t="s">
        <v>969</v>
      </c>
    </row>
    <row r="354" spans="1:8" x14ac:dyDescent="0.15">
      <c r="A354" s="150">
        <v>234005625</v>
      </c>
      <c r="B354" s="150">
        <v>234005625</v>
      </c>
      <c r="C354" s="150">
        <v>23400562501</v>
      </c>
      <c r="D354" s="150" t="s">
        <v>325</v>
      </c>
      <c r="E354" s="150" t="s">
        <v>4</v>
      </c>
      <c r="F354" s="150" t="s">
        <v>1095</v>
      </c>
      <c r="G354" s="150" t="s">
        <v>293</v>
      </c>
      <c r="H354" s="150" t="s">
        <v>965</v>
      </c>
    </row>
    <row r="355" spans="1:8" x14ac:dyDescent="0.15">
      <c r="A355" s="150">
        <v>234005628</v>
      </c>
      <c r="B355" s="150">
        <v>234005628</v>
      </c>
      <c r="C355" s="150">
        <v>23400562801</v>
      </c>
      <c r="D355" s="150" t="s">
        <v>326</v>
      </c>
      <c r="E355" s="150" t="s">
        <v>4</v>
      </c>
      <c r="F355" s="150" t="s">
        <v>1095</v>
      </c>
      <c r="G355" s="150" t="s">
        <v>293</v>
      </c>
      <c r="H355" s="150" t="s">
        <v>11</v>
      </c>
    </row>
    <row r="356" spans="1:8" x14ac:dyDescent="0.15">
      <c r="A356" s="152">
        <v>235000201</v>
      </c>
      <c r="B356" s="152">
        <v>235000201</v>
      </c>
      <c r="C356" s="152">
        <v>23500020101</v>
      </c>
      <c r="D356" s="152" t="s">
        <v>327</v>
      </c>
      <c r="E356" s="152" t="s">
        <v>570</v>
      </c>
      <c r="F356" s="152" t="s">
        <v>1098</v>
      </c>
      <c r="G356" s="152" t="s">
        <v>328</v>
      </c>
      <c r="H356" s="152" t="s">
        <v>965</v>
      </c>
    </row>
    <row r="357" spans="1:8" x14ac:dyDescent="0.15">
      <c r="A357" s="152">
        <v>235000201</v>
      </c>
      <c r="B357" s="152">
        <v>235000202</v>
      </c>
      <c r="C357" s="152">
        <v>23500020101</v>
      </c>
      <c r="D357" s="152" t="s">
        <v>329</v>
      </c>
      <c r="E357" s="152" t="s">
        <v>570</v>
      </c>
      <c r="F357" s="152" t="s">
        <v>1098</v>
      </c>
      <c r="G357" s="152" t="s">
        <v>328</v>
      </c>
      <c r="H357" s="152" t="s">
        <v>961</v>
      </c>
    </row>
    <row r="358" spans="1:8" x14ac:dyDescent="0.15">
      <c r="A358" s="150">
        <v>235001209</v>
      </c>
      <c r="B358" s="150">
        <v>235001209</v>
      </c>
      <c r="C358" s="150">
        <v>23500120901</v>
      </c>
      <c r="D358" s="150" t="s">
        <v>331</v>
      </c>
      <c r="E358" s="150" t="s">
        <v>4</v>
      </c>
      <c r="F358" s="150" t="s">
        <v>1095</v>
      </c>
      <c r="G358" s="150" t="s">
        <v>328</v>
      </c>
      <c r="H358" s="150" t="s">
        <v>969</v>
      </c>
    </row>
    <row r="359" spans="1:8" x14ac:dyDescent="0.15">
      <c r="A359" s="151">
        <v>235001213</v>
      </c>
      <c r="B359" s="151">
        <v>235001213</v>
      </c>
      <c r="C359" s="151">
        <v>23500121301</v>
      </c>
      <c r="D359" s="151" t="s">
        <v>332</v>
      </c>
      <c r="E359" s="151" t="s">
        <v>4</v>
      </c>
      <c r="F359" s="151" t="s">
        <v>1098</v>
      </c>
      <c r="G359" s="151" t="s">
        <v>328</v>
      </c>
      <c r="H359" s="151" t="s">
        <v>965</v>
      </c>
    </row>
    <row r="360" spans="1:8" x14ac:dyDescent="0.15">
      <c r="A360" s="151">
        <v>235001213</v>
      </c>
      <c r="B360" s="151">
        <v>235001221</v>
      </c>
      <c r="C360" s="151">
        <v>23500121301</v>
      </c>
      <c r="D360" s="151" t="s">
        <v>336</v>
      </c>
      <c r="E360" s="151" t="s">
        <v>4</v>
      </c>
      <c r="F360" s="151" t="s">
        <v>1098</v>
      </c>
      <c r="G360" s="151" t="s">
        <v>328</v>
      </c>
      <c r="H360" s="151" t="s">
        <v>969</v>
      </c>
    </row>
    <row r="361" spans="1:8" x14ac:dyDescent="0.15">
      <c r="A361" s="150">
        <v>235001217</v>
      </c>
      <c r="B361" s="150">
        <v>235001217</v>
      </c>
      <c r="C361" s="150">
        <v>23500121701</v>
      </c>
      <c r="D361" s="150" t="s">
        <v>333</v>
      </c>
      <c r="E361" s="150" t="s">
        <v>4</v>
      </c>
      <c r="F361" s="150" t="s">
        <v>1095</v>
      </c>
      <c r="G361" s="150" t="s">
        <v>328</v>
      </c>
      <c r="H361" s="150" t="s">
        <v>969</v>
      </c>
    </row>
    <row r="362" spans="1:8" x14ac:dyDescent="0.15">
      <c r="A362" s="150">
        <v>235001218</v>
      </c>
      <c r="B362" s="150">
        <v>235001218</v>
      </c>
      <c r="C362" s="150">
        <v>23500121801</v>
      </c>
      <c r="D362" s="150" t="s">
        <v>334</v>
      </c>
      <c r="E362" s="150" t="s">
        <v>4</v>
      </c>
      <c r="F362" s="150" t="s">
        <v>1095</v>
      </c>
      <c r="G362" s="150" t="s">
        <v>328</v>
      </c>
      <c r="H362" s="150" t="s">
        <v>965</v>
      </c>
    </row>
    <row r="363" spans="1:8" x14ac:dyDescent="0.15">
      <c r="A363" s="150">
        <v>235001219</v>
      </c>
      <c r="B363" s="150">
        <v>235001219</v>
      </c>
      <c r="C363" s="150">
        <v>23500121901</v>
      </c>
      <c r="D363" s="150" t="s">
        <v>335</v>
      </c>
      <c r="E363" s="150" t="s">
        <v>4</v>
      </c>
      <c r="F363" s="150" t="s">
        <v>987</v>
      </c>
      <c r="G363" s="150" t="s">
        <v>328</v>
      </c>
      <c r="H363" s="150" t="s">
        <v>961</v>
      </c>
    </row>
    <row r="364" spans="1:8" x14ac:dyDescent="0.15">
      <c r="A364" s="150">
        <v>235001606</v>
      </c>
      <c r="B364" s="150">
        <v>235001606</v>
      </c>
      <c r="C364" s="150">
        <v>23500160601</v>
      </c>
      <c r="D364" s="150" t="s">
        <v>337</v>
      </c>
      <c r="E364" s="150" t="s">
        <v>4</v>
      </c>
      <c r="F364" s="150" t="s">
        <v>1095</v>
      </c>
      <c r="G364" s="150" t="s">
        <v>328</v>
      </c>
      <c r="H364" s="150" t="s">
        <v>961</v>
      </c>
    </row>
    <row r="365" spans="1:8" x14ac:dyDescent="0.15">
      <c r="A365" s="152">
        <v>235001608</v>
      </c>
      <c r="B365" s="152">
        <v>235001607</v>
      </c>
      <c r="C365" s="152">
        <v>23500160801</v>
      </c>
      <c r="D365" s="152" t="s">
        <v>338</v>
      </c>
      <c r="E365" s="152" t="s">
        <v>570</v>
      </c>
      <c r="F365" s="152" t="s">
        <v>1098</v>
      </c>
      <c r="G365" s="152" t="s">
        <v>328</v>
      </c>
      <c r="H365" s="152" t="s">
        <v>966</v>
      </c>
    </row>
    <row r="366" spans="1:8" x14ac:dyDescent="0.15">
      <c r="A366" s="152">
        <v>235001608</v>
      </c>
      <c r="B366" s="152">
        <v>235001608</v>
      </c>
      <c r="C366" s="152">
        <v>23500160801</v>
      </c>
      <c r="D366" s="152" t="s">
        <v>339</v>
      </c>
      <c r="E366" s="152" t="s">
        <v>570</v>
      </c>
      <c r="F366" s="152" t="s">
        <v>1098</v>
      </c>
      <c r="G366" s="152" t="s">
        <v>328</v>
      </c>
      <c r="H366" s="152" t="s">
        <v>965</v>
      </c>
    </row>
    <row r="367" spans="1:8" x14ac:dyDescent="0.15">
      <c r="A367" s="152">
        <v>235001608</v>
      </c>
      <c r="B367" s="152">
        <v>235001609</v>
      </c>
      <c r="C367" s="152">
        <v>23500160801</v>
      </c>
      <c r="D367" s="152" t="s">
        <v>340</v>
      </c>
      <c r="E367" s="152" t="s">
        <v>570</v>
      </c>
      <c r="F367" s="152" t="s">
        <v>1098</v>
      </c>
      <c r="G367" s="152" t="s">
        <v>328</v>
      </c>
      <c r="H367" s="152" t="s">
        <v>965</v>
      </c>
    </row>
    <row r="368" spans="1:8" x14ac:dyDescent="0.15">
      <c r="A368" s="151">
        <v>235001610</v>
      </c>
      <c r="B368" s="151">
        <v>235001610</v>
      </c>
      <c r="C368" s="151">
        <v>23500161001</v>
      </c>
      <c r="D368" s="151" t="s">
        <v>341</v>
      </c>
      <c r="E368" s="151" t="s">
        <v>570</v>
      </c>
      <c r="F368" s="151" t="s">
        <v>1098</v>
      </c>
      <c r="G368" s="151" t="s">
        <v>328</v>
      </c>
      <c r="H368" s="151" t="s">
        <v>965</v>
      </c>
    </row>
    <row r="369" spans="1:8" x14ac:dyDescent="0.15">
      <c r="A369" s="151">
        <v>235001610</v>
      </c>
      <c r="B369" s="151">
        <v>235001611</v>
      </c>
      <c r="C369" s="151">
        <v>23500161001</v>
      </c>
      <c r="D369" s="151" t="s">
        <v>342</v>
      </c>
      <c r="E369" s="151" t="s">
        <v>570</v>
      </c>
      <c r="F369" s="151" t="s">
        <v>1098</v>
      </c>
      <c r="G369" s="151" t="s">
        <v>328</v>
      </c>
      <c r="H369" s="151" t="s">
        <v>961</v>
      </c>
    </row>
    <row r="370" spans="1:8" x14ac:dyDescent="0.15">
      <c r="A370" s="151">
        <v>235001610</v>
      </c>
      <c r="B370" s="151">
        <v>235001619</v>
      </c>
      <c r="C370" s="151">
        <v>23500161001</v>
      </c>
      <c r="D370" s="151" t="s">
        <v>343</v>
      </c>
      <c r="E370" s="151" t="s">
        <v>570</v>
      </c>
      <c r="F370" s="151" t="s">
        <v>1098</v>
      </c>
      <c r="G370" s="151" t="s">
        <v>328</v>
      </c>
      <c r="H370" s="151" t="s">
        <v>961</v>
      </c>
    </row>
    <row r="371" spans="1:8" x14ac:dyDescent="0.15">
      <c r="A371" s="150">
        <v>235001620</v>
      </c>
      <c r="B371" s="150">
        <v>235001620</v>
      </c>
      <c r="C371" s="150">
        <v>23500162001</v>
      </c>
      <c r="D371" s="150" t="s">
        <v>344</v>
      </c>
      <c r="E371" s="150" t="s">
        <v>572</v>
      </c>
      <c r="F371" s="150" t="s">
        <v>987</v>
      </c>
      <c r="G371" s="150" t="s">
        <v>328</v>
      </c>
      <c r="H371" s="150" t="s">
        <v>966</v>
      </c>
    </row>
    <row r="372" spans="1:8" x14ac:dyDescent="0.15">
      <c r="A372" s="150">
        <v>235002108</v>
      </c>
      <c r="B372" s="150">
        <v>235002108</v>
      </c>
      <c r="C372" s="150">
        <v>23500210801</v>
      </c>
      <c r="D372" s="150" t="s">
        <v>345</v>
      </c>
      <c r="E372" s="150" t="s">
        <v>4</v>
      </c>
      <c r="F372" s="150" t="s">
        <v>1095</v>
      </c>
      <c r="G372" s="150" t="s">
        <v>328</v>
      </c>
      <c r="H372" s="150" t="s">
        <v>963</v>
      </c>
    </row>
    <row r="373" spans="1:8" x14ac:dyDescent="0.15">
      <c r="A373" s="152">
        <v>235002306</v>
      </c>
      <c r="B373" s="152">
        <v>235002306</v>
      </c>
      <c r="C373" s="152">
        <v>23500230601</v>
      </c>
      <c r="D373" s="152" t="s">
        <v>346</v>
      </c>
      <c r="E373" s="152" t="s">
        <v>641</v>
      </c>
      <c r="F373" s="152" t="s">
        <v>1095</v>
      </c>
      <c r="G373" s="152" t="s">
        <v>328</v>
      </c>
      <c r="H373" s="152" t="s">
        <v>964</v>
      </c>
    </row>
    <row r="374" spans="1:8" x14ac:dyDescent="0.15">
      <c r="A374" s="152">
        <v>235002306</v>
      </c>
      <c r="B374" s="152">
        <v>235002306</v>
      </c>
      <c r="C374" s="152">
        <v>23500230602</v>
      </c>
      <c r="D374" s="152" t="s">
        <v>346</v>
      </c>
      <c r="E374" s="152" t="s">
        <v>642</v>
      </c>
      <c r="F374" s="152" t="s">
        <v>1095</v>
      </c>
      <c r="G374" s="152" t="s">
        <v>328</v>
      </c>
      <c r="H374" s="152" t="s">
        <v>964</v>
      </c>
    </row>
    <row r="375" spans="1:8" x14ac:dyDescent="0.15">
      <c r="A375" s="150">
        <v>235003202</v>
      </c>
      <c r="B375" s="150">
        <v>235003202</v>
      </c>
      <c r="C375" s="150">
        <v>23500320201</v>
      </c>
      <c r="D375" s="150" t="s">
        <v>347</v>
      </c>
      <c r="E375" s="150" t="s">
        <v>586</v>
      </c>
      <c r="F375" s="150" t="s">
        <v>987</v>
      </c>
      <c r="G375" s="150" t="s">
        <v>328</v>
      </c>
      <c r="H375" s="150" t="s">
        <v>961</v>
      </c>
    </row>
    <row r="376" spans="1:8" x14ac:dyDescent="0.15">
      <c r="A376" s="152">
        <v>235003305</v>
      </c>
      <c r="B376" s="152">
        <v>235003305</v>
      </c>
      <c r="C376" s="152">
        <v>23500330501</v>
      </c>
      <c r="D376" s="152" t="s">
        <v>348</v>
      </c>
      <c r="E376" s="152" t="s">
        <v>393</v>
      </c>
      <c r="F376" s="152" t="s">
        <v>1095</v>
      </c>
      <c r="G376" s="152" t="s">
        <v>328</v>
      </c>
      <c r="H376" s="152" t="s">
        <v>964</v>
      </c>
    </row>
    <row r="377" spans="1:8" x14ac:dyDescent="0.15">
      <c r="A377" s="152">
        <v>235003305</v>
      </c>
      <c r="B377" s="152">
        <v>235003305</v>
      </c>
      <c r="C377" s="152">
        <v>23500330502</v>
      </c>
      <c r="D377" s="152" t="s">
        <v>348</v>
      </c>
      <c r="E377" s="152" t="s">
        <v>595</v>
      </c>
      <c r="F377" s="152" t="s">
        <v>1095</v>
      </c>
      <c r="G377" s="152" t="s">
        <v>328</v>
      </c>
      <c r="H377" s="152" t="s">
        <v>964</v>
      </c>
    </row>
    <row r="378" spans="1:8" x14ac:dyDescent="0.15">
      <c r="A378" s="150">
        <v>235003308</v>
      </c>
      <c r="B378" s="150">
        <v>235003308</v>
      </c>
      <c r="C378" s="150">
        <v>23500330801</v>
      </c>
      <c r="D378" s="150" t="s">
        <v>349</v>
      </c>
      <c r="E378" s="150" t="s">
        <v>4</v>
      </c>
      <c r="F378" s="150" t="s">
        <v>1095</v>
      </c>
      <c r="G378" s="150" t="s">
        <v>328</v>
      </c>
      <c r="H378" s="150" t="s">
        <v>969</v>
      </c>
    </row>
    <row r="379" spans="1:8" x14ac:dyDescent="0.15">
      <c r="A379" s="150">
        <v>235003309</v>
      </c>
      <c r="B379" s="150">
        <v>235003309</v>
      </c>
      <c r="C379" s="150">
        <v>23500330901</v>
      </c>
      <c r="D379" s="150" t="s">
        <v>350</v>
      </c>
      <c r="E379" s="150" t="s">
        <v>4</v>
      </c>
      <c r="F379" s="150" t="s">
        <v>1095</v>
      </c>
      <c r="G379" s="150" t="s">
        <v>328</v>
      </c>
      <c r="H379" s="150" t="s">
        <v>965</v>
      </c>
    </row>
    <row r="380" spans="1:8" x14ac:dyDescent="0.15">
      <c r="A380" s="150">
        <v>235003313</v>
      </c>
      <c r="B380" s="150">
        <v>235003313</v>
      </c>
      <c r="C380" s="150">
        <v>23500331301</v>
      </c>
      <c r="D380" s="150" t="s">
        <v>351</v>
      </c>
      <c r="E380" s="150" t="s">
        <v>4</v>
      </c>
      <c r="F380" s="150" t="s">
        <v>1095</v>
      </c>
      <c r="G380" s="150" t="s">
        <v>328</v>
      </c>
      <c r="H380" s="150" t="s">
        <v>969</v>
      </c>
    </row>
    <row r="381" spans="1:8" x14ac:dyDescent="0.15">
      <c r="A381" s="150">
        <v>235003316</v>
      </c>
      <c r="B381" s="150">
        <v>235003314</v>
      </c>
      <c r="C381" s="150">
        <v>23500331601</v>
      </c>
      <c r="D381" s="150" t="s">
        <v>352</v>
      </c>
      <c r="E381" s="150" t="s">
        <v>643</v>
      </c>
      <c r="F381" s="150" t="s">
        <v>987</v>
      </c>
      <c r="G381" s="150" t="s">
        <v>328</v>
      </c>
      <c r="H381" s="150" t="s">
        <v>963</v>
      </c>
    </row>
    <row r="382" spans="1:8" x14ac:dyDescent="0.15">
      <c r="A382" s="150">
        <v>235003601</v>
      </c>
      <c r="B382" s="150">
        <v>235003601</v>
      </c>
      <c r="C382" s="150">
        <v>23500360101</v>
      </c>
      <c r="D382" s="150" t="s">
        <v>353</v>
      </c>
      <c r="E382" s="150" t="s">
        <v>4</v>
      </c>
      <c r="F382" s="150" t="s">
        <v>1095</v>
      </c>
      <c r="G382" s="150" t="s">
        <v>328</v>
      </c>
      <c r="H382" s="150" t="s">
        <v>11</v>
      </c>
    </row>
    <row r="383" spans="1:8" x14ac:dyDescent="0.15">
      <c r="A383" s="150">
        <v>235004202</v>
      </c>
      <c r="B383" s="150">
        <v>235004202</v>
      </c>
      <c r="C383" s="150">
        <v>23500420201</v>
      </c>
      <c r="D383" s="150" t="s">
        <v>354</v>
      </c>
      <c r="E383" s="150" t="s">
        <v>4</v>
      </c>
      <c r="F383" s="150" t="s">
        <v>1095</v>
      </c>
      <c r="G383" s="150" t="s">
        <v>328</v>
      </c>
      <c r="H383" s="150" t="s">
        <v>965</v>
      </c>
    </row>
    <row r="384" spans="1:8" x14ac:dyDescent="0.15">
      <c r="A384" s="150">
        <v>235004506</v>
      </c>
      <c r="B384" s="150">
        <v>235004506</v>
      </c>
      <c r="C384" s="150">
        <v>23500450601</v>
      </c>
      <c r="D384" s="150" t="s">
        <v>355</v>
      </c>
      <c r="E384" s="150" t="s">
        <v>4</v>
      </c>
      <c r="F384" s="150" t="s">
        <v>1095</v>
      </c>
      <c r="G384" s="150" t="s">
        <v>328</v>
      </c>
      <c r="H384" s="150" t="s">
        <v>969</v>
      </c>
    </row>
    <row r="385" spans="1:8" x14ac:dyDescent="0.15">
      <c r="A385" s="150">
        <v>235004512</v>
      </c>
      <c r="B385" s="150">
        <v>235004512</v>
      </c>
      <c r="C385" s="150">
        <v>23500451201</v>
      </c>
      <c r="D385" s="150" t="s">
        <v>356</v>
      </c>
      <c r="E385" s="150" t="s">
        <v>4</v>
      </c>
      <c r="F385" s="150" t="s">
        <v>1095</v>
      </c>
      <c r="G385" s="150" t="s">
        <v>328</v>
      </c>
      <c r="H385" s="150" t="s">
        <v>969</v>
      </c>
    </row>
    <row r="386" spans="1:8" x14ac:dyDescent="0.15">
      <c r="A386" s="150">
        <v>235004520</v>
      </c>
      <c r="B386" s="150">
        <v>235004520</v>
      </c>
      <c r="C386" s="150">
        <v>23500452001</v>
      </c>
      <c r="D386" s="150" t="s">
        <v>357</v>
      </c>
      <c r="E386" s="150" t="s">
        <v>4</v>
      </c>
      <c r="F386" s="150" t="s">
        <v>1095</v>
      </c>
      <c r="G386" s="150" t="s">
        <v>328</v>
      </c>
      <c r="H386" s="150" t="s">
        <v>961</v>
      </c>
    </row>
    <row r="387" spans="1:8" x14ac:dyDescent="0.15">
      <c r="A387" s="150">
        <v>236000505</v>
      </c>
      <c r="B387" s="150">
        <v>236000505</v>
      </c>
      <c r="C387" s="150">
        <v>23600050501</v>
      </c>
      <c r="D387" s="150" t="s">
        <v>359</v>
      </c>
      <c r="E387" s="150" t="s">
        <v>4</v>
      </c>
      <c r="F387" s="150" t="s">
        <v>1095</v>
      </c>
      <c r="G387" s="150" t="s">
        <v>358</v>
      </c>
      <c r="H387" s="150" t="s">
        <v>969</v>
      </c>
    </row>
    <row r="388" spans="1:8" x14ac:dyDescent="0.15">
      <c r="A388" s="150">
        <v>236001102</v>
      </c>
      <c r="B388" s="150">
        <v>236001102</v>
      </c>
      <c r="C388" s="150">
        <v>23600110201</v>
      </c>
      <c r="D388" s="150" t="s">
        <v>360</v>
      </c>
      <c r="E388" s="150" t="s">
        <v>4</v>
      </c>
      <c r="F388" s="150" t="s">
        <v>1095</v>
      </c>
      <c r="G388" s="150" t="s">
        <v>358</v>
      </c>
      <c r="H388" s="150" t="s">
        <v>965</v>
      </c>
    </row>
    <row r="389" spans="1:8" x14ac:dyDescent="0.15">
      <c r="A389" s="152">
        <v>236001302</v>
      </c>
      <c r="B389" s="152">
        <v>236001302</v>
      </c>
      <c r="C389" s="152">
        <v>23600130201</v>
      </c>
      <c r="D389" s="152" t="s">
        <v>361</v>
      </c>
      <c r="E389" s="152" t="s">
        <v>644</v>
      </c>
      <c r="F389" s="152" t="s">
        <v>1095</v>
      </c>
      <c r="G389" s="152" t="s">
        <v>358</v>
      </c>
      <c r="H389" s="152" t="s">
        <v>964</v>
      </c>
    </row>
    <row r="390" spans="1:8" x14ac:dyDescent="0.15">
      <c r="A390" s="152">
        <v>236001302</v>
      </c>
      <c r="B390" s="152">
        <v>236001302</v>
      </c>
      <c r="C390" s="152">
        <v>23600130213</v>
      </c>
      <c r="D390" s="152" t="s">
        <v>361</v>
      </c>
      <c r="E390" s="152" t="s">
        <v>645</v>
      </c>
      <c r="F390" s="152" t="s">
        <v>1095</v>
      </c>
      <c r="G390" s="152" t="s">
        <v>358</v>
      </c>
      <c r="H390" s="152" t="s">
        <v>964</v>
      </c>
    </row>
    <row r="391" spans="1:8" x14ac:dyDescent="0.15">
      <c r="A391" s="152">
        <v>236001302</v>
      </c>
      <c r="B391" s="152">
        <v>236001302</v>
      </c>
      <c r="C391" s="152">
        <v>23600130214</v>
      </c>
      <c r="D391" s="152" t="s">
        <v>361</v>
      </c>
      <c r="E391" s="152" t="s">
        <v>646</v>
      </c>
      <c r="F391" s="152" t="s">
        <v>1095</v>
      </c>
      <c r="G391" s="152" t="s">
        <v>358</v>
      </c>
      <c r="H391" s="152" t="s">
        <v>964</v>
      </c>
    </row>
    <row r="392" spans="1:8" x14ac:dyDescent="0.15">
      <c r="A392" s="151">
        <v>236001401</v>
      </c>
      <c r="B392" s="151">
        <v>236001401</v>
      </c>
      <c r="C392" s="151">
        <v>23600140103</v>
      </c>
      <c r="D392" s="151" t="s">
        <v>362</v>
      </c>
      <c r="E392" s="151" t="s">
        <v>573</v>
      </c>
      <c r="F392" s="151" t="s">
        <v>1095</v>
      </c>
      <c r="G392" s="151" t="s">
        <v>358</v>
      </c>
      <c r="H392" s="151" t="s">
        <v>965</v>
      </c>
    </row>
    <row r="393" spans="1:8" x14ac:dyDescent="0.15">
      <c r="A393" s="152">
        <v>236002101</v>
      </c>
      <c r="B393" s="152">
        <v>236002101</v>
      </c>
      <c r="C393" s="152">
        <v>23600210101</v>
      </c>
      <c r="D393" s="152" t="s">
        <v>363</v>
      </c>
      <c r="E393" s="152" t="s">
        <v>4</v>
      </c>
      <c r="F393" s="152" t="s">
        <v>1095</v>
      </c>
      <c r="G393" s="152" t="s">
        <v>358</v>
      </c>
      <c r="H393" s="152" t="s">
        <v>969</v>
      </c>
    </row>
    <row r="394" spans="1:8" x14ac:dyDescent="0.15">
      <c r="A394" s="152">
        <v>236002101</v>
      </c>
      <c r="B394" s="152">
        <v>236002101</v>
      </c>
      <c r="C394" s="152">
        <v>23600210102</v>
      </c>
      <c r="D394" s="152" t="s">
        <v>363</v>
      </c>
      <c r="E394" s="152" t="s">
        <v>605</v>
      </c>
      <c r="F394" s="152" t="s">
        <v>1095</v>
      </c>
      <c r="G394" s="152" t="s">
        <v>358</v>
      </c>
      <c r="H394" s="152" t="s">
        <v>969</v>
      </c>
    </row>
    <row r="395" spans="1:8" x14ac:dyDescent="0.15">
      <c r="A395" s="151">
        <v>236002104</v>
      </c>
      <c r="B395" s="151">
        <v>236002104</v>
      </c>
      <c r="C395" s="151">
        <v>23600210401</v>
      </c>
      <c r="D395" s="151" t="s">
        <v>364</v>
      </c>
      <c r="E395" s="151" t="s">
        <v>570</v>
      </c>
      <c r="F395" s="151" t="s">
        <v>1098</v>
      </c>
      <c r="G395" s="151" t="s">
        <v>358</v>
      </c>
      <c r="H395" s="151" t="s">
        <v>961</v>
      </c>
    </row>
    <row r="396" spans="1:8" x14ac:dyDescent="0.15">
      <c r="A396" s="151">
        <v>236002104</v>
      </c>
      <c r="B396" s="151">
        <v>236002105</v>
      </c>
      <c r="C396" s="151">
        <v>23600210401</v>
      </c>
      <c r="D396" s="151" t="s">
        <v>365</v>
      </c>
      <c r="E396" s="151" t="s">
        <v>570</v>
      </c>
      <c r="F396" s="151" t="s">
        <v>1098</v>
      </c>
      <c r="G396" s="151" t="s">
        <v>358</v>
      </c>
      <c r="H396" s="151" t="s">
        <v>961</v>
      </c>
    </row>
    <row r="397" spans="1:8" x14ac:dyDescent="0.15">
      <c r="A397" s="151">
        <v>236002104</v>
      </c>
      <c r="B397" s="151">
        <v>236002106</v>
      </c>
      <c r="C397" s="151">
        <v>23600210401</v>
      </c>
      <c r="D397" s="151" t="s">
        <v>366</v>
      </c>
      <c r="E397" s="151" t="s">
        <v>570</v>
      </c>
      <c r="F397" s="151" t="s">
        <v>1098</v>
      </c>
      <c r="G397" s="151" t="s">
        <v>358</v>
      </c>
      <c r="H397" s="151" t="s">
        <v>961</v>
      </c>
    </row>
    <row r="398" spans="1:8" x14ac:dyDescent="0.15">
      <c r="A398" s="151">
        <v>236002104</v>
      </c>
      <c r="B398" s="151">
        <v>236002107</v>
      </c>
      <c r="C398" s="151">
        <v>23600210401</v>
      </c>
      <c r="D398" s="151" t="s">
        <v>367</v>
      </c>
      <c r="E398" s="151" t="s">
        <v>570</v>
      </c>
      <c r="F398" s="151" t="s">
        <v>1098</v>
      </c>
      <c r="G398" s="151" t="s">
        <v>358</v>
      </c>
      <c r="H398" s="151" t="s">
        <v>961</v>
      </c>
    </row>
    <row r="399" spans="1:8" x14ac:dyDescent="0.15">
      <c r="A399" s="152">
        <v>236002108</v>
      </c>
      <c r="B399" s="152">
        <v>236002108</v>
      </c>
      <c r="C399" s="152">
        <v>23600210801</v>
      </c>
      <c r="D399" s="152" t="s">
        <v>368</v>
      </c>
      <c r="E399" s="152" t="s">
        <v>570</v>
      </c>
      <c r="F399" s="152" t="s">
        <v>1098</v>
      </c>
      <c r="G399" s="152" t="s">
        <v>358</v>
      </c>
      <c r="H399" s="152" t="s">
        <v>966</v>
      </c>
    </row>
    <row r="400" spans="1:8" x14ac:dyDescent="0.15">
      <c r="A400" s="152">
        <v>236002108</v>
      </c>
      <c r="B400" s="152">
        <v>236002109</v>
      </c>
      <c r="C400" s="152">
        <v>23600210801</v>
      </c>
      <c r="D400" s="152" t="s">
        <v>369</v>
      </c>
      <c r="E400" s="152" t="s">
        <v>570</v>
      </c>
      <c r="F400" s="152" t="s">
        <v>1098</v>
      </c>
      <c r="G400" s="152" t="s">
        <v>358</v>
      </c>
      <c r="H400" s="152" t="s">
        <v>965</v>
      </c>
    </row>
    <row r="401" spans="1:8" x14ac:dyDescent="0.15">
      <c r="A401" s="150">
        <v>236002115</v>
      </c>
      <c r="B401" s="150">
        <v>236002115</v>
      </c>
      <c r="C401" s="150">
        <v>23600211501</v>
      </c>
      <c r="D401" s="150" t="s">
        <v>370</v>
      </c>
      <c r="E401" s="150" t="s">
        <v>570</v>
      </c>
      <c r="F401" s="150" t="s">
        <v>1098</v>
      </c>
      <c r="G401" s="150" t="s">
        <v>358</v>
      </c>
      <c r="H401" s="150" t="s">
        <v>965</v>
      </c>
    </row>
    <row r="402" spans="1:8" x14ac:dyDescent="0.15">
      <c r="A402" s="150">
        <v>236002116</v>
      </c>
      <c r="B402" s="150">
        <v>236002116</v>
      </c>
      <c r="C402" s="150">
        <v>23600211501</v>
      </c>
      <c r="D402" s="150" t="s">
        <v>372</v>
      </c>
      <c r="E402" s="150" t="s">
        <v>570</v>
      </c>
      <c r="F402" s="150" t="s">
        <v>1098</v>
      </c>
      <c r="G402" s="150" t="s">
        <v>358</v>
      </c>
      <c r="H402" s="150" t="s">
        <v>965</v>
      </c>
    </row>
    <row r="403" spans="1:8" x14ac:dyDescent="0.15">
      <c r="A403" s="150">
        <v>236002117</v>
      </c>
      <c r="B403" s="150">
        <v>236002117</v>
      </c>
      <c r="C403" s="150">
        <v>23600211501</v>
      </c>
      <c r="D403" s="150" t="s">
        <v>371</v>
      </c>
      <c r="E403" s="150" t="s">
        <v>570</v>
      </c>
      <c r="F403" s="150" t="s">
        <v>1098</v>
      </c>
      <c r="G403" s="150" t="s">
        <v>358</v>
      </c>
      <c r="H403" s="150" t="s">
        <v>965</v>
      </c>
    </row>
    <row r="404" spans="1:8" x14ac:dyDescent="0.15">
      <c r="A404" s="152">
        <v>236002602</v>
      </c>
      <c r="B404" s="152">
        <v>236002602</v>
      </c>
      <c r="C404" s="152">
        <v>23600260201</v>
      </c>
      <c r="D404" s="152" t="s">
        <v>373</v>
      </c>
      <c r="E404" s="152" t="s">
        <v>570</v>
      </c>
      <c r="F404" s="152" t="s">
        <v>1098</v>
      </c>
      <c r="G404" s="152" t="s">
        <v>358</v>
      </c>
      <c r="H404" s="152" t="s">
        <v>965</v>
      </c>
    </row>
    <row r="405" spans="1:8" x14ac:dyDescent="0.15">
      <c r="A405" s="152">
        <v>236002602</v>
      </c>
      <c r="B405" s="152">
        <v>236002604</v>
      </c>
      <c r="C405" s="152">
        <v>23600260201</v>
      </c>
      <c r="D405" s="152" t="s">
        <v>374</v>
      </c>
      <c r="E405" s="152" t="s">
        <v>570</v>
      </c>
      <c r="F405" s="152" t="s">
        <v>1098</v>
      </c>
      <c r="G405" s="152" t="s">
        <v>358</v>
      </c>
      <c r="H405" s="152" t="s">
        <v>969</v>
      </c>
    </row>
    <row r="406" spans="1:8" x14ac:dyDescent="0.15">
      <c r="A406" s="150">
        <v>236002605</v>
      </c>
      <c r="B406" s="150">
        <v>236002605</v>
      </c>
      <c r="C406" s="150">
        <v>23600260501</v>
      </c>
      <c r="D406" s="150" t="s">
        <v>375</v>
      </c>
      <c r="E406" s="150" t="s">
        <v>375</v>
      </c>
      <c r="F406" s="150" t="s">
        <v>987</v>
      </c>
      <c r="G406" s="150" t="s">
        <v>358</v>
      </c>
      <c r="H406" s="150" t="s">
        <v>961</v>
      </c>
    </row>
    <row r="407" spans="1:8" x14ac:dyDescent="0.15">
      <c r="A407" s="151">
        <v>236003201</v>
      </c>
      <c r="B407" s="151">
        <v>236003201</v>
      </c>
      <c r="C407" s="151">
        <v>23600320101</v>
      </c>
      <c r="D407" s="151" t="s">
        <v>376</v>
      </c>
      <c r="E407" s="151" t="s">
        <v>570</v>
      </c>
      <c r="F407" s="151" t="s">
        <v>1098</v>
      </c>
      <c r="G407" s="151" t="s">
        <v>358</v>
      </c>
      <c r="H407" s="151" t="s">
        <v>965</v>
      </c>
    </row>
    <row r="408" spans="1:8" x14ac:dyDescent="0.15">
      <c r="A408" s="151">
        <v>236003201</v>
      </c>
      <c r="B408" s="151">
        <v>236003211</v>
      </c>
      <c r="C408" s="151">
        <v>23600320101</v>
      </c>
      <c r="D408" s="151" t="s">
        <v>378</v>
      </c>
      <c r="E408" s="151" t="s">
        <v>570</v>
      </c>
      <c r="F408" s="151" t="s">
        <v>1098</v>
      </c>
      <c r="G408" s="151" t="s">
        <v>358</v>
      </c>
      <c r="H408" s="151" t="s">
        <v>961</v>
      </c>
    </row>
    <row r="409" spans="1:8" x14ac:dyDescent="0.15">
      <c r="A409" s="150">
        <v>236003206</v>
      </c>
      <c r="B409" s="150">
        <v>236003206</v>
      </c>
      <c r="C409" s="150">
        <v>23600320601</v>
      </c>
      <c r="D409" s="150" t="s">
        <v>377</v>
      </c>
      <c r="E409" s="150" t="s">
        <v>4</v>
      </c>
      <c r="F409" s="150" t="s">
        <v>1095</v>
      </c>
      <c r="G409" s="150" t="s">
        <v>358</v>
      </c>
      <c r="H409" s="150" t="s">
        <v>965</v>
      </c>
    </row>
    <row r="410" spans="1:8" x14ac:dyDescent="0.15">
      <c r="A410" s="150">
        <v>236003212</v>
      </c>
      <c r="B410" s="150">
        <v>236003212</v>
      </c>
      <c r="C410" s="150">
        <v>23600321201</v>
      </c>
      <c r="D410" s="150" t="s">
        <v>379</v>
      </c>
      <c r="E410" s="150" t="s">
        <v>4</v>
      </c>
      <c r="F410" s="150" t="s">
        <v>1095</v>
      </c>
      <c r="G410" s="150" t="s">
        <v>358</v>
      </c>
      <c r="H410" s="150" t="s">
        <v>969</v>
      </c>
    </row>
    <row r="411" spans="1:8" x14ac:dyDescent="0.15">
      <c r="A411" s="150">
        <v>236003601</v>
      </c>
      <c r="B411" s="150">
        <v>236003601</v>
      </c>
      <c r="C411" s="150">
        <v>23600360101</v>
      </c>
      <c r="D411" s="150" t="s">
        <v>380</v>
      </c>
      <c r="E411" s="150" t="s">
        <v>4</v>
      </c>
      <c r="F411" s="150" t="s">
        <v>1095</v>
      </c>
      <c r="G411" s="150" t="s">
        <v>358</v>
      </c>
      <c r="H411" s="150" t="s">
        <v>961</v>
      </c>
    </row>
    <row r="412" spans="1:8" x14ac:dyDescent="0.15">
      <c r="A412" s="150">
        <v>236004206</v>
      </c>
      <c r="B412" s="150">
        <v>236004206</v>
      </c>
      <c r="C412" s="150">
        <v>23600420601</v>
      </c>
      <c r="D412" s="150" t="s">
        <v>381</v>
      </c>
      <c r="E412" s="150" t="s">
        <v>4</v>
      </c>
      <c r="F412" s="150" t="s">
        <v>1095</v>
      </c>
      <c r="G412" s="150" t="s">
        <v>358</v>
      </c>
      <c r="H412" s="150" t="s">
        <v>969</v>
      </c>
    </row>
    <row r="413" spans="1:8" x14ac:dyDescent="0.15">
      <c r="A413" s="152">
        <v>236004207</v>
      </c>
      <c r="B413" s="152">
        <v>236004207</v>
      </c>
      <c r="C413" s="152">
        <v>23600420710</v>
      </c>
      <c r="D413" s="152" t="s">
        <v>382</v>
      </c>
      <c r="E413" s="152" t="s">
        <v>647</v>
      </c>
      <c r="F413" s="152" t="s">
        <v>1095</v>
      </c>
      <c r="G413" s="152" t="s">
        <v>358</v>
      </c>
      <c r="H413" s="152" t="s">
        <v>964</v>
      </c>
    </row>
    <row r="414" spans="1:8" x14ac:dyDescent="0.15">
      <c r="A414" s="152">
        <v>236004207</v>
      </c>
      <c r="B414" s="152">
        <v>236004207</v>
      </c>
      <c r="C414" s="152">
        <v>23600420724</v>
      </c>
      <c r="D414" s="152" t="s">
        <v>382</v>
      </c>
      <c r="E414" s="152" t="s">
        <v>648</v>
      </c>
      <c r="F414" s="152" t="s">
        <v>1095</v>
      </c>
      <c r="G414" s="152" t="s">
        <v>358</v>
      </c>
      <c r="H414" s="152" t="s">
        <v>964</v>
      </c>
    </row>
    <row r="415" spans="1:8" x14ac:dyDescent="0.15">
      <c r="A415" s="152">
        <v>236004207</v>
      </c>
      <c r="B415" s="152">
        <v>236004207</v>
      </c>
      <c r="C415" s="152">
        <v>23600420756</v>
      </c>
      <c r="D415" s="152" t="s">
        <v>382</v>
      </c>
      <c r="E415" s="152" t="s">
        <v>649</v>
      </c>
      <c r="F415" s="152" t="s">
        <v>1095</v>
      </c>
      <c r="G415" s="152" t="s">
        <v>358</v>
      </c>
      <c r="H415" s="152" t="s">
        <v>964</v>
      </c>
    </row>
    <row r="416" spans="1:8" x14ac:dyDescent="0.15">
      <c r="A416" s="152">
        <v>236004207</v>
      </c>
      <c r="B416" s="152">
        <v>236004207</v>
      </c>
      <c r="C416" s="152">
        <v>23600420758</v>
      </c>
      <c r="D416" s="152" t="s">
        <v>382</v>
      </c>
      <c r="E416" s="152" t="s">
        <v>650</v>
      </c>
      <c r="F416" s="152" t="s">
        <v>1095</v>
      </c>
      <c r="G416" s="152" t="s">
        <v>358</v>
      </c>
      <c r="H416" s="152" t="s">
        <v>964</v>
      </c>
    </row>
    <row r="417" spans="1:8" x14ac:dyDescent="0.15">
      <c r="A417" s="150">
        <v>236004402</v>
      </c>
      <c r="B417" s="150">
        <v>236004402</v>
      </c>
      <c r="C417" s="150">
        <v>23600440201</v>
      </c>
      <c r="D417" s="150" t="s">
        <v>383</v>
      </c>
      <c r="E417" s="150" t="s">
        <v>4</v>
      </c>
      <c r="F417" s="150" t="s">
        <v>1095</v>
      </c>
      <c r="G417" s="150" t="s">
        <v>358</v>
      </c>
      <c r="H417" s="150" t="s">
        <v>965</v>
      </c>
    </row>
    <row r="418" spans="1:8" x14ac:dyDescent="0.15">
      <c r="A418" s="150">
        <v>236004501</v>
      </c>
      <c r="B418" s="150">
        <v>236004501</v>
      </c>
      <c r="C418" s="150">
        <v>23600450101</v>
      </c>
      <c r="D418" s="150" t="s">
        <v>384</v>
      </c>
      <c r="E418" s="150" t="s">
        <v>4</v>
      </c>
      <c r="F418" s="150" t="s">
        <v>1095</v>
      </c>
      <c r="G418" s="150" t="s">
        <v>358</v>
      </c>
      <c r="H418" s="150" t="s">
        <v>965</v>
      </c>
    </row>
    <row r="419" spans="1:8" x14ac:dyDescent="0.15">
      <c r="A419" s="150">
        <v>236004506</v>
      </c>
      <c r="B419" s="150">
        <v>236004506</v>
      </c>
      <c r="C419" s="150">
        <v>23600450601</v>
      </c>
      <c r="D419" s="150" t="s">
        <v>385</v>
      </c>
      <c r="E419" s="150" t="s">
        <v>4</v>
      </c>
      <c r="F419" s="150" t="s">
        <v>1095</v>
      </c>
      <c r="G419" s="150" t="s">
        <v>358</v>
      </c>
      <c r="H419" s="150" t="s">
        <v>961</v>
      </c>
    </row>
    <row r="420" spans="1:8" x14ac:dyDescent="0.15">
      <c r="A420" s="151">
        <v>236005106</v>
      </c>
      <c r="B420" s="151">
        <v>236005106</v>
      </c>
      <c r="C420" s="151">
        <v>23600510601</v>
      </c>
      <c r="D420" s="151" t="s">
        <v>386</v>
      </c>
      <c r="E420" s="151" t="s">
        <v>583</v>
      </c>
      <c r="F420" s="151" t="s">
        <v>1095</v>
      </c>
      <c r="G420" s="151" t="s">
        <v>358</v>
      </c>
      <c r="H420" s="151" t="s">
        <v>969</v>
      </c>
    </row>
    <row r="421" spans="1:8" x14ac:dyDescent="0.15">
      <c r="A421" s="151">
        <v>236005106</v>
      </c>
      <c r="B421" s="151">
        <v>236005106</v>
      </c>
      <c r="C421" s="151">
        <v>23600510602</v>
      </c>
      <c r="D421" s="151" t="s">
        <v>386</v>
      </c>
      <c r="E421" s="151" t="s">
        <v>651</v>
      </c>
      <c r="F421" s="151" t="s">
        <v>1095</v>
      </c>
      <c r="G421" s="151" t="s">
        <v>358</v>
      </c>
      <c r="H421" s="151" t="s">
        <v>969</v>
      </c>
    </row>
    <row r="422" spans="1:8" x14ac:dyDescent="0.15">
      <c r="A422" s="150">
        <v>236005109</v>
      </c>
      <c r="B422" s="150">
        <v>236005109</v>
      </c>
      <c r="C422" s="150">
        <v>23600510901</v>
      </c>
      <c r="D422" s="150" t="s">
        <v>387</v>
      </c>
      <c r="E422" s="150" t="s">
        <v>572</v>
      </c>
      <c r="F422" s="150" t="s">
        <v>987</v>
      </c>
      <c r="G422" s="150" t="s">
        <v>358</v>
      </c>
      <c r="H422" s="150" t="s">
        <v>965</v>
      </c>
    </row>
    <row r="423" spans="1:8" x14ac:dyDescent="0.15">
      <c r="A423" s="150">
        <v>236005110</v>
      </c>
      <c r="B423" s="150">
        <v>236005110</v>
      </c>
      <c r="C423" s="150">
        <v>23600511001</v>
      </c>
      <c r="D423" s="150" t="s">
        <v>388</v>
      </c>
      <c r="E423" s="150" t="s">
        <v>393</v>
      </c>
      <c r="F423" s="150" t="s">
        <v>1095</v>
      </c>
      <c r="G423" s="150" t="s">
        <v>358</v>
      </c>
      <c r="H423" s="150" t="s">
        <v>964</v>
      </c>
    </row>
    <row r="424" spans="1:8" x14ac:dyDescent="0.15">
      <c r="A424" s="150">
        <v>236005111</v>
      </c>
      <c r="B424" s="150">
        <v>236005111</v>
      </c>
      <c r="C424" s="150">
        <v>23600511101</v>
      </c>
      <c r="D424" s="150" t="s">
        <v>389</v>
      </c>
      <c r="E424" s="150" t="s">
        <v>4</v>
      </c>
      <c r="F424" s="150" t="s">
        <v>1095</v>
      </c>
      <c r="G424" s="150" t="s">
        <v>358</v>
      </c>
      <c r="H424" s="150" t="s">
        <v>968</v>
      </c>
    </row>
    <row r="425" spans="1:8" x14ac:dyDescent="0.15">
      <c r="A425" s="150">
        <v>236005113</v>
      </c>
      <c r="B425" s="150">
        <v>236005113</v>
      </c>
      <c r="C425" s="150">
        <v>23600511301</v>
      </c>
      <c r="D425" s="150" t="s">
        <v>390</v>
      </c>
      <c r="E425" s="150" t="s">
        <v>4</v>
      </c>
      <c r="F425" s="150" t="s">
        <v>1095</v>
      </c>
      <c r="G425" s="150" t="s">
        <v>358</v>
      </c>
      <c r="H425" s="150" t="s">
        <v>961</v>
      </c>
    </row>
    <row r="426" spans="1:8" x14ac:dyDescent="0.15">
      <c r="A426" s="150">
        <v>236005115</v>
      </c>
      <c r="B426" s="150">
        <v>236005115</v>
      </c>
      <c r="C426" s="150">
        <v>23600511501</v>
      </c>
      <c r="D426" s="150" t="s">
        <v>330</v>
      </c>
      <c r="E426" s="150" t="s">
        <v>583</v>
      </c>
      <c r="F426" s="150" t="s">
        <v>1095</v>
      </c>
      <c r="G426" s="150" t="s">
        <v>358</v>
      </c>
      <c r="H426" s="150" t="s">
        <v>961</v>
      </c>
    </row>
    <row r="427" spans="1:8" x14ac:dyDescent="0.15">
      <c r="A427" s="150">
        <v>236005204</v>
      </c>
      <c r="B427" s="150">
        <v>236005204</v>
      </c>
      <c r="C427" s="150">
        <v>23600520401</v>
      </c>
      <c r="D427" s="150" t="s">
        <v>391</v>
      </c>
      <c r="E427" s="150" t="s">
        <v>4</v>
      </c>
      <c r="F427" s="150" t="s">
        <v>1095</v>
      </c>
      <c r="G427" s="150" t="s">
        <v>358</v>
      </c>
      <c r="H427" s="150" t="s">
        <v>11</v>
      </c>
    </row>
    <row r="428" spans="1:8" x14ac:dyDescent="0.15">
      <c r="A428" s="150">
        <v>236005209</v>
      </c>
      <c r="B428" s="150">
        <v>236005209</v>
      </c>
      <c r="C428" s="150">
        <v>23600520901</v>
      </c>
      <c r="D428" s="150" t="s">
        <v>392</v>
      </c>
      <c r="E428" s="150" t="s">
        <v>598</v>
      </c>
      <c r="F428" s="150" t="s">
        <v>1098</v>
      </c>
      <c r="G428" s="150" t="s">
        <v>358</v>
      </c>
      <c r="H428" s="150" t="s">
        <v>961</v>
      </c>
    </row>
    <row r="429" spans="1:8" x14ac:dyDescent="0.15">
      <c r="A429" s="151">
        <v>236005802</v>
      </c>
      <c r="B429" s="151">
        <v>236005802</v>
      </c>
      <c r="C429" s="151">
        <v>23600580201</v>
      </c>
      <c r="D429" s="151" t="s">
        <v>394</v>
      </c>
      <c r="E429" s="151" t="s">
        <v>570</v>
      </c>
      <c r="F429" s="151" t="s">
        <v>1098</v>
      </c>
      <c r="G429" s="151" t="s">
        <v>358</v>
      </c>
      <c r="H429" s="151" t="s">
        <v>965</v>
      </c>
    </row>
    <row r="430" spans="1:8" x14ac:dyDescent="0.15">
      <c r="A430" s="151">
        <v>236005802</v>
      </c>
      <c r="B430" s="151">
        <v>236005803</v>
      </c>
      <c r="C430" s="151">
        <v>23600580201</v>
      </c>
      <c r="D430" s="151" t="s">
        <v>395</v>
      </c>
      <c r="E430" s="151" t="s">
        <v>570</v>
      </c>
      <c r="F430" s="151" t="s">
        <v>1098</v>
      </c>
      <c r="G430" s="151" t="s">
        <v>358</v>
      </c>
      <c r="H430" s="151" t="s">
        <v>961</v>
      </c>
    </row>
    <row r="431" spans="1:8" x14ac:dyDescent="0.15">
      <c r="A431" s="150">
        <v>236006201</v>
      </c>
      <c r="B431" s="150">
        <v>236006201</v>
      </c>
      <c r="C431" s="150">
        <v>23600620101</v>
      </c>
      <c r="D431" s="150" t="s">
        <v>396</v>
      </c>
      <c r="E431" s="150" t="s">
        <v>602</v>
      </c>
      <c r="F431" s="150" t="s">
        <v>1095</v>
      </c>
      <c r="G431" s="150" t="s">
        <v>358</v>
      </c>
      <c r="H431" s="150" t="s">
        <v>965</v>
      </c>
    </row>
    <row r="432" spans="1:8" x14ac:dyDescent="0.15">
      <c r="A432" s="152">
        <v>240000103</v>
      </c>
      <c r="B432" s="152">
        <v>240000103</v>
      </c>
      <c r="C432" s="152">
        <v>24000010301</v>
      </c>
      <c r="D432" s="152" t="s">
        <v>397</v>
      </c>
      <c r="E432" s="152" t="s">
        <v>583</v>
      </c>
      <c r="F432" s="152" t="s">
        <v>1098</v>
      </c>
      <c r="G432" s="152" t="s">
        <v>398</v>
      </c>
      <c r="H432" s="152" t="s">
        <v>965</v>
      </c>
    </row>
    <row r="433" spans="1:8" x14ac:dyDescent="0.15">
      <c r="A433" s="152">
        <v>240000103</v>
      </c>
      <c r="B433" s="152">
        <v>240000103</v>
      </c>
      <c r="C433" s="152">
        <v>24000010304</v>
      </c>
      <c r="D433" s="152" t="s">
        <v>397</v>
      </c>
      <c r="E433" s="152" t="s">
        <v>584</v>
      </c>
      <c r="F433" s="152" t="s">
        <v>1098</v>
      </c>
      <c r="G433" s="152" t="s">
        <v>398</v>
      </c>
      <c r="H433" s="152" t="s">
        <v>965</v>
      </c>
    </row>
    <row r="434" spans="1:8" x14ac:dyDescent="0.15">
      <c r="A434" s="152">
        <v>240000103</v>
      </c>
      <c r="B434" s="152">
        <v>240000104</v>
      </c>
      <c r="C434" s="152">
        <v>24000010302</v>
      </c>
      <c r="D434" s="152" t="s">
        <v>399</v>
      </c>
      <c r="E434" s="152" t="s">
        <v>652</v>
      </c>
      <c r="F434" s="152" t="s">
        <v>1098</v>
      </c>
      <c r="G434" s="152" t="s">
        <v>398</v>
      </c>
      <c r="H434" s="152" t="s">
        <v>965</v>
      </c>
    </row>
    <row r="435" spans="1:8" x14ac:dyDescent="0.15">
      <c r="A435" s="152">
        <v>240000103</v>
      </c>
      <c r="B435" s="152">
        <v>240000105</v>
      </c>
      <c r="C435" s="152">
        <v>24000010301</v>
      </c>
      <c r="D435" s="152" t="s">
        <v>11</v>
      </c>
      <c r="E435" s="152" t="s">
        <v>583</v>
      </c>
      <c r="F435" s="152" t="s">
        <v>1098</v>
      </c>
      <c r="G435" s="152" t="s">
        <v>398</v>
      </c>
      <c r="H435" s="152" t="s">
        <v>965</v>
      </c>
    </row>
    <row r="436" spans="1:8" x14ac:dyDescent="0.15">
      <c r="A436" s="152">
        <v>240000103</v>
      </c>
      <c r="B436" s="152">
        <v>240000106</v>
      </c>
      <c r="C436" s="152">
        <v>24000010303</v>
      </c>
      <c r="D436" s="152" t="s">
        <v>400</v>
      </c>
      <c r="E436" s="152" t="s">
        <v>653</v>
      </c>
      <c r="F436" s="152" t="s">
        <v>1098</v>
      </c>
      <c r="G436" s="152" t="s">
        <v>398</v>
      </c>
      <c r="H436" s="152" t="s">
        <v>11</v>
      </c>
    </row>
    <row r="437" spans="1:8" x14ac:dyDescent="0.15">
      <c r="A437" s="151">
        <v>240000115</v>
      </c>
      <c r="B437" s="151">
        <v>240000111</v>
      </c>
      <c r="C437" s="151">
        <v>24000011401</v>
      </c>
      <c r="D437" s="151" t="s">
        <v>401</v>
      </c>
      <c r="E437" s="151" t="s">
        <v>654</v>
      </c>
      <c r="F437" s="151" t="s">
        <v>1098</v>
      </c>
      <c r="G437" s="151" t="s">
        <v>398</v>
      </c>
      <c r="H437" s="151" t="s">
        <v>961</v>
      </c>
    </row>
    <row r="438" spans="1:8" x14ac:dyDescent="0.15">
      <c r="A438" s="151">
        <v>240000115</v>
      </c>
      <c r="B438" s="151">
        <v>240000114</v>
      </c>
      <c r="C438" s="151">
        <v>24000011401</v>
      </c>
      <c r="D438" s="151" t="s">
        <v>402</v>
      </c>
      <c r="E438" s="151" t="s">
        <v>654</v>
      </c>
      <c r="F438" s="151" t="s">
        <v>1098</v>
      </c>
      <c r="G438" s="151" t="s">
        <v>398</v>
      </c>
      <c r="H438" s="151" t="s">
        <v>961</v>
      </c>
    </row>
    <row r="439" spans="1:8" x14ac:dyDescent="0.15">
      <c r="A439" s="151">
        <v>240000115</v>
      </c>
      <c r="B439" s="151">
        <v>240000115</v>
      </c>
      <c r="C439" s="151">
        <v>24000011401</v>
      </c>
      <c r="D439" s="151" t="s">
        <v>403</v>
      </c>
      <c r="E439" s="151" t="s">
        <v>654</v>
      </c>
      <c r="F439" s="151" t="s">
        <v>1098</v>
      </c>
      <c r="G439" s="151" t="s">
        <v>398</v>
      </c>
      <c r="H439" s="151" t="s">
        <v>961</v>
      </c>
    </row>
    <row r="440" spans="1:8" x14ac:dyDescent="0.15">
      <c r="A440" s="151">
        <v>240000115</v>
      </c>
      <c r="B440" s="151">
        <v>240000116</v>
      </c>
      <c r="C440" s="151">
        <v>24000011401</v>
      </c>
      <c r="D440" s="151" t="s">
        <v>404</v>
      </c>
      <c r="E440" s="151" t="s">
        <v>654</v>
      </c>
      <c r="F440" s="151" t="s">
        <v>1098</v>
      </c>
      <c r="G440" s="151" t="s">
        <v>398</v>
      </c>
      <c r="H440" s="151" t="s">
        <v>965</v>
      </c>
    </row>
    <row r="441" spans="1:8" x14ac:dyDescent="0.15">
      <c r="A441" s="152">
        <v>240000303</v>
      </c>
      <c r="B441" s="152">
        <v>240000303</v>
      </c>
      <c r="C441" s="152">
        <v>24000030301</v>
      </c>
      <c r="D441" s="152" t="s">
        <v>405</v>
      </c>
      <c r="E441" s="152" t="s">
        <v>583</v>
      </c>
      <c r="F441" s="152" t="s">
        <v>1095</v>
      </c>
      <c r="G441" s="152" t="s">
        <v>398</v>
      </c>
      <c r="H441" s="152" t="s">
        <v>965</v>
      </c>
    </row>
    <row r="442" spans="1:8" x14ac:dyDescent="0.15">
      <c r="A442" s="152">
        <v>240000303</v>
      </c>
      <c r="B442" s="152">
        <v>240000303</v>
      </c>
      <c r="C442" s="152">
        <v>24000030302</v>
      </c>
      <c r="D442" s="152" t="s">
        <v>405</v>
      </c>
      <c r="E442" s="152" t="s">
        <v>630</v>
      </c>
      <c r="F442" s="152" t="s">
        <v>1095</v>
      </c>
      <c r="G442" s="152" t="s">
        <v>398</v>
      </c>
      <c r="H442" s="152" t="s">
        <v>965</v>
      </c>
    </row>
    <row r="443" spans="1:8" x14ac:dyDescent="0.15">
      <c r="A443" s="150">
        <v>240000306</v>
      </c>
      <c r="B443" s="150">
        <v>240000306</v>
      </c>
      <c r="C443" s="150">
        <v>24000030601</v>
      </c>
      <c r="D443" s="150" t="s">
        <v>406</v>
      </c>
      <c r="E443" s="150" t="s">
        <v>570</v>
      </c>
      <c r="F443" s="150" t="s">
        <v>1095</v>
      </c>
      <c r="G443" s="150" t="s">
        <v>398</v>
      </c>
      <c r="H443" s="150" t="s">
        <v>969</v>
      </c>
    </row>
    <row r="444" spans="1:8" x14ac:dyDescent="0.15">
      <c r="A444" s="151">
        <v>240000402</v>
      </c>
      <c r="B444" s="151">
        <v>240000402</v>
      </c>
      <c r="C444" s="151">
        <v>24000040201</v>
      </c>
      <c r="D444" s="151" t="s">
        <v>407</v>
      </c>
      <c r="E444" s="151" t="s">
        <v>570</v>
      </c>
      <c r="F444" s="151" t="s">
        <v>987</v>
      </c>
      <c r="G444" s="151" t="s">
        <v>398</v>
      </c>
      <c r="H444" s="151" t="s">
        <v>971</v>
      </c>
    </row>
    <row r="445" spans="1:8" x14ac:dyDescent="0.15">
      <c r="A445" s="151">
        <v>240000402</v>
      </c>
      <c r="B445" s="151">
        <v>240000404</v>
      </c>
      <c r="C445" s="151">
        <v>24000040201</v>
      </c>
      <c r="D445" s="151" t="s">
        <v>408</v>
      </c>
      <c r="E445" s="151" t="s">
        <v>570</v>
      </c>
      <c r="F445" s="151" t="s">
        <v>987</v>
      </c>
      <c r="G445" s="151" t="s">
        <v>398</v>
      </c>
      <c r="H445" s="151" t="s">
        <v>963</v>
      </c>
    </row>
    <row r="446" spans="1:8" x14ac:dyDescent="0.15">
      <c r="A446" s="151">
        <v>240000402</v>
      </c>
      <c r="B446" s="151">
        <v>240000405</v>
      </c>
      <c r="C446" s="151">
        <v>24000040201</v>
      </c>
      <c r="D446" s="151" t="s">
        <v>984</v>
      </c>
      <c r="E446" s="151" t="s">
        <v>570</v>
      </c>
      <c r="F446" s="151" t="s">
        <v>987</v>
      </c>
      <c r="G446" s="151" t="s">
        <v>398</v>
      </c>
      <c r="H446" s="151" t="s">
        <v>962</v>
      </c>
    </row>
    <row r="447" spans="1:8" x14ac:dyDescent="0.15">
      <c r="A447" s="152">
        <v>240000502</v>
      </c>
      <c r="B447" s="152">
        <v>240000502</v>
      </c>
      <c r="C447" s="152">
        <v>24000050201</v>
      </c>
      <c r="D447" s="152" t="s">
        <v>409</v>
      </c>
      <c r="E447" s="152" t="s">
        <v>583</v>
      </c>
      <c r="F447" s="152" t="s">
        <v>1095</v>
      </c>
      <c r="G447" s="152" t="s">
        <v>398</v>
      </c>
      <c r="H447" s="152" t="s">
        <v>965</v>
      </c>
    </row>
    <row r="448" spans="1:8" x14ac:dyDescent="0.15">
      <c r="A448" s="152">
        <v>240000502</v>
      </c>
      <c r="B448" s="152">
        <v>240000502</v>
      </c>
      <c r="C448" s="152">
        <v>24000050202</v>
      </c>
      <c r="D448" s="152" t="s">
        <v>409</v>
      </c>
      <c r="E448" s="152" t="s">
        <v>584</v>
      </c>
      <c r="F448" s="152" t="s">
        <v>1095</v>
      </c>
      <c r="G448" s="152" t="s">
        <v>398</v>
      </c>
      <c r="H448" s="152" t="s">
        <v>965</v>
      </c>
    </row>
    <row r="449" spans="1:8" x14ac:dyDescent="0.15">
      <c r="A449" s="150">
        <v>240000503</v>
      </c>
      <c r="B449" s="150">
        <v>240000503</v>
      </c>
      <c r="C449" s="150">
        <v>24000050301</v>
      </c>
      <c r="D449" s="150" t="s">
        <v>410</v>
      </c>
      <c r="E449" s="150" t="s">
        <v>4</v>
      </c>
      <c r="F449" s="150" t="s">
        <v>1095</v>
      </c>
      <c r="G449" s="150" t="s">
        <v>398</v>
      </c>
      <c r="H449" s="150" t="s">
        <v>969</v>
      </c>
    </row>
    <row r="450" spans="1:8" x14ac:dyDescent="0.15">
      <c r="A450" s="150">
        <v>240000504</v>
      </c>
      <c r="B450" s="150">
        <v>240000504</v>
      </c>
      <c r="C450" s="150">
        <v>24000050401</v>
      </c>
      <c r="D450" s="150" t="s">
        <v>411</v>
      </c>
      <c r="E450" s="150" t="s">
        <v>4</v>
      </c>
      <c r="F450" s="150" t="s">
        <v>1095</v>
      </c>
      <c r="G450" s="150" t="s">
        <v>398</v>
      </c>
      <c r="H450" s="150" t="s">
        <v>965</v>
      </c>
    </row>
    <row r="451" spans="1:8" x14ac:dyDescent="0.15">
      <c r="A451" s="151">
        <v>240000602</v>
      </c>
      <c r="B451" s="151">
        <v>240000602</v>
      </c>
      <c r="C451" s="151">
        <v>24000060201</v>
      </c>
      <c r="D451" s="151" t="s">
        <v>412</v>
      </c>
      <c r="E451" s="151" t="s">
        <v>570</v>
      </c>
      <c r="F451" s="151" t="s">
        <v>1098</v>
      </c>
      <c r="G451" s="151" t="s">
        <v>398</v>
      </c>
      <c r="H451" s="151" t="s">
        <v>966</v>
      </c>
    </row>
    <row r="452" spans="1:8" x14ac:dyDescent="0.15">
      <c r="A452" s="151">
        <v>240000602</v>
      </c>
      <c r="B452" s="151">
        <v>240000603</v>
      </c>
      <c r="C452" s="151">
        <v>24000060201</v>
      </c>
      <c r="D452" s="151" t="s">
        <v>413</v>
      </c>
      <c r="E452" s="151" t="s">
        <v>570</v>
      </c>
      <c r="F452" s="151" t="s">
        <v>1098</v>
      </c>
      <c r="G452" s="151" t="s">
        <v>398</v>
      </c>
      <c r="H452" s="151" t="s">
        <v>965</v>
      </c>
    </row>
    <row r="453" spans="1:8" x14ac:dyDescent="0.15">
      <c r="A453" s="150">
        <v>240001501</v>
      </c>
      <c r="B453" s="150">
        <v>240001501</v>
      </c>
      <c r="C453" s="150">
        <v>24000150101</v>
      </c>
      <c r="D453" s="150" t="s">
        <v>414</v>
      </c>
      <c r="E453" s="150" t="s">
        <v>4</v>
      </c>
      <c r="F453" s="150" t="s">
        <v>1095</v>
      </c>
      <c r="G453" s="150" t="s">
        <v>398</v>
      </c>
      <c r="H453" s="150" t="s">
        <v>961</v>
      </c>
    </row>
    <row r="454" spans="1:8" x14ac:dyDescent="0.15">
      <c r="A454" s="150">
        <v>240002304</v>
      </c>
      <c r="B454" s="150">
        <v>240002306</v>
      </c>
      <c r="C454" s="150">
        <v>24000230401</v>
      </c>
      <c r="D454" s="150" t="s">
        <v>415</v>
      </c>
      <c r="E454" s="150" t="s">
        <v>612</v>
      </c>
      <c r="F454" s="150" t="s">
        <v>1098</v>
      </c>
      <c r="G454" s="150" t="s">
        <v>398</v>
      </c>
      <c r="H454" s="150" t="s">
        <v>969</v>
      </c>
    </row>
    <row r="455" spans="1:8" x14ac:dyDescent="0.15">
      <c r="A455" s="150">
        <v>240002401</v>
      </c>
      <c r="B455" s="150">
        <v>240002401</v>
      </c>
      <c r="C455" s="150">
        <v>24000240101</v>
      </c>
      <c r="D455" s="150" t="s">
        <v>416</v>
      </c>
      <c r="E455" s="150" t="s">
        <v>4</v>
      </c>
      <c r="F455" s="150" t="s">
        <v>1095</v>
      </c>
      <c r="G455" s="150" t="s">
        <v>398</v>
      </c>
      <c r="H455" s="150" t="s">
        <v>965</v>
      </c>
    </row>
    <row r="456" spans="1:8" x14ac:dyDescent="0.15">
      <c r="A456" s="152">
        <v>240002503</v>
      </c>
      <c r="B456" s="152">
        <v>240002503</v>
      </c>
      <c r="C456" s="152">
        <v>24000250314</v>
      </c>
      <c r="D456" s="152" t="s">
        <v>900</v>
      </c>
      <c r="E456" s="152" t="s">
        <v>655</v>
      </c>
      <c r="F456" s="152" t="s">
        <v>1095</v>
      </c>
      <c r="G456" s="152" t="s">
        <v>398</v>
      </c>
      <c r="H456" s="152" t="s">
        <v>964</v>
      </c>
    </row>
    <row r="457" spans="1:8" x14ac:dyDescent="0.15">
      <c r="A457" s="151">
        <v>240002504</v>
      </c>
      <c r="B457" s="151">
        <v>240002504</v>
      </c>
      <c r="C457" s="151">
        <v>24000250402</v>
      </c>
      <c r="D457" s="151" t="s">
        <v>417</v>
      </c>
      <c r="E457" s="151" t="s">
        <v>602</v>
      </c>
      <c r="F457" s="151" t="s">
        <v>1098</v>
      </c>
      <c r="G457" s="151" t="s">
        <v>398</v>
      </c>
      <c r="H457" s="151" t="s">
        <v>965</v>
      </c>
    </row>
    <row r="458" spans="1:8" x14ac:dyDescent="0.15">
      <c r="A458" s="151">
        <v>240002504</v>
      </c>
      <c r="B458" s="151">
        <v>240002505</v>
      </c>
      <c r="C458" s="151">
        <v>24000250401</v>
      </c>
      <c r="D458" s="151" t="s">
        <v>418</v>
      </c>
      <c r="E458" s="151" t="s">
        <v>656</v>
      </c>
      <c r="F458" s="151" t="s">
        <v>1098</v>
      </c>
      <c r="G458" s="151" t="s">
        <v>398</v>
      </c>
      <c r="H458" s="151" t="s">
        <v>961</v>
      </c>
    </row>
    <row r="459" spans="1:8" x14ac:dyDescent="0.15">
      <c r="A459" s="150">
        <v>240002601</v>
      </c>
      <c r="B459" s="150">
        <v>240002601</v>
      </c>
      <c r="C459" s="150">
        <v>24000260101</v>
      </c>
      <c r="D459" s="150" t="s">
        <v>419</v>
      </c>
      <c r="E459" s="150" t="s">
        <v>4</v>
      </c>
      <c r="F459" s="150" t="s">
        <v>1095</v>
      </c>
      <c r="G459" s="150" t="s">
        <v>398</v>
      </c>
      <c r="H459" s="150" t="s">
        <v>11</v>
      </c>
    </row>
    <row r="460" spans="1:8" x14ac:dyDescent="0.15">
      <c r="A460" s="150">
        <v>240003102</v>
      </c>
      <c r="B460" s="150">
        <v>240003102</v>
      </c>
      <c r="C460" s="150">
        <v>24000310201</v>
      </c>
      <c r="D460" s="150" t="s">
        <v>420</v>
      </c>
      <c r="E460" s="150" t="s">
        <v>4</v>
      </c>
      <c r="F460" s="150" t="s">
        <v>1095</v>
      </c>
      <c r="G460" s="150" t="s">
        <v>398</v>
      </c>
      <c r="H460" s="150" t="s">
        <v>965</v>
      </c>
    </row>
    <row r="461" spans="1:8" x14ac:dyDescent="0.15">
      <c r="A461" s="152">
        <v>240003504</v>
      </c>
      <c r="B461" s="152">
        <v>240003504</v>
      </c>
      <c r="C461" s="152">
        <v>24000350401</v>
      </c>
      <c r="D461" s="152" t="s">
        <v>421</v>
      </c>
      <c r="E461" s="152" t="s">
        <v>4</v>
      </c>
      <c r="F461" s="152" t="s">
        <v>1098</v>
      </c>
      <c r="G461" s="152" t="s">
        <v>398</v>
      </c>
      <c r="H461" s="152" t="s">
        <v>965</v>
      </c>
    </row>
    <row r="462" spans="1:8" x14ac:dyDescent="0.15">
      <c r="A462" s="152">
        <v>240003504</v>
      </c>
      <c r="B462" s="152">
        <v>240003505</v>
      </c>
      <c r="C462" s="152">
        <v>24000350401</v>
      </c>
      <c r="D462" s="152" t="s">
        <v>422</v>
      </c>
      <c r="E462" s="152" t="s">
        <v>4</v>
      </c>
      <c r="F462" s="152" t="s">
        <v>1098</v>
      </c>
      <c r="G462" s="152" t="s">
        <v>398</v>
      </c>
      <c r="H462" s="152" t="s">
        <v>961</v>
      </c>
    </row>
    <row r="463" spans="1:8" x14ac:dyDescent="0.15">
      <c r="A463" s="150">
        <v>240003506</v>
      </c>
      <c r="B463" s="150">
        <v>240003506</v>
      </c>
      <c r="C463" s="150">
        <v>24000350601</v>
      </c>
      <c r="D463" s="150" t="s">
        <v>423</v>
      </c>
      <c r="E463" s="150" t="s">
        <v>4</v>
      </c>
      <c r="F463" s="150" t="s">
        <v>1095</v>
      </c>
      <c r="G463" s="150" t="s">
        <v>398</v>
      </c>
      <c r="H463" s="150" t="s">
        <v>969</v>
      </c>
    </row>
    <row r="464" spans="1:8" x14ac:dyDescent="0.15">
      <c r="A464" s="150">
        <v>240004502</v>
      </c>
      <c r="B464" s="150">
        <v>240004502</v>
      </c>
      <c r="C464" s="150">
        <v>24000450201</v>
      </c>
      <c r="D464" s="150" t="s">
        <v>424</v>
      </c>
      <c r="E464" s="150" t="s">
        <v>4</v>
      </c>
      <c r="F464" s="150" t="s">
        <v>1095</v>
      </c>
      <c r="G464" s="150" t="s">
        <v>398</v>
      </c>
      <c r="H464" s="150" t="s">
        <v>969</v>
      </c>
    </row>
    <row r="465" spans="1:8" x14ac:dyDescent="0.15">
      <c r="A465" s="150">
        <v>240004503</v>
      </c>
      <c r="B465" s="150">
        <v>240004503</v>
      </c>
      <c r="C465" s="150">
        <v>24000450301</v>
      </c>
      <c r="D465" s="150" t="s">
        <v>425</v>
      </c>
      <c r="E465" s="150" t="s">
        <v>4</v>
      </c>
      <c r="F465" s="150" t="s">
        <v>1095</v>
      </c>
      <c r="G465" s="150" t="s">
        <v>398</v>
      </c>
      <c r="H465" s="150" t="s">
        <v>969</v>
      </c>
    </row>
    <row r="466" spans="1:8" x14ac:dyDescent="0.15">
      <c r="A466" s="150">
        <v>240004522</v>
      </c>
      <c r="B466" s="150">
        <v>240004522</v>
      </c>
      <c r="C466" s="150">
        <v>24000452201</v>
      </c>
      <c r="D466" s="150" t="s">
        <v>426</v>
      </c>
      <c r="E466" s="150" t="s">
        <v>4</v>
      </c>
      <c r="F466" s="150" t="s">
        <v>1095</v>
      </c>
      <c r="G466" s="150" t="s">
        <v>398</v>
      </c>
      <c r="H466" s="150" t="s">
        <v>961</v>
      </c>
    </row>
    <row r="467" spans="1:8" x14ac:dyDescent="0.15">
      <c r="A467" s="150">
        <v>240005205</v>
      </c>
      <c r="B467" s="150">
        <v>240005205</v>
      </c>
      <c r="C467" s="150">
        <v>24000520501</v>
      </c>
      <c r="D467" s="150" t="s">
        <v>427</v>
      </c>
      <c r="E467" s="150" t="s">
        <v>636</v>
      </c>
      <c r="F467" s="150" t="s">
        <v>1095</v>
      </c>
      <c r="G467" s="150" t="s">
        <v>398</v>
      </c>
      <c r="H467" s="150" t="s">
        <v>965</v>
      </c>
    </row>
    <row r="468" spans="1:8" x14ac:dyDescent="0.15">
      <c r="A468" s="151">
        <v>240005301</v>
      </c>
      <c r="B468" s="151">
        <v>240005301</v>
      </c>
      <c r="C468" s="151">
        <v>24000530101</v>
      </c>
      <c r="D468" s="151" t="s">
        <v>428</v>
      </c>
      <c r="E468" s="151" t="s">
        <v>657</v>
      </c>
      <c r="F468" s="151" t="s">
        <v>1095</v>
      </c>
      <c r="G468" s="151" t="s">
        <v>398</v>
      </c>
      <c r="H468" s="151" t="s">
        <v>969</v>
      </c>
    </row>
    <row r="469" spans="1:8" x14ac:dyDescent="0.15">
      <c r="A469" s="151">
        <v>240005301</v>
      </c>
      <c r="B469" s="151">
        <v>240005301</v>
      </c>
      <c r="C469" s="151">
        <v>24000530102</v>
      </c>
      <c r="D469" s="151" t="s">
        <v>428</v>
      </c>
      <c r="E469" s="151" t="s">
        <v>658</v>
      </c>
      <c r="F469" s="151" t="s">
        <v>1095</v>
      </c>
      <c r="G469" s="151" t="s">
        <v>398</v>
      </c>
      <c r="H469" s="151" t="s">
        <v>969</v>
      </c>
    </row>
    <row r="470" spans="1:8" x14ac:dyDescent="0.15">
      <c r="A470" s="151">
        <v>240005301</v>
      </c>
      <c r="B470" s="151">
        <v>240005301</v>
      </c>
      <c r="C470" s="151">
        <v>24000530103</v>
      </c>
      <c r="D470" s="151" t="s">
        <v>428</v>
      </c>
      <c r="E470" s="151" t="s">
        <v>659</v>
      </c>
      <c r="F470" s="151" t="s">
        <v>1095</v>
      </c>
      <c r="G470" s="151" t="s">
        <v>398</v>
      </c>
      <c r="H470" s="151" t="s">
        <v>969</v>
      </c>
    </row>
    <row r="471" spans="1:8" x14ac:dyDescent="0.15">
      <c r="A471" s="151">
        <v>240005301</v>
      </c>
      <c r="B471" s="151">
        <v>240005301</v>
      </c>
      <c r="C471" s="151">
        <v>24000530104</v>
      </c>
      <c r="D471" s="151" t="s">
        <v>428</v>
      </c>
      <c r="E471" s="151" t="s">
        <v>660</v>
      </c>
      <c r="F471" s="151" t="s">
        <v>1095</v>
      </c>
      <c r="G471" s="151" t="s">
        <v>398</v>
      </c>
      <c r="H471" s="151" t="s">
        <v>969</v>
      </c>
    </row>
    <row r="472" spans="1:8" x14ac:dyDescent="0.15">
      <c r="A472" s="151">
        <v>240005301</v>
      </c>
      <c r="B472" s="151">
        <v>240005301</v>
      </c>
      <c r="C472" s="151">
        <v>24000530105</v>
      </c>
      <c r="D472" s="151" t="s">
        <v>428</v>
      </c>
      <c r="E472" s="151" t="s">
        <v>661</v>
      </c>
      <c r="F472" s="151" t="s">
        <v>1095</v>
      </c>
      <c r="G472" s="151" t="s">
        <v>398</v>
      </c>
      <c r="H472" s="151" t="s">
        <v>969</v>
      </c>
    </row>
    <row r="473" spans="1:8" x14ac:dyDescent="0.15">
      <c r="A473" s="151">
        <v>240005301</v>
      </c>
      <c r="B473" s="151">
        <v>240005301</v>
      </c>
      <c r="C473" s="151">
        <v>24000530106</v>
      </c>
      <c r="D473" s="151" t="s">
        <v>428</v>
      </c>
      <c r="E473" s="151" t="s">
        <v>662</v>
      </c>
      <c r="F473" s="151" t="s">
        <v>1095</v>
      </c>
      <c r="G473" s="151" t="s">
        <v>398</v>
      </c>
      <c r="H473" s="151" t="s">
        <v>969</v>
      </c>
    </row>
    <row r="474" spans="1:8" x14ac:dyDescent="0.15">
      <c r="A474" s="151">
        <v>240005301</v>
      </c>
      <c r="B474" s="151">
        <v>240005301</v>
      </c>
      <c r="C474" s="151">
        <v>24000530107</v>
      </c>
      <c r="D474" s="151" t="s">
        <v>428</v>
      </c>
      <c r="E474" s="151" t="s">
        <v>663</v>
      </c>
      <c r="F474" s="151" t="s">
        <v>1095</v>
      </c>
      <c r="G474" s="151" t="s">
        <v>398</v>
      </c>
      <c r="H474" s="151" t="s">
        <v>969</v>
      </c>
    </row>
    <row r="475" spans="1:8" x14ac:dyDescent="0.15">
      <c r="A475" s="151">
        <v>240005301</v>
      </c>
      <c r="B475" s="151">
        <v>240005301</v>
      </c>
      <c r="C475" s="151">
        <v>24000530108</v>
      </c>
      <c r="D475" s="151" t="s">
        <v>428</v>
      </c>
      <c r="E475" s="151" t="s">
        <v>664</v>
      </c>
      <c r="F475" s="151" t="s">
        <v>1095</v>
      </c>
      <c r="G475" s="151" t="s">
        <v>398</v>
      </c>
      <c r="H475" s="151" t="s">
        <v>969</v>
      </c>
    </row>
    <row r="476" spans="1:8" x14ac:dyDescent="0.15">
      <c r="A476" s="151">
        <v>240005301</v>
      </c>
      <c r="B476" s="151">
        <v>240005301</v>
      </c>
      <c r="C476" s="151">
        <v>24000530109</v>
      </c>
      <c r="D476" s="151" t="s">
        <v>428</v>
      </c>
      <c r="E476" s="151" t="s">
        <v>665</v>
      </c>
      <c r="F476" s="151" t="s">
        <v>1095</v>
      </c>
      <c r="G476" s="151" t="s">
        <v>398</v>
      </c>
      <c r="H476" s="151" t="s">
        <v>969</v>
      </c>
    </row>
    <row r="477" spans="1:8" x14ac:dyDescent="0.15">
      <c r="A477" s="151">
        <v>240005301</v>
      </c>
      <c r="B477" s="151">
        <v>240005301</v>
      </c>
      <c r="C477" s="151">
        <v>24000530110</v>
      </c>
      <c r="D477" s="151" t="s">
        <v>428</v>
      </c>
      <c r="E477" s="151" t="s">
        <v>666</v>
      </c>
      <c r="F477" s="151" t="s">
        <v>1095</v>
      </c>
      <c r="G477" s="151" t="s">
        <v>398</v>
      </c>
      <c r="H477" s="151" t="s">
        <v>969</v>
      </c>
    </row>
    <row r="478" spans="1:8" x14ac:dyDescent="0.15">
      <c r="A478" s="151">
        <v>240005301</v>
      </c>
      <c r="B478" s="151">
        <v>240005301</v>
      </c>
      <c r="C478" s="151">
        <v>24000530111</v>
      </c>
      <c r="D478" s="151" t="s">
        <v>428</v>
      </c>
      <c r="E478" s="151" t="s">
        <v>602</v>
      </c>
      <c r="F478" s="151" t="s">
        <v>1095</v>
      </c>
      <c r="G478" s="151" t="s">
        <v>398</v>
      </c>
      <c r="H478" s="151" t="s">
        <v>969</v>
      </c>
    </row>
    <row r="479" spans="1:8" x14ac:dyDescent="0.15">
      <c r="A479" s="152">
        <v>240006701</v>
      </c>
      <c r="B479" s="152">
        <v>240006701</v>
      </c>
      <c r="C479" s="152">
        <v>24000670102</v>
      </c>
      <c r="D479" s="152" t="s">
        <v>429</v>
      </c>
      <c r="E479" s="152" t="s">
        <v>627</v>
      </c>
      <c r="F479" s="152" t="s">
        <v>1095</v>
      </c>
      <c r="G479" s="152" t="s">
        <v>398</v>
      </c>
      <c r="H479" s="152" t="s">
        <v>964</v>
      </c>
    </row>
    <row r="480" spans="1:8" x14ac:dyDescent="0.15">
      <c r="A480" s="150">
        <v>240006704</v>
      </c>
      <c r="B480" s="150">
        <v>240006704</v>
      </c>
      <c r="C480" s="150">
        <v>24000670401</v>
      </c>
      <c r="D480" s="150" t="s">
        <v>430</v>
      </c>
      <c r="E480" s="150" t="s">
        <v>4</v>
      </c>
      <c r="F480" s="150" t="s">
        <v>1095</v>
      </c>
      <c r="G480" s="150" t="s">
        <v>398</v>
      </c>
      <c r="H480" s="150" t="s">
        <v>961</v>
      </c>
    </row>
    <row r="481" spans="1:8" x14ac:dyDescent="0.15">
      <c r="A481" s="151">
        <v>240006705</v>
      </c>
      <c r="B481" s="151">
        <v>240006705</v>
      </c>
      <c r="C481" s="151">
        <v>24000670501</v>
      </c>
      <c r="D481" s="151" t="s">
        <v>431</v>
      </c>
      <c r="E481" s="151" t="s">
        <v>636</v>
      </c>
      <c r="F481" s="151" t="s">
        <v>1098</v>
      </c>
      <c r="G481" s="151" t="s">
        <v>398</v>
      </c>
      <c r="H481" s="151" t="s">
        <v>965</v>
      </c>
    </row>
    <row r="482" spans="1:8" x14ac:dyDescent="0.15">
      <c r="A482" s="151">
        <v>240006705</v>
      </c>
      <c r="B482" s="151">
        <v>240006706</v>
      </c>
      <c r="C482" s="151">
        <v>24000670501</v>
      </c>
      <c r="D482" s="151" t="s">
        <v>432</v>
      </c>
      <c r="E482" s="151" t="s">
        <v>636</v>
      </c>
      <c r="F482" s="151" t="s">
        <v>987</v>
      </c>
      <c r="G482" s="151" t="s">
        <v>398</v>
      </c>
      <c r="H482" s="151" t="s">
        <v>961</v>
      </c>
    </row>
    <row r="483" spans="1:8" x14ac:dyDescent="0.15">
      <c r="A483" s="150">
        <v>241000101</v>
      </c>
      <c r="B483" s="150">
        <v>241000101</v>
      </c>
      <c r="C483" s="150">
        <v>24100010107</v>
      </c>
      <c r="D483" s="150" t="s">
        <v>433</v>
      </c>
      <c r="E483" s="150" t="s">
        <v>667</v>
      </c>
      <c r="F483" s="150" t="s">
        <v>1098</v>
      </c>
      <c r="G483" s="150" t="s">
        <v>434</v>
      </c>
      <c r="H483" s="150" t="s">
        <v>961</v>
      </c>
    </row>
    <row r="484" spans="1:8" x14ac:dyDescent="0.15">
      <c r="A484" s="150">
        <v>241000114</v>
      </c>
      <c r="B484" s="150">
        <v>241000114</v>
      </c>
      <c r="C484" s="150">
        <v>24100011401</v>
      </c>
      <c r="D484" s="150" t="s">
        <v>435</v>
      </c>
      <c r="E484" s="150" t="s">
        <v>4</v>
      </c>
      <c r="F484" s="150" t="s">
        <v>1095</v>
      </c>
      <c r="G484" s="150" t="s">
        <v>434</v>
      </c>
      <c r="H484" s="150" t="s">
        <v>969</v>
      </c>
    </row>
    <row r="485" spans="1:8" x14ac:dyDescent="0.15">
      <c r="A485" s="152">
        <v>241000117</v>
      </c>
      <c r="B485" s="152">
        <v>241000117</v>
      </c>
      <c r="C485" s="152">
        <v>24100011713</v>
      </c>
      <c r="D485" s="152" t="s">
        <v>436</v>
      </c>
      <c r="E485" s="152" t="s">
        <v>668</v>
      </c>
      <c r="F485" s="152" t="s">
        <v>1095</v>
      </c>
      <c r="G485" s="152" t="s">
        <v>434</v>
      </c>
      <c r="H485" s="152" t="s">
        <v>964</v>
      </c>
    </row>
    <row r="486" spans="1:8" x14ac:dyDescent="0.15">
      <c r="A486" s="152">
        <v>241000117</v>
      </c>
      <c r="B486" s="152">
        <v>241000117</v>
      </c>
      <c r="C486" s="152">
        <v>24100011735</v>
      </c>
      <c r="D486" s="152" t="s">
        <v>436</v>
      </c>
      <c r="E486" s="152" t="s">
        <v>669</v>
      </c>
      <c r="F486" s="152" t="s">
        <v>1095</v>
      </c>
      <c r="G486" s="152" t="s">
        <v>434</v>
      </c>
      <c r="H486" s="152" t="s">
        <v>964</v>
      </c>
    </row>
    <row r="487" spans="1:8" x14ac:dyDescent="0.15">
      <c r="A487" s="152">
        <v>241000117</v>
      </c>
      <c r="B487" s="152">
        <v>241000117</v>
      </c>
      <c r="C487" s="152">
        <v>24100011758</v>
      </c>
      <c r="D487" s="152" t="s">
        <v>436</v>
      </c>
      <c r="E487" s="152" t="s">
        <v>670</v>
      </c>
      <c r="F487" s="152" t="s">
        <v>1095</v>
      </c>
      <c r="G487" s="152" t="s">
        <v>434</v>
      </c>
      <c r="H487" s="152" t="s">
        <v>964</v>
      </c>
    </row>
    <row r="488" spans="1:8" x14ac:dyDescent="0.15">
      <c r="A488" s="152">
        <v>241000117</v>
      </c>
      <c r="B488" s="152">
        <v>241000117</v>
      </c>
      <c r="C488" s="152">
        <v>24100011759</v>
      </c>
      <c r="D488" s="152" t="s">
        <v>436</v>
      </c>
      <c r="E488" s="152" t="s">
        <v>671</v>
      </c>
      <c r="F488" s="152" t="s">
        <v>1095</v>
      </c>
      <c r="G488" s="152" t="s">
        <v>434</v>
      </c>
      <c r="H488" s="152" t="s">
        <v>964</v>
      </c>
    </row>
    <row r="489" spans="1:8" x14ac:dyDescent="0.15">
      <c r="A489" s="152">
        <v>241000117</v>
      </c>
      <c r="B489" s="152">
        <v>241000117</v>
      </c>
      <c r="C489" s="152">
        <v>24100011760</v>
      </c>
      <c r="D489" s="152" t="s">
        <v>436</v>
      </c>
      <c r="E489" s="152" t="s">
        <v>672</v>
      </c>
      <c r="F489" s="152" t="s">
        <v>1095</v>
      </c>
      <c r="G489" s="152" t="s">
        <v>434</v>
      </c>
      <c r="H489" s="152" t="s">
        <v>964</v>
      </c>
    </row>
    <row r="490" spans="1:8" x14ac:dyDescent="0.15">
      <c r="A490" s="152">
        <v>241000117</v>
      </c>
      <c r="B490" s="152">
        <v>241000117</v>
      </c>
      <c r="C490" s="152">
        <v>24100011771</v>
      </c>
      <c r="D490" s="152" t="s">
        <v>436</v>
      </c>
      <c r="E490" s="152" t="s">
        <v>673</v>
      </c>
      <c r="F490" s="152" t="s">
        <v>1095</v>
      </c>
      <c r="G490" s="152" t="s">
        <v>434</v>
      </c>
      <c r="H490" s="152" t="s">
        <v>964</v>
      </c>
    </row>
    <row r="491" spans="1:8" x14ac:dyDescent="0.15">
      <c r="A491" s="152">
        <v>241000117</v>
      </c>
      <c r="B491" s="152">
        <v>241000117</v>
      </c>
      <c r="C491" s="152">
        <v>24100011772</v>
      </c>
      <c r="D491" s="152" t="s">
        <v>436</v>
      </c>
      <c r="E491" s="152" t="s">
        <v>674</v>
      </c>
      <c r="F491" s="152" t="s">
        <v>1095</v>
      </c>
      <c r="G491" s="152" t="s">
        <v>434</v>
      </c>
      <c r="H491" s="152" t="s">
        <v>964</v>
      </c>
    </row>
    <row r="492" spans="1:8" x14ac:dyDescent="0.15">
      <c r="A492" s="152">
        <v>241000117</v>
      </c>
      <c r="B492" s="152">
        <v>241000117</v>
      </c>
      <c r="C492" s="152">
        <v>24100011773</v>
      </c>
      <c r="D492" s="152" t="s">
        <v>436</v>
      </c>
      <c r="E492" s="152" t="s">
        <v>1103</v>
      </c>
      <c r="F492" s="152" t="s">
        <v>1095</v>
      </c>
      <c r="G492" s="152" t="s">
        <v>434</v>
      </c>
      <c r="H492" s="152" t="s">
        <v>964</v>
      </c>
    </row>
    <row r="493" spans="1:8" x14ac:dyDescent="0.15">
      <c r="A493" s="152">
        <v>241000117</v>
      </c>
      <c r="B493" s="152">
        <v>241000117</v>
      </c>
      <c r="C493" s="152">
        <v>24100011774</v>
      </c>
      <c r="D493" s="152" t="s">
        <v>436</v>
      </c>
      <c r="E493" s="152" t="s">
        <v>1104</v>
      </c>
      <c r="F493" s="152" t="s">
        <v>1095</v>
      </c>
      <c r="G493" s="152" t="s">
        <v>434</v>
      </c>
      <c r="H493" s="152" t="s">
        <v>964</v>
      </c>
    </row>
    <row r="494" spans="1:8" x14ac:dyDescent="0.15">
      <c r="A494" s="152">
        <v>241000117</v>
      </c>
      <c r="B494" s="152">
        <v>241000117</v>
      </c>
      <c r="C494" s="152">
        <v>24100011775</v>
      </c>
      <c r="D494" s="152" t="s">
        <v>436</v>
      </c>
      <c r="E494" s="152" t="s">
        <v>1105</v>
      </c>
      <c r="F494" s="152" t="s">
        <v>1095</v>
      </c>
      <c r="G494" s="152" t="s">
        <v>434</v>
      </c>
      <c r="H494" s="152" t="s">
        <v>964</v>
      </c>
    </row>
    <row r="495" spans="1:8" x14ac:dyDescent="0.15">
      <c r="A495" s="152">
        <v>241000117</v>
      </c>
      <c r="B495" s="152">
        <v>241000117</v>
      </c>
      <c r="C495" s="152">
        <v>24100011795</v>
      </c>
      <c r="D495" s="152" t="s">
        <v>436</v>
      </c>
      <c r="E495" s="152" t="s">
        <v>675</v>
      </c>
      <c r="F495" s="152" t="s">
        <v>1095</v>
      </c>
      <c r="G495" s="152" t="s">
        <v>434</v>
      </c>
      <c r="H495" s="152" t="s">
        <v>964</v>
      </c>
    </row>
    <row r="496" spans="1:8" x14ac:dyDescent="0.15">
      <c r="A496" s="150">
        <v>241000122</v>
      </c>
      <c r="B496" s="150">
        <v>241000122</v>
      </c>
      <c r="C496" s="150">
        <v>24100012201</v>
      </c>
      <c r="D496" s="150" t="s">
        <v>437</v>
      </c>
      <c r="E496" s="150" t="s">
        <v>4</v>
      </c>
      <c r="F496" s="150" t="s">
        <v>1095</v>
      </c>
      <c r="G496" s="150" t="s">
        <v>434</v>
      </c>
      <c r="H496" s="150" t="s">
        <v>961</v>
      </c>
    </row>
    <row r="497" spans="1:8" x14ac:dyDescent="0.15">
      <c r="A497" s="150">
        <v>241000504</v>
      </c>
      <c r="B497" s="150">
        <v>241000504</v>
      </c>
      <c r="C497" s="150">
        <v>24100050401</v>
      </c>
      <c r="D497" s="150" t="s">
        <v>439</v>
      </c>
      <c r="E497" s="150" t="s">
        <v>4</v>
      </c>
      <c r="F497" s="150" t="s">
        <v>1095</v>
      </c>
      <c r="G497" s="150" t="s">
        <v>434</v>
      </c>
      <c r="H497" s="150" t="s">
        <v>965</v>
      </c>
    </row>
    <row r="498" spans="1:8" x14ac:dyDescent="0.15">
      <c r="A498" s="150">
        <v>241000505</v>
      </c>
      <c r="B498" s="150">
        <v>241000505</v>
      </c>
      <c r="C498" s="150">
        <v>24100050501</v>
      </c>
      <c r="D498" s="150" t="s">
        <v>440</v>
      </c>
      <c r="E498" s="150" t="s">
        <v>4</v>
      </c>
      <c r="F498" s="150" t="s">
        <v>1095</v>
      </c>
      <c r="G498" s="150" t="s">
        <v>434</v>
      </c>
      <c r="H498" s="150" t="s">
        <v>966</v>
      </c>
    </row>
    <row r="499" spans="1:8" x14ac:dyDescent="0.15">
      <c r="A499" s="150">
        <v>241000506</v>
      </c>
      <c r="B499" s="150">
        <v>241000506</v>
      </c>
      <c r="C499" s="150">
        <v>24100050602</v>
      </c>
      <c r="D499" s="150" t="s">
        <v>441</v>
      </c>
      <c r="E499" s="150" t="s">
        <v>4</v>
      </c>
      <c r="F499" s="150" t="s">
        <v>1095</v>
      </c>
      <c r="G499" s="150" t="s">
        <v>434</v>
      </c>
      <c r="H499" s="150" t="s">
        <v>969</v>
      </c>
    </row>
    <row r="500" spans="1:8" x14ac:dyDescent="0.15">
      <c r="A500" s="151">
        <v>241000507</v>
      </c>
      <c r="B500" s="151">
        <v>241000507</v>
      </c>
      <c r="C500" s="151">
        <v>24100050701</v>
      </c>
      <c r="D500" s="151" t="s">
        <v>442</v>
      </c>
      <c r="E500" s="151" t="s">
        <v>602</v>
      </c>
      <c r="F500" s="151" t="s">
        <v>1098</v>
      </c>
      <c r="G500" s="151" t="s">
        <v>434</v>
      </c>
      <c r="H500" s="151" t="s">
        <v>965</v>
      </c>
    </row>
    <row r="501" spans="1:8" x14ac:dyDescent="0.15">
      <c r="A501" s="151">
        <v>241000507</v>
      </c>
      <c r="B501" s="151">
        <v>241000508</v>
      </c>
      <c r="C501" s="151">
        <v>24100050702</v>
      </c>
      <c r="D501" s="151" t="s">
        <v>443</v>
      </c>
      <c r="E501" s="151" t="s">
        <v>676</v>
      </c>
      <c r="F501" s="151" t="s">
        <v>1098</v>
      </c>
      <c r="G501" s="151" t="s">
        <v>434</v>
      </c>
      <c r="H501" s="151" t="s">
        <v>961</v>
      </c>
    </row>
    <row r="502" spans="1:8" x14ac:dyDescent="0.15">
      <c r="A502" s="150">
        <v>241001102</v>
      </c>
      <c r="B502" s="150">
        <v>241001102</v>
      </c>
      <c r="C502" s="150">
        <v>24100110201</v>
      </c>
      <c r="D502" s="150" t="s">
        <v>444</v>
      </c>
      <c r="E502" s="150" t="s">
        <v>4</v>
      </c>
      <c r="F502" s="150" t="s">
        <v>1095</v>
      </c>
      <c r="G502" s="150" t="s">
        <v>434</v>
      </c>
      <c r="H502" s="150" t="s">
        <v>965</v>
      </c>
    </row>
    <row r="503" spans="1:8" x14ac:dyDescent="0.15">
      <c r="A503" s="150">
        <v>241001401</v>
      </c>
      <c r="B503" s="150">
        <v>241001401</v>
      </c>
      <c r="C503" s="150">
        <v>24100140101</v>
      </c>
      <c r="D503" s="150" t="s">
        <v>445</v>
      </c>
      <c r="E503" s="150" t="s">
        <v>4</v>
      </c>
      <c r="F503" s="150" t="s">
        <v>1095</v>
      </c>
      <c r="G503" s="150" t="s">
        <v>434</v>
      </c>
      <c r="H503" s="150" t="s">
        <v>965</v>
      </c>
    </row>
    <row r="504" spans="1:8" x14ac:dyDescent="0.15">
      <c r="A504" s="150">
        <v>241002203</v>
      </c>
      <c r="B504" s="150">
        <v>241002203</v>
      </c>
      <c r="C504" s="150">
        <v>24100220301</v>
      </c>
      <c r="D504" s="150" t="s">
        <v>446</v>
      </c>
      <c r="E504" s="150" t="s">
        <v>4</v>
      </c>
      <c r="F504" s="150" t="s">
        <v>1095</v>
      </c>
      <c r="G504" s="150" t="s">
        <v>434</v>
      </c>
      <c r="H504" s="150" t="s">
        <v>961</v>
      </c>
    </row>
    <row r="505" spans="1:8" x14ac:dyDescent="0.15">
      <c r="A505" s="152">
        <v>241002207</v>
      </c>
      <c r="B505" s="152">
        <v>241002207</v>
      </c>
      <c r="C505" s="152">
        <v>24100220701</v>
      </c>
      <c r="D505" s="152" t="s">
        <v>447</v>
      </c>
      <c r="E505" s="152" t="s">
        <v>583</v>
      </c>
      <c r="F505" s="152" t="s">
        <v>1098</v>
      </c>
      <c r="G505" s="152" t="s">
        <v>434</v>
      </c>
      <c r="H505" s="152" t="s">
        <v>965</v>
      </c>
    </row>
    <row r="506" spans="1:8" x14ac:dyDescent="0.15">
      <c r="A506" s="152">
        <v>241002207</v>
      </c>
      <c r="B506" s="152">
        <v>241002207</v>
      </c>
      <c r="C506" s="152">
        <v>24100220702</v>
      </c>
      <c r="D506" s="152" t="s">
        <v>447</v>
      </c>
      <c r="E506" s="152" t="s">
        <v>677</v>
      </c>
      <c r="F506" s="152" t="s">
        <v>1098</v>
      </c>
      <c r="G506" s="152" t="s">
        <v>434</v>
      </c>
      <c r="H506" s="152" t="s">
        <v>965</v>
      </c>
    </row>
    <row r="507" spans="1:8" x14ac:dyDescent="0.15">
      <c r="A507" s="152">
        <v>241002207</v>
      </c>
      <c r="B507" s="152">
        <v>241002208</v>
      </c>
      <c r="C507" s="152">
        <v>24100220701</v>
      </c>
      <c r="D507" s="152" t="s">
        <v>448</v>
      </c>
      <c r="E507" s="152" t="s">
        <v>583</v>
      </c>
      <c r="F507" s="152" t="s">
        <v>1098</v>
      </c>
      <c r="G507" s="152" t="s">
        <v>434</v>
      </c>
      <c r="H507" s="152" t="s">
        <v>965</v>
      </c>
    </row>
    <row r="508" spans="1:8" x14ac:dyDescent="0.15">
      <c r="A508" s="152">
        <v>241002207</v>
      </c>
      <c r="B508" s="152">
        <v>241002209</v>
      </c>
      <c r="C508" s="152">
        <v>24100220701</v>
      </c>
      <c r="D508" s="152" t="s">
        <v>449</v>
      </c>
      <c r="E508" s="152" t="s">
        <v>583</v>
      </c>
      <c r="F508" s="152" t="s">
        <v>1098</v>
      </c>
      <c r="G508" s="152" t="s">
        <v>434</v>
      </c>
      <c r="H508" s="152" t="s">
        <v>965</v>
      </c>
    </row>
    <row r="509" spans="1:8" x14ac:dyDescent="0.15">
      <c r="A509" s="150">
        <v>241002214</v>
      </c>
      <c r="B509" s="150">
        <v>241002214</v>
      </c>
      <c r="C509" s="150">
        <v>24100221401</v>
      </c>
      <c r="D509" s="150" t="s">
        <v>985</v>
      </c>
      <c r="E509" s="150" t="s">
        <v>985</v>
      </c>
      <c r="F509" s="150" t="s">
        <v>1095</v>
      </c>
      <c r="G509" s="150" t="s">
        <v>434</v>
      </c>
      <c r="H509" s="150" t="s">
        <v>969</v>
      </c>
    </row>
    <row r="510" spans="1:8" x14ac:dyDescent="0.15">
      <c r="A510" s="150">
        <v>241002401</v>
      </c>
      <c r="B510" s="150">
        <v>241002401</v>
      </c>
      <c r="C510" s="150">
        <v>24100240101</v>
      </c>
      <c r="D510" s="150" t="s">
        <v>450</v>
      </c>
      <c r="E510" s="150" t="s">
        <v>4</v>
      </c>
      <c r="F510" s="150" t="s">
        <v>1095</v>
      </c>
      <c r="G510" s="150" t="s">
        <v>434</v>
      </c>
      <c r="H510" s="150" t="s">
        <v>965</v>
      </c>
    </row>
    <row r="511" spans="1:8" x14ac:dyDescent="0.15">
      <c r="A511" s="150">
        <v>241003101</v>
      </c>
      <c r="B511" s="150">
        <v>241003101</v>
      </c>
      <c r="C511" s="150">
        <v>24100310101</v>
      </c>
      <c r="D511" s="150" t="s">
        <v>451</v>
      </c>
      <c r="E511" s="150" t="s">
        <v>4</v>
      </c>
      <c r="F511" s="150" t="s">
        <v>1095</v>
      </c>
      <c r="G511" s="150" t="s">
        <v>434</v>
      </c>
      <c r="H511" s="150" t="s">
        <v>965</v>
      </c>
    </row>
    <row r="512" spans="1:8" x14ac:dyDescent="0.15">
      <c r="A512" s="150">
        <v>241003401</v>
      </c>
      <c r="B512" s="150">
        <v>241003401</v>
      </c>
      <c r="C512" s="150">
        <v>24100340101</v>
      </c>
      <c r="D512" s="150" t="s">
        <v>452</v>
      </c>
      <c r="E512" s="150" t="s">
        <v>4</v>
      </c>
      <c r="F512" s="150" t="s">
        <v>1095</v>
      </c>
      <c r="G512" s="150" t="s">
        <v>434</v>
      </c>
      <c r="H512" s="150" t="s">
        <v>969</v>
      </c>
    </row>
    <row r="513" spans="1:8" x14ac:dyDescent="0.15">
      <c r="A513" s="150">
        <v>241080108</v>
      </c>
      <c r="B513" s="150">
        <v>241080108</v>
      </c>
      <c r="C513" s="150">
        <v>24108010801</v>
      </c>
      <c r="D513" s="150" t="s">
        <v>453</v>
      </c>
      <c r="E513" s="150" t="s">
        <v>4</v>
      </c>
      <c r="F513" s="150" t="s">
        <v>1095</v>
      </c>
      <c r="G513" s="150" t="s">
        <v>434</v>
      </c>
      <c r="H513" s="150" t="s">
        <v>961</v>
      </c>
    </row>
    <row r="514" spans="1:8" x14ac:dyDescent="0.15">
      <c r="A514" s="150">
        <v>241080301</v>
      </c>
      <c r="B514" s="150">
        <v>241080301</v>
      </c>
      <c r="C514" s="150">
        <v>24108030103</v>
      </c>
      <c r="D514" s="150" t="s">
        <v>454</v>
      </c>
      <c r="E514" s="150" t="s">
        <v>678</v>
      </c>
      <c r="F514" s="150" t="s">
        <v>1098</v>
      </c>
      <c r="G514" s="150" t="s">
        <v>434</v>
      </c>
      <c r="H514" s="150" t="s">
        <v>961</v>
      </c>
    </row>
    <row r="515" spans="1:8" x14ac:dyDescent="0.15">
      <c r="A515" s="150">
        <v>241080403</v>
      </c>
      <c r="B515" s="150">
        <v>241080403</v>
      </c>
      <c r="C515" s="150">
        <v>24108040301</v>
      </c>
      <c r="D515" s="150" t="s">
        <v>455</v>
      </c>
      <c r="E515" s="150" t="s">
        <v>4</v>
      </c>
      <c r="F515" s="150" t="s">
        <v>1095</v>
      </c>
      <c r="G515" s="150" t="s">
        <v>434</v>
      </c>
      <c r="H515" s="150" t="s">
        <v>11</v>
      </c>
    </row>
    <row r="516" spans="1:8" x14ac:dyDescent="0.15">
      <c r="A516" s="151">
        <v>241080501</v>
      </c>
      <c r="B516" s="151">
        <v>241080501</v>
      </c>
      <c r="C516" s="151">
        <v>24108050101</v>
      </c>
      <c r="D516" s="151" t="s">
        <v>456</v>
      </c>
      <c r="E516" s="151" t="s">
        <v>4</v>
      </c>
      <c r="F516" s="151" t="s">
        <v>1095</v>
      </c>
      <c r="G516" s="151" t="s">
        <v>434</v>
      </c>
      <c r="H516" s="151" t="s">
        <v>969</v>
      </c>
    </row>
    <row r="517" spans="1:8" x14ac:dyDescent="0.15">
      <c r="A517" s="151">
        <v>241080501</v>
      </c>
      <c r="B517" s="151">
        <v>241080501</v>
      </c>
      <c r="C517" s="151">
        <v>24108050102</v>
      </c>
      <c r="D517" s="151" t="s">
        <v>456</v>
      </c>
      <c r="E517" s="151" t="s">
        <v>605</v>
      </c>
      <c r="F517" s="151" t="s">
        <v>1095</v>
      </c>
      <c r="G517" s="151" t="s">
        <v>434</v>
      </c>
      <c r="H517" s="151" t="s">
        <v>969</v>
      </c>
    </row>
    <row r="518" spans="1:8" x14ac:dyDescent="0.15">
      <c r="A518" s="152">
        <v>241081301</v>
      </c>
      <c r="B518" s="152">
        <v>241081301</v>
      </c>
      <c r="C518" s="152">
        <v>24108130101</v>
      </c>
      <c r="D518" s="152" t="s">
        <v>457</v>
      </c>
      <c r="E518" s="152" t="s">
        <v>570</v>
      </c>
      <c r="F518" s="152" t="s">
        <v>1098</v>
      </c>
      <c r="G518" s="152" t="s">
        <v>434</v>
      </c>
      <c r="H518" s="152" t="s">
        <v>961</v>
      </c>
    </row>
    <row r="519" spans="1:8" x14ac:dyDescent="0.15">
      <c r="A519" s="152">
        <v>241081301</v>
      </c>
      <c r="B519" s="152">
        <v>241081302</v>
      </c>
      <c r="C519" s="152">
        <v>24108130101</v>
      </c>
      <c r="D519" s="152" t="s">
        <v>458</v>
      </c>
      <c r="E519" s="152" t="s">
        <v>570</v>
      </c>
      <c r="F519" s="152" t="s">
        <v>1098</v>
      </c>
      <c r="G519" s="152" t="s">
        <v>434</v>
      </c>
      <c r="H519" s="152" t="s">
        <v>965</v>
      </c>
    </row>
    <row r="520" spans="1:8" x14ac:dyDescent="0.15">
      <c r="A520" s="150">
        <v>241081604</v>
      </c>
      <c r="B520" s="150">
        <v>241081604</v>
      </c>
      <c r="C520" s="150">
        <v>24108160401</v>
      </c>
      <c r="D520" s="150" t="s">
        <v>459</v>
      </c>
      <c r="E520" s="150" t="s">
        <v>679</v>
      </c>
      <c r="F520" s="150" t="s">
        <v>1095</v>
      </c>
      <c r="G520" s="150" t="s">
        <v>434</v>
      </c>
      <c r="H520" s="150" t="s">
        <v>961</v>
      </c>
    </row>
    <row r="521" spans="1:8" x14ac:dyDescent="0.15">
      <c r="A521" s="150">
        <v>241082503</v>
      </c>
      <c r="B521" s="150">
        <v>241082503</v>
      </c>
      <c r="C521" s="150">
        <v>24108250301</v>
      </c>
      <c r="D521" s="150" t="s">
        <v>460</v>
      </c>
      <c r="E521" s="150" t="s">
        <v>4</v>
      </c>
      <c r="F521" s="150" t="s">
        <v>1095</v>
      </c>
      <c r="G521" s="150" t="s">
        <v>434</v>
      </c>
      <c r="H521" s="150" t="s">
        <v>965</v>
      </c>
    </row>
    <row r="522" spans="1:8" x14ac:dyDescent="0.15">
      <c r="A522" s="150">
        <v>241083103</v>
      </c>
      <c r="B522" s="150">
        <v>241083103</v>
      </c>
      <c r="C522" s="150">
        <v>24108310301</v>
      </c>
      <c r="D522" s="150" t="s">
        <v>461</v>
      </c>
      <c r="E522" s="150" t="s">
        <v>4</v>
      </c>
      <c r="F522" s="150" t="s">
        <v>1095</v>
      </c>
      <c r="G522" s="150" t="s">
        <v>434</v>
      </c>
      <c r="H522" s="150" t="s">
        <v>969</v>
      </c>
    </row>
    <row r="523" spans="1:8" x14ac:dyDescent="0.15">
      <c r="A523" s="150">
        <v>241083105</v>
      </c>
      <c r="B523" s="150">
        <v>241083105</v>
      </c>
      <c r="C523" s="150">
        <v>24108310501</v>
      </c>
      <c r="D523" s="150" t="s">
        <v>462</v>
      </c>
      <c r="E523" s="150" t="s">
        <v>4</v>
      </c>
      <c r="F523" s="150" t="s">
        <v>1095</v>
      </c>
      <c r="G523" s="150" t="s">
        <v>434</v>
      </c>
      <c r="H523" s="150" t="s">
        <v>961</v>
      </c>
    </row>
    <row r="524" spans="1:8" x14ac:dyDescent="0.15">
      <c r="A524" s="150">
        <v>241083303</v>
      </c>
      <c r="B524" s="150">
        <v>241083303</v>
      </c>
      <c r="C524" s="150">
        <v>24108330301</v>
      </c>
      <c r="D524" s="150" t="s">
        <v>463</v>
      </c>
      <c r="E524" s="150" t="s">
        <v>4</v>
      </c>
      <c r="F524" s="150" t="s">
        <v>1095</v>
      </c>
      <c r="G524" s="150" t="s">
        <v>434</v>
      </c>
      <c r="H524" s="150" t="s">
        <v>11</v>
      </c>
    </row>
    <row r="525" spans="1:8" x14ac:dyDescent="0.15">
      <c r="A525" s="151">
        <v>241083402</v>
      </c>
      <c r="B525" s="151">
        <v>241083402</v>
      </c>
      <c r="C525" s="151">
        <v>24108340201</v>
      </c>
      <c r="D525" s="151" t="s">
        <v>464</v>
      </c>
      <c r="E525" s="151" t="s">
        <v>680</v>
      </c>
      <c r="F525" s="151" t="s">
        <v>1095</v>
      </c>
      <c r="G525" s="151" t="s">
        <v>434</v>
      </c>
      <c r="H525" s="151" t="s">
        <v>964</v>
      </c>
    </row>
    <row r="526" spans="1:8" x14ac:dyDescent="0.15">
      <c r="A526" s="151">
        <v>241083402</v>
      </c>
      <c r="B526" s="151">
        <v>241083402</v>
      </c>
      <c r="C526" s="151">
        <v>24108340220</v>
      </c>
      <c r="D526" s="151" t="s">
        <v>464</v>
      </c>
      <c r="E526" s="151" t="s">
        <v>930</v>
      </c>
      <c r="F526" s="151" t="s">
        <v>1095</v>
      </c>
      <c r="G526" s="151" t="s">
        <v>434</v>
      </c>
      <c r="H526" s="151" t="s">
        <v>964</v>
      </c>
    </row>
    <row r="527" spans="1:8" x14ac:dyDescent="0.15">
      <c r="A527" s="150">
        <v>241083502</v>
      </c>
      <c r="B527" s="150">
        <v>241083502</v>
      </c>
      <c r="C527" s="150">
        <v>24108350201</v>
      </c>
      <c r="D527" s="150" t="s">
        <v>465</v>
      </c>
      <c r="E527" s="150" t="s">
        <v>4</v>
      </c>
      <c r="F527" s="150" t="s">
        <v>1095</v>
      </c>
      <c r="G527" s="150" t="s">
        <v>434</v>
      </c>
      <c r="H527" s="150" t="s">
        <v>969</v>
      </c>
    </row>
    <row r="528" spans="1:8" x14ac:dyDescent="0.15">
      <c r="A528" s="151">
        <v>244000103</v>
      </c>
      <c r="B528" s="151">
        <v>244000103</v>
      </c>
      <c r="C528" s="151">
        <v>24400010301</v>
      </c>
      <c r="D528" s="151" t="s">
        <v>467</v>
      </c>
      <c r="E528" s="151" t="s">
        <v>681</v>
      </c>
      <c r="F528" s="151" t="s">
        <v>1095</v>
      </c>
      <c r="G528" s="151" t="s">
        <v>466</v>
      </c>
      <c r="H528" s="151" t="s">
        <v>961</v>
      </c>
    </row>
    <row r="529" spans="1:8" x14ac:dyDescent="0.15">
      <c r="A529" s="151">
        <v>244000103</v>
      </c>
      <c r="B529" s="151">
        <v>244000103</v>
      </c>
      <c r="C529" s="151">
        <v>24400010302</v>
      </c>
      <c r="D529" s="151" t="s">
        <v>467</v>
      </c>
      <c r="E529" s="151" t="s">
        <v>682</v>
      </c>
      <c r="F529" s="151" t="s">
        <v>1095</v>
      </c>
      <c r="G529" s="151" t="s">
        <v>466</v>
      </c>
      <c r="H529" s="151" t="s">
        <v>961</v>
      </c>
    </row>
    <row r="530" spans="1:8" x14ac:dyDescent="0.15">
      <c r="A530" s="151">
        <v>244000103</v>
      </c>
      <c r="B530" s="151">
        <v>244000103</v>
      </c>
      <c r="C530" s="151">
        <v>24400010303</v>
      </c>
      <c r="D530" s="151" t="s">
        <v>467</v>
      </c>
      <c r="E530" s="151" t="s">
        <v>611</v>
      </c>
      <c r="F530" s="151" t="s">
        <v>1095</v>
      </c>
      <c r="G530" s="151" t="s">
        <v>466</v>
      </c>
      <c r="H530" s="151" t="s">
        <v>961</v>
      </c>
    </row>
    <row r="531" spans="1:8" x14ac:dyDescent="0.15">
      <c r="A531" s="150">
        <v>244000304</v>
      </c>
      <c r="B531" s="150">
        <v>244000304</v>
      </c>
      <c r="C531" s="150">
        <v>24400030401</v>
      </c>
      <c r="D531" s="150" t="s">
        <v>468</v>
      </c>
      <c r="E531" s="150" t="s">
        <v>4</v>
      </c>
      <c r="F531" s="150" t="s">
        <v>1095</v>
      </c>
      <c r="G531" s="150" t="s">
        <v>466</v>
      </c>
      <c r="H531" s="150" t="s">
        <v>961</v>
      </c>
    </row>
    <row r="532" spans="1:8" x14ac:dyDescent="0.15">
      <c r="A532" s="152">
        <v>244000305</v>
      </c>
      <c r="B532" s="152">
        <v>244000306</v>
      </c>
      <c r="C532" s="152">
        <v>24400030501</v>
      </c>
      <c r="D532" s="152" t="s">
        <v>469</v>
      </c>
      <c r="E532" s="152" t="s">
        <v>570</v>
      </c>
      <c r="F532" s="152" t="s">
        <v>1098</v>
      </c>
      <c r="G532" s="152" t="s">
        <v>466</v>
      </c>
      <c r="H532" s="152" t="s">
        <v>966</v>
      </c>
    </row>
    <row r="533" spans="1:8" x14ac:dyDescent="0.15">
      <c r="A533" s="152">
        <v>244000305</v>
      </c>
      <c r="B533" s="152">
        <v>244000307</v>
      </c>
      <c r="C533" s="152">
        <v>24400030501</v>
      </c>
      <c r="D533" s="152" t="s">
        <v>470</v>
      </c>
      <c r="E533" s="152" t="s">
        <v>570</v>
      </c>
      <c r="F533" s="152" t="s">
        <v>1098</v>
      </c>
      <c r="G533" s="152" t="s">
        <v>466</v>
      </c>
      <c r="H533" s="152" t="s">
        <v>965</v>
      </c>
    </row>
    <row r="534" spans="1:8" x14ac:dyDescent="0.15">
      <c r="A534" s="152">
        <v>244000305</v>
      </c>
      <c r="B534" s="152">
        <v>244000308</v>
      </c>
      <c r="C534" s="152">
        <v>24400030501</v>
      </c>
      <c r="D534" s="152" t="s">
        <v>471</v>
      </c>
      <c r="E534" s="152" t="s">
        <v>570</v>
      </c>
      <c r="F534" s="152" t="s">
        <v>1098</v>
      </c>
      <c r="G534" s="152" t="s">
        <v>466</v>
      </c>
      <c r="H534" s="152" t="s">
        <v>965</v>
      </c>
    </row>
    <row r="535" spans="1:8" x14ac:dyDescent="0.15">
      <c r="A535" s="150">
        <v>244000312</v>
      </c>
      <c r="B535" s="150">
        <v>244000312</v>
      </c>
      <c r="C535" s="150">
        <v>24400031201</v>
      </c>
      <c r="D535" s="150" t="s">
        <v>472</v>
      </c>
      <c r="E535" s="150" t="s">
        <v>4</v>
      </c>
      <c r="F535" s="150" t="s">
        <v>1095</v>
      </c>
      <c r="G535" s="150" t="s">
        <v>466</v>
      </c>
      <c r="H535" s="150" t="s">
        <v>961</v>
      </c>
    </row>
    <row r="536" spans="1:8" x14ac:dyDescent="0.15">
      <c r="A536" s="150">
        <v>244000317</v>
      </c>
      <c r="B536" s="150">
        <v>244000317</v>
      </c>
      <c r="C536" s="150">
        <v>24400031701</v>
      </c>
      <c r="D536" s="150" t="s">
        <v>473</v>
      </c>
      <c r="E536" s="150" t="s">
        <v>4</v>
      </c>
      <c r="F536" s="150" t="s">
        <v>1095</v>
      </c>
      <c r="G536" s="150" t="s">
        <v>466</v>
      </c>
      <c r="H536" s="150" t="s">
        <v>965</v>
      </c>
    </row>
    <row r="537" spans="1:8" x14ac:dyDescent="0.15">
      <c r="A537" s="150">
        <v>244000319</v>
      </c>
      <c r="B537" s="150">
        <v>244000319</v>
      </c>
      <c r="C537" s="150">
        <v>24400031901</v>
      </c>
      <c r="D537" s="150" t="s">
        <v>474</v>
      </c>
      <c r="E537" s="150" t="s">
        <v>4</v>
      </c>
      <c r="F537" s="150" t="s">
        <v>1095</v>
      </c>
      <c r="G537" s="150" t="s">
        <v>466</v>
      </c>
      <c r="H537" s="150" t="s">
        <v>961</v>
      </c>
    </row>
    <row r="538" spans="1:8" x14ac:dyDescent="0.15">
      <c r="A538" s="151">
        <v>244000326</v>
      </c>
      <c r="B538" s="151">
        <v>244000326</v>
      </c>
      <c r="C538" s="151">
        <v>24400032601</v>
      </c>
      <c r="D538" s="151" t="s">
        <v>475</v>
      </c>
      <c r="E538" s="151" t="s">
        <v>580</v>
      </c>
      <c r="F538" s="151" t="s">
        <v>1095</v>
      </c>
      <c r="G538" s="151" t="s">
        <v>466</v>
      </c>
      <c r="H538" s="151" t="s">
        <v>964</v>
      </c>
    </row>
    <row r="539" spans="1:8" x14ac:dyDescent="0.15">
      <c r="A539" s="151">
        <v>244000326</v>
      </c>
      <c r="B539" s="151">
        <v>244000326</v>
      </c>
      <c r="C539" s="151">
        <v>24400032602</v>
      </c>
      <c r="D539" s="151" t="s">
        <v>475</v>
      </c>
      <c r="E539" s="151" t="s">
        <v>683</v>
      </c>
      <c r="F539" s="151" t="s">
        <v>1095</v>
      </c>
      <c r="G539" s="151" t="s">
        <v>466</v>
      </c>
      <c r="H539" s="151" t="s">
        <v>964</v>
      </c>
    </row>
    <row r="540" spans="1:8" x14ac:dyDescent="0.15">
      <c r="A540" s="150">
        <v>244000402</v>
      </c>
      <c r="B540" s="150">
        <v>244000402</v>
      </c>
      <c r="C540" s="150">
        <v>24400040201</v>
      </c>
      <c r="D540" s="150" t="s">
        <v>476</v>
      </c>
      <c r="E540" s="150" t="s">
        <v>585</v>
      </c>
      <c r="F540" s="150" t="s">
        <v>1095</v>
      </c>
      <c r="G540" s="150" t="s">
        <v>466</v>
      </c>
      <c r="H540" s="150" t="s">
        <v>964</v>
      </c>
    </row>
    <row r="541" spans="1:8" x14ac:dyDescent="0.15">
      <c r="A541" s="150">
        <v>244080202</v>
      </c>
      <c r="B541" s="150">
        <v>244080205</v>
      </c>
      <c r="C541" s="150">
        <v>24408020201</v>
      </c>
      <c r="D541" s="150" t="s">
        <v>477</v>
      </c>
      <c r="E541" s="150" t="s">
        <v>598</v>
      </c>
      <c r="F541" s="150" t="s">
        <v>1098</v>
      </c>
      <c r="G541" s="150" t="s">
        <v>466</v>
      </c>
      <c r="H541" s="150" t="s">
        <v>961</v>
      </c>
    </row>
    <row r="542" spans="1:8" x14ac:dyDescent="0.15">
      <c r="A542" s="152">
        <v>244080504</v>
      </c>
      <c r="B542" s="152">
        <v>244080504</v>
      </c>
      <c r="C542" s="152">
        <v>24408050401</v>
      </c>
      <c r="D542" s="152" t="s">
        <v>478</v>
      </c>
      <c r="E542" s="152" t="s">
        <v>570</v>
      </c>
      <c r="F542" s="152" t="s">
        <v>1098</v>
      </c>
      <c r="G542" s="152" t="s">
        <v>466</v>
      </c>
      <c r="H542" s="152" t="s">
        <v>965</v>
      </c>
    </row>
    <row r="543" spans="1:8" x14ac:dyDescent="0.15">
      <c r="A543" s="152">
        <v>244080504</v>
      </c>
      <c r="B543" s="152">
        <v>244080505</v>
      </c>
      <c r="C543" s="152">
        <v>24408050401</v>
      </c>
      <c r="D543" s="152" t="s">
        <v>479</v>
      </c>
      <c r="E543" s="152" t="s">
        <v>570</v>
      </c>
      <c r="F543" s="152" t="s">
        <v>1098</v>
      </c>
      <c r="G543" s="152" t="s">
        <v>466</v>
      </c>
      <c r="H543" s="152" t="s">
        <v>961</v>
      </c>
    </row>
    <row r="544" spans="1:8" x14ac:dyDescent="0.15">
      <c r="A544" s="152">
        <v>244080504</v>
      </c>
      <c r="B544" s="152">
        <v>244080506</v>
      </c>
      <c r="C544" s="152">
        <v>24408050401</v>
      </c>
      <c r="D544" s="152" t="s">
        <v>480</v>
      </c>
      <c r="E544" s="152" t="s">
        <v>570</v>
      </c>
      <c r="F544" s="152" t="s">
        <v>1098</v>
      </c>
      <c r="G544" s="152" t="s">
        <v>466</v>
      </c>
      <c r="H544" s="152" t="s">
        <v>969</v>
      </c>
    </row>
    <row r="545" spans="1:8" x14ac:dyDescent="0.15">
      <c r="A545" s="152">
        <v>244080504</v>
      </c>
      <c r="B545" s="152">
        <v>244080506</v>
      </c>
      <c r="C545" s="152">
        <v>24408050601</v>
      </c>
      <c r="D545" s="152" t="s">
        <v>480</v>
      </c>
      <c r="E545" s="152" t="s">
        <v>684</v>
      </c>
      <c r="F545" s="152" t="s">
        <v>1098</v>
      </c>
      <c r="G545" s="152" t="s">
        <v>466</v>
      </c>
      <c r="H545" s="152" t="s">
        <v>969</v>
      </c>
    </row>
    <row r="546" spans="1:8" x14ac:dyDescent="0.15">
      <c r="A546" s="150">
        <v>244080507</v>
      </c>
      <c r="B546" s="150">
        <v>244080507</v>
      </c>
      <c r="C546" s="150">
        <v>24408050701</v>
      </c>
      <c r="D546" s="150" t="s">
        <v>481</v>
      </c>
      <c r="E546" s="150" t="s">
        <v>4</v>
      </c>
      <c r="F546" s="150" t="s">
        <v>1095</v>
      </c>
      <c r="G546" s="150" t="s">
        <v>466</v>
      </c>
      <c r="H546" s="150" t="s">
        <v>969</v>
      </c>
    </row>
    <row r="547" spans="1:8" x14ac:dyDescent="0.15">
      <c r="A547" s="151">
        <v>244081304</v>
      </c>
      <c r="B547" s="151">
        <v>244081304</v>
      </c>
      <c r="C547" s="151">
        <v>24408130402</v>
      </c>
      <c r="D547" s="151" t="s">
        <v>482</v>
      </c>
      <c r="E547" s="151" t="s">
        <v>685</v>
      </c>
      <c r="F547" s="151" t="s">
        <v>1095</v>
      </c>
      <c r="G547" s="151" t="s">
        <v>466</v>
      </c>
      <c r="H547" s="151" t="s">
        <v>964</v>
      </c>
    </row>
    <row r="548" spans="1:8" x14ac:dyDescent="0.15">
      <c r="A548" s="150">
        <v>244081305</v>
      </c>
      <c r="B548" s="150">
        <v>244081305</v>
      </c>
      <c r="C548" s="150">
        <v>24408130501</v>
      </c>
      <c r="D548" s="150" t="s">
        <v>483</v>
      </c>
      <c r="E548" s="150" t="s">
        <v>4</v>
      </c>
      <c r="F548" s="150" t="s">
        <v>1095</v>
      </c>
      <c r="G548" s="150" t="s">
        <v>466</v>
      </c>
      <c r="H548" s="150" t="s">
        <v>969</v>
      </c>
    </row>
    <row r="549" spans="1:8" x14ac:dyDescent="0.15">
      <c r="A549" s="150">
        <v>244081306</v>
      </c>
      <c r="B549" s="150">
        <v>244081306</v>
      </c>
      <c r="C549" s="150">
        <v>24408130601</v>
      </c>
      <c r="D549" s="150" t="s">
        <v>484</v>
      </c>
      <c r="E549" s="150" t="s">
        <v>4</v>
      </c>
      <c r="F549" s="150" t="s">
        <v>1095</v>
      </c>
      <c r="G549" s="150" t="s">
        <v>466</v>
      </c>
      <c r="H549" s="150" t="s">
        <v>965</v>
      </c>
    </row>
    <row r="550" spans="1:8" x14ac:dyDescent="0.15">
      <c r="A550" s="150">
        <v>244081307</v>
      </c>
      <c r="B550" s="150">
        <v>244081307</v>
      </c>
      <c r="C550" s="150">
        <v>24408130701</v>
      </c>
      <c r="D550" s="150" t="s">
        <v>485</v>
      </c>
      <c r="E550" s="150" t="s">
        <v>4</v>
      </c>
      <c r="F550" s="150" t="s">
        <v>1095</v>
      </c>
      <c r="G550" s="150" t="s">
        <v>466</v>
      </c>
      <c r="H550" s="150" t="s">
        <v>961</v>
      </c>
    </row>
    <row r="551" spans="1:8" x14ac:dyDescent="0.15">
      <c r="A551" s="150">
        <v>244081309</v>
      </c>
      <c r="B551" s="150">
        <v>244081309</v>
      </c>
      <c r="C551" s="150">
        <v>24408130901</v>
      </c>
      <c r="D551" s="150" t="s">
        <v>486</v>
      </c>
      <c r="E551" s="150" t="s">
        <v>686</v>
      </c>
      <c r="F551" s="150" t="s">
        <v>1095</v>
      </c>
      <c r="G551" s="150" t="s">
        <v>466</v>
      </c>
      <c r="H551" s="150" t="s">
        <v>964</v>
      </c>
    </row>
    <row r="552" spans="1:8" x14ac:dyDescent="0.15">
      <c r="A552" s="150">
        <v>244081402</v>
      </c>
      <c r="B552" s="150">
        <v>244081402</v>
      </c>
      <c r="C552" s="150">
        <v>24408140201</v>
      </c>
      <c r="D552" s="150" t="s">
        <v>487</v>
      </c>
      <c r="E552" s="150" t="s">
        <v>4</v>
      </c>
      <c r="F552" s="150" t="s">
        <v>1095</v>
      </c>
      <c r="G552" s="150" t="s">
        <v>466</v>
      </c>
      <c r="H552" s="150" t="s">
        <v>961</v>
      </c>
    </row>
    <row r="553" spans="1:8" x14ac:dyDescent="0.15">
      <c r="A553" s="150">
        <v>244081601</v>
      </c>
      <c r="B553" s="150">
        <v>244081601</v>
      </c>
      <c r="C553" s="150">
        <v>24408160101</v>
      </c>
      <c r="D553" s="150" t="s">
        <v>488</v>
      </c>
      <c r="E553" s="150" t="s">
        <v>4</v>
      </c>
      <c r="F553" s="150" t="s">
        <v>1095</v>
      </c>
      <c r="G553" s="150" t="s">
        <v>466</v>
      </c>
      <c r="H553" s="150" t="s">
        <v>965</v>
      </c>
    </row>
    <row r="554" spans="1:8" x14ac:dyDescent="0.15">
      <c r="A554" s="150">
        <v>244084201</v>
      </c>
      <c r="B554" s="150">
        <v>244084201</v>
      </c>
      <c r="C554" s="150">
        <v>24408420101</v>
      </c>
      <c r="D554" s="150" t="s">
        <v>491</v>
      </c>
      <c r="E554" s="150" t="s">
        <v>4</v>
      </c>
      <c r="F554" s="150" t="s">
        <v>1095</v>
      </c>
      <c r="G554" s="150" t="s">
        <v>489</v>
      </c>
      <c r="H554" s="150" t="s">
        <v>969</v>
      </c>
    </row>
    <row r="555" spans="1:8" x14ac:dyDescent="0.15">
      <c r="A555" s="150">
        <v>244084203</v>
      </c>
      <c r="B555" s="150">
        <v>244084203</v>
      </c>
      <c r="C555" s="150">
        <v>24408420301</v>
      </c>
      <c r="D555" s="150" t="s">
        <v>492</v>
      </c>
      <c r="E555" s="150" t="s">
        <v>4</v>
      </c>
      <c r="F555" s="150" t="s">
        <v>1095</v>
      </c>
      <c r="G555" s="150" t="s">
        <v>489</v>
      </c>
      <c r="H555" s="150" t="s">
        <v>965</v>
      </c>
    </row>
    <row r="556" spans="1:8" x14ac:dyDescent="0.15">
      <c r="A556" s="150">
        <v>244084204</v>
      </c>
      <c r="B556" s="150">
        <v>244084204</v>
      </c>
      <c r="C556" s="150">
        <v>24408420401</v>
      </c>
      <c r="D556" s="150" t="s">
        <v>493</v>
      </c>
      <c r="E556" s="150" t="s">
        <v>4</v>
      </c>
      <c r="F556" s="150" t="s">
        <v>1095</v>
      </c>
      <c r="G556" s="150" t="s">
        <v>489</v>
      </c>
      <c r="H556" s="150" t="s">
        <v>961</v>
      </c>
    </row>
    <row r="557" spans="1:8" x14ac:dyDescent="0.15">
      <c r="A557" s="150">
        <v>245000203</v>
      </c>
      <c r="B557" s="150">
        <v>245000203</v>
      </c>
      <c r="C557" s="150">
        <v>24500020301</v>
      </c>
      <c r="D557" s="150" t="s">
        <v>494</v>
      </c>
      <c r="E557" s="150" t="s">
        <v>4</v>
      </c>
      <c r="F557" s="150" t="s">
        <v>1095</v>
      </c>
      <c r="G557" s="150" t="s">
        <v>495</v>
      </c>
      <c r="H557" s="150" t="s">
        <v>11</v>
      </c>
    </row>
    <row r="558" spans="1:8" x14ac:dyDescent="0.15">
      <c r="A558" s="150">
        <v>245000601</v>
      </c>
      <c r="B558" s="150">
        <v>245000601</v>
      </c>
      <c r="C558" s="150">
        <v>24500060101</v>
      </c>
      <c r="D558" s="150" t="s">
        <v>496</v>
      </c>
      <c r="E558" s="150" t="s">
        <v>4</v>
      </c>
      <c r="F558" s="150" t="s">
        <v>1095</v>
      </c>
      <c r="G558" s="150" t="s">
        <v>495</v>
      </c>
      <c r="H558" s="150" t="s">
        <v>965</v>
      </c>
    </row>
    <row r="559" spans="1:8" x14ac:dyDescent="0.15">
      <c r="A559" s="150">
        <v>245000602</v>
      </c>
      <c r="B559" s="150">
        <v>245000602</v>
      </c>
      <c r="C559" s="150">
        <v>24500060201</v>
      </c>
      <c r="D559" s="150" t="s">
        <v>497</v>
      </c>
      <c r="E559" s="150" t="s">
        <v>4</v>
      </c>
      <c r="F559" s="150" t="s">
        <v>1095</v>
      </c>
      <c r="G559" s="150" t="s">
        <v>495</v>
      </c>
      <c r="H559" s="150" t="s">
        <v>961</v>
      </c>
    </row>
    <row r="560" spans="1:8" x14ac:dyDescent="0.15">
      <c r="A560" s="150">
        <v>245000701</v>
      </c>
      <c r="B560" s="150">
        <v>245000701</v>
      </c>
      <c r="C560" s="150">
        <v>24500070101</v>
      </c>
      <c r="D560" s="150" t="s">
        <v>498</v>
      </c>
      <c r="E560" s="150" t="s">
        <v>4</v>
      </c>
      <c r="F560" s="150" t="s">
        <v>1095</v>
      </c>
      <c r="G560" s="150" t="s">
        <v>495</v>
      </c>
      <c r="H560" s="150" t="s">
        <v>965</v>
      </c>
    </row>
    <row r="561" spans="1:8" x14ac:dyDescent="0.15">
      <c r="A561" s="150">
        <v>245000901</v>
      </c>
      <c r="B561" s="150">
        <v>245000901</v>
      </c>
      <c r="C561" s="150">
        <v>24500090101</v>
      </c>
      <c r="D561" s="150" t="s">
        <v>499</v>
      </c>
      <c r="E561" s="150" t="s">
        <v>4</v>
      </c>
      <c r="F561" s="150" t="s">
        <v>1095</v>
      </c>
      <c r="G561" s="150" t="s">
        <v>495</v>
      </c>
      <c r="H561" s="150" t="s">
        <v>961</v>
      </c>
    </row>
    <row r="562" spans="1:8" x14ac:dyDescent="0.15">
      <c r="A562" s="151">
        <v>245000907</v>
      </c>
      <c r="B562" s="151">
        <v>245000907</v>
      </c>
      <c r="C562" s="151">
        <v>24500090801</v>
      </c>
      <c r="D562" s="151" t="s">
        <v>500</v>
      </c>
      <c r="E562" s="151" t="s">
        <v>687</v>
      </c>
      <c r="F562" s="151" t="s">
        <v>987</v>
      </c>
      <c r="G562" s="151" t="s">
        <v>495</v>
      </c>
      <c r="H562" s="151" t="s">
        <v>961</v>
      </c>
    </row>
    <row r="563" spans="1:8" x14ac:dyDescent="0.15">
      <c r="A563" s="151">
        <v>245000907</v>
      </c>
      <c r="B563" s="151">
        <v>245000908</v>
      </c>
      <c r="C563" s="151">
        <v>24500090801</v>
      </c>
      <c r="D563" s="151" t="s">
        <v>501</v>
      </c>
      <c r="E563" s="151" t="s">
        <v>687</v>
      </c>
      <c r="F563" s="151" t="s">
        <v>987</v>
      </c>
      <c r="G563" s="151" t="s">
        <v>495</v>
      </c>
      <c r="H563" s="151" t="s">
        <v>965</v>
      </c>
    </row>
    <row r="564" spans="1:8" x14ac:dyDescent="0.15">
      <c r="A564" s="150">
        <v>245001201</v>
      </c>
      <c r="B564" s="150">
        <v>245001201</v>
      </c>
      <c r="C564" s="150">
        <v>24500120101</v>
      </c>
      <c r="D564" s="150" t="s">
        <v>502</v>
      </c>
      <c r="E564" s="150" t="s">
        <v>4</v>
      </c>
      <c r="F564" s="150" t="s">
        <v>1095</v>
      </c>
      <c r="G564" s="150" t="s">
        <v>495</v>
      </c>
      <c r="H564" s="150" t="s">
        <v>965</v>
      </c>
    </row>
    <row r="565" spans="1:8" x14ac:dyDescent="0.15">
      <c r="A565" s="150">
        <v>245001301</v>
      </c>
      <c r="B565" s="150">
        <v>245001304</v>
      </c>
      <c r="C565" s="150">
        <v>24500130401</v>
      </c>
      <c r="D565" s="150" t="s">
        <v>505</v>
      </c>
      <c r="E565" s="150" t="s">
        <v>4</v>
      </c>
      <c r="F565" s="150" t="s">
        <v>1098</v>
      </c>
      <c r="G565" s="150" t="s">
        <v>495</v>
      </c>
      <c r="H565" s="150" t="s">
        <v>961</v>
      </c>
    </row>
    <row r="566" spans="1:8" x14ac:dyDescent="0.15">
      <c r="A566" s="152">
        <v>245001302</v>
      </c>
      <c r="B566" s="152">
        <v>245001302</v>
      </c>
      <c r="C566" s="152">
        <v>24500130202</v>
      </c>
      <c r="D566" s="152" t="s">
        <v>503</v>
      </c>
      <c r="E566" s="152" t="s">
        <v>580</v>
      </c>
      <c r="F566" s="152" t="s">
        <v>1098</v>
      </c>
      <c r="G566" s="152" t="s">
        <v>495</v>
      </c>
      <c r="H566" s="152" t="s">
        <v>964</v>
      </c>
    </row>
    <row r="567" spans="1:8" x14ac:dyDescent="0.15">
      <c r="A567" s="152">
        <v>245001302</v>
      </c>
      <c r="B567" s="152">
        <v>245001303</v>
      </c>
      <c r="C567" s="152">
        <v>24500130202</v>
      </c>
      <c r="D567" s="152" t="s">
        <v>504</v>
      </c>
      <c r="E567" s="152" t="s">
        <v>580</v>
      </c>
      <c r="F567" s="152" t="s">
        <v>1098</v>
      </c>
      <c r="G567" s="152" t="s">
        <v>495</v>
      </c>
      <c r="H567" s="152" t="s">
        <v>965</v>
      </c>
    </row>
    <row r="568" spans="1:8" x14ac:dyDescent="0.15">
      <c r="A568" s="152">
        <v>245001617</v>
      </c>
      <c r="B568" s="152">
        <v>245001617</v>
      </c>
      <c r="C568" s="152">
        <v>24500161701</v>
      </c>
      <c r="D568" s="152" t="s">
        <v>506</v>
      </c>
      <c r="E568" s="152" t="s">
        <v>570</v>
      </c>
      <c r="F568" s="152" t="s">
        <v>1098</v>
      </c>
      <c r="G568" s="152" t="s">
        <v>495</v>
      </c>
      <c r="H568" s="152" t="s">
        <v>965</v>
      </c>
    </row>
    <row r="569" spans="1:8" x14ac:dyDescent="0.15">
      <c r="A569" s="152">
        <v>245001617</v>
      </c>
      <c r="B569" s="152">
        <v>245001618</v>
      </c>
      <c r="C569" s="152">
        <v>24500161701</v>
      </c>
      <c r="D569" s="152" t="s">
        <v>507</v>
      </c>
      <c r="E569" s="152" t="s">
        <v>570</v>
      </c>
      <c r="F569" s="152" t="s">
        <v>1098</v>
      </c>
      <c r="G569" s="152" t="s">
        <v>495</v>
      </c>
      <c r="H569" s="152" t="s">
        <v>961</v>
      </c>
    </row>
    <row r="570" spans="1:8" x14ac:dyDescent="0.15">
      <c r="A570" s="151">
        <v>245001621</v>
      </c>
      <c r="B570" s="151">
        <v>245001620</v>
      </c>
      <c r="C570" s="151">
        <v>24500162001</v>
      </c>
      <c r="D570" s="151" t="s">
        <v>508</v>
      </c>
      <c r="E570" s="151" t="s">
        <v>508</v>
      </c>
      <c r="F570" s="151" t="s">
        <v>1098</v>
      </c>
      <c r="G570" s="151" t="s">
        <v>495</v>
      </c>
      <c r="H570" s="151" t="s">
        <v>965</v>
      </c>
    </row>
    <row r="571" spans="1:8" x14ac:dyDescent="0.15">
      <c r="A571" s="151">
        <v>245001621</v>
      </c>
      <c r="B571" s="151">
        <v>245001621</v>
      </c>
      <c r="C571" s="151">
        <v>24500162101</v>
      </c>
      <c r="D571" s="151" t="s">
        <v>509</v>
      </c>
      <c r="E571" s="151" t="s">
        <v>570</v>
      </c>
      <c r="F571" s="151" t="s">
        <v>1098</v>
      </c>
      <c r="G571" s="151" t="s">
        <v>495</v>
      </c>
      <c r="H571" s="151" t="s">
        <v>965</v>
      </c>
    </row>
    <row r="572" spans="1:8" x14ac:dyDescent="0.15">
      <c r="A572" s="151">
        <v>245001621</v>
      </c>
      <c r="B572" s="151">
        <v>245001622</v>
      </c>
      <c r="C572" s="151">
        <v>24500162101</v>
      </c>
      <c r="D572" s="151" t="s">
        <v>510</v>
      </c>
      <c r="E572" s="151" t="s">
        <v>570</v>
      </c>
      <c r="F572" s="151" t="s">
        <v>1098</v>
      </c>
      <c r="G572" s="151" t="s">
        <v>495</v>
      </c>
      <c r="H572" s="151" t="s">
        <v>965</v>
      </c>
    </row>
    <row r="573" spans="1:8" x14ac:dyDescent="0.15">
      <c r="A573" s="150">
        <v>245001623</v>
      </c>
      <c r="B573" s="150">
        <v>245001623</v>
      </c>
      <c r="C573" s="150">
        <v>24500162301</v>
      </c>
      <c r="D573" s="150" t="s">
        <v>511</v>
      </c>
      <c r="E573" s="150" t="s">
        <v>4</v>
      </c>
      <c r="F573" s="150" t="s">
        <v>1095</v>
      </c>
      <c r="G573" s="150" t="s">
        <v>495</v>
      </c>
      <c r="H573" s="150" t="s">
        <v>961</v>
      </c>
    </row>
    <row r="574" spans="1:8" x14ac:dyDescent="0.15">
      <c r="A574" s="152">
        <v>245001624</v>
      </c>
      <c r="B574" s="152">
        <v>245001624</v>
      </c>
      <c r="C574" s="152">
        <v>24500162401</v>
      </c>
      <c r="D574" s="152" t="s">
        <v>512</v>
      </c>
      <c r="E574" s="152" t="s">
        <v>4</v>
      </c>
      <c r="F574" s="152" t="s">
        <v>1095</v>
      </c>
      <c r="G574" s="152" t="s">
        <v>495</v>
      </c>
      <c r="H574" s="152" t="s">
        <v>969</v>
      </c>
    </row>
    <row r="575" spans="1:8" x14ac:dyDescent="0.15">
      <c r="A575" s="152">
        <v>245001624</v>
      </c>
      <c r="B575" s="152">
        <v>245001624</v>
      </c>
      <c r="C575" s="152">
        <v>24500162402</v>
      </c>
      <c r="D575" s="152" t="s">
        <v>512</v>
      </c>
      <c r="E575" s="152" t="s">
        <v>605</v>
      </c>
      <c r="F575" s="152" t="s">
        <v>1095</v>
      </c>
      <c r="G575" s="152" t="s">
        <v>495</v>
      </c>
      <c r="H575" s="152" t="s">
        <v>969</v>
      </c>
    </row>
    <row r="576" spans="1:8" x14ac:dyDescent="0.15">
      <c r="A576" s="150">
        <v>245001625</v>
      </c>
      <c r="B576" s="150">
        <v>245001625</v>
      </c>
      <c r="C576" s="150">
        <v>24500162501</v>
      </c>
      <c r="D576" s="150" t="s">
        <v>513</v>
      </c>
      <c r="E576" s="150" t="s">
        <v>4</v>
      </c>
      <c r="F576" s="150" t="s">
        <v>1095</v>
      </c>
      <c r="G576" s="150" t="s">
        <v>495</v>
      </c>
      <c r="H576" s="150" t="s">
        <v>966</v>
      </c>
    </row>
    <row r="577" spans="1:8" x14ac:dyDescent="0.15">
      <c r="A577" s="150">
        <v>245001628</v>
      </c>
      <c r="B577" s="150">
        <v>245001628</v>
      </c>
      <c r="C577" s="150">
        <v>24500162801</v>
      </c>
      <c r="D577" s="150" t="s">
        <v>514</v>
      </c>
      <c r="E577" s="150" t="s">
        <v>4</v>
      </c>
      <c r="F577" s="150" t="s">
        <v>1095</v>
      </c>
      <c r="G577" s="150" t="s">
        <v>495</v>
      </c>
      <c r="H577" s="150" t="s">
        <v>11</v>
      </c>
    </row>
    <row r="578" spans="1:8" x14ac:dyDescent="0.15">
      <c r="A578" s="150">
        <v>245001801</v>
      </c>
      <c r="B578" s="150">
        <v>245001801</v>
      </c>
      <c r="C578" s="150">
        <v>24500180101</v>
      </c>
      <c r="D578" s="150" t="s">
        <v>515</v>
      </c>
      <c r="E578" s="150" t="s">
        <v>4</v>
      </c>
      <c r="F578" s="150" t="s">
        <v>1095</v>
      </c>
      <c r="G578" s="150" t="s">
        <v>495</v>
      </c>
      <c r="H578" s="150" t="s">
        <v>965</v>
      </c>
    </row>
    <row r="579" spans="1:8" x14ac:dyDescent="0.15">
      <c r="A579" s="151">
        <v>245001805</v>
      </c>
      <c r="B579" s="151">
        <v>245001805</v>
      </c>
      <c r="C579" s="151">
        <v>24500180501</v>
      </c>
      <c r="D579" s="151" t="s">
        <v>516</v>
      </c>
      <c r="E579" s="151" t="s">
        <v>571</v>
      </c>
      <c r="F579" s="151" t="s">
        <v>1095</v>
      </c>
      <c r="G579" s="151" t="s">
        <v>495</v>
      </c>
      <c r="H579" s="151" t="s">
        <v>961</v>
      </c>
    </row>
    <row r="580" spans="1:8" x14ac:dyDescent="0.15">
      <c r="A580" s="151">
        <v>245001805</v>
      </c>
      <c r="B580" s="151">
        <v>245001805</v>
      </c>
      <c r="C580" s="151">
        <v>24500180502</v>
      </c>
      <c r="D580" s="151" t="s">
        <v>516</v>
      </c>
      <c r="E580" s="151" t="s">
        <v>688</v>
      </c>
      <c r="F580" s="151" t="s">
        <v>1095</v>
      </c>
      <c r="G580" s="151" t="s">
        <v>495</v>
      </c>
      <c r="H580" s="151" t="s">
        <v>961</v>
      </c>
    </row>
    <row r="581" spans="1:8" x14ac:dyDescent="0.15">
      <c r="A581" s="151">
        <v>245001805</v>
      </c>
      <c r="B581" s="151">
        <v>245001805</v>
      </c>
      <c r="C581" s="151">
        <v>24500180503</v>
      </c>
      <c r="D581" s="151" t="s">
        <v>516</v>
      </c>
      <c r="E581" s="151" t="s">
        <v>689</v>
      </c>
      <c r="F581" s="151" t="s">
        <v>1095</v>
      </c>
      <c r="G581" s="151" t="s">
        <v>495</v>
      </c>
      <c r="H581" s="151" t="s">
        <v>961</v>
      </c>
    </row>
    <row r="582" spans="1:8" x14ac:dyDescent="0.15">
      <c r="A582" s="151">
        <v>245001805</v>
      </c>
      <c r="B582" s="151">
        <v>245001805</v>
      </c>
      <c r="C582" s="151">
        <v>24500180504</v>
      </c>
      <c r="D582" s="151" t="s">
        <v>516</v>
      </c>
      <c r="E582" s="151" t="s">
        <v>690</v>
      </c>
      <c r="F582" s="151" t="s">
        <v>1095</v>
      </c>
      <c r="G582" s="151" t="s">
        <v>495</v>
      </c>
      <c r="H582" s="151" t="s">
        <v>961</v>
      </c>
    </row>
    <row r="583" spans="1:8" x14ac:dyDescent="0.15">
      <c r="A583" s="151">
        <v>245001805</v>
      </c>
      <c r="B583" s="151">
        <v>245001805</v>
      </c>
      <c r="C583" s="151">
        <v>24500180505</v>
      </c>
      <c r="D583" s="151" t="s">
        <v>516</v>
      </c>
      <c r="E583" s="151" t="s">
        <v>691</v>
      </c>
      <c r="F583" s="151" t="s">
        <v>1095</v>
      </c>
      <c r="G583" s="151" t="s">
        <v>495</v>
      </c>
      <c r="H583" s="151" t="s">
        <v>961</v>
      </c>
    </row>
    <row r="584" spans="1:8" x14ac:dyDescent="0.15">
      <c r="A584" s="151">
        <v>245001805</v>
      </c>
      <c r="B584" s="151">
        <v>245001805</v>
      </c>
      <c r="C584" s="151">
        <v>24500180506</v>
      </c>
      <c r="D584" s="151" t="s">
        <v>516</v>
      </c>
      <c r="E584" s="151" t="s">
        <v>692</v>
      </c>
      <c r="F584" s="151" t="s">
        <v>1095</v>
      </c>
      <c r="G584" s="151" t="s">
        <v>495</v>
      </c>
      <c r="H584" s="151" t="s">
        <v>961</v>
      </c>
    </row>
    <row r="585" spans="1:8" x14ac:dyDescent="0.15">
      <c r="A585" s="151">
        <v>245001805</v>
      </c>
      <c r="B585" s="151">
        <v>245001805</v>
      </c>
      <c r="C585" s="151">
        <v>24500180507</v>
      </c>
      <c r="D585" s="151" t="s">
        <v>516</v>
      </c>
      <c r="E585" s="151" t="s">
        <v>693</v>
      </c>
      <c r="F585" s="151" t="s">
        <v>1095</v>
      </c>
      <c r="G585" s="151" t="s">
        <v>495</v>
      </c>
      <c r="H585" s="151" t="s">
        <v>961</v>
      </c>
    </row>
    <row r="586" spans="1:8" x14ac:dyDescent="0.15">
      <c r="A586" s="151">
        <v>245001805</v>
      </c>
      <c r="B586" s="151">
        <v>245001805</v>
      </c>
      <c r="C586" s="151">
        <v>24500180508</v>
      </c>
      <c r="D586" s="151" t="s">
        <v>516</v>
      </c>
      <c r="E586" s="151" t="s">
        <v>694</v>
      </c>
      <c r="F586" s="151" t="s">
        <v>1095</v>
      </c>
      <c r="G586" s="151" t="s">
        <v>495</v>
      </c>
      <c r="H586" s="151" t="s">
        <v>961</v>
      </c>
    </row>
    <row r="587" spans="1:8" x14ac:dyDescent="0.15">
      <c r="A587" s="151">
        <v>245001805</v>
      </c>
      <c r="B587" s="151">
        <v>245001805</v>
      </c>
      <c r="C587" s="151">
        <v>24500180509</v>
      </c>
      <c r="D587" s="151" t="s">
        <v>516</v>
      </c>
      <c r="E587" s="151" t="s">
        <v>658</v>
      </c>
      <c r="F587" s="151" t="s">
        <v>1095</v>
      </c>
      <c r="G587" s="151" t="s">
        <v>495</v>
      </c>
      <c r="H587" s="151" t="s">
        <v>961</v>
      </c>
    </row>
    <row r="588" spans="1:8" x14ac:dyDescent="0.15">
      <c r="A588" s="151">
        <v>245001805</v>
      </c>
      <c r="B588" s="151">
        <v>245001805</v>
      </c>
      <c r="C588" s="151">
        <v>24500180510</v>
      </c>
      <c r="D588" s="151" t="s">
        <v>516</v>
      </c>
      <c r="E588" s="151" t="s">
        <v>695</v>
      </c>
      <c r="F588" s="151" t="s">
        <v>1095</v>
      </c>
      <c r="G588" s="151" t="s">
        <v>495</v>
      </c>
      <c r="H588" s="151" t="s">
        <v>961</v>
      </c>
    </row>
    <row r="589" spans="1:8" x14ac:dyDescent="0.15">
      <c r="A589" s="150">
        <v>245001807</v>
      </c>
      <c r="B589" s="150">
        <v>245001807</v>
      </c>
      <c r="C589" s="150">
        <v>24500180701</v>
      </c>
      <c r="D589" s="150" t="s">
        <v>517</v>
      </c>
      <c r="E589" s="150" t="s">
        <v>580</v>
      </c>
      <c r="F589" s="150" t="s">
        <v>1095</v>
      </c>
      <c r="G589" s="150" t="s">
        <v>495</v>
      </c>
      <c r="H589" s="150" t="s">
        <v>964</v>
      </c>
    </row>
    <row r="590" spans="1:8" x14ac:dyDescent="0.15">
      <c r="A590" s="150">
        <v>245001809</v>
      </c>
      <c r="B590" s="150">
        <v>245001809</v>
      </c>
      <c r="C590" s="150">
        <v>24500180901</v>
      </c>
      <c r="D590" s="150" t="s">
        <v>518</v>
      </c>
      <c r="E590" s="150" t="s">
        <v>4</v>
      </c>
      <c r="F590" s="150" t="s">
        <v>1095</v>
      </c>
      <c r="G590" s="150" t="s">
        <v>495</v>
      </c>
      <c r="H590" s="150" t="s">
        <v>969</v>
      </c>
    </row>
    <row r="591" spans="1:8" x14ac:dyDescent="0.15">
      <c r="A591" s="150">
        <v>245001812</v>
      </c>
      <c r="B591" s="150">
        <v>245001812</v>
      </c>
      <c r="C591" s="150">
        <v>24500181201</v>
      </c>
      <c r="D591" s="150" t="s">
        <v>519</v>
      </c>
      <c r="E591" s="150" t="s">
        <v>696</v>
      </c>
      <c r="F591" s="150" t="s">
        <v>1098</v>
      </c>
      <c r="G591" s="150" t="s">
        <v>495</v>
      </c>
      <c r="H591" s="150" t="s">
        <v>961</v>
      </c>
    </row>
    <row r="592" spans="1:8" x14ac:dyDescent="0.15">
      <c r="A592" s="150">
        <v>245006103</v>
      </c>
      <c r="B592" s="150">
        <v>245006103</v>
      </c>
      <c r="C592" s="150">
        <v>24500610301</v>
      </c>
      <c r="D592" s="150" t="s">
        <v>520</v>
      </c>
      <c r="E592" s="150" t="s">
        <v>4</v>
      </c>
      <c r="F592" s="150" t="s">
        <v>1095</v>
      </c>
      <c r="G592" s="150" t="s">
        <v>466</v>
      </c>
      <c r="H592" s="150" t="s">
        <v>969</v>
      </c>
    </row>
    <row r="593" spans="1:8" x14ac:dyDescent="0.15">
      <c r="A593" s="150">
        <v>245006107</v>
      </c>
      <c r="B593" s="150">
        <v>245006107</v>
      </c>
      <c r="C593" s="150">
        <v>24500610701</v>
      </c>
      <c r="D593" s="150" t="s">
        <v>521</v>
      </c>
      <c r="E593" s="150" t="s">
        <v>4</v>
      </c>
      <c r="F593" s="150" t="s">
        <v>1095</v>
      </c>
      <c r="G593" s="150" t="s">
        <v>466</v>
      </c>
      <c r="H593" s="150" t="s">
        <v>965</v>
      </c>
    </row>
    <row r="594" spans="1:8" x14ac:dyDescent="0.15">
      <c r="A594" s="150">
        <v>245006302</v>
      </c>
      <c r="B594" s="150">
        <v>245006302</v>
      </c>
      <c r="C594" s="150">
        <v>24500630201</v>
      </c>
      <c r="D594" s="150" t="s">
        <v>522</v>
      </c>
      <c r="E594" s="150" t="s">
        <v>4</v>
      </c>
      <c r="F594" s="150" t="s">
        <v>1095</v>
      </c>
      <c r="G594" s="150" t="s">
        <v>466</v>
      </c>
      <c r="H594" s="150" t="s">
        <v>969</v>
      </c>
    </row>
    <row r="595" spans="1:8" x14ac:dyDescent="0.15">
      <c r="A595" s="150">
        <v>245006306</v>
      </c>
      <c r="B595" s="150">
        <v>245006306</v>
      </c>
      <c r="C595" s="150">
        <v>24500630601</v>
      </c>
      <c r="D595" s="150" t="s">
        <v>523</v>
      </c>
      <c r="E595" s="150" t="s">
        <v>697</v>
      </c>
      <c r="F595" s="150" t="s">
        <v>1098</v>
      </c>
      <c r="G595" s="150" t="s">
        <v>466</v>
      </c>
      <c r="H595" s="150" t="s">
        <v>961</v>
      </c>
    </row>
    <row r="596" spans="1:8" x14ac:dyDescent="0.15">
      <c r="A596" s="150">
        <v>245006308</v>
      </c>
      <c r="B596" s="150">
        <v>245006308</v>
      </c>
      <c r="C596" s="150">
        <v>24500630801</v>
      </c>
      <c r="D596" s="150" t="s">
        <v>524</v>
      </c>
      <c r="E596" s="150" t="s">
        <v>4</v>
      </c>
      <c r="F596" s="150" t="s">
        <v>1095</v>
      </c>
      <c r="G596" s="150" t="s">
        <v>466</v>
      </c>
      <c r="H596" s="150" t="s">
        <v>965</v>
      </c>
    </row>
    <row r="597" spans="1:8" x14ac:dyDescent="0.15">
      <c r="A597" s="150">
        <v>245006602</v>
      </c>
      <c r="B597" s="150">
        <v>245006602</v>
      </c>
      <c r="C597" s="150">
        <v>24500660201</v>
      </c>
      <c r="D597" s="150" t="s">
        <v>525</v>
      </c>
      <c r="E597" s="150" t="s">
        <v>4</v>
      </c>
      <c r="F597" s="150" t="s">
        <v>1095</v>
      </c>
      <c r="G597" s="150" t="s">
        <v>466</v>
      </c>
      <c r="H597" s="150" t="s">
        <v>969</v>
      </c>
    </row>
    <row r="598" spans="1:8" x14ac:dyDescent="0.15">
      <c r="A598" s="151">
        <v>245006604</v>
      </c>
      <c r="B598" s="151">
        <v>245006604</v>
      </c>
      <c r="C598" s="151">
        <v>24500660401</v>
      </c>
      <c r="D598" s="151" t="s">
        <v>526</v>
      </c>
      <c r="E598" s="151" t="s">
        <v>698</v>
      </c>
      <c r="F598" s="151" t="s">
        <v>1098</v>
      </c>
      <c r="G598" s="151" t="s">
        <v>466</v>
      </c>
      <c r="H598" s="151" t="s">
        <v>964</v>
      </c>
    </row>
    <row r="599" spans="1:8" x14ac:dyDescent="0.15">
      <c r="A599" s="151">
        <v>245006604</v>
      </c>
      <c r="B599" s="151">
        <v>245006604</v>
      </c>
      <c r="C599" s="151">
        <v>24500660402</v>
      </c>
      <c r="D599" s="151" t="s">
        <v>526</v>
      </c>
      <c r="E599" s="151" t="s">
        <v>699</v>
      </c>
      <c r="F599" s="151" t="s">
        <v>1098</v>
      </c>
      <c r="G599" s="151" t="s">
        <v>466</v>
      </c>
      <c r="H599" s="151" t="s">
        <v>964</v>
      </c>
    </row>
    <row r="600" spans="1:8" x14ac:dyDescent="0.15">
      <c r="A600" s="151">
        <v>245006604</v>
      </c>
      <c r="B600" s="151">
        <v>245006605</v>
      </c>
      <c r="C600" s="151">
        <v>24500660402</v>
      </c>
      <c r="D600" s="151" t="s">
        <v>527</v>
      </c>
      <c r="E600" s="151" t="s">
        <v>699</v>
      </c>
      <c r="F600" s="151" t="s">
        <v>1098</v>
      </c>
      <c r="G600" s="151" t="s">
        <v>466</v>
      </c>
      <c r="H600" s="151" t="s">
        <v>961</v>
      </c>
    </row>
    <row r="601" spans="1:8" x14ac:dyDescent="0.15">
      <c r="A601" s="152">
        <v>245006701</v>
      </c>
      <c r="B601" s="152">
        <v>245006701</v>
      </c>
      <c r="C601" s="152">
        <v>24500670101</v>
      </c>
      <c r="D601" s="152" t="s">
        <v>528</v>
      </c>
      <c r="E601" s="152" t="s">
        <v>4</v>
      </c>
      <c r="F601" s="152" t="s">
        <v>1095</v>
      </c>
      <c r="G601" s="152" t="s">
        <v>466</v>
      </c>
      <c r="H601" s="152" t="s">
        <v>11</v>
      </c>
    </row>
    <row r="602" spans="1:8" x14ac:dyDescent="0.15">
      <c r="A602" s="152">
        <v>245006701</v>
      </c>
      <c r="B602" s="152">
        <v>245006701</v>
      </c>
      <c r="C602" s="152">
        <v>24500670102</v>
      </c>
      <c r="D602" s="152" t="s">
        <v>528</v>
      </c>
      <c r="E602" s="152" t="s">
        <v>700</v>
      </c>
      <c r="F602" s="152" t="s">
        <v>1095</v>
      </c>
      <c r="G602" s="152" t="s">
        <v>466</v>
      </c>
      <c r="H602" s="152" t="s">
        <v>11</v>
      </c>
    </row>
    <row r="603" spans="1:8" x14ac:dyDescent="0.15">
      <c r="A603" s="152">
        <v>245006701</v>
      </c>
      <c r="B603" s="152">
        <v>245006701</v>
      </c>
      <c r="C603" s="152">
        <v>24500670103</v>
      </c>
      <c r="D603" s="152" t="s">
        <v>528</v>
      </c>
      <c r="E603" s="152" t="s">
        <v>701</v>
      </c>
      <c r="F603" s="152" t="s">
        <v>1095</v>
      </c>
      <c r="G603" s="152" t="s">
        <v>466</v>
      </c>
      <c r="H603" s="152" t="s">
        <v>11</v>
      </c>
    </row>
    <row r="604" spans="1:8" x14ac:dyDescent="0.15">
      <c r="A604" s="152">
        <v>245006701</v>
      </c>
      <c r="B604" s="152">
        <v>245006701</v>
      </c>
      <c r="C604" s="152">
        <v>24500670104</v>
      </c>
      <c r="D604" s="152" t="s">
        <v>528</v>
      </c>
      <c r="E604" s="152" t="s">
        <v>702</v>
      </c>
      <c r="F604" s="152" t="s">
        <v>1095</v>
      </c>
      <c r="G604" s="152" t="s">
        <v>466</v>
      </c>
      <c r="H604" s="152" t="s">
        <v>11</v>
      </c>
    </row>
    <row r="605" spans="1:8" x14ac:dyDescent="0.15">
      <c r="A605" s="152">
        <v>245006701</v>
      </c>
      <c r="B605" s="152">
        <v>245006701</v>
      </c>
      <c r="C605" s="152">
        <v>24500670105</v>
      </c>
      <c r="D605" s="152" t="s">
        <v>528</v>
      </c>
      <c r="E605" s="152" t="s">
        <v>703</v>
      </c>
      <c r="F605" s="152" t="s">
        <v>1095</v>
      </c>
      <c r="G605" s="152" t="s">
        <v>466</v>
      </c>
      <c r="H605" s="152" t="s">
        <v>11</v>
      </c>
    </row>
    <row r="606" spans="1:8" x14ac:dyDescent="0.15">
      <c r="A606" s="152">
        <v>245006701</v>
      </c>
      <c r="B606" s="152">
        <v>245006701</v>
      </c>
      <c r="C606" s="152">
        <v>24500670106</v>
      </c>
      <c r="D606" s="152" t="s">
        <v>528</v>
      </c>
      <c r="E606" s="152" t="s">
        <v>704</v>
      </c>
      <c r="F606" s="152" t="s">
        <v>1095</v>
      </c>
      <c r="G606" s="152" t="s">
        <v>466</v>
      </c>
      <c r="H606" s="152" t="s">
        <v>11</v>
      </c>
    </row>
    <row r="607" spans="1:8" x14ac:dyDescent="0.15">
      <c r="A607" s="150">
        <v>245006709</v>
      </c>
      <c r="B607" s="150">
        <v>245006709</v>
      </c>
      <c r="C607" s="150" t="s">
        <v>1106</v>
      </c>
      <c r="D607" s="150" t="s">
        <v>986</v>
      </c>
      <c r="E607" s="150" t="s">
        <v>1102</v>
      </c>
      <c r="F607" s="150" t="s">
        <v>1095</v>
      </c>
      <c r="G607" s="150" t="s">
        <v>466</v>
      </c>
      <c r="H607" s="150" t="s">
        <v>961</v>
      </c>
    </row>
    <row r="608" spans="1:8" x14ac:dyDescent="0.15">
      <c r="A608" s="150">
        <v>246000301</v>
      </c>
      <c r="B608" s="150">
        <v>246000301</v>
      </c>
      <c r="C608" s="150">
        <v>24600030101</v>
      </c>
      <c r="D608" s="150" t="s">
        <v>529</v>
      </c>
      <c r="E608" s="150" t="s">
        <v>4</v>
      </c>
      <c r="F608" s="150" t="s">
        <v>1095</v>
      </c>
      <c r="G608" s="150" t="s">
        <v>530</v>
      </c>
      <c r="H608" s="150" t="s">
        <v>969</v>
      </c>
    </row>
    <row r="609" spans="1:8" x14ac:dyDescent="0.15">
      <c r="A609" s="151">
        <v>246000401</v>
      </c>
      <c r="B609" s="151">
        <v>246000401</v>
      </c>
      <c r="C609" s="151">
        <v>24600040101</v>
      </c>
      <c r="D609" s="151" t="s">
        <v>531</v>
      </c>
      <c r="E609" s="151" t="s">
        <v>4</v>
      </c>
      <c r="F609" s="151" t="s">
        <v>1098</v>
      </c>
      <c r="G609" s="151" t="s">
        <v>530</v>
      </c>
      <c r="H609" s="151" t="s">
        <v>965</v>
      </c>
    </row>
    <row r="610" spans="1:8" x14ac:dyDescent="0.15">
      <c r="A610" s="151">
        <v>246000401</v>
      </c>
      <c r="B610" s="151">
        <v>246000402</v>
      </c>
      <c r="C610" s="151">
        <v>24600040101</v>
      </c>
      <c r="D610" s="151" t="s">
        <v>532</v>
      </c>
      <c r="E610" s="151" t="s">
        <v>4</v>
      </c>
      <c r="F610" s="151" t="s">
        <v>1098</v>
      </c>
      <c r="G610" s="151" t="s">
        <v>530</v>
      </c>
      <c r="H610" s="151" t="s">
        <v>961</v>
      </c>
    </row>
    <row r="611" spans="1:8" x14ac:dyDescent="0.15">
      <c r="A611" s="150">
        <v>246000403</v>
      </c>
      <c r="B611" s="150">
        <v>246000403</v>
      </c>
      <c r="C611" s="150">
        <v>24600040301</v>
      </c>
      <c r="D611" s="150" t="s">
        <v>533</v>
      </c>
      <c r="E611" s="150" t="s">
        <v>4</v>
      </c>
      <c r="F611" s="150" t="s">
        <v>1095</v>
      </c>
      <c r="G611" s="150" t="s">
        <v>530</v>
      </c>
      <c r="H611" s="150" t="s">
        <v>969</v>
      </c>
    </row>
    <row r="612" spans="1:8" x14ac:dyDescent="0.15">
      <c r="A612" s="150">
        <v>246001502</v>
      </c>
      <c r="B612" s="150">
        <v>246001502</v>
      </c>
      <c r="C612" s="150">
        <v>24600150201</v>
      </c>
      <c r="D612" s="150" t="s">
        <v>534</v>
      </c>
      <c r="E612" s="150" t="s">
        <v>4</v>
      </c>
      <c r="F612" s="150" t="s">
        <v>1095</v>
      </c>
      <c r="G612" s="150" t="s">
        <v>530</v>
      </c>
      <c r="H612" s="150" t="s">
        <v>966</v>
      </c>
    </row>
    <row r="613" spans="1:8" x14ac:dyDescent="0.15">
      <c r="A613" s="150">
        <v>246002110</v>
      </c>
      <c r="B613" s="150">
        <v>246002110</v>
      </c>
      <c r="C613" s="150">
        <v>24600211001</v>
      </c>
      <c r="D613" s="150" t="s">
        <v>901</v>
      </c>
      <c r="E613" s="150" t="s">
        <v>4</v>
      </c>
      <c r="F613" s="150" t="s">
        <v>1095</v>
      </c>
      <c r="G613" s="150" t="s">
        <v>530</v>
      </c>
      <c r="H613" s="150" t="s">
        <v>961</v>
      </c>
    </row>
    <row r="614" spans="1:8" x14ac:dyDescent="0.15">
      <c r="A614" s="150">
        <v>246002111</v>
      </c>
      <c r="B614" s="150">
        <v>246002111</v>
      </c>
      <c r="C614" s="150">
        <v>24600211101</v>
      </c>
      <c r="D614" s="150" t="s">
        <v>535</v>
      </c>
      <c r="E614" s="150" t="s">
        <v>4</v>
      </c>
      <c r="F614" s="150" t="s">
        <v>1095</v>
      </c>
      <c r="G614" s="150" t="s">
        <v>530</v>
      </c>
      <c r="H614" s="150" t="s">
        <v>969</v>
      </c>
    </row>
    <row r="615" spans="1:8" x14ac:dyDescent="0.15">
      <c r="A615" s="152">
        <v>246002115</v>
      </c>
      <c r="B615" s="152">
        <v>246002115</v>
      </c>
      <c r="C615" s="152">
        <v>24600211501</v>
      </c>
      <c r="D615" s="152" t="s">
        <v>536</v>
      </c>
      <c r="E615" s="152" t="s">
        <v>705</v>
      </c>
      <c r="F615" s="152" t="s">
        <v>987</v>
      </c>
      <c r="G615" s="152" t="s">
        <v>530</v>
      </c>
      <c r="H615" s="152" t="s">
        <v>961</v>
      </c>
    </row>
    <row r="616" spans="1:8" x14ac:dyDescent="0.15">
      <c r="A616" s="152">
        <v>246002115</v>
      </c>
      <c r="B616" s="152">
        <v>246002116</v>
      </c>
      <c r="C616" s="152">
        <v>24600211501</v>
      </c>
      <c r="D616" s="152" t="s">
        <v>537</v>
      </c>
      <c r="E616" s="152" t="s">
        <v>705</v>
      </c>
      <c r="F616" s="152" t="s">
        <v>987</v>
      </c>
      <c r="G616" s="152" t="s">
        <v>530</v>
      </c>
      <c r="H616" s="152" t="s">
        <v>965</v>
      </c>
    </row>
    <row r="617" spans="1:8" x14ac:dyDescent="0.15">
      <c r="A617" s="152">
        <v>246002115</v>
      </c>
      <c r="B617" s="152">
        <v>246002117</v>
      </c>
      <c r="C617" s="152">
        <v>24600211501</v>
      </c>
      <c r="D617" s="152" t="s">
        <v>538</v>
      </c>
      <c r="E617" s="152" t="s">
        <v>705</v>
      </c>
      <c r="F617" s="152" t="s">
        <v>987</v>
      </c>
      <c r="G617" s="152" t="s">
        <v>530</v>
      </c>
      <c r="H617" s="152" t="s">
        <v>961</v>
      </c>
    </row>
    <row r="618" spans="1:8" x14ac:dyDescent="0.15">
      <c r="A618" s="152">
        <v>246002115</v>
      </c>
      <c r="B618" s="152">
        <v>246002118</v>
      </c>
      <c r="C618" s="152">
        <v>24600211501</v>
      </c>
      <c r="D618" s="152" t="s">
        <v>539</v>
      </c>
      <c r="E618" s="152" t="s">
        <v>705</v>
      </c>
      <c r="F618" s="152" t="s">
        <v>987</v>
      </c>
      <c r="G618" s="152" t="s">
        <v>530</v>
      </c>
      <c r="H618" s="152" t="s">
        <v>969</v>
      </c>
    </row>
    <row r="619" spans="1:8" x14ac:dyDescent="0.15">
      <c r="A619" s="152">
        <v>246002115</v>
      </c>
      <c r="B619" s="152">
        <v>246002119</v>
      </c>
      <c r="C619" s="152">
        <v>24600211501</v>
      </c>
      <c r="D619" s="152" t="s">
        <v>540</v>
      </c>
      <c r="E619" s="152" t="s">
        <v>705</v>
      </c>
      <c r="F619" s="152" t="s">
        <v>987</v>
      </c>
      <c r="G619" s="152" t="s">
        <v>530</v>
      </c>
      <c r="H619" s="152" t="s">
        <v>961</v>
      </c>
    </row>
    <row r="620" spans="1:8" x14ac:dyDescent="0.15">
      <c r="A620" s="151">
        <v>246002602</v>
      </c>
      <c r="B620" s="151">
        <v>246002602</v>
      </c>
      <c r="C620" s="151">
        <v>24600260201</v>
      </c>
      <c r="D620" s="151" t="s">
        <v>541</v>
      </c>
      <c r="E620" s="151" t="s">
        <v>570</v>
      </c>
      <c r="F620" s="151" t="s">
        <v>1098</v>
      </c>
      <c r="G620" s="151" t="s">
        <v>530</v>
      </c>
      <c r="H620" s="151" t="s">
        <v>965</v>
      </c>
    </row>
    <row r="621" spans="1:8" x14ac:dyDescent="0.15">
      <c r="A621" s="151">
        <v>246002602</v>
      </c>
      <c r="B621" s="151">
        <v>246002603</v>
      </c>
      <c r="C621" s="151">
        <v>24600260201</v>
      </c>
      <c r="D621" s="151" t="s">
        <v>542</v>
      </c>
      <c r="E621" s="151" t="s">
        <v>570</v>
      </c>
      <c r="F621" s="151" t="s">
        <v>1098</v>
      </c>
      <c r="G621" s="151" t="s">
        <v>530</v>
      </c>
      <c r="H621" s="151" t="s">
        <v>961</v>
      </c>
    </row>
    <row r="622" spans="1:8" x14ac:dyDescent="0.15">
      <c r="A622" s="152">
        <v>246003101</v>
      </c>
      <c r="B622" s="152">
        <v>246003101</v>
      </c>
      <c r="C622" s="152">
        <v>24600310101</v>
      </c>
      <c r="D622" s="152" t="s">
        <v>543</v>
      </c>
      <c r="E622" s="152" t="s">
        <v>570</v>
      </c>
      <c r="F622" s="152" t="s">
        <v>1098</v>
      </c>
      <c r="G622" s="152" t="s">
        <v>530</v>
      </c>
      <c r="H622" s="152" t="s">
        <v>965</v>
      </c>
    </row>
    <row r="623" spans="1:8" x14ac:dyDescent="0.15">
      <c r="A623" s="152">
        <v>246003101</v>
      </c>
      <c r="B623" s="152">
        <v>246003102</v>
      </c>
      <c r="C623" s="152">
        <v>24600310101</v>
      </c>
      <c r="D623" s="152" t="s">
        <v>544</v>
      </c>
      <c r="E623" s="152" t="s">
        <v>570</v>
      </c>
      <c r="F623" s="152" t="s">
        <v>1098</v>
      </c>
      <c r="G623" s="152" t="s">
        <v>530</v>
      </c>
      <c r="H623" s="152" t="s">
        <v>961</v>
      </c>
    </row>
    <row r="624" spans="1:8" x14ac:dyDescent="0.15">
      <c r="A624" s="150">
        <v>246003104</v>
      </c>
      <c r="B624" s="150">
        <v>246003104</v>
      </c>
      <c r="C624" s="150">
        <v>24600310401</v>
      </c>
      <c r="D624" s="150" t="s">
        <v>545</v>
      </c>
      <c r="E624" s="150" t="s">
        <v>4</v>
      </c>
      <c r="F624" s="150" t="s">
        <v>1095</v>
      </c>
      <c r="G624" s="150" t="s">
        <v>530</v>
      </c>
      <c r="H624" s="150" t="s">
        <v>969</v>
      </c>
    </row>
    <row r="625" spans="1:8" x14ac:dyDescent="0.15">
      <c r="A625" s="150">
        <v>246003205</v>
      </c>
      <c r="B625" s="150">
        <v>246003205</v>
      </c>
      <c r="C625" s="150">
        <v>24600320501</v>
      </c>
      <c r="D625" s="150" t="s">
        <v>546</v>
      </c>
      <c r="E625" s="150" t="s">
        <v>4</v>
      </c>
      <c r="F625" s="150" t="s">
        <v>1095</v>
      </c>
      <c r="G625" s="150" t="s">
        <v>530</v>
      </c>
      <c r="H625" s="150" t="s">
        <v>965</v>
      </c>
    </row>
    <row r="626" spans="1:8" x14ac:dyDescent="0.15">
      <c r="A626" s="150">
        <v>246003501</v>
      </c>
      <c r="B626" s="150">
        <v>246003501</v>
      </c>
      <c r="C626" s="150">
        <v>24600350101</v>
      </c>
      <c r="D626" s="150" t="s">
        <v>547</v>
      </c>
      <c r="E626" s="150" t="s">
        <v>4</v>
      </c>
      <c r="F626" s="150" t="s">
        <v>1095</v>
      </c>
      <c r="G626" s="150" t="s">
        <v>530</v>
      </c>
      <c r="H626" s="150" t="s">
        <v>961</v>
      </c>
    </row>
    <row r="627" spans="1:8" x14ac:dyDescent="0.15">
      <c r="A627" s="150">
        <v>246003802</v>
      </c>
      <c r="B627" s="150">
        <v>246003802</v>
      </c>
      <c r="C627" s="150">
        <v>24600380201</v>
      </c>
      <c r="D627" s="150" t="s">
        <v>548</v>
      </c>
      <c r="E627" s="150" t="s">
        <v>580</v>
      </c>
      <c r="F627" s="150" t="s">
        <v>1095</v>
      </c>
      <c r="G627" s="150" t="s">
        <v>530</v>
      </c>
      <c r="H627" s="150" t="s">
        <v>964</v>
      </c>
    </row>
    <row r="628" spans="1:8" x14ac:dyDescent="0.15">
      <c r="A628" s="151">
        <v>247000502</v>
      </c>
      <c r="B628" s="151">
        <v>247000502</v>
      </c>
      <c r="C628" s="151">
        <v>24700050202</v>
      </c>
      <c r="D628" s="151" t="s">
        <v>549</v>
      </c>
      <c r="E628" s="151" t="s">
        <v>706</v>
      </c>
      <c r="F628" s="151" t="s">
        <v>1098</v>
      </c>
      <c r="G628" s="151" t="s">
        <v>489</v>
      </c>
      <c r="H628" s="151" t="s">
        <v>965</v>
      </c>
    </row>
    <row r="629" spans="1:8" x14ac:dyDescent="0.15">
      <c r="A629" s="151">
        <v>247000502</v>
      </c>
      <c r="B629" s="151">
        <v>247000504</v>
      </c>
      <c r="C629" s="151">
        <v>24700050202</v>
      </c>
      <c r="D629" s="151" t="s">
        <v>550</v>
      </c>
      <c r="E629" s="151" t="s">
        <v>706</v>
      </c>
      <c r="F629" s="151" t="s">
        <v>1098</v>
      </c>
      <c r="G629" s="151" t="s">
        <v>489</v>
      </c>
      <c r="H629" s="151" t="s">
        <v>11</v>
      </c>
    </row>
    <row r="630" spans="1:8" x14ac:dyDescent="0.15">
      <c r="A630" s="152">
        <v>247000506</v>
      </c>
      <c r="B630" s="152">
        <v>247000506</v>
      </c>
      <c r="C630" s="152">
        <v>24700050601</v>
      </c>
      <c r="D630" s="152" t="s">
        <v>551</v>
      </c>
      <c r="E630" s="152" t="s">
        <v>570</v>
      </c>
      <c r="F630" s="152" t="s">
        <v>1098</v>
      </c>
      <c r="G630" s="152" t="s">
        <v>489</v>
      </c>
      <c r="H630" s="152" t="s">
        <v>965</v>
      </c>
    </row>
    <row r="631" spans="1:8" x14ac:dyDescent="0.15">
      <c r="A631" s="152">
        <v>247000506</v>
      </c>
      <c r="B631" s="152">
        <v>247000507</v>
      </c>
      <c r="C631" s="152">
        <v>24700050601</v>
      </c>
      <c r="D631" s="152" t="s">
        <v>552</v>
      </c>
      <c r="E631" s="152" t="s">
        <v>570</v>
      </c>
      <c r="F631" s="152" t="s">
        <v>1098</v>
      </c>
      <c r="G631" s="152" t="s">
        <v>489</v>
      </c>
      <c r="H631" s="152" t="s">
        <v>965</v>
      </c>
    </row>
    <row r="632" spans="1:8" x14ac:dyDescent="0.15">
      <c r="A632" s="151">
        <v>247000508</v>
      </c>
      <c r="B632" s="151">
        <v>247000508</v>
      </c>
      <c r="C632" s="151">
        <v>24700050801</v>
      </c>
      <c r="D632" s="151" t="s">
        <v>553</v>
      </c>
      <c r="E632" s="151" t="s">
        <v>583</v>
      </c>
      <c r="F632" s="151" t="s">
        <v>1095</v>
      </c>
      <c r="G632" s="151" t="s">
        <v>489</v>
      </c>
      <c r="H632" s="151" t="s">
        <v>965</v>
      </c>
    </row>
    <row r="633" spans="1:8" x14ac:dyDescent="0.15">
      <c r="A633" s="151">
        <v>247000508</v>
      </c>
      <c r="B633" s="151">
        <v>247000508</v>
      </c>
      <c r="C633" s="151">
        <v>24700050802</v>
      </c>
      <c r="D633" s="151" t="s">
        <v>553</v>
      </c>
      <c r="E633" s="151" t="s">
        <v>581</v>
      </c>
      <c r="F633" s="151" t="s">
        <v>1095</v>
      </c>
      <c r="G633" s="151" t="s">
        <v>489</v>
      </c>
      <c r="H633" s="151" t="s">
        <v>965</v>
      </c>
    </row>
    <row r="634" spans="1:8" x14ac:dyDescent="0.15">
      <c r="A634" s="151">
        <v>247000508</v>
      </c>
      <c r="B634" s="151">
        <v>247000508</v>
      </c>
      <c r="C634" s="151">
        <v>24700050803</v>
      </c>
      <c r="D634" s="151" t="s">
        <v>553</v>
      </c>
      <c r="E634" s="151" t="s">
        <v>677</v>
      </c>
      <c r="F634" s="151" t="s">
        <v>1095</v>
      </c>
      <c r="G634" s="151" t="s">
        <v>489</v>
      </c>
      <c r="H634" s="151" t="s">
        <v>965</v>
      </c>
    </row>
    <row r="635" spans="1:8" x14ac:dyDescent="0.15">
      <c r="A635" s="151">
        <v>247000707</v>
      </c>
      <c r="B635" s="151">
        <v>247000707</v>
      </c>
      <c r="C635" s="151">
        <v>24700070701</v>
      </c>
      <c r="D635" s="151" t="s">
        <v>554</v>
      </c>
      <c r="E635" s="151" t="s">
        <v>4</v>
      </c>
      <c r="F635" s="151" t="s">
        <v>1098</v>
      </c>
      <c r="G635" s="151" t="s">
        <v>489</v>
      </c>
      <c r="H635" s="151" t="s">
        <v>961</v>
      </c>
    </row>
    <row r="636" spans="1:8" x14ac:dyDescent="0.15">
      <c r="A636" s="151">
        <v>247000707</v>
      </c>
      <c r="B636" s="151">
        <v>247000709</v>
      </c>
      <c r="C636" s="151">
        <v>24700070701</v>
      </c>
      <c r="D636" s="151" t="s">
        <v>555</v>
      </c>
      <c r="E636" s="151" t="s">
        <v>4</v>
      </c>
      <c r="F636" s="151" t="s">
        <v>1098</v>
      </c>
      <c r="G636" s="151" t="s">
        <v>489</v>
      </c>
      <c r="H636" s="151" t="s">
        <v>961</v>
      </c>
    </row>
    <row r="637" spans="1:8" x14ac:dyDescent="0.15">
      <c r="A637" s="150">
        <v>247001303</v>
      </c>
      <c r="B637" s="150">
        <v>247001303</v>
      </c>
      <c r="C637" s="150">
        <v>24700130301</v>
      </c>
      <c r="D637" s="150" t="s">
        <v>556</v>
      </c>
      <c r="E637" s="150" t="s">
        <v>4</v>
      </c>
      <c r="F637" s="150" t="s">
        <v>1095</v>
      </c>
      <c r="G637" s="150" t="s">
        <v>489</v>
      </c>
      <c r="H637" s="150" t="s">
        <v>11</v>
      </c>
    </row>
    <row r="638" spans="1:8" x14ac:dyDescent="0.15">
      <c r="A638" s="150">
        <v>247001311</v>
      </c>
      <c r="B638" s="150">
        <v>247001311</v>
      </c>
      <c r="C638" s="150">
        <v>24700131101</v>
      </c>
      <c r="D638" s="150" t="s">
        <v>557</v>
      </c>
      <c r="E638" s="150" t="s">
        <v>4</v>
      </c>
      <c r="F638" s="150" t="s">
        <v>1095</v>
      </c>
      <c r="G638" s="150" t="s">
        <v>489</v>
      </c>
      <c r="H638" s="150" t="s">
        <v>965</v>
      </c>
    </row>
    <row r="639" spans="1:8" x14ac:dyDescent="0.15">
      <c r="A639" s="150">
        <v>247001401</v>
      </c>
      <c r="B639" s="150">
        <v>247001401</v>
      </c>
      <c r="C639" s="150">
        <v>24700140101</v>
      </c>
      <c r="D639" s="150" t="s">
        <v>558</v>
      </c>
      <c r="E639" s="150" t="s">
        <v>4</v>
      </c>
      <c r="F639" s="150" t="s">
        <v>1095</v>
      </c>
      <c r="G639" s="150" t="s">
        <v>489</v>
      </c>
      <c r="H639" s="150" t="s">
        <v>969</v>
      </c>
    </row>
    <row r="640" spans="1:8" x14ac:dyDescent="0.15">
      <c r="A640" s="150">
        <v>247001403</v>
      </c>
      <c r="B640" s="150">
        <v>247001403</v>
      </c>
      <c r="C640" s="150">
        <v>24700140301</v>
      </c>
      <c r="D640" s="150" t="s">
        <v>559</v>
      </c>
      <c r="E640" s="150" t="s">
        <v>4</v>
      </c>
      <c r="F640" s="150" t="s">
        <v>1095</v>
      </c>
      <c r="G640" s="150" t="s">
        <v>489</v>
      </c>
      <c r="H640" s="150" t="s">
        <v>966</v>
      </c>
    </row>
    <row r="641" spans="1:8" x14ac:dyDescent="0.15">
      <c r="A641" s="150">
        <v>247001501</v>
      </c>
      <c r="B641" s="150">
        <v>247001501</v>
      </c>
      <c r="C641" s="150">
        <v>24700150101</v>
      </c>
      <c r="D641" s="150" t="s">
        <v>560</v>
      </c>
      <c r="E641" s="150" t="s">
        <v>627</v>
      </c>
      <c r="F641" s="150" t="s">
        <v>1095</v>
      </c>
      <c r="G641" s="150" t="s">
        <v>489</v>
      </c>
      <c r="H641" s="150" t="s">
        <v>964</v>
      </c>
    </row>
    <row r="642" spans="1:8" x14ac:dyDescent="0.15">
      <c r="A642" s="150">
        <v>247002402</v>
      </c>
      <c r="B642" s="150">
        <v>247002402</v>
      </c>
      <c r="C642" s="150">
        <v>24700240201</v>
      </c>
      <c r="D642" s="150" t="s">
        <v>561</v>
      </c>
      <c r="E642" s="150" t="s">
        <v>4</v>
      </c>
      <c r="F642" s="150" t="s">
        <v>1095</v>
      </c>
      <c r="G642" s="150" t="s">
        <v>489</v>
      </c>
      <c r="H642" s="150" t="s">
        <v>969</v>
      </c>
    </row>
    <row r="643" spans="1:8" x14ac:dyDescent="0.15">
      <c r="A643" s="152">
        <v>247002403</v>
      </c>
      <c r="B643" s="152">
        <v>247002403</v>
      </c>
      <c r="C643" s="152">
        <v>24700240301</v>
      </c>
      <c r="D643" s="152" t="s">
        <v>562</v>
      </c>
      <c r="E643" s="152" t="s">
        <v>707</v>
      </c>
      <c r="F643" s="152" t="s">
        <v>1098</v>
      </c>
      <c r="G643" s="152" t="s">
        <v>489</v>
      </c>
      <c r="H643" s="152" t="s">
        <v>961</v>
      </c>
    </row>
    <row r="644" spans="1:8" x14ac:dyDescent="0.15">
      <c r="A644" s="152">
        <v>247002403</v>
      </c>
      <c r="B644" s="152">
        <v>247002404</v>
      </c>
      <c r="C644" s="152">
        <v>24700240302</v>
      </c>
      <c r="D644" s="152" t="s">
        <v>563</v>
      </c>
      <c r="E644" s="152" t="s">
        <v>708</v>
      </c>
      <c r="F644" s="152" t="s">
        <v>1098</v>
      </c>
      <c r="G644" s="152" t="s">
        <v>489</v>
      </c>
      <c r="H644" s="152" t="s">
        <v>965</v>
      </c>
    </row>
    <row r="645" spans="1:8" x14ac:dyDescent="0.15">
      <c r="A645" s="150">
        <v>247003402</v>
      </c>
      <c r="B645" s="150">
        <v>247003402</v>
      </c>
      <c r="C645" s="150">
        <v>24700340201</v>
      </c>
      <c r="D645" s="150" t="s">
        <v>564</v>
      </c>
      <c r="E645" s="150" t="s">
        <v>4</v>
      </c>
      <c r="F645" s="150" t="s">
        <v>1095</v>
      </c>
      <c r="G645" s="150" t="s">
        <v>489</v>
      </c>
      <c r="H645" s="150" t="s">
        <v>969</v>
      </c>
    </row>
    <row r="646" spans="1:8" x14ac:dyDescent="0.15">
      <c r="A646" s="150">
        <v>247003403</v>
      </c>
      <c r="B646" s="150">
        <v>241000123</v>
      </c>
      <c r="C646" s="150">
        <v>24100012301</v>
      </c>
      <c r="D646" s="150" t="s">
        <v>438</v>
      </c>
      <c r="E646" s="150" t="s">
        <v>438</v>
      </c>
      <c r="F646" s="150" t="s">
        <v>1095</v>
      </c>
      <c r="G646" s="150" t="s">
        <v>434</v>
      </c>
      <c r="H646" s="150" t="s">
        <v>965</v>
      </c>
    </row>
    <row r="647" spans="1:8" x14ac:dyDescent="0.15">
      <c r="A647" s="150">
        <v>379120301</v>
      </c>
      <c r="B647" s="150">
        <v>379120301</v>
      </c>
      <c r="C647" s="150">
        <v>37912030101</v>
      </c>
      <c r="D647" s="150" t="s">
        <v>565</v>
      </c>
      <c r="E647" s="150" t="s">
        <v>4</v>
      </c>
      <c r="F647" s="150" t="s">
        <v>1095</v>
      </c>
      <c r="G647" s="150" t="s">
        <v>566</v>
      </c>
      <c r="H647" s="150" t="s">
        <v>966</v>
      </c>
    </row>
    <row r="648" spans="1:8" ht="14.25" thickBot="1" x14ac:dyDescent="0.2">
      <c r="A648" s="154">
        <v>415053201</v>
      </c>
      <c r="B648" s="154">
        <v>415053201</v>
      </c>
      <c r="C648" s="154">
        <v>41505320101</v>
      </c>
      <c r="D648" s="154" t="s">
        <v>567</v>
      </c>
      <c r="E648" s="154" t="s">
        <v>4</v>
      </c>
      <c r="F648" s="154" t="s">
        <v>1095</v>
      </c>
      <c r="G648" s="154" t="s">
        <v>566</v>
      </c>
      <c r="H648" s="154" t="s">
        <v>966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設備台帳</vt:lpstr>
      <vt:lpstr>設備台帳（記入例）</vt:lpstr>
      <vt:lpstr>調査項目リスト（参照）</vt:lpstr>
      <vt:lpstr>メンテナンス</vt:lpstr>
      <vt:lpstr>設備分類表</vt:lpstr>
      <vt:lpstr>自動入力</vt:lpstr>
      <vt:lpstr>劣化12条（劣化調査対象のみ）</vt:lpstr>
      <vt:lpstr>設備台帳!Print_Area</vt:lpstr>
      <vt:lpstr>'設備台帳（記入例）'!Print_Area</vt:lpstr>
      <vt:lpstr>'調査項目リスト（参照）'!Print_Area</vt:lpstr>
      <vt:lpstr>按分</vt:lpstr>
      <vt:lpstr>改修費</vt:lpstr>
      <vt:lpstr>'施設情報(保全_建築局)'!施設情報</vt:lpstr>
      <vt:lpstr>施設情報</vt:lpstr>
      <vt:lpstr>修繕</vt:lpstr>
      <vt:lpstr>設備分類表</vt:lpstr>
      <vt:lpstr>対策方法</vt:lpstr>
      <vt:lpstr>棟情報</vt:lpstr>
      <vt:lpstr>棟番号</vt:lpstr>
      <vt:lpstr>判定</vt:lpstr>
      <vt:lpstr>分類番号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2022-03-31T04:50:54Z</cp:lastPrinted>
  <dcterms:created xsi:type="dcterms:W3CDTF">2015-03-31T01:00:07Z</dcterms:created>
  <dcterms:modified xsi:type="dcterms:W3CDTF">2025-04-01T00:59:48Z</dcterms:modified>
  <cp:contentStatus/>
</cp:coreProperties>
</file>