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7\"/>
    </mc:Choice>
  </mc:AlternateContent>
  <bookViews>
    <workbookView xWindow="120" yWindow="60" windowWidth="18195" windowHeight="11820"/>
  </bookViews>
  <sheets>
    <sheet name="第10表" sheetId="1" r:id="rId1"/>
  </sheets>
  <calcPr calcId="162913"/>
</workbook>
</file>

<file path=xl/calcChain.xml><?xml version="1.0" encoding="utf-8"?>
<calcChain xmlns="http://schemas.openxmlformats.org/spreadsheetml/2006/main">
  <c r="D15" i="1" l="1"/>
  <c r="D31" i="1" s="1"/>
  <c r="D7" i="1"/>
  <c r="C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</calcChain>
</file>

<file path=xl/sharedStrings.xml><?xml version="1.0" encoding="utf-8"?>
<sst xmlns="http://schemas.openxmlformats.org/spreadsheetml/2006/main" count="83" uniqueCount="44">
  <si>
    <t xml:space="preserve"> http://www.city.yokohama.jp/me/stat/ 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</si>
  <si>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</si>
  <si>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</si>
  <si>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</si>
  <si>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</si>
  <si>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</si>
  <si>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</si>
  <si>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</si>
  <si>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</si>
  <si>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</si>
  <si>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</si>
  <si>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</si>
  <si>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</si>
  <si>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</si>
  <si>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</si>
  <si>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</si>
  <si>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</si>
  <si>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第１０表 年齢、男女別転出者数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テンシュツシャ</t>
    </rPh>
    <rPh sb="14" eb="15">
      <t>スウ</t>
    </rPh>
    <phoneticPr fontId="1"/>
  </si>
  <si>
    <t>及び割合－市、区（平成１８年中）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</si>
  <si>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平成１８年中</t>
    <rPh sb="0" eb="2">
      <t>ヘイセイ</t>
    </rPh>
    <rPh sb="4" eb="5">
      <t>ネン</t>
    </rPh>
    <rPh sb="5" eb="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</si>
  <si>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</si>
  <si>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</si>
  <si>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</si>
  <si>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</si>
  <si>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</si>
  <si>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</si>
  <si>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</si>
  <si>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</si>
  <si>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</si>
  <si>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</si>
  <si>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</si>
  <si>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</si>
  <si>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</si>
  <si>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</si>
  <si>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</si>
  <si>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</si>
  <si>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</si>
  <si>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</si>
  <si>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</si>
  <si>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</si>
  <si>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</si>
  <si>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</si>
  <si>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 xml:space="preserve"> 横浜市の人口－平成１８年中の人口動態と平成１９年１月１日現在の年齢別人口－ </t>
    <phoneticPr fontId="3"/>
  </si>
  <si>
    <t xml:space="preserve"> 横浜市行政運営調整局総務課統計係　電話（045）671-2106 </t>
    <rPh sb="4" eb="6">
      <t>ギョウセイ</t>
    </rPh>
    <rPh sb="6" eb="8">
      <t>ウンエイ</t>
    </rPh>
    <rPh sb="8" eb="10">
      <t>チョウセイ</t>
    </rPh>
    <rPh sb="10" eb="11">
      <t>キョク</t>
    </rPh>
    <rPh sb="11" eb="14">
      <t>ソウムカ</t>
    </rPh>
    <rPh sb="14" eb="16">
      <t>トウケイ</t>
    </rPh>
    <rPh sb="16" eb="17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</si>
</sst>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\ ##0"/>
    <numFmt numFmtId="177" formatCode="0.0_);[Red]\(0.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6" fillId="0" borderId="5" xfId="0" applyFont="1" applyBorder="1">
      <alignment vertical="center"/>
    </xf>
    <xf numFmtId="0" fontId="6" fillId="0" borderId="6" xfId="0" quotePrefix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8" xfId="0" quotePrefix="1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0" borderId="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tabSelected="1" workbookViewId="0">
      <selection sqref="A1:IV3"/>
    </sheetView>
  </sheetViews>
  <sheetFormatPr defaultRowHeight="13.5"/>
  <cols>
    <col min="1" max="1" width="3.375" style="2" customWidth="1"/>
    <col min="2" max="2" width="12.25" style="2" customWidth="1"/>
    <col min="3" max="21" width="8.125" style="2" customWidth="1"/>
    <col min="22" max="16384" width="9" style="2"/>
  </cols>
  <sheetData>
    <row r="1" spans="1:21" s="1" customFormat="1" ht="12">
      <c r="A1" s="1" t="s">
        <v>42</v>
      </c>
    </row>
    <row r="2" spans="1:21" s="1" customFormat="1" ht="12">
      <c r="A2" s="1" t="s">
        <v>43</v>
      </c>
    </row>
    <row r="3" spans="1:21" s="1" customFormat="1" ht="12">
      <c r="A3" s="1" t="s">
        <v>0</v>
      </c>
    </row>
    <row r="4" spans="1:21" ht="14.25">
      <c r="K4" s="3" t="s">
        <v>17</v>
      </c>
      <c r="L4" s="4" t="s">
        <v>18</v>
      </c>
    </row>
    <row r="5" spans="1:2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 t="s">
        <v>19</v>
      </c>
    </row>
    <row r="6" spans="1:21" ht="32.25" customHeight="1">
      <c r="A6" s="27" t="s">
        <v>20</v>
      </c>
      <c r="B6" s="28"/>
      <c r="C6" s="7" t="s">
        <v>21</v>
      </c>
      <c r="D6" s="7" t="s">
        <v>22</v>
      </c>
      <c r="E6" s="8" t="s">
        <v>23</v>
      </c>
      <c r="F6" s="7" t="s">
        <v>1</v>
      </c>
      <c r="G6" s="7" t="s">
        <v>2</v>
      </c>
      <c r="H6" s="7" t="s">
        <v>3</v>
      </c>
      <c r="I6" s="7" t="s">
        <v>4</v>
      </c>
      <c r="J6" s="9" t="s">
        <v>5</v>
      </c>
      <c r="K6" s="10" t="s">
        <v>6</v>
      </c>
      <c r="L6" s="11" t="s">
        <v>7</v>
      </c>
      <c r="M6" s="7" t="s">
        <v>8</v>
      </c>
      <c r="N6" s="7" t="s">
        <v>9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7" t="s">
        <v>15</v>
      </c>
      <c r="U6" s="10" t="s">
        <v>16</v>
      </c>
    </row>
    <row r="7" spans="1:21" s="15" customFormat="1" ht="22.5" customHeight="1">
      <c r="A7" s="12"/>
      <c r="B7" s="13" t="s">
        <v>24</v>
      </c>
      <c r="C7" s="14">
        <f t="shared" ref="C7:U7" si="0">C39+C55</f>
        <v>229585</v>
      </c>
      <c r="D7" s="14">
        <f t="shared" si="0"/>
        <v>17344</v>
      </c>
      <c r="E7" s="14">
        <f t="shared" si="0"/>
        <v>16417</v>
      </c>
      <c r="F7" s="14">
        <f t="shared" si="0"/>
        <v>7402</v>
      </c>
      <c r="G7" s="14">
        <f t="shared" si="0"/>
        <v>12528</v>
      </c>
      <c r="H7" s="14">
        <f t="shared" si="0"/>
        <v>13268</v>
      </c>
      <c r="I7" s="14">
        <f t="shared" si="0"/>
        <v>12416</v>
      </c>
      <c r="J7" s="14">
        <f t="shared" si="0"/>
        <v>12526</v>
      </c>
      <c r="K7" s="14">
        <f t="shared" si="0"/>
        <v>12660</v>
      </c>
      <c r="L7" s="14">
        <f t="shared" si="0"/>
        <v>10442</v>
      </c>
      <c r="M7" s="14">
        <f t="shared" si="0"/>
        <v>10873</v>
      </c>
      <c r="N7" s="14">
        <f t="shared" si="0"/>
        <v>22970</v>
      </c>
      <c r="O7" s="14">
        <f t="shared" si="0"/>
        <v>10489</v>
      </c>
      <c r="P7" s="14">
        <f t="shared" si="0"/>
        <v>21752</v>
      </c>
      <c r="Q7" s="14">
        <f t="shared" si="0"/>
        <v>12167</v>
      </c>
      <c r="R7" s="14">
        <f t="shared" si="0"/>
        <v>14357</v>
      </c>
      <c r="S7" s="14">
        <f t="shared" si="0"/>
        <v>7540</v>
      </c>
      <c r="T7" s="14">
        <f t="shared" si="0"/>
        <v>7497</v>
      </c>
      <c r="U7" s="14">
        <f t="shared" si="0"/>
        <v>6937</v>
      </c>
    </row>
    <row r="8" spans="1:21" s="15" customFormat="1" ht="11.1" customHeight="1">
      <c r="A8" s="25" t="s">
        <v>25</v>
      </c>
      <c r="B8" s="16" t="s">
        <v>26</v>
      </c>
      <c r="C8" s="14">
        <f t="shared" ref="C8:U8" si="1">C40+C56</f>
        <v>29239</v>
      </c>
      <c r="D8" s="14">
        <f t="shared" si="1"/>
        <v>1989</v>
      </c>
      <c r="E8" s="14">
        <f t="shared" si="1"/>
        <v>1720</v>
      </c>
      <c r="F8" s="14">
        <f t="shared" si="1"/>
        <v>702</v>
      </c>
      <c r="G8" s="14">
        <f t="shared" si="1"/>
        <v>1292</v>
      </c>
      <c r="H8" s="14">
        <f t="shared" si="1"/>
        <v>1413</v>
      </c>
      <c r="I8" s="14">
        <f t="shared" si="1"/>
        <v>1674</v>
      </c>
      <c r="J8" s="14">
        <f t="shared" si="1"/>
        <v>1478</v>
      </c>
      <c r="K8" s="14">
        <f t="shared" si="1"/>
        <v>1584</v>
      </c>
      <c r="L8" s="14">
        <f t="shared" si="1"/>
        <v>1388</v>
      </c>
      <c r="M8" s="14">
        <f t="shared" si="1"/>
        <v>1341</v>
      </c>
      <c r="N8" s="14">
        <f t="shared" si="1"/>
        <v>2560</v>
      </c>
      <c r="O8" s="14">
        <f t="shared" si="1"/>
        <v>1447</v>
      </c>
      <c r="P8" s="14">
        <f t="shared" si="1"/>
        <v>3317</v>
      </c>
      <c r="Q8" s="14">
        <f t="shared" si="1"/>
        <v>2253</v>
      </c>
      <c r="R8" s="14">
        <f t="shared" si="1"/>
        <v>1966</v>
      </c>
      <c r="S8" s="14">
        <f t="shared" si="1"/>
        <v>918</v>
      </c>
      <c r="T8" s="14">
        <f t="shared" si="1"/>
        <v>1156</v>
      </c>
      <c r="U8" s="14">
        <f t="shared" si="1"/>
        <v>1041</v>
      </c>
    </row>
    <row r="9" spans="1:21" s="15" customFormat="1" ht="11.1" customHeight="1">
      <c r="A9" s="26"/>
      <c r="B9" s="16" t="s">
        <v>27</v>
      </c>
      <c r="C9" s="14">
        <f t="shared" ref="C9:U9" si="2">C41+C57</f>
        <v>17400</v>
      </c>
      <c r="D9" s="14">
        <f t="shared" si="2"/>
        <v>1242</v>
      </c>
      <c r="E9" s="14">
        <f t="shared" si="2"/>
        <v>1094</v>
      </c>
      <c r="F9" s="14">
        <f t="shared" si="2"/>
        <v>467</v>
      </c>
      <c r="G9" s="14">
        <f t="shared" si="2"/>
        <v>656</v>
      </c>
      <c r="H9" s="14">
        <f t="shared" si="2"/>
        <v>818</v>
      </c>
      <c r="I9" s="14">
        <f t="shared" si="2"/>
        <v>984</v>
      </c>
      <c r="J9" s="14">
        <f t="shared" si="2"/>
        <v>895</v>
      </c>
      <c r="K9" s="14">
        <f t="shared" si="2"/>
        <v>963</v>
      </c>
      <c r="L9" s="14">
        <f t="shared" si="2"/>
        <v>837</v>
      </c>
      <c r="M9" s="14">
        <f t="shared" si="2"/>
        <v>780</v>
      </c>
      <c r="N9" s="14">
        <f t="shared" si="2"/>
        <v>1631</v>
      </c>
      <c r="O9" s="14">
        <f t="shared" si="2"/>
        <v>879</v>
      </c>
      <c r="P9" s="14">
        <f t="shared" si="2"/>
        <v>1795</v>
      </c>
      <c r="Q9" s="14">
        <f t="shared" si="2"/>
        <v>1187</v>
      </c>
      <c r="R9" s="14">
        <f t="shared" si="2"/>
        <v>1238</v>
      </c>
      <c r="S9" s="14">
        <f t="shared" si="2"/>
        <v>580</v>
      </c>
      <c r="T9" s="14">
        <f t="shared" si="2"/>
        <v>692</v>
      </c>
      <c r="U9" s="14">
        <f t="shared" si="2"/>
        <v>662</v>
      </c>
    </row>
    <row r="10" spans="1:21" s="15" customFormat="1" ht="11.1" customHeight="1">
      <c r="A10" s="26"/>
      <c r="B10" s="16" t="s">
        <v>28</v>
      </c>
      <c r="C10" s="14">
        <f t="shared" ref="C10:U10" si="3">C42+C58</f>
        <v>11839</v>
      </c>
      <c r="D10" s="14">
        <f t="shared" si="3"/>
        <v>747</v>
      </c>
      <c r="E10" s="14">
        <f t="shared" si="3"/>
        <v>626</v>
      </c>
      <c r="F10" s="14">
        <f t="shared" si="3"/>
        <v>235</v>
      </c>
      <c r="G10" s="14">
        <f t="shared" si="3"/>
        <v>636</v>
      </c>
      <c r="H10" s="14">
        <f t="shared" si="3"/>
        <v>595</v>
      </c>
      <c r="I10" s="14">
        <f t="shared" si="3"/>
        <v>690</v>
      </c>
      <c r="J10" s="14">
        <f t="shared" si="3"/>
        <v>583</v>
      </c>
      <c r="K10" s="14">
        <f t="shared" si="3"/>
        <v>621</v>
      </c>
      <c r="L10" s="14">
        <f t="shared" si="3"/>
        <v>551</v>
      </c>
      <c r="M10" s="14">
        <f t="shared" si="3"/>
        <v>561</v>
      </c>
      <c r="N10" s="14">
        <f t="shared" si="3"/>
        <v>929</v>
      </c>
      <c r="O10" s="14">
        <f t="shared" si="3"/>
        <v>568</v>
      </c>
      <c r="P10" s="14">
        <f t="shared" si="3"/>
        <v>1522</v>
      </c>
      <c r="Q10" s="14">
        <f t="shared" si="3"/>
        <v>1066</v>
      </c>
      <c r="R10" s="14">
        <f t="shared" si="3"/>
        <v>728</v>
      </c>
      <c r="S10" s="14">
        <f t="shared" si="3"/>
        <v>338</v>
      </c>
      <c r="T10" s="14">
        <f t="shared" si="3"/>
        <v>464</v>
      </c>
      <c r="U10" s="14">
        <f t="shared" si="3"/>
        <v>379</v>
      </c>
    </row>
    <row r="11" spans="1:21" s="15" customFormat="1" ht="11.1" customHeight="1">
      <c r="A11" s="26"/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 ht="11.1" customHeight="1">
      <c r="A12" s="26"/>
      <c r="B12" s="16" t="s">
        <v>29</v>
      </c>
      <c r="C12" s="14">
        <f t="shared" ref="C12:U12" si="4">C44+C60</f>
        <v>189296</v>
      </c>
      <c r="D12" s="14">
        <f t="shared" si="4"/>
        <v>14538</v>
      </c>
      <c r="E12" s="14">
        <f t="shared" si="4"/>
        <v>13992</v>
      </c>
      <c r="F12" s="14">
        <f t="shared" si="4"/>
        <v>6335</v>
      </c>
      <c r="G12" s="14">
        <f t="shared" si="4"/>
        <v>10387</v>
      </c>
      <c r="H12" s="14">
        <f t="shared" si="4"/>
        <v>11041</v>
      </c>
      <c r="I12" s="14">
        <f t="shared" si="4"/>
        <v>10100</v>
      </c>
      <c r="J12" s="14">
        <f t="shared" si="4"/>
        <v>10384</v>
      </c>
      <c r="K12" s="14">
        <f t="shared" si="4"/>
        <v>10363</v>
      </c>
      <c r="L12" s="14">
        <f t="shared" si="4"/>
        <v>8425</v>
      </c>
      <c r="M12" s="14">
        <f t="shared" si="4"/>
        <v>9004</v>
      </c>
      <c r="N12" s="14">
        <f t="shared" si="4"/>
        <v>19530</v>
      </c>
      <c r="O12" s="14">
        <f t="shared" si="4"/>
        <v>8586</v>
      </c>
      <c r="P12" s="14">
        <f t="shared" si="4"/>
        <v>17760</v>
      </c>
      <c r="Q12" s="14">
        <f t="shared" si="4"/>
        <v>9453</v>
      </c>
      <c r="R12" s="14">
        <f t="shared" si="4"/>
        <v>11673</v>
      </c>
      <c r="S12" s="14">
        <f t="shared" si="4"/>
        <v>6223</v>
      </c>
      <c r="T12" s="14">
        <f t="shared" si="4"/>
        <v>5979</v>
      </c>
      <c r="U12" s="14">
        <f t="shared" si="4"/>
        <v>5523</v>
      </c>
    </row>
    <row r="13" spans="1:21" s="15" customFormat="1" ht="11.1" customHeight="1">
      <c r="A13" s="26"/>
      <c r="B13" s="16" t="s">
        <v>30</v>
      </c>
      <c r="C13" s="14">
        <f t="shared" ref="C13:U13" si="5">C45+C61</f>
        <v>5692</v>
      </c>
      <c r="D13" s="14">
        <f t="shared" si="5"/>
        <v>356</v>
      </c>
      <c r="E13" s="14">
        <f t="shared" si="5"/>
        <v>347</v>
      </c>
      <c r="F13" s="14">
        <f t="shared" si="5"/>
        <v>144</v>
      </c>
      <c r="G13" s="14">
        <f t="shared" si="5"/>
        <v>350</v>
      </c>
      <c r="H13" s="14">
        <f t="shared" si="5"/>
        <v>289</v>
      </c>
      <c r="I13" s="14">
        <f t="shared" si="5"/>
        <v>371</v>
      </c>
      <c r="J13" s="14">
        <f t="shared" si="5"/>
        <v>335</v>
      </c>
      <c r="K13" s="14">
        <f t="shared" si="5"/>
        <v>350</v>
      </c>
      <c r="L13" s="14">
        <f t="shared" si="5"/>
        <v>309</v>
      </c>
      <c r="M13" s="14">
        <f t="shared" si="5"/>
        <v>271</v>
      </c>
      <c r="N13" s="14">
        <f t="shared" si="5"/>
        <v>403</v>
      </c>
      <c r="O13" s="14">
        <f t="shared" si="5"/>
        <v>257</v>
      </c>
      <c r="P13" s="14">
        <f t="shared" si="5"/>
        <v>544</v>
      </c>
      <c r="Q13" s="14">
        <f t="shared" si="5"/>
        <v>339</v>
      </c>
      <c r="R13" s="14">
        <f t="shared" si="5"/>
        <v>416</v>
      </c>
      <c r="S13" s="14">
        <f t="shared" si="5"/>
        <v>180</v>
      </c>
      <c r="T13" s="14">
        <f t="shared" si="5"/>
        <v>219</v>
      </c>
      <c r="U13" s="14">
        <f t="shared" si="5"/>
        <v>212</v>
      </c>
    </row>
    <row r="14" spans="1:21" s="15" customFormat="1" ht="11.1" customHeight="1">
      <c r="A14" s="26"/>
      <c r="B14" s="16" t="s">
        <v>31</v>
      </c>
      <c r="C14" s="14">
        <f t="shared" ref="C14:U14" si="6">C46+C62</f>
        <v>69958</v>
      </c>
      <c r="D14" s="14">
        <f t="shared" si="6"/>
        <v>5472</v>
      </c>
      <c r="E14" s="14">
        <f t="shared" si="6"/>
        <v>5598</v>
      </c>
      <c r="F14" s="14">
        <f t="shared" si="6"/>
        <v>2413</v>
      </c>
      <c r="G14" s="14">
        <f t="shared" si="6"/>
        <v>3308</v>
      </c>
      <c r="H14" s="14">
        <f t="shared" si="6"/>
        <v>4246</v>
      </c>
      <c r="I14" s="14">
        <f t="shared" si="6"/>
        <v>3397</v>
      </c>
      <c r="J14" s="14">
        <f t="shared" si="6"/>
        <v>4197</v>
      </c>
      <c r="K14" s="14">
        <f t="shared" si="6"/>
        <v>3965</v>
      </c>
      <c r="L14" s="14">
        <f t="shared" si="6"/>
        <v>2886</v>
      </c>
      <c r="M14" s="14">
        <f t="shared" si="6"/>
        <v>3562</v>
      </c>
      <c r="N14" s="14">
        <f t="shared" si="6"/>
        <v>7669</v>
      </c>
      <c r="O14" s="14">
        <f t="shared" si="6"/>
        <v>3186</v>
      </c>
      <c r="P14" s="14">
        <f t="shared" si="6"/>
        <v>6228</v>
      </c>
      <c r="Q14" s="14">
        <f t="shared" si="6"/>
        <v>2923</v>
      </c>
      <c r="R14" s="14">
        <f t="shared" si="6"/>
        <v>4299</v>
      </c>
      <c r="S14" s="14">
        <f t="shared" si="6"/>
        <v>2594</v>
      </c>
      <c r="T14" s="14">
        <f t="shared" si="6"/>
        <v>2023</v>
      </c>
      <c r="U14" s="14">
        <f t="shared" si="6"/>
        <v>1992</v>
      </c>
    </row>
    <row r="15" spans="1:21" s="15" customFormat="1" ht="11.1" customHeight="1">
      <c r="A15" s="26"/>
      <c r="B15" s="16" t="s">
        <v>32</v>
      </c>
      <c r="C15" s="14">
        <f t="shared" ref="C15:U15" si="7">C47+C63</f>
        <v>69432</v>
      </c>
      <c r="D15" s="14">
        <f>D47+D63</f>
        <v>5408</v>
      </c>
      <c r="E15" s="14">
        <f t="shared" si="7"/>
        <v>5086</v>
      </c>
      <c r="F15" s="14">
        <f t="shared" si="7"/>
        <v>2378</v>
      </c>
      <c r="G15" s="14">
        <f t="shared" si="7"/>
        <v>3458</v>
      </c>
      <c r="H15" s="14">
        <f t="shared" si="7"/>
        <v>3856</v>
      </c>
      <c r="I15" s="14">
        <f t="shared" si="7"/>
        <v>3802</v>
      </c>
      <c r="J15" s="14">
        <f t="shared" si="7"/>
        <v>3503</v>
      </c>
      <c r="K15" s="14">
        <f t="shared" si="7"/>
        <v>3745</v>
      </c>
      <c r="L15" s="14">
        <f t="shared" si="7"/>
        <v>3092</v>
      </c>
      <c r="M15" s="14">
        <f t="shared" si="7"/>
        <v>3035</v>
      </c>
      <c r="N15" s="14">
        <f t="shared" si="7"/>
        <v>7458</v>
      </c>
      <c r="O15" s="14">
        <f t="shared" si="7"/>
        <v>3170</v>
      </c>
      <c r="P15" s="14">
        <f t="shared" si="7"/>
        <v>6732</v>
      </c>
      <c r="Q15" s="14">
        <f t="shared" si="7"/>
        <v>3718</v>
      </c>
      <c r="R15" s="14">
        <f t="shared" si="7"/>
        <v>4367</v>
      </c>
      <c r="S15" s="14">
        <f t="shared" si="7"/>
        <v>2134</v>
      </c>
      <c r="T15" s="14">
        <f t="shared" si="7"/>
        <v>2382</v>
      </c>
      <c r="U15" s="14">
        <f t="shared" si="7"/>
        <v>2108</v>
      </c>
    </row>
    <row r="16" spans="1:21" s="15" customFormat="1" ht="11.1" customHeight="1">
      <c r="A16" s="26"/>
      <c r="B16" s="16" t="s">
        <v>33</v>
      </c>
      <c r="C16" s="14">
        <f t="shared" ref="C16:U16" si="8">C48+C64</f>
        <v>23552</v>
      </c>
      <c r="D16" s="14">
        <f t="shared" si="8"/>
        <v>1726</v>
      </c>
      <c r="E16" s="14">
        <f t="shared" si="8"/>
        <v>1585</v>
      </c>
      <c r="F16" s="14">
        <f t="shared" si="8"/>
        <v>738</v>
      </c>
      <c r="G16" s="14">
        <f t="shared" si="8"/>
        <v>1648</v>
      </c>
      <c r="H16" s="14">
        <f t="shared" si="8"/>
        <v>1398</v>
      </c>
      <c r="I16" s="14">
        <f t="shared" si="8"/>
        <v>1300</v>
      </c>
      <c r="J16" s="14">
        <f t="shared" si="8"/>
        <v>1234</v>
      </c>
      <c r="K16" s="14">
        <f t="shared" si="8"/>
        <v>1109</v>
      </c>
      <c r="L16" s="14">
        <f t="shared" si="8"/>
        <v>1070</v>
      </c>
      <c r="M16" s="14">
        <f t="shared" si="8"/>
        <v>1051</v>
      </c>
      <c r="N16" s="14">
        <f t="shared" si="8"/>
        <v>2304</v>
      </c>
      <c r="O16" s="14">
        <f t="shared" si="8"/>
        <v>1039</v>
      </c>
      <c r="P16" s="14">
        <f t="shared" si="8"/>
        <v>2473</v>
      </c>
      <c r="Q16" s="14">
        <f t="shared" si="8"/>
        <v>1512</v>
      </c>
      <c r="R16" s="14">
        <f t="shared" si="8"/>
        <v>1372</v>
      </c>
      <c r="S16" s="14">
        <f t="shared" si="8"/>
        <v>611</v>
      </c>
      <c r="T16" s="14">
        <f t="shared" si="8"/>
        <v>719</v>
      </c>
      <c r="U16" s="14">
        <f t="shared" si="8"/>
        <v>663</v>
      </c>
    </row>
    <row r="17" spans="1:21" s="15" customFormat="1" ht="11.1" customHeight="1">
      <c r="A17" s="26"/>
      <c r="B17" s="16" t="s">
        <v>34</v>
      </c>
      <c r="C17" s="14">
        <f t="shared" ref="C17:U17" si="9">C49+C65</f>
        <v>20662</v>
      </c>
      <c r="D17" s="14">
        <f t="shared" si="9"/>
        <v>1576</v>
      </c>
      <c r="E17" s="14">
        <f t="shared" si="9"/>
        <v>1376</v>
      </c>
      <c r="F17" s="14">
        <f t="shared" si="9"/>
        <v>662</v>
      </c>
      <c r="G17" s="14">
        <f t="shared" si="9"/>
        <v>1623</v>
      </c>
      <c r="H17" s="14">
        <f t="shared" si="9"/>
        <v>1252</v>
      </c>
      <c r="I17" s="14">
        <f t="shared" si="9"/>
        <v>1230</v>
      </c>
      <c r="J17" s="14">
        <f t="shared" si="9"/>
        <v>1115</v>
      </c>
      <c r="K17" s="14">
        <f t="shared" si="9"/>
        <v>1194</v>
      </c>
      <c r="L17" s="14">
        <f t="shared" si="9"/>
        <v>1068</v>
      </c>
      <c r="M17" s="14">
        <f t="shared" si="9"/>
        <v>1085</v>
      </c>
      <c r="N17" s="14">
        <f t="shared" si="9"/>
        <v>1696</v>
      </c>
      <c r="O17" s="14">
        <f t="shared" si="9"/>
        <v>934</v>
      </c>
      <c r="P17" s="14">
        <f t="shared" si="9"/>
        <v>1783</v>
      </c>
      <c r="Q17" s="14">
        <f t="shared" si="9"/>
        <v>961</v>
      </c>
      <c r="R17" s="14">
        <f t="shared" si="9"/>
        <v>1219</v>
      </c>
      <c r="S17" s="14">
        <f t="shared" si="9"/>
        <v>704</v>
      </c>
      <c r="T17" s="14">
        <f t="shared" si="9"/>
        <v>636</v>
      </c>
      <c r="U17" s="14">
        <f t="shared" si="9"/>
        <v>548</v>
      </c>
    </row>
    <row r="18" spans="1:21" s="15" customFormat="1" ht="11.1" customHeight="1">
      <c r="A18" s="26"/>
      <c r="B18" s="1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5" customFormat="1" ht="11.1" customHeight="1">
      <c r="A19" s="26"/>
      <c r="B19" s="16" t="s">
        <v>35</v>
      </c>
      <c r="C19" s="14">
        <f t="shared" ref="C19:U19" si="10">C51+C67</f>
        <v>11050</v>
      </c>
      <c r="D19" s="14">
        <f t="shared" si="10"/>
        <v>817</v>
      </c>
      <c r="E19" s="14">
        <f t="shared" si="10"/>
        <v>705</v>
      </c>
      <c r="F19" s="14">
        <f t="shared" si="10"/>
        <v>365</v>
      </c>
      <c r="G19" s="14">
        <f t="shared" si="10"/>
        <v>849</v>
      </c>
      <c r="H19" s="14">
        <f t="shared" si="10"/>
        <v>814</v>
      </c>
      <c r="I19" s="14">
        <f t="shared" si="10"/>
        <v>642</v>
      </c>
      <c r="J19" s="14">
        <f t="shared" si="10"/>
        <v>664</v>
      </c>
      <c r="K19" s="14">
        <f t="shared" si="10"/>
        <v>713</v>
      </c>
      <c r="L19" s="14">
        <f t="shared" si="10"/>
        <v>629</v>
      </c>
      <c r="M19" s="14">
        <f t="shared" si="10"/>
        <v>528</v>
      </c>
      <c r="N19" s="14">
        <f t="shared" si="10"/>
        <v>880</v>
      </c>
      <c r="O19" s="14">
        <f t="shared" si="10"/>
        <v>456</v>
      </c>
      <c r="P19" s="14">
        <f t="shared" si="10"/>
        <v>675</v>
      </c>
      <c r="Q19" s="14">
        <f t="shared" si="10"/>
        <v>461</v>
      </c>
      <c r="R19" s="14">
        <f t="shared" si="10"/>
        <v>718</v>
      </c>
      <c r="S19" s="14">
        <f t="shared" si="10"/>
        <v>399</v>
      </c>
      <c r="T19" s="14">
        <f t="shared" si="10"/>
        <v>362</v>
      </c>
      <c r="U19" s="14">
        <f t="shared" si="10"/>
        <v>373</v>
      </c>
    </row>
    <row r="20" spans="1:21" s="15" customFormat="1" ht="11.1" customHeight="1">
      <c r="A20" s="18"/>
      <c r="B20" s="16" t="s">
        <v>36</v>
      </c>
      <c r="C20" s="14">
        <f t="shared" ref="C20:U20" si="11">C52+C68</f>
        <v>6222</v>
      </c>
      <c r="D20" s="14">
        <f t="shared" si="11"/>
        <v>484</v>
      </c>
      <c r="E20" s="14">
        <f t="shared" si="11"/>
        <v>393</v>
      </c>
      <c r="F20" s="14">
        <f t="shared" si="11"/>
        <v>199</v>
      </c>
      <c r="G20" s="14">
        <f t="shared" si="11"/>
        <v>532</v>
      </c>
      <c r="H20" s="14">
        <f t="shared" si="11"/>
        <v>445</v>
      </c>
      <c r="I20" s="14">
        <f t="shared" si="11"/>
        <v>378</v>
      </c>
      <c r="J20" s="14">
        <f t="shared" si="11"/>
        <v>366</v>
      </c>
      <c r="K20" s="14">
        <f t="shared" si="11"/>
        <v>386</v>
      </c>
      <c r="L20" s="14">
        <f t="shared" si="11"/>
        <v>337</v>
      </c>
      <c r="M20" s="14">
        <f t="shared" si="11"/>
        <v>269</v>
      </c>
      <c r="N20" s="14">
        <f t="shared" si="11"/>
        <v>502</v>
      </c>
      <c r="O20" s="14">
        <f t="shared" si="11"/>
        <v>252</v>
      </c>
      <c r="P20" s="14">
        <f t="shared" si="11"/>
        <v>400</v>
      </c>
      <c r="Q20" s="14">
        <f t="shared" si="11"/>
        <v>269</v>
      </c>
      <c r="R20" s="14">
        <f t="shared" si="11"/>
        <v>410</v>
      </c>
      <c r="S20" s="14">
        <f t="shared" si="11"/>
        <v>236</v>
      </c>
      <c r="T20" s="14">
        <f t="shared" si="11"/>
        <v>177</v>
      </c>
      <c r="U20" s="14">
        <f t="shared" si="11"/>
        <v>187</v>
      </c>
    </row>
    <row r="21" spans="1:21" s="15" customFormat="1" ht="11.1" customHeight="1">
      <c r="A21" s="18"/>
      <c r="B21" s="16" t="s">
        <v>37</v>
      </c>
      <c r="C21" s="14">
        <f t="shared" ref="C21:U21" si="12">C53+C69</f>
        <v>4828</v>
      </c>
      <c r="D21" s="14">
        <f t="shared" si="12"/>
        <v>333</v>
      </c>
      <c r="E21" s="14">
        <f t="shared" si="12"/>
        <v>312</v>
      </c>
      <c r="F21" s="14">
        <f t="shared" si="12"/>
        <v>166</v>
      </c>
      <c r="G21" s="14">
        <f t="shared" si="12"/>
        <v>317</v>
      </c>
      <c r="H21" s="14">
        <f t="shared" si="12"/>
        <v>369</v>
      </c>
      <c r="I21" s="14">
        <f t="shared" si="12"/>
        <v>264</v>
      </c>
      <c r="J21" s="14">
        <f t="shared" si="12"/>
        <v>298</v>
      </c>
      <c r="K21" s="14">
        <f t="shared" si="12"/>
        <v>327</v>
      </c>
      <c r="L21" s="14">
        <f t="shared" si="12"/>
        <v>292</v>
      </c>
      <c r="M21" s="14">
        <f t="shared" si="12"/>
        <v>259</v>
      </c>
      <c r="N21" s="14">
        <f t="shared" si="12"/>
        <v>378</v>
      </c>
      <c r="O21" s="14">
        <f t="shared" si="12"/>
        <v>204</v>
      </c>
      <c r="P21" s="14">
        <f t="shared" si="12"/>
        <v>275</v>
      </c>
      <c r="Q21" s="14">
        <f t="shared" si="12"/>
        <v>192</v>
      </c>
      <c r="R21" s="14">
        <f t="shared" si="12"/>
        <v>308</v>
      </c>
      <c r="S21" s="14">
        <f t="shared" si="12"/>
        <v>163</v>
      </c>
      <c r="T21" s="14">
        <f t="shared" si="12"/>
        <v>185</v>
      </c>
      <c r="U21" s="14">
        <f t="shared" si="12"/>
        <v>186</v>
      </c>
    </row>
    <row r="22" spans="1:21" s="15" customFormat="1" ht="4.5" customHeight="1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15" customFormat="1" ht="22.5" customHeight="1">
      <c r="A23" s="18"/>
      <c r="B23" s="13" t="s">
        <v>24</v>
      </c>
      <c r="C23" s="22">
        <f t="shared" ref="C23:U23" si="13">ROUND(C7/C$7*100,1)</f>
        <v>100</v>
      </c>
      <c r="D23" s="22">
        <f t="shared" si="13"/>
        <v>100</v>
      </c>
      <c r="E23" s="22">
        <f t="shared" si="13"/>
        <v>100</v>
      </c>
      <c r="F23" s="22">
        <f t="shared" si="13"/>
        <v>100</v>
      </c>
      <c r="G23" s="22">
        <f t="shared" si="13"/>
        <v>100</v>
      </c>
      <c r="H23" s="22">
        <f t="shared" si="13"/>
        <v>100</v>
      </c>
      <c r="I23" s="22">
        <f t="shared" si="13"/>
        <v>100</v>
      </c>
      <c r="J23" s="22">
        <f t="shared" si="13"/>
        <v>100</v>
      </c>
      <c r="K23" s="22">
        <f t="shared" si="13"/>
        <v>100</v>
      </c>
      <c r="L23" s="22">
        <f t="shared" si="13"/>
        <v>100</v>
      </c>
      <c r="M23" s="22">
        <f t="shared" si="13"/>
        <v>100</v>
      </c>
      <c r="N23" s="22">
        <f t="shared" si="13"/>
        <v>100</v>
      </c>
      <c r="O23" s="22">
        <f t="shared" si="13"/>
        <v>100</v>
      </c>
      <c r="P23" s="22">
        <f t="shared" si="13"/>
        <v>100</v>
      </c>
      <c r="Q23" s="22">
        <f t="shared" si="13"/>
        <v>100</v>
      </c>
      <c r="R23" s="22">
        <f t="shared" si="13"/>
        <v>100</v>
      </c>
      <c r="S23" s="22">
        <f t="shared" si="13"/>
        <v>100</v>
      </c>
      <c r="T23" s="22">
        <f t="shared" si="13"/>
        <v>100</v>
      </c>
      <c r="U23" s="22">
        <f t="shared" si="13"/>
        <v>100</v>
      </c>
    </row>
    <row r="24" spans="1:21" s="15" customFormat="1" ht="11.1" customHeight="1">
      <c r="A24" s="29" t="s">
        <v>38</v>
      </c>
      <c r="B24" s="16" t="s">
        <v>26</v>
      </c>
      <c r="C24" s="22">
        <f t="shared" ref="C24:U24" si="14">ROUND(C8/C$7*100,1)</f>
        <v>12.7</v>
      </c>
      <c r="D24" s="22">
        <f t="shared" si="14"/>
        <v>11.5</v>
      </c>
      <c r="E24" s="22">
        <f t="shared" si="14"/>
        <v>10.5</v>
      </c>
      <c r="F24" s="22">
        <f t="shared" si="14"/>
        <v>9.5</v>
      </c>
      <c r="G24" s="22">
        <f t="shared" si="14"/>
        <v>10.3</v>
      </c>
      <c r="H24" s="22">
        <f t="shared" si="14"/>
        <v>10.6</v>
      </c>
      <c r="I24" s="22">
        <f t="shared" si="14"/>
        <v>13.5</v>
      </c>
      <c r="J24" s="22">
        <f t="shared" si="14"/>
        <v>11.8</v>
      </c>
      <c r="K24" s="22">
        <f t="shared" si="14"/>
        <v>12.5</v>
      </c>
      <c r="L24" s="22">
        <f t="shared" si="14"/>
        <v>13.3</v>
      </c>
      <c r="M24" s="22">
        <f t="shared" si="14"/>
        <v>12.3</v>
      </c>
      <c r="N24" s="22">
        <f t="shared" si="14"/>
        <v>11.1</v>
      </c>
      <c r="O24" s="22">
        <f t="shared" si="14"/>
        <v>13.8</v>
      </c>
      <c r="P24" s="22">
        <f t="shared" si="14"/>
        <v>15.2</v>
      </c>
      <c r="Q24" s="22">
        <f t="shared" si="14"/>
        <v>18.5</v>
      </c>
      <c r="R24" s="22">
        <f t="shared" si="14"/>
        <v>13.7</v>
      </c>
      <c r="S24" s="22">
        <f t="shared" si="14"/>
        <v>12.2</v>
      </c>
      <c r="T24" s="22">
        <f t="shared" si="14"/>
        <v>15.4</v>
      </c>
      <c r="U24" s="22">
        <f t="shared" si="14"/>
        <v>15</v>
      </c>
    </row>
    <row r="25" spans="1:21" s="15" customFormat="1" ht="11.1" customHeight="1">
      <c r="A25" s="30"/>
      <c r="B25" s="16" t="s">
        <v>27</v>
      </c>
      <c r="C25" s="22">
        <f t="shared" ref="C25:U25" si="15">ROUND(C9/C$7*100,1)</f>
        <v>7.6</v>
      </c>
      <c r="D25" s="22">
        <f t="shared" si="15"/>
        <v>7.2</v>
      </c>
      <c r="E25" s="22">
        <f t="shared" si="15"/>
        <v>6.7</v>
      </c>
      <c r="F25" s="22">
        <f t="shared" si="15"/>
        <v>6.3</v>
      </c>
      <c r="G25" s="22">
        <f t="shared" si="15"/>
        <v>5.2</v>
      </c>
      <c r="H25" s="22">
        <f t="shared" si="15"/>
        <v>6.2</v>
      </c>
      <c r="I25" s="22">
        <f t="shared" si="15"/>
        <v>7.9</v>
      </c>
      <c r="J25" s="22">
        <f t="shared" si="15"/>
        <v>7.1</v>
      </c>
      <c r="K25" s="22">
        <f t="shared" si="15"/>
        <v>7.6</v>
      </c>
      <c r="L25" s="22">
        <f t="shared" si="15"/>
        <v>8</v>
      </c>
      <c r="M25" s="22">
        <f t="shared" si="15"/>
        <v>7.2</v>
      </c>
      <c r="N25" s="22">
        <f t="shared" si="15"/>
        <v>7.1</v>
      </c>
      <c r="O25" s="22">
        <f t="shared" si="15"/>
        <v>8.4</v>
      </c>
      <c r="P25" s="22">
        <f t="shared" si="15"/>
        <v>8.3000000000000007</v>
      </c>
      <c r="Q25" s="22">
        <f t="shared" si="15"/>
        <v>9.8000000000000007</v>
      </c>
      <c r="R25" s="22">
        <f t="shared" si="15"/>
        <v>8.6</v>
      </c>
      <c r="S25" s="22">
        <f t="shared" si="15"/>
        <v>7.7</v>
      </c>
      <c r="T25" s="22">
        <f t="shared" si="15"/>
        <v>9.1999999999999993</v>
      </c>
      <c r="U25" s="22">
        <f t="shared" si="15"/>
        <v>9.5</v>
      </c>
    </row>
    <row r="26" spans="1:21" s="15" customFormat="1" ht="11.1" customHeight="1">
      <c r="A26" s="30"/>
      <c r="B26" s="16" t="s">
        <v>28</v>
      </c>
      <c r="C26" s="22">
        <f t="shared" ref="C26:U26" si="16">ROUND(C10/C$7*100,1)</f>
        <v>5.2</v>
      </c>
      <c r="D26" s="22">
        <f t="shared" si="16"/>
        <v>4.3</v>
      </c>
      <c r="E26" s="22">
        <f t="shared" si="16"/>
        <v>3.8</v>
      </c>
      <c r="F26" s="22">
        <f t="shared" si="16"/>
        <v>3.2</v>
      </c>
      <c r="G26" s="22">
        <f t="shared" si="16"/>
        <v>5.0999999999999996</v>
      </c>
      <c r="H26" s="22">
        <f t="shared" si="16"/>
        <v>4.5</v>
      </c>
      <c r="I26" s="22">
        <f t="shared" si="16"/>
        <v>5.6</v>
      </c>
      <c r="J26" s="22">
        <f t="shared" si="16"/>
        <v>4.7</v>
      </c>
      <c r="K26" s="22">
        <f t="shared" si="16"/>
        <v>4.9000000000000004</v>
      </c>
      <c r="L26" s="22">
        <f t="shared" si="16"/>
        <v>5.3</v>
      </c>
      <c r="M26" s="22">
        <f t="shared" si="16"/>
        <v>5.2</v>
      </c>
      <c r="N26" s="22">
        <f t="shared" si="16"/>
        <v>4</v>
      </c>
      <c r="O26" s="22">
        <f t="shared" si="16"/>
        <v>5.4</v>
      </c>
      <c r="P26" s="22">
        <f t="shared" si="16"/>
        <v>7</v>
      </c>
      <c r="Q26" s="22">
        <f t="shared" si="16"/>
        <v>8.8000000000000007</v>
      </c>
      <c r="R26" s="22">
        <f t="shared" si="16"/>
        <v>5.0999999999999996</v>
      </c>
      <c r="S26" s="22">
        <f t="shared" si="16"/>
        <v>4.5</v>
      </c>
      <c r="T26" s="22">
        <f t="shared" si="16"/>
        <v>6.2</v>
      </c>
      <c r="U26" s="22">
        <f t="shared" si="16"/>
        <v>5.5</v>
      </c>
    </row>
    <row r="27" spans="1:21" s="15" customFormat="1" ht="11.1" customHeight="1">
      <c r="A27" s="30"/>
      <c r="B27" s="17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s="15" customFormat="1" ht="11.1" customHeight="1">
      <c r="A28" s="30"/>
      <c r="B28" s="16" t="s">
        <v>29</v>
      </c>
      <c r="C28" s="22">
        <f t="shared" ref="C28:U28" si="17">ROUND(C12/C$7*100,1)</f>
        <v>82.5</v>
      </c>
      <c r="D28" s="22">
        <f t="shared" si="17"/>
        <v>83.8</v>
      </c>
      <c r="E28" s="22">
        <f t="shared" si="17"/>
        <v>85.2</v>
      </c>
      <c r="F28" s="22">
        <f t="shared" si="17"/>
        <v>85.6</v>
      </c>
      <c r="G28" s="22">
        <f t="shared" si="17"/>
        <v>82.9</v>
      </c>
      <c r="H28" s="22">
        <f t="shared" si="17"/>
        <v>83.2</v>
      </c>
      <c r="I28" s="22">
        <f t="shared" si="17"/>
        <v>81.3</v>
      </c>
      <c r="J28" s="22">
        <f t="shared" si="17"/>
        <v>82.9</v>
      </c>
      <c r="K28" s="22">
        <f t="shared" si="17"/>
        <v>81.900000000000006</v>
      </c>
      <c r="L28" s="22">
        <f t="shared" si="17"/>
        <v>80.7</v>
      </c>
      <c r="M28" s="22">
        <f t="shared" si="17"/>
        <v>82.8</v>
      </c>
      <c r="N28" s="22">
        <f t="shared" si="17"/>
        <v>85</v>
      </c>
      <c r="O28" s="22">
        <f t="shared" si="17"/>
        <v>81.900000000000006</v>
      </c>
      <c r="P28" s="22">
        <f t="shared" si="17"/>
        <v>81.599999999999994</v>
      </c>
      <c r="Q28" s="22">
        <f t="shared" si="17"/>
        <v>77.7</v>
      </c>
      <c r="R28" s="22">
        <f t="shared" si="17"/>
        <v>81.3</v>
      </c>
      <c r="S28" s="22">
        <f t="shared" si="17"/>
        <v>82.5</v>
      </c>
      <c r="T28" s="22">
        <f t="shared" si="17"/>
        <v>79.8</v>
      </c>
      <c r="U28" s="22">
        <f t="shared" si="17"/>
        <v>79.599999999999994</v>
      </c>
    </row>
    <row r="29" spans="1:21" s="15" customFormat="1" ht="11.1" customHeight="1">
      <c r="A29" s="30"/>
      <c r="B29" s="16" t="s">
        <v>30</v>
      </c>
      <c r="C29" s="22">
        <f t="shared" ref="C29:U29" si="18">ROUND(C13/C$7*100,1)</f>
        <v>2.5</v>
      </c>
      <c r="D29" s="22">
        <f t="shared" si="18"/>
        <v>2.1</v>
      </c>
      <c r="E29" s="22">
        <f t="shared" si="18"/>
        <v>2.1</v>
      </c>
      <c r="F29" s="22">
        <f t="shared" si="18"/>
        <v>1.9</v>
      </c>
      <c r="G29" s="22">
        <f t="shared" si="18"/>
        <v>2.8</v>
      </c>
      <c r="H29" s="22">
        <f t="shared" si="18"/>
        <v>2.2000000000000002</v>
      </c>
      <c r="I29" s="22">
        <f t="shared" si="18"/>
        <v>3</v>
      </c>
      <c r="J29" s="22">
        <f t="shared" si="18"/>
        <v>2.7</v>
      </c>
      <c r="K29" s="22">
        <f t="shared" si="18"/>
        <v>2.8</v>
      </c>
      <c r="L29" s="22">
        <f t="shared" si="18"/>
        <v>3</v>
      </c>
      <c r="M29" s="22">
        <f t="shared" si="18"/>
        <v>2.5</v>
      </c>
      <c r="N29" s="22">
        <f t="shared" si="18"/>
        <v>1.8</v>
      </c>
      <c r="O29" s="22">
        <f t="shared" si="18"/>
        <v>2.5</v>
      </c>
      <c r="P29" s="22">
        <f t="shared" si="18"/>
        <v>2.5</v>
      </c>
      <c r="Q29" s="22">
        <f t="shared" si="18"/>
        <v>2.8</v>
      </c>
      <c r="R29" s="22">
        <f t="shared" si="18"/>
        <v>2.9</v>
      </c>
      <c r="S29" s="22">
        <f t="shared" si="18"/>
        <v>2.4</v>
      </c>
      <c r="T29" s="22">
        <f t="shared" si="18"/>
        <v>2.9</v>
      </c>
      <c r="U29" s="22">
        <f t="shared" si="18"/>
        <v>3.1</v>
      </c>
    </row>
    <row r="30" spans="1:21" s="15" customFormat="1" ht="11.1" customHeight="1">
      <c r="A30" s="30"/>
      <c r="B30" s="16" t="s">
        <v>31</v>
      </c>
      <c r="C30" s="22">
        <f t="shared" ref="C30:U30" si="19">ROUND(C14/C$7*100,1)</f>
        <v>30.5</v>
      </c>
      <c r="D30" s="22">
        <f t="shared" si="19"/>
        <v>31.5</v>
      </c>
      <c r="E30" s="22">
        <f t="shared" si="19"/>
        <v>34.1</v>
      </c>
      <c r="F30" s="22">
        <f t="shared" si="19"/>
        <v>32.6</v>
      </c>
      <c r="G30" s="22">
        <f t="shared" si="19"/>
        <v>26.4</v>
      </c>
      <c r="H30" s="22">
        <f t="shared" si="19"/>
        <v>32</v>
      </c>
      <c r="I30" s="22">
        <f t="shared" si="19"/>
        <v>27.4</v>
      </c>
      <c r="J30" s="22">
        <f t="shared" si="19"/>
        <v>33.5</v>
      </c>
      <c r="K30" s="22">
        <f t="shared" si="19"/>
        <v>31.3</v>
      </c>
      <c r="L30" s="22">
        <f t="shared" si="19"/>
        <v>27.6</v>
      </c>
      <c r="M30" s="22">
        <f t="shared" si="19"/>
        <v>32.799999999999997</v>
      </c>
      <c r="N30" s="22">
        <f t="shared" si="19"/>
        <v>33.4</v>
      </c>
      <c r="O30" s="22">
        <f t="shared" si="19"/>
        <v>30.4</v>
      </c>
      <c r="P30" s="22">
        <f t="shared" si="19"/>
        <v>28.6</v>
      </c>
      <c r="Q30" s="22">
        <f t="shared" si="19"/>
        <v>24</v>
      </c>
      <c r="R30" s="22">
        <f t="shared" si="19"/>
        <v>29.9</v>
      </c>
      <c r="S30" s="22">
        <f t="shared" si="19"/>
        <v>34.4</v>
      </c>
      <c r="T30" s="22">
        <f t="shared" si="19"/>
        <v>27</v>
      </c>
      <c r="U30" s="22">
        <f t="shared" si="19"/>
        <v>28.7</v>
      </c>
    </row>
    <row r="31" spans="1:21" s="15" customFormat="1" ht="11.1" customHeight="1">
      <c r="A31" s="30"/>
      <c r="B31" s="16" t="s">
        <v>32</v>
      </c>
      <c r="C31" s="22">
        <f t="shared" ref="C31:U31" si="20">ROUND(C15/C$7*100,1)</f>
        <v>30.2</v>
      </c>
      <c r="D31" s="22">
        <f>ROUND(D15/D$7*100,1)</f>
        <v>31.2</v>
      </c>
      <c r="E31" s="22">
        <f t="shared" si="20"/>
        <v>31</v>
      </c>
      <c r="F31" s="22">
        <f t="shared" si="20"/>
        <v>32.1</v>
      </c>
      <c r="G31" s="22">
        <f t="shared" si="20"/>
        <v>27.6</v>
      </c>
      <c r="H31" s="22">
        <f t="shared" si="20"/>
        <v>29.1</v>
      </c>
      <c r="I31" s="22">
        <f t="shared" si="20"/>
        <v>30.6</v>
      </c>
      <c r="J31" s="22">
        <f t="shared" si="20"/>
        <v>28</v>
      </c>
      <c r="K31" s="22">
        <f t="shared" si="20"/>
        <v>29.6</v>
      </c>
      <c r="L31" s="22">
        <f t="shared" si="20"/>
        <v>29.6</v>
      </c>
      <c r="M31" s="22">
        <f t="shared" si="20"/>
        <v>27.9</v>
      </c>
      <c r="N31" s="22">
        <f t="shared" si="20"/>
        <v>32.5</v>
      </c>
      <c r="O31" s="22">
        <f t="shared" si="20"/>
        <v>30.2</v>
      </c>
      <c r="P31" s="22">
        <f t="shared" si="20"/>
        <v>30.9</v>
      </c>
      <c r="Q31" s="22">
        <f t="shared" si="20"/>
        <v>30.6</v>
      </c>
      <c r="R31" s="22">
        <f t="shared" si="20"/>
        <v>30.4</v>
      </c>
      <c r="S31" s="22">
        <f t="shared" si="20"/>
        <v>28.3</v>
      </c>
      <c r="T31" s="22">
        <f t="shared" si="20"/>
        <v>31.8</v>
      </c>
      <c r="U31" s="22">
        <f t="shared" si="20"/>
        <v>30.4</v>
      </c>
    </row>
    <row r="32" spans="1:21" s="15" customFormat="1" ht="11.1" customHeight="1">
      <c r="A32" s="30"/>
      <c r="B32" s="16" t="s">
        <v>33</v>
      </c>
      <c r="C32" s="22">
        <f t="shared" ref="C32:U32" si="21">ROUND(C16/C$7*100,1)</f>
        <v>10.3</v>
      </c>
      <c r="D32" s="22">
        <f t="shared" si="21"/>
        <v>10</v>
      </c>
      <c r="E32" s="22">
        <f t="shared" si="21"/>
        <v>9.6999999999999993</v>
      </c>
      <c r="F32" s="22">
        <f t="shared" si="21"/>
        <v>10</v>
      </c>
      <c r="G32" s="22">
        <f t="shared" si="21"/>
        <v>13.2</v>
      </c>
      <c r="H32" s="22">
        <f t="shared" si="21"/>
        <v>10.5</v>
      </c>
      <c r="I32" s="22">
        <f t="shared" si="21"/>
        <v>10.5</v>
      </c>
      <c r="J32" s="22">
        <f t="shared" si="21"/>
        <v>9.9</v>
      </c>
      <c r="K32" s="22">
        <f t="shared" si="21"/>
        <v>8.8000000000000007</v>
      </c>
      <c r="L32" s="22">
        <f t="shared" si="21"/>
        <v>10.199999999999999</v>
      </c>
      <c r="M32" s="22">
        <f t="shared" si="21"/>
        <v>9.6999999999999993</v>
      </c>
      <c r="N32" s="22">
        <f t="shared" si="21"/>
        <v>10</v>
      </c>
      <c r="O32" s="22">
        <f t="shared" si="21"/>
        <v>9.9</v>
      </c>
      <c r="P32" s="22">
        <f t="shared" si="21"/>
        <v>11.4</v>
      </c>
      <c r="Q32" s="22">
        <f t="shared" si="21"/>
        <v>12.4</v>
      </c>
      <c r="R32" s="22">
        <f t="shared" si="21"/>
        <v>9.6</v>
      </c>
      <c r="S32" s="22">
        <f t="shared" si="21"/>
        <v>8.1</v>
      </c>
      <c r="T32" s="22">
        <f t="shared" si="21"/>
        <v>9.6</v>
      </c>
      <c r="U32" s="22">
        <f t="shared" si="21"/>
        <v>9.6</v>
      </c>
    </row>
    <row r="33" spans="1:21" s="15" customFormat="1" ht="11.1" customHeight="1">
      <c r="A33" s="30"/>
      <c r="B33" s="16" t="s">
        <v>34</v>
      </c>
      <c r="C33" s="22">
        <f t="shared" ref="C33:U33" si="22">ROUND(C17/C$7*100,1)</f>
        <v>9</v>
      </c>
      <c r="D33" s="22">
        <f t="shared" si="22"/>
        <v>9.1</v>
      </c>
      <c r="E33" s="22">
        <f t="shared" si="22"/>
        <v>8.4</v>
      </c>
      <c r="F33" s="22">
        <f t="shared" si="22"/>
        <v>8.9</v>
      </c>
      <c r="G33" s="22">
        <f t="shared" si="22"/>
        <v>13</v>
      </c>
      <c r="H33" s="22">
        <f t="shared" si="22"/>
        <v>9.4</v>
      </c>
      <c r="I33" s="22">
        <f t="shared" si="22"/>
        <v>9.9</v>
      </c>
      <c r="J33" s="22">
        <f t="shared" si="22"/>
        <v>8.9</v>
      </c>
      <c r="K33" s="22">
        <f t="shared" si="22"/>
        <v>9.4</v>
      </c>
      <c r="L33" s="22">
        <f t="shared" si="22"/>
        <v>10.199999999999999</v>
      </c>
      <c r="M33" s="22">
        <f t="shared" si="22"/>
        <v>10</v>
      </c>
      <c r="N33" s="22">
        <f t="shared" si="22"/>
        <v>7.4</v>
      </c>
      <c r="O33" s="22">
        <f t="shared" si="22"/>
        <v>8.9</v>
      </c>
      <c r="P33" s="22">
        <f t="shared" si="22"/>
        <v>8.1999999999999993</v>
      </c>
      <c r="Q33" s="22">
        <f t="shared" si="22"/>
        <v>7.9</v>
      </c>
      <c r="R33" s="22">
        <f t="shared" si="22"/>
        <v>8.5</v>
      </c>
      <c r="S33" s="22">
        <f t="shared" si="22"/>
        <v>9.3000000000000007</v>
      </c>
      <c r="T33" s="22">
        <f t="shared" si="22"/>
        <v>8.5</v>
      </c>
      <c r="U33" s="22">
        <f t="shared" si="22"/>
        <v>7.9</v>
      </c>
    </row>
    <row r="34" spans="1:21" s="15" customFormat="1" ht="11.1" customHeight="1">
      <c r="A34" s="30"/>
      <c r="B34" s="17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s="15" customFormat="1" ht="11.1" customHeight="1">
      <c r="A35" s="30"/>
      <c r="B35" s="16" t="s">
        <v>35</v>
      </c>
      <c r="C35" s="22">
        <f t="shared" ref="C35:U35" si="23">ROUND(C19/C$7*100,1)</f>
        <v>4.8</v>
      </c>
      <c r="D35" s="22">
        <f t="shared" si="23"/>
        <v>4.7</v>
      </c>
      <c r="E35" s="22">
        <f t="shared" si="23"/>
        <v>4.3</v>
      </c>
      <c r="F35" s="22">
        <f t="shared" si="23"/>
        <v>4.9000000000000004</v>
      </c>
      <c r="G35" s="22">
        <f t="shared" si="23"/>
        <v>6.8</v>
      </c>
      <c r="H35" s="22">
        <f t="shared" si="23"/>
        <v>6.1</v>
      </c>
      <c r="I35" s="22">
        <f t="shared" si="23"/>
        <v>5.2</v>
      </c>
      <c r="J35" s="22">
        <f t="shared" si="23"/>
        <v>5.3</v>
      </c>
      <c r="K35" s="22">
        <f t="shared" si="23"/>
        <v>5.6</v>
      </c>
      <c r="L35" s="22">
        <f t="shared" si="23"/>
        <v>6</v>
      </c>
      <c r="M35" s="22">
        <f t="shared" si="23"/>
        <v>4.9000000000000004</v>
      </c>
      <c r="N35" s="22">
        <f t="shared" si="23"/>
        <v>3.8</v>
      </c>
      <c r="O35" s="22">
        <f t="shared" si="23"/>
        <v>4.3</v>
      </c>
      <c r="P35" s="22">
        <f t="shared" si="23"/>
        <v>3.1</v>
      </c>
      <c r="Q35" s="22">
        <f t="shared" si="23"/>
        <v>3.8</v>
      </c>
      <c r="R35" s="22">
        <f t="shared" si="23"/>
        <v>5</v>
      </c>
      <c r="S35" s="22">
        <f t="shared" si="23"/>
        <v>5.3</v>
      </c>
      <c r="T35" s="22">
        <f t="shared" si="23"/>
        <v>4.8</v>
      </c>
      <c r="U35" s="22">
        <f t="shared" si="23"/>
        <v>5.4</v>
      </c>
    </row>
    <row r="36" spans="1:21" s="15" customFormat="1" ht="11.1" customHeight="1">
      <c r="A36" s="18"/>
      <c r="B36" s="16" t="s">
        <v>36</v>
      </c>
      <c r="C36" s="22">
        <f t="shared" ref="C36:U36" si="24">ROUND(C20/C$7*100,1)</f>
        <v>2.7</v>
      </c>
      <c r="D36" s="22">
        <f t="shared" si="24"/>
        <v>2.8</v>
      </c>
      <c r="E36" s="22">
        <f t="shared" si="24"/>
        <v>2.4</v>
      </c>
      <c r="F36" s="22">
        <f t="shared" si="24"/>
        <v>2.7</v>
      </c>
      <c r="G36" s="22">
        <f t="shared" si="24"/>
        <v>4.2</v>
      </c>
      <c r="H36" s="22">
        <f t="shared" si="24"/>
        <v>3.4</v>
      </c>
      <c r="I36" s="22">
        <f t="shared" si="24"/>
        <v>3</v>
      </c>
      <c r="J36" s="22">
        <f t="shared" si="24"/>
        <v>2.9</v>
      </c>
      <c r="K36" s="22">
        <f t="shared" si="24"/>
        <v>3</v>
      </c>
      <c r="L36" s="22">
        <f t="shared" si="24"/>
        <v>3.2</v>
      </c>
      <c r="M36" s="22">
        <f t="shared" si="24"/>
        <v>2.5</v>
      </c>
      <c r="N36" s="22">
        <f t="shared" si="24"/>
        <v>2.2000000000000002</v>
      </c>
      <c r="O36" s="22">
        <f t="shared" si="24"/>
        <v>2.4</v>
      </c>
      <c r="P36" s="22">
        <f t="shared" si="24"/>
        <v>1.8</v>
      </c>
      <c r="Q36" s="22">
        <f t="shared" si="24"/>
        <v>2.2000000000000002</v>
      </c>
      <c r="R36" s="22">
        <f t="shared" si="24"/>
        <v>2.9</v>
      </c>
      <c r="S36" s="22">
        <f t="shared" si="24"/>
        <v>3.1</v>
      </c>
      <c r="T36" s="22">
        <f t="shared" si="24"/>
        <v>2.4</v>
      </c>
      <c r="U36" s="22">
        <f t="shared" si="24"/>
        <v>2.7</v>
      </c>
    </row>
    <row r="37" spans="1:21" s="15" customFormat="1" ht="11.1" customHeight="1">
      <c r="A37" s="18"/>
      <c r="B37" s="16" t="s">
        <v>37</v>
      </c>
      <c r="C37" s="22">
        <f t="shared" ref="C37:U37" si="25">ROUND(C21/C$7*100,1)</f>
        <v>2.1</v>
      </c>
      <c r="D37" s="22">
        <f t="shared" si="25"/>
        <v>1.9</v>
      </c>
      <c r="E37" s="22">
        <f t="shared" si="25"/>
        <v>1.9</v>
      </c>
      <c r="F37" s="22">
        <f t="shared" si="25"/>
        <v>2.2000000000000002</v>
      </c>
      <c r="G37" s="22">
        <f t="shared" si="25"/>
        <v>2.5</v>
      </c>
      <c r="H37" s="22">
        <f t="shared" si="25"/>
        <v>2.8</v>
      </c>
      <c r="I37" s="22">
        <f t="shared" si="25"/>
        <v>2.1</v>
      </c>
      <c r="J37" s="22">
        <f t="shared" si="25"/>
        <v>2.4</v>
      </c>
      <c r="K37" s="22">
        <f t="shared" si="25"/>
        <v>2.6</v>
      </c>
      <c r="L37" s="22">
        <f t="shared" si="25"/>
        <v>2.8</v>
      </c>
      <c r="M37" s="22">
        <f t="shared" si="25"/>
        <v>2.4</v>
      </c>
      <c r="N37" s="22">
        <f t="shared" si="25"/>
        <v>1.6</v>
      </c>
      <c r="O37" s="22">
        <f t="shared" si="25"/>
        <v>1.9</v>
      </c>
      <c r="P37" s="22">
        <f t="shared" si="25"/>
        <v>1.3</v>
      </c>
      <c r="Q37" s="22">
        <f t="shared" si="25"/>
        <v>1.6</v>
      </c>
      <c r="R37" s="22">
        <f t="shared" si="25"/>
        <v>2.1</v>
      </c>
      <c r="S37" s="22">
        <f t="shared" si="25"/>
        <v>2.2000000000000002</v>
      </c>
      <c r="T37" s="22">
        <f t="shared" si="25"/>
        <v>2.5</v>
      </c>
      <c r="U37" s="22">
        <f t="shared" si="25"/>
        <v>2.7</v>
      </c>
    </row>
    <row r="38" spans="1:21" s="15" customFormat="1" ht="3.75" customHeight="1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5" customFormat="1" ht="22.5" customHeight="1">
      <c r="A39" s="18"/>
      <c r="B39" s="13" t="s">
        <v>24</v>
      </c>
      <c r="C39" s="14">
        <v>124501</v>
      </c>
      <c r="D39" s="14">
        <v>9862</v>
      </c>
      <c r="E39" s="14">
        <v>9171</v>
      </c>
      <c r="F39" s="14">
        <v>4015</v>
      </c>
      <c r="G39" s="14">
        <v>6816</v>
      </c>
      <c r="H39" s="14">
        <v>6926</v>
      </c>
      <c r="I39" s="14">
        <v>6630</v>
      </c>
      <c r="J39" s="14">
        <v>6859</v>
      </c>
      <c r="K39" s="14">
        <v>6688</v>
      </c>
      <c r="L39" s="14">
        <v>5526</v>
      </c>
      <c r="M39" s="14">
        <v>5952</v>
      </c>
      <c r="N39" s="14">
        <v>12560</v>
      </c>
      <c r="O39" s="14">
        <v>5637</v>
      </c>
      <c r="P39" s="14">
        <v>11776</v>
      </c>
      <c r="Q39" s="14">
        <v>6615</v>
      </c>
      <c r="R39" s="14">
        <v>7741</v>
      </c>
      <c r="S39" s="14">
        <v>4195</v>
      </c>
      <c r="T39" s="14">
        <v>3916</v>
      </c>
      <c r="U39" s="14">
        <v>3616</v>
      </c>
    </row>
    <row r="40" spans="1:21" s="15" customFormat="1" ht="11.1" customHeight="1">
      <c r="A40" s="25" t="s">
        <v>39</v>
      </c>
      <c r="B40" s="16" t="s">
        <v>26</v>
      </c>
      <c r="C40" s="14">
        <v>14809</v>
      </c>
      <c r="D40" s="14">
        <v>1014</v>
      </c>
      <c r="E40" s="14">
        <v>907</v>
      </c>
      <c r="F40" s="14">
        <v>331</v>
      </c>
      <c r="G40" s="14">
        <v>663</v>
      </c>
      <c r="H40" s="14">
        <v>702</v>
      </c>
      <c r="I40" s="14">
        <v>867</v>
      </c>
      <c r="J40" s="14">
        <v>753</v>
      </c>
      <c r="K40" s="14">
        <v>826</v>
      </c>
      <c r="L40" s="14">
        <v>718</v>
      </c>
      <c r="M40" s="14">
        <v>666</v>
      </c>
      <c r="N40" s="14">
        <v>1230</v>
      </c>
      <c r="O40" s="14">
        <v>723</v>
      </c>
      <c r="P40" s="14">
        <v>1706</v>
      </c>
      <c r="Q40" s="14">
        <v>1147</v>
      </c>
      <c r="R40" s="14">
        <v>993</v>
      </c>
      <c r="S40" s="14">
        <v>456</v>
      </c>
      <c r="T40" s="14">
        <v>582</v>
      </c>
      <c r="U40" s="14">
        <v>525</v>
      </c>
    </row>
    <row r="41" spans="1:21" s="15" customFormat="1" ht="11.1" customHeight="1">
      <c r="A41" s="26"/>
      <c r="B41" s="16" t="s">
        <v>27</v>
      </c>
      <c r="C41" s="14">
        <v>8870</v>
      </c>
      <c r="D41" s="14">
        <v>632</v>
      </c>
      <c r="E41" s="14">
        <v>600</v>
      </c>
      <c r="F41" s="14">
        <v>228</v>
      </c>
      <c r="G41" s="14">
        <v>347</v>
      </c>
      <c r="H41" s="14">
        <v>402</v>
      </c>
      <c r="I41" s="14">
        <v>547</v>
      </c>
      <c r="J41" s="14">
        <v>453</v>
      </c>
      <c r="K41" s="14">
        <v>504</v>
      </c>
      <c r="L41" s="14">
        <v>427</v>
      </c>
      <c r="M41" s="14">
        <v>384</v>
      </c>
      <c r="N41" s="14">
        <v>786</v>
      </c>
      <c r="O41" s="14">
        <v>405</v>
      </c>
      <c r="P41" s="14">
        <v>952</v>
      </c>
      <c r="Q41" s="14">
        <v>602</v>
      </c>
      <c r="R41" s="14">
        <v>631</v>
      </c>
      <c r="S41" s="14">
        <v>294</v>
      </c>
      <c r="T41" s="14">
        <v>344</v>
      </c>
      <c r="U41" s="14">
        <v>332</v>
      </c>
    </row>
    <row r="42" spans="1:21" s="15" customFormat="1" ht="11.1" customHeight="1">
      <c r="A42" s="26"/>
      <c r="B42" s="16" t="s">
        <v>28</v>
      </c>
      <c r="C42" s="14">
        <v>5939</v>
      </c>
      <c r="D42" s="14">
        <v>382</v>
      </c>
      <c r="E42" s="14">
        <v>307</v>
      </c>
      <c r="F42" s="14">
        <v>103</v>
      </c>
      <c r="G42" s="14">
        <v>316</v>
      </c>
      <c r="H42" s="14">
        <v>300</v>
      </c>
      <c r="I42" s="14">
        <v>320</v>
      </c>
      <c r="J42" s="14">
        <v>300</v>
      </c>
      <c r="K42" s="14">
        <v>322</v>
      </c>
      <c r="L42" s="14">
        <v>291</v>
      </c>
      <c r="M42" s="14">
        <v>282</v>
      </c>
      <c r="N42" s="14">
        <v>444</v>
      </c>
      <c r="O42" s="14">
        <v>318</v>
      </c>
      <c r="P42" s="14">
        <v>754</v>
      </c>
      <c r="Q42" s="14">
        <v>545</v>
      </c>
      <c r="R42" s="14">
        <v>362</v>
      </c>
      <c r="S42" s="14">
        <v>162</v>
      </c>
      <c r="T42" s="14">
        <v>238</v>
      </c>
      <c r="U42" s="14">
        <v>193</v>
      </c>
    </row>
    <row r="43" spans="1:21" s="15" customFormat="1" ht="11.1" customHeight="1">
      <c r="A43" s="26"/>
      <c r="B43" s="1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s="15" customFormat="1" ht="11.1" customHeight="1">
      <c r="A44" s="26"/>
      <c r="B44" s="16" t="s">
        <v>29</v>
      </c>
      <c r="C44" s="14">
        <v>104975</v>
      </c>
      <c r="D44" s="14">
        <v>8497</v>
      </c>
      <c r="E44" s="14">
        <v>7961</v>
      </c>
      <c r="F44" s="14">
        <v>3541</v>
      </c>
      <c r="G44" s="14">
        <v>5685</v>
      </c>
      <c r="H44" s="14">
        <v>5886</v>
      </c>
      <c r="I44" s="14">
        <v>5490</v>
      </c>
      <c r="J44" s="14">
        <v>5811</v>
      </c>
      <c r="K44" s="14">
        <v>5566</v>
      </c>
      <c r="L44" s="14">
        <v>4563</v>
      </c>
      <c r="M44" s="14">
        <v>5068</v>
      </c>
      <c r="N44" s="14">
        <v>10955</v>
      </c>
      <c r="O44" s="14">
        <v>4733</v>
      </c>
      <c r="P44" s="14">
        <v>9785</v>
      </c>
      <c r="Q44" s="14">
        <v>5276</v>
      </c>
      <c r="R44" s="14">
        <v>6460</v>
      </c>
      <c r="S44" s="14">
        <v>3571</v>
      </c>
      <c r="T44" s="14">
        <v>3178</v>
      </c>
      <c r="U44" s="14">
        <v>2949</v>
      </c>
    </row>
    <row r="45" spans="1:21" s="15" customFormat="1" ht="11.1" customHeight="1">
      <c r="A45" s="26"/>
      <c r="B45" s="16" t="s">
        <v>30</v>
      </c>
      <c r="C45" s="14">
        <v>3008</v>
      </c>
      <c r="D45" s="14">
        <v>188</v>
      </c>
      <c r="E45" s="14">
        <v>164</v>
      </c>
      <c r="F45" s="14">
        <v>70</v>
      </c>
      <c r="G45" s="14">
        <v>176</v>
      </c>
      <c r="H45" s="14">
        <v>144</v>
      </c>
      <c r="I45" s="14">
        <v>208</v>
      </c>
      <c r="J45" s="14">
        <v>172</v>
      </c>
      <c r="K45" s="14">
        <v>182</v>
      </c>
      <c r="L45" s="14">
        <v>174</v>
      </c>
      <c r="M45" s="14">
        <v>148</v>
      </c>
      <c r="N45" s="14">
        <v>219</v>
      </c>
      <c r="O45" s="14">
        <v>130</v>
      </c>
      <c r="P45" s="14">
        <v>284</v>
      </c>
      <c r="Q45" s="14">
        <v>174</v>
      </c>
      <c r="R45" s="14">
        <v>220</v>
      </c>
      <c r="S45" s="14">
        <v>104</v>
      </c>
      <c r="T45" s="14">
        <v>128</v>
      </c>
      <c r="U45" s="14">
        <v>123</v>
      </c>
    </row>
    <row r="46" spans="1:21" s="15" customFormat="1" ht="11.1" customHeight="1">
      <c r="A46" s="26"/>
      <c r="B46" s="16" t="s">
        <v>31</v>
      </c>
      <c r="C46" s="14">
        <v>37363</v>
      </c>
      <c r="D46" s="14">
        <v>3029</v>
      </c>
      <c r="E46" s="14">
        <v>3122</v>
      </c>
      <c r="F46" s="14">
        <v>1272</v>
      </c>
      <c r="G46" s="14">
        <v>1584</v>
      </c>
      <c r="H46" s="14">
        <v>2044</v>
      </c>
      <c r="I46" s="14">
        <v>1699</v>
      </c>
      <c r="J46" s="14">
        <v>2335</v>
      </c>
      <c r="K46" s="14">
        <v>2065</v>
      </c>
      <c r="L46" s="14">
        <v>1517</v>
      </c>
      <c r="M46" s="14">
        <v>1924</v>
      </c>
      <c r="N46" s="14">
        <v>4197</v>
      </c>
      <c r="O46" s="14">
        <v>1684</v>
      </c>
      <c r="P46" s="14">
        <v>3422</v>
      </c>
      <c r="Q46" s="14">
        <v>1604</v>
      </c>
      <c r="R46" s="14">
        <v>2299</v>
      </c>
      <c r="S46" s="14">
        <v>1571</v>
      </c>
      <c r="T46" s="14">
        <v>1000</v>
      </c>
      <c r="U46" s="14">
        <v>995</v>
      </c>
    </row>
    <row r="47" spans="1:21" s="15" customFormat="1" ht="11.1" customHeight="1">
      <c r="A47" s="26"/>
      <c r="B47" s="16" t="s">
        <v>32</v>
      </c>
      <c r="C47" s="14">
        <v>38067</v>
      </c>
      <c r="D47" s="14">
        <v>3195</v>
      </c>
      <c r="E47" s="14">
        <v>2868</v>
      </c>
      <c r="F47" s="14">
        <v>1338</v>
      </c>
      <c r="G47" s="14">
        <v>1827</v>
      </c>
      <c r="H47" s="14">
        <v>2084</v>
      </c>
      <c r="I47" s="14">
        <v>2081</v>
      </c>
      <c r="J47" s="14">
        <v>1924</v>
      </c>
      <c r="K47" s="14">
        <v>2000</v>
      </c>
      <c r="L47" s="14">
        <v>1643</v>
      </c>
      <c r="M47" s="14">
        <v>1706</v>
      </c>
      <c r="N47" s="14">
        <v>4123</v>
      </c>
      <c r="O47" s="14">
        <v>1756</v>
      </c>
      <c r="P47" s="14">
        <v>3565</v>
      </c>
      <c r="Q47" s="14">
        <v>2006</v>
      </c>
      <c r="R47" s="14">
        <v>2396</v>
      </c>
      <c r="S47" s="14">
        <v>1142</v>
      </c>
      <c r="T47" s="14">
        <v>1270</v>
      </c>
      <c r="U47" s="14">
        <v>1143</v>
      </c>
    </row>
    <row r="48" spans="1:21" s="15" customFormat="1" ht="11.1" customHeight="1">
      <c r="A48" s="26"/>
      <c r="B48" s="16" t="s">
        <v>33</v>
      </c>
      <c r="C48" s="14">
        <v>14397</v>
      </c>
      <c r="D48" s="14">
        <v>1104</v>
      </c>
      <c r="E48" s="14">
        <v>985</v>
      </c>
      <c r="F48" s="14">
        <v>456</v>
      </c>
      <c r="G48" s="14">
        <v>991</v>
      </c>
      <c r="H48" s="14">
        <v>852</v>
      </c>
      <c r="I48" s="14">
        <v>784</v>
      </c>
      <c r="J48" s="14">
        <v>731</v>
      </c>
      <c r="K48" s="14">
        <v>659</v>
      </c>
      <c r="L48" s="14">
        <v>625</v>
      </c>
      <c r="M48" s="14">
        <v>651</v>
      </c>
      <c r="N48" s="14">
        <v>1427</v>
      </c>
      <c r="O48" s="14">
        <v>636</v>
      </c>
      <c r="P48" s="14">
        <v>1482</v>
      </c>
      <c r="Q48" s="14">
        <v>956</v>
      </c>
      <c r="R48" s="14">
        <v>858</v>
      </c>
      <c r="S48" s="14">
        <v>368</v>
      </c>
      <c r="T48" s="14">
        <v>442</v>
      </c>
      <c r="U48" s="14">
        <v>390</v>
      </c>
    </row>
    <row r="49" spans="1:21" s="15" customFormat="1" ht="11.1" customHeight="1">
      <c r="A49" s="26"/>
      <c r="B49" s="16" t="s">
        <v>34</v>
      </c>
      <c r="C49" s="14">
        <v>12140</v>
      </c>
      <c r="D49" s="14">
        <v>981</v>
      </c>
      <c r="E49" s="14">
        <v>822</v>
      </c>
      <c r="F49" s="14">
        <v>405</v>
      </c>
      <c r="G49" s="14">
        <v>1107</v>
      </c>
      <c r="H49" s="14">
        <v>762</v>
      </c>
      <c r="I49" s="14">
        <v>718</v>
      </c>
      <c r="J49" s="14">
        <v>649</v>
      </c>
      <c r="K49" s="14">
        <v>660</v>
      </c>
      <c r="L49" s="14">
        <v>604</v>
      </c>
      <c r="M49" s="14">
        <v>639</v>
      </c>
      <c r="N49" s="14">
        <v>989</v>
      </c>
      <c r="O49" s="14">
        <v>527</v>
      </c>
      <c r="P49" s="14">
        <v>1032</v>
      </c>
      <c r="Q49" s="14">
        <v>536</v>
      </c>
      <c r="R49" s="14">
        <v>687</v>
      </c>
      <c r="S49" s="14">
        <v>386</v>
      </c>
      <c r="T49" s="14">
        <v>338</v>
      </c>
      <c r="U49" s="14">
        <v>298</v>
      </c>
    </row>
    <row r="50" spans="1:21" s="15" customFormat="1" ht="11.1" customHeight="1">
      <c r="A50" s="26"/>
      <c r="B50" s="1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s="15" customFormat="1" ht="11.1" customHeight="1">
      <c r="A51" s="26"/>
      <c r="B51" s="16" t="s">
        <v>35</v>
      </c>
      <c r="C51" s="14">
        <v>4717</v>
      </c>
      <c r="D51" s="14">
        <v>351</v>
      </c>
      <c r="E51" s="14">
        <v>303</v>
      </c>
      <c r="F51" s="14">
        <v>143</v>
      </c>
      <c r="G51" s="14">
        <v>468</v>
      </c>
      <c r="H51" s="14">
        <v>338</v>
      </c>
      <c r="I51" s="14">
        <v>273</v>
      </c>
      <c r="J51" s="14">
        <v>295</v>
      </c>
      <c r="K51" s="14">
        <v>296</v>
      </c>
      <c r="L51" s="14">
        <v>245</v>
      </c>
      <c r="M51" s="14">
        <v>218</v>
      </c>
      <c r="N51" s="14">
        <v>375</v>
      </c>
      <c r="O51" s="14">
        <v>181</v>
      </c>
      <c r="P51" s="14">
        <v>285</v>
      </c>
      <c r="Q51" s="14">
        <v>192</v>
      </c>
      <c r="R51" s="14">
        <v>288</v>
      </c>
      <c r="S51" s="14">
        <v>168</v>
      </c>
      <c r="T51" s="14">
        <v>156</v>
      </c>
      <c r="U51" s="14">
        <v>142</v>
      </c>
    </row>
    <row r="52" spans="1:21" s="15" customFormat="1" ht="11.1" customHeight="1">
      <c r="A52" s="18"/>
      <c r="B52" s="16" t="s">
        <v>36</v>
      </c>
      <c r="C52" s="14">
        <v>3174</v>
      </c>
      <c r="D52" s="14">
        <v>253</v>
      </c>
      <c r="E52" s="14">
        <v>204</v>
      </c>
      <c r="F52" s="14">
        <v>96</v>
      </c>
      <c r="G52" s="14">
        <v>330</v>
      </c>
      <c r="H52" s="14">
        <v>218</v>
      </c>
      <c r="I52" s="14">
        <v>193</v>
      </c>
      <c r="J52" s="14">
        <v>198</v>
      </c>
      <c r="K52" s="14">
        <v>194</v>
      </c>
      <c r="L52" s="14">
        <v>151</v>
      </c>
      <c r="M52" s="14">
        <v>131</v>
      </c>
      <c r="N52" s="14">
        <v>249</v>
      </c>
      <c r="O52" s="14">
        <v>126</v>
      </c>
      <c r="P52" s="14">
        <v>204</v>
      </c>
      <c r="Q52" s="14">
        <v>126</v>
      </c>
      <c r="R52" s="14">
        <v>195</v>
      </c>
      <c r="S52" s="14">
        <v>121</v>
      </c>
      <c r="T52" s="14">
        <v>97</v>
      </c>
      <c r="U52" s="14">
        <v>88</v>
      </c>
    </row>
    <row r="53" spans="1:21" s="15" customFormat="1" ht="11.1" customHeight="1">
      <c r="A53" s="18"/>
      <c r="B53" s="16" t="s">
        <v>37</v>
      </c>
      <c r="C53" s="14">
        <v>1543</v>
      </c>
      <c r="D53" s="14">
        <v>98</v>
      </c>
      <c r="E53" s="14">
        <v>99</v>
      </c>
      <c r="F53" s="14">
        <v>47</v>
      </c>
      <c r="G53" s="14">
        <v>138</v>
      </c>
      <c r="H53" s="14">
        <v>120</v>
      </c>
      <c r="I53" s="14">
        <v>80</v>
      </c>
      <c r="J53" s="14">
        <v>97</v>
      </c>
      <c r="K53" s="14">
        <v>102</v>
      </c>
      <c r="L53" s="14">
        <v>94</v>
      </c>
      <c r="M53" s="14">
        <v>87</v>
      </c>
      <c r="N53" s="14">
        <v>126</v>
      </c>
      <c r="O53" s="14">
        <v>55</v>
      </c>
      <c r="P53" s="14">
        <v>81</v>
      </c>
      <c r="Q53" s="14">
        <v>66</v>
      </c>
      <c r="R53" s="14">
        <v>93</v>
      </c>
      <c r="S53" s="14">
        <v>47</v>
      </c>
      <c r="T53" s="14">
        <v>59</v>
      </c>
      <c r="U53" s="14">
        <v>54</v>
      </c>
    </row>
    <row r="54" spans="1:21" s="15" customFormat="1" ht="3.75" customHeight="1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s="15" customFormat="1" ht="22.5" customHeight="1">
      <c r="A55" s="18"/>
      <c r="B55" s="13" t="s">
        <v>24</v>
      </c>
      <c r="C55" s="14">
        <v>105084</v>
      </c>
      <c r="D55" s="14">
        <v>7482</v>
      </c>
      <c r="E55" s="14">
        <v>7246</v>
      </c>
      <c r="F55" s="14">
        <v>3387</v>
      </c>
      <c r="G55" s="14">
        <v>5712</v>
      </c>
      <c r="H55" s="14">
        <v>6342</v>
      </c>
      <c r="I55" s="14">
        <v>5786</v>
      </c>
      <c r="J55" s="14">
        <v>5667</v>
      </c>
      <c r="K55" s="14">
        <v>5972</v>
      </c>
      <c r="L55" s="14">
        <v>4916</v>
      </c>
      <c r="M55" s="14">
        <v>4921</v>
      </c>
      <c r="N55" s="14">
        <v>10410</v>
      </c>
      <c r="O55" s="14">
        <v>4852</v>
      </c>
      <c r="P55" s="14">
        <v>9976</v>
      </c>
      <c r="Q55" s="14">
        <v>5552</v>
      </c>
      <c r="R55" s="14">
        <v>6616</v>
      </c>
      <c r="S55" s="14">
        <v>3345</v>
      </c>
      <c r="T55" s="14">
        <v>3581</v>
      </c>
      <c r="U55" s="14">
        <v>3321</v>
      </c>
    </row>
    <row r="56" spans="1:21" s="15" customFormat="1" ht="11.1" customHeight="1">
      <c r="A56" s="25" t="s">
        <v>40</v>
      </c>
      <c r="B56" s="16" t="s">
        <v>26</v>
      </c>
      <c r="C56" s="14">
        <v>14430</v>
      </c>
      <c r="D56" s="14">
        <v>975</v>
      </c>
      <c r="E56" s="14">
        <v>813</v>
      </c>
      <c r="F56" s="14">
        <v>371</v>
      </c>
      <c r="G56" s="14">
        <v>629</v>
      </c>
      <c r="H56" s="14">
        <v>711</v>
      </c>
      <c r="I56" s="14">
        <v>807</v>
      </c>
      <c r="J56" s="14">
        <v>725</v>
      </c>
      <c r="K56" s="14">
        <v>758</v>
      </c>
      <c r="L56" s="14">
        <v>670</v>
      </c>
      <c r="M56" s="14">
        <v>675</v>
      </c>
      <c r="N56" s="14">
        <v>1330</v>
      </c>
      <c r="O56" s="14">
        <v>724</v>
      </c>
      <c r="P56" s="14">
        <v>1611</v>
      </c>
      <c r="Q56" s="14">
        <v>1106</v>
      </c>
      <c r="R56" s="14">
        <v>973</v>
      </c>
      <c r="S56" s="14">
        <v>462</v>
      </c>
      <c r="T56" s="14">
        <v>574</v>
      </c>
      <c r="U56" s="14">
        <v>516</v>
      </c>
    </row>
    <row r="57" spans="1:21" s="15" customFormat="1" ht="11.1" customHeight="1">
      <c r="A57" s="26"/>
      <c r="B57" s="16" t="s">
        <v>27</v>
      </c>
      <c r="C57" s="14">
        <v>8530</v>
      </c>
      <c r="D57" s="14">
        <v>610</v>
      </c>
      <c r="E57" s="14">
        <v>494</v>
      </c>
      <c r="F57" s="14">
        <v>239</v>
      </c>
      <c r="G57" s="14">
        <v>309</v>
      </c>
      <c r="H57" s="14">
        <v>416</v>
      </c>
      <c r="I57" s="14">
        <v>437</v>
      </c>
      <c r="J57" s="14">
        <v>442</v>
      </c>
      <c r="K57" s="14">
        <v>459</v>
      </c>
      <c r="L57" s="14">
        <v>410</v>
      </c>
      <c r="M57" s="14">
        <v>396</v>
      </c>
      <c r="N57" s="14">
        <v>845</v>
      </c>
      <c r="O57" s="14">
        <v>474</v>
      </c>
      <c r="P57" s="14">
        <v>843</v>
      </c>
      <c r="Q57" s="14">
        <v>585</v>
      </c>
      <c r="R57" s="14">
        <v>607</v>
      </c>
      <c r="S57" s="14">
        <v>286</v>
      </c>
      <c r="T57" s="14">
        <v>348</v>
      </c>
      <c r="U57" s="14">
        <v>330</v>
      </c>
    </row>
    <row r="58" spans="1:21" s="15" customFormat="1" ht="11.1" customHeight="1">
      <c r="A58" s="26"/>
      <c r="B58" s="16" t="s">
        <v>28</v>
      </c>
      <c r="C58" s="14">
        <v>5900</v>
      </c>
      <c r="D58" s="14">
        <v>365</v>
      </c>
      <c r="E58" s="14">
        <v>319</v>
      </c>
      <c r="F58" s="14">
        <v>132</v>
      </c>
      <c r="G58" s="14">
        <v>320</v>
      </c>
      <c r="H58" s="14">
        <v>295</v>
      </c>
      <c r="I58" s="14">
        <v>370</v>
      </c>
      <c r="J58" s="14">
        <v>283</v>
      </c>
      <c r="K58" s="14">
        <v>299</v>
      </c>
      <c r="L58" s="14">
        <v>260</v>
      </c>
      <c r="M58" s="14">
        <v>279</v>
      </c>
      <c r="N58" s="14">
        <v>485</v>
      </c>
      <c r="O58" s="14">
        <v>250</v>
      </c>
      <c r="P58" s="14">
        <v>768</v>
      </c>
      <c r="Q58" s="14">
        <v>521</v>
      </c>
      <c r="R58" s="14">
        <v>366</v>
      </c>
      <c r="S58" s="14">
        <v>176</v>
      </c>
      <c r="T58" s="14">
        <v>226</v>
      </c>
      <c r="U58" s="14">
        <v>186</v>
      </c>
    </row>
    <row r="59" spans="1:21" s="15" customFormat="1" ht="11.1" customHeight="1">
      <c r="A59" s="26"/>
      <c r="B59" s="1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s="15" customFormat="1" ht="11.1" customHeight="1">
      <c r="A60" s="26"/>
      <c r="B60" s="16" t="s">
        <v>29</v>
      </c>
      <c r="C60" s="14">
        <v>84321</v>
      </c>
      <c r="D60" s="14">
        <v>6041</v>
      </c>
      <c r="E60" s="14">
        <v>6031</v>
      </c>
      <c r="F60" s="14">
        <v>2794</v>
      </c>
      <c r="G60" s="14">
        <v>4702</v>
      </c>
      <c r="H60" s="14">
        <v>5155</v>
      </c>
      <c r="I60" s="14">
        <v>4610</v>
      </c>
      <c r="J60" s="14">
        <v>4573</v>
      </c>
      <c r="K60" s="14">
        <v>4797</v>
      </c>
      <c r="L60" s="14">
        <v>3862</v>
      </c>
      <c r="M60" s="14">
        <v>3936</v>
      </c>
      <c r="N60" s="14">
        <v>8575</v>
      </c>
      <c r="O60" s="14">
        <v>3853</v>
      </c>
      <c r="P60" s="14">
        <v>7975</v>
      </c>
      <c r="Q60" s="14">
        <v>4177</v>
      </c>
      <c r="R60" s="14">
        <v>5213</v>
      </c>
      <c r="S60" s="14">
        <v>2652</v>
      </c>
      <c r="T60" s="14">
        <v>2801</v>
      </c>
      <c r="U60" s="14">
        <v>2574</v>
      </c>
    </row>
    <row r="61" spans="1:21" s="15" customFormat="1" ht="11.1" customHeight="1">
      <c r="A61" s="26"/>
      <c r="B61" s="16" t="s">
        <v>30</v>
      </c>
      <c r="C61" s="14">
        <v>2684</v>
      </c>
      <c r="D61" s="14">
        <v>168</v>
      </c>
      <c r="E61" s="14">
        <v>183</v>
      </c>
      <c r="F61" s="14">
        <v>74</v>
      </c>
      <c r="G61" s="14">
        <v>174</v>
      </c>
      <c r="H61" s="14">
        <v>145</v>
      </c>
      <c r="I61" s="14">
        <v>163</v>
      </c>
      <c r="J61" s="14">
        <v>163</v>
      </c>
      <c r="K61" s="14">
        <v>168</v>
      </c>
      <c r="L61" s="14">
        <v>135</v>
      </c>
      <c r="M61" s="14">
        <v>123</v>
      </c>
      <c r="N61" s="14">
        <v>184</v>
      </c>
      <c r="O61" s="14">
        <v>127</v>
      </c>
      <c r="P61" s="14">
        <v>260</v>
      </c>
      <c r="Q61" s="14">
        <v>165</v>
      </c>
      <c r="R61" s="14">
        <v>196</v>
      </c>
      <c r="S61" s="14">
        <v>76</v>
      </c>
      <c r="T61" s="14">
        <v>91</v>
      </c>
      <c r="U61" s="14">
        <v>89</v>
      </c>
    </row>
    <row r="62" spans="1:21" s="15" customFormat="1" ht="11.1" customHeight="1">
      <c r="A62" s="26"/>
      <c r="B62" s="16" t="s">
        <v>31</v>
      </c>
      <c r="C62" s="14">
        <v>32595</v>
      </c>
      <c r="D62" s="14">
        <v>2443</v>
      </c>
      <c r="E62" s="14">
        <v>2476</v>
      </c>
      <c r="F62" s="14">
        <v>1141</v>
      </c>
      <c r="G62" s="14">
        <v>1724</v>
      </c>
      <c r="H62" s="14">
        <v>2202</v>
      </c>
      <c r="I62" s="14">
        <v>1698</v>
      </c>
      <c r="J62" s="14">
        <v>1862</v>
      </c>
      <c r="K62" s="14">
        <v>1900</v>
      </c>
      <c r="L62" s="14">
        <v>1369</v>
      </c>
      <c r="M62" s="14">
        <v>1638</v>
      </c>
      <c r="N62" s="14">
        <v>3472</v>
      </c>
      <c r="O62" s="14">
        <v>1502</v>
      </c>
      <c r="P62" s="14">
        <v>2806</v>
      </c>
      <c r="Q62" s="14">
        <v>1319</v>
      </c>
      <c r="R62" s="14">
        <v>2000</v>
      </c>
      <c r="S62" s="14">
        <v>1023</v>
      </c>
      <c r="T62" s="14">
        <v>1023</v>
      </c>
      <c r="U62" s="14">
        <v>997</v>
      </c>
    </row>
    <row r="63" spans="1:21" s="15" customFormat="1" ht="11.1" customHeight="1">
      <c r="A63" s="26"/>
      <c r="B63" s="16" t="s">
        <v>32</v>
      </c>
      <c r="C63" s="14">
        <v>31365</v>
      </c>
      <c r="D63" s="14">
        <v>2213</v>
      </c>
      <c r="E63" s="14">
        <v>2218</v>
      </c>
      <c r="F63" s="14">
        <v>1040</v>
      </c>
      <c r="G63" s="14">
        <v>1631</v>
      </c>
      <c r="H63" s="14">
        <v>1772</v>
      </c>
      <c r="I63" s="14">
        <v>1721</v>
      </c>
      <c r="J63" s="14">
        <v>1579</v>
      </c>
      <c r="K63" s="14">
        <v>1745</v>
      </c>
      <c r="L63" s="14">
        <v>1449</v>
      </c>
      <c r="M63" s="14">
        <v>1329</v>
      </c>
      <c r="N63" s="14">
        <v>3335</v>
      </c>
      <c r="O63" s="14">
        <v>1414</v>
      </c>
      <c r="P63" s="14">
        <v>3167</v>
      </c>
      <c r="Q63" s="14">
        <v>1712</v>
      </c>
      <c r="R63" s="14">
        <v>1971</v>
      </c>
      <c r="S63" s="14">
        <v>992</v>
      </c>
      <c r="T63" s="14">
        <v>1112</v>
      </c>
      <c r="U63" s="14">
        <v>965</v>
      </c>
    </row>
    <row r="64" spans="1:21" s="15" customFormat="1" ht="11.1" customHeight="1">
      <c r="A64" s="26"/>
      <c r="B64" s="16" t="s">
        <v>33</v>
      </c>
      <c r="C64" s="14">
        <v>9155</v>
      </c>
      <c r="D64" s="14">
        <v>622</v>
      </c>
      <c r="E64" s="14">
        <v>600</v>
      </c>
      <c r="F64" s="14">
        <v>282</v>
      </c>
      <c r="G64" s="14">
        <v>657</v>
      </c>
      <c r="H64" s="14">
        <v>546</v>
      </c>
      <c r="I64" s="14">
        <v>516</v>
      </c>
      <c r="J64" s="14">
        <v>503</v>
      </c>
      <c r="K64" s="14">
        <v>450</v>
      </c>
      <c r="L64" s="14">
        <v>445</v>
      </c>
      <c r="M64" s="14">
        <v>400</v>
      </c>
      <c r="N64" s="14">
        <v>877</v>
      </c>
      <c r="O64" s="14">
        <v>403</v>
      </c>
      <c r="P64" s="14">
        <v>991</v>
      </c>
      <c r="Q64" s="14">
        <v>556</v>
      </c>
      <c r="R64" s="14">
        <v>514</v>
      </c>
      <c r="S64" s="14">
        <v>243</v>
      </c>
      <c r="T64" s="14">
        <v>277</v>
      </c>
      <c r="U64" s="14">
        <v>273</v>
      </c>
    </row>
    <row r="65" spans="1:21" s="15" customFormat="1" ht="11.1" customHeight="1">
      <c r="A65" s="26"/>
      <c r="B65" s="16" t="s">
        <v>34</v>
      </c>
      <c r="C65" s="14">
        <v>8522</v>
      </c>
      <c r="D65" s="14">
        <v>595</v>
      </c>
      <c r="E65" s="14">
        <v>554</v>
      </c>
      <c r="F65" s="14">
        <v>257</v>
      </c>
      <c r="G65" s="14">
        <v>516</v>
      </c>
      <c r="H65" s="14">
        <v>490</v>
      </c>
      <c r="I65" s="14">
        <v>512</v>
      </c>
      <c r="J65" s="14">
        <v>466</v>
      </c>
      <c r="K65" s="14">
        <v>534</v>
      </c>
      <c r="L65" s="14">
        <v>464</v>
      </c>
      <c r="M65" s="14">
        <v>446</v>
      </c>
      <c r="N65" s="14">
        <v>707</v>
      </c>
      <c r="O65" s="14">
        <v>407</v>
      </c>
      <c r="P65" s="14">
        <v>751</v>
      </c>
      <c r="Q65" s="14">
        <v>425</v>
      </c>
      <c r="R65" s="14">
        <v>532</v>
      </c>
      <c r="S65" s="14">
        <v>318</v>
      </c>
      <c r="T65" s="14">
        <v>298</v>
      </c>
      <c r="U65" s="14">
        <v>250</v>
      </c>
    </row>
    <row r="66" spans="1:21" s="15" customFormat="1" ht="11.1" customHeight="1">
      <c r="A66" s="26"/>
      <c r="B66" s="1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 s="15" customFormat="1" ht="11.1" customHeight="1">
      <c r="A67" s="26"/>
      <c r="B67" s="16" t="s">
        <v>35</v>
      </c>
      <c r="C67" s="14">
        <v>6333</v>
      </c>
      <c r="D67" s="14">
        <v>466</v>
      </c>
      <c r="E67" s="14">
        <v>402</v>
      </c>
      <c r="F67" s="14">
        <v>222</v>
      </c>
      <c r="G67" s="14">
        <v>381</v>
      </c>
      <c r="H67" s="14">
        <v>476</v>
      </c>
      <c r="I67" s="14">
        <v>369</v>
      </c>
      <c r="J67" s="14">
        <v>369</v>
      </c>
      <c r="K67" s="14">
        <v>417</v>
      </c>
      <c r="L67" s="14">
        <v>384</v>
      </c>
      <c r="M67" s="14">
        <v>310</v>
      </c>
      <c r="N67" s="14">
        <v>505</v>
      </c>
      <c r="O67" s="14">
        <v>275</v>
      </c>
      <c r="P67" s="14">
        <v>390</v>
      </c>
      <c r="Q67" s="14">
        <v>269</v>
      </c>
      <c r="R67" s="14">
        <v>430</v>
      </c>
      <c r="S67" s="14">
        <v>231</v>
      </c>
      <c r="T67" s="14">
        <v>206</v>
      </c>
      <c r="U67" s="14">
        <v>231</v>
      </c>
    </row>
    <row r="68" spans="1:21" s="15" customFormat="1" ht="11.1" customHeight="1">
      <c r="A68" s="18"/>
      <c r="B68" s="16" t="s">
        <v>36</v>
      </c>
      <c r="C68" s="14">
        <v>3048</v>
      </c>
      <c r="D68" s="14">
        <v>231</v>
      </c>
      <c r="E68" s="14">
        <v>189</v>
      </c>
      <c r="F68" s="14">
        <v>103</v>
      </c>
      <c r="G68" s="14">
        <v>202</v>
      </c>
      <c r="H68" s="14">
        <v>227</v>
      </c>
      <c r="I68" s="14">
        <v>185</v>
      </c>
      <c r="J68" s="14">
        <v>168</v>
      </c>
      <c r="K68" s="14">
        <v>192</v>
      </c>
      <c r="L68" s="14">
        <v>186</v>
      </c>
      <c r="M68" s="14">
        <v>138</v>
      </c>
      <c r="N68" s="14">
        <v>253</v>
      </c>
      <c r="O68" s="14">
        <v>126</v>
      </c>
      <c r="P68" s="14">
        <v>196</v>
      </c>
      <c r="Q68" s="14">
        <v>143</v>
      </c>
      <c r="R68" s="14">
        <v>215</v>
      </c>
      <c r="S68" s="14">
        <v>115</v>
      </c>
      <c r="T68" s="14">
        <v>80</v>
      </c>
      <c r="U68" s="14">
        <v>99</v>
      </c>
    </row>
    <row r="69" spans="1:21" s="15" customFormat="1" ht="11.1" customHeight="1">
      <c r="A69" s="18"/>
      <c r="B69" s="16" t="s">
        <v>37</v>
      </c>
      <c r="C69" s="14">
        <v>3285</v>
      </c>
      <c r="D69" s="14">
        <v>235</v>
      </c>
      <c r="E69" s="14">
        <v>213</v>
      </c>
      <c r="F69" s="14">
        <v>119</v>
      </c>
      <c r="G69" s="14">
        <v>179</v>
      </c>
      <c r="H69" s="14">
        <v>249</v>
      </c>
      <c r="I69" s="14">
        <v>184</v>
      </c>
      <c r="J69" s="14">
        <v>201</v>
      </c>
      <c r="K69" s="14">
        <v>225</v>
      </c>
      <c r="L69" s="14">
        <v>198</v>
      </c>
      <c r="M69" s="14">
        <v>172</v>
      </c>
      <c r="N69" s="14">
        <v>252</v>
      </c>
      <c r="O69" s="14">
        <v>149</v>
      </c>
      <c r="P69" s="14">
        <v>194</v>
      </c>
      <c r="Q69" s="14">
        <v>126</v>
      </c>
      <c r="R69" s="14">
        <v>215</v>
      </c>
      <c r="S69" s="14">
        <v>116</v>
      </c>
      <c r="T69" s="14">
        <v>126</v>
      </c>
      <c r="U69" s="14">
        <v>132</v>
      </c>
    </row>
    <row r="70" spans="1:21" s="15" customFormat="1" ht="3" customHeight="1">
      <c r="A70" s="19"/>
      <c r="B70" s="20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>
      <c r="B71" s="24" t="s">
        <v>41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2007-03-26T06:16:02Z</dcterms:created>
  <dcterms:modified xsi:type="dcterms:W3CDTF">2018-12-07T05:40:03Z</dcterms:modified>
</cp:coreProperties>
</file>