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30" windowWidth="18315" windowHeight="13230"/>
  </bookViews>
  <sheets>
    <sheet name="第12表" sheetId="4" r:id="rId1"/>
  </sheets>
  <externalReferences>
    <externalReference r:id="rId2"/>
  </externalReferences>
  <definedNames>
    <definedName name="月">[1]パラメータ!$B$8</definedName>
    <definedName name="年">[1]パラメータ!$B$7</definedName>
  </definedNames>
  <calcPr calcId="162913"/>
</workbook>
</file>

<file path=xl/calcChain.xml><?xml version="1.0" encoding="utf-8"?>
<calcChain xmlns="http://schemas.openxmlformats.org/spreadsheetml/2006/main">
  <c r="F34" i="4" l="1"/>
  <c r="U28" i="4"/>
  <c r="H27" i="4"/>
  <c r="N25" i="4"/>
  <c r="D22" i="4"/>
  <c r="G21" i="4"/>
  <c r="J20" i="4"/>
  <c r="U18" i="4"/>
  <c r="T18" i="4"/>
  <c r="S18" i="4"/>
  <c r="R18" i="4"/>
  <c r="R34" i="4" s="1"/>
  <c r="Q18" i="4"/>
  <c r="Q34" i="4" s="1"/>
  <c r="P18" i="4"/>
  <c r="P34" i="4" s="1"/>
  <c r="O18" i="4"/>
  <c r="O34" i="4"/>
  <c r="N18" i="4"/>
  <c r="N34" i="4" s="1"/>
  <c r="M18" i="4"/>
  <c r="L18" i="4"/>
  <c r="L34" i="4"/>
  <c r="K18" i="4"/>
  <c r="J18" i="4"/>
  <c r="J34" i="4" s="1"/>
  <c r="I18" i="4"/>
  <c r="I34" i="4" s="1"/>
  <c r="H18" i="4"/>
  <c r="G18" i="4"/>
  <c r="G34" i="4"/>
  <c r="F18" i="4"/>
  <c r="E18" i="4"/>
  <c r="D18" i="4"/>
  <c r="D34" i="4"/>
  <c r="C18" i="4"/>
  <c r="U17" i="4"/>
  <c r="T17" i="4"/>
  <c r="T33" i="4" s="1"/>
  <c r="S17" i="4"/>
  <c r="R17" i="4"/>
  <c r="R33" i="4" s="1"/>
  <c r="Q17" i="4"/>
  <c r="P17" i="4"/>
  <c r="P33" i="4"/>
  <c r="O17" i="4"/>
  <c r="N17" i="4"/>
  <c r="N33" i="4"/>
  <c r="M17" i="4"/>
  <c r="L17" i="4"/>
  <c r="K17" i="4"/>
  <c r="K33" i="4" s="1"/>
  <c r="J17" i="4"/>
  <c r="I17" i="4"/>
  <c r="I33" i="4" s="1"/>
  <c r="H17" i="4"/>
  <c r="G17" i="4"/>
  <c r="G33" i="4"/>
  <c r="F17" i="4"/>
  <c r="F33" i="4" s="1"/>
  <c r="E17" i="4"/>
  <c r="D17" i="4"/>
  <c r="D33" i="4" s="1"/>
  <c r="C17" i="4"/>
  <c r="U16" i="4"/>
  <c r="U32" i="4" s="1"/>
  <c r="T16" i="4"/>
  <c r="T32" i="4" s="1"/>
  <c r="S16" i="4"/>
  <c r="S32" i="4"/>
  <c r="R16" i="4"/>
  <c r="Q16" i="4"/>
  <c r="Q32" i="4"/>
  <c r="P16" i="4"/>
  <c r="P32" i="4" s="1"/>
  <c r="O16" i="4"/>
  <c r="O32" i="4" s="1"/>
  <c r="N16" i="4"/>
  <c r="N32" i="4" s="1"/>
  <c r="M16" i="4"/>
  <c r="M32" i="4" s="1"/>
  <c r="L16" i="4"/>
  <c r="L32" i="4" s="1"/>
  <c r="K16" i="4"/>
  <c r="J16" i="4"/>
  <c r="J32" i="4"/>
  <c r="I16" i="4"/>
  <c r="H16" i="4"/>
  <c r="H32" i="4" s="1"/>
  <c r="G16" i="4"/>
  <c r="G32" i="4" s="1"/>
  <c r="F16" i="4"/>
  <c r="F32" i="4" s="1"/>
  <c r="E16" i="4"/>
  <c r="E32" i="4" s="1"/>
  <c r="D16" i="4"/>
  <c r="D32" i="4" s="1"/>
  <c r="C16" i="4"/>
  <c r="C32" i="4"/>
  <c r="U14" i="4"/>
  <c r="T14" i="4"/>
  <c r="S14" i="4"/>
  <c r="S30" i="4" s="1"/>
  <c r="R14" i="4"/>
  <c r="R30" i="4" s="1"/>
  <c r="Q14" i="4"/>
  <c r="Q30" i="4" s="1"/>
  <c r="P14" i="4"/>
  <c r="P30" i="4" s="1"/>
  <c r="O14" i="4"/>
  <c r="O30" i="4" s="1"/>
  <c r="N14" i="4"/>
  <c r="M14" i="4"/>
  <c r="L14" i="4"/>
  <c r="K14" i="4"/>
  <c r="K30" i="4" s="1"/>
  <c r="J14" i="4"/>
  <c r="J30" i="4" s="1"/>
  <c r="I14" i="4"/>
  <c r="I30" i="4" s="1"/>
  <c r="H14" i="4"/>
  <c r="H30" i="4" s="1"/>
  <c r="G14" i="4"/>
  <c r="G30" i="4" s="1"/>
  <c r="F14" i="4"/>
  <c r="F30" i="4"/>
  <c r="E14" i="4"/>
  <c r="D14" i="4"/>
  <c r="D30" i="4"/>
  <c r="C14" i="4"/>
  <c r="C30" i="4" s="1"/>
  <c r="U13" i="4"/>
  <c r="T13" i="4"/>
  <c r="S13" i="4"/>
  <c r="R13" i="4"/>
  <c r="Q13" i="4"/>
  <c r="Q29" i="4" s="1"/>
  <c r="P13" i="4"/>
  <c r="O13" i="4"/>
  <c r="O29" i="4"/>
  <c r="N13" i="4"/>
  <c r="N29" i="4" s="1"/>
  <c r="M13" i="4"/>
  <c r="L13" i="4"/>
  <c r="L29" i="4"/>
  <c r="K13" i="4"/>
  <c r="J13" i="4"/>
  <c r="J29" i="4" s="1"/>
  <c r="I13" i="4"/>
  <c r="H13" i="4"/>
  <c r="G13" i="4"/>
  <c r="G29" i="4"/>
  <c r="F13" i="4"/>
  <c r="F29" i="4" s="1"/>
  <c r="E13" i="4"/>
  <c r="D13" i="4"/>
  <c r="D29" i="4"/>
  <c r="C13" i="4"/>
  <c r="U12" i="4"/>
  <c r="T12" i="4"/>
  <c r="T28" i="4" s="1"/>
  <c r="S12" i="4"/>
  <c r="S28" i="4" s="1"/>
  <c r="R12" i="4"/>
  <c r="R28" i="4" s="1"/>
  <c r="Q12" i="4"/>
  <c r="P12" i="4"/>
  <c r="P28" i="4"/>
  <c r="O12" i="4"/>
  <c r="N12" i="4"/>
  <c r="N28" i="4"/>
  <c r="M12" i="4"/>
  <c r="L12" i="4"/>
  <c r="L28" i="4" s="1"/>
  <c r="K12" i="4"/>
  <c r="K28" i="4" s="1"/>
  <c r="J12" i="4"/>
  <c r="J28" i="4" s="1"/>
  <c r="I12" i="4"/>
  <c r="H12" i="4"/>
  <c r="G12" i="4"/>
  <c r="G28" i="4"/>
  <c r="F12" i="4"/>
  <c r="E12" i="4"/>
  <c r="D12" i="4"/>
  <c r="D28" i="4" s="1"/>
  <c r="C12" i="4"/>
  <c r="C28" i="4" s="1"/>
  <c r="U11" i="4"/>
  <c r="U27" i="4" s="1"/>
  <c r="T11" i="4"/>
  <c r="T27" i="4" s="1"/>
  <c r="S11" i="4"/>
  <c r="S27" i="4"/>
  <c r="R11" i="4"/>
  <c r="Q11" i="4"/>
  <c r="Q27" i="4"/>
  <c r="P11" i="4"/>
  <c r="P27" i="4" s="1"/>
  <c r="O11" i="4"/>
  <c r="O27" i="4" s="1"/>
  <c r="N11" i="4"/>
  <c r="N27" i="4" s="1"/>
  <c r="M11" i="4"/>
  <c r="M27" i="4" s="1"/>
  <c r="L11" i="4"/>
  <c r="L27" i="4" s="1"/>
  <c r="K11" i="4"/>
  <c r="J11" i="4"/>
  <c r="J27" i="4"/>
  <c r="I11" i="4"/>
  <c r="H11" i="4"/>
  <c r="G11" i="4"/>
  <c r="G27" i="4" s="1"/>
  <c r="F11" i="4"/>
  <c r="F27" i="4" s="1"/>
  <c r="E11" i="4"/>
  <c r="E27" i="4" s="1"/>
  <c r="D11" i="4"/>
  <c r="D27" i="4" s="1"/>
  <c r="C11" i="4"/>
  <c r="C27" i="4"/>
  <c r="U10" i="4"/>
  <c r="T10" i="4"/>
  <c r="S10" i="4"/>
  <c r="S26" i="4" s="1"/>
  <c r="R10" i="4"/>
  <c r="R26" i="4" s="1"/>
  <c r="Q10" i="4"/>
  <c r="Q26" i="4" s="1"/>
  <c r="P10" i="4"/>
  <c r="P26" i="4" s="1"/>
  <c r="O10" i="4"/>
  <c r="O26" i="4" s="1"/>
  <c r="N10" i="4"/>
  <c r="M10" i="4"/>
  <c r="L10" i="4"/>
  <c r="K10" i="4"/>
  <c r="J10" i="4"/>
  <c r="J26" i="4" s="1"/>
  <c r="I10" i="4"/>
  <c r="I26" i="4" s="1"/>
  <c r="H10" i="4"/>
  <c r="H26" i="4" s="1"/>
  <c r="G10" i="4"/>
  <c r="G26" i="4" s="1"/>
  <c r="F10" i="4"/>
  <c r="F26" i="4"/>
  <c r="E10" i="4"/>
  <c r="D10" i="4"/>
  <c r="D26" i="4"/>
  <c r="C10" i="4"/>
  <c r="C26" i="4" s="1"/>
  <c r="U9" i="4"/>
  <c r="T9" i="4"/>
  <c r="S9" i="4"/>
  <c r="R9" i="4"/>
  <c r="R25" i="4" s="1"/>
  <c r="Q9" i="4"/>
  <c r="Q25" i="4" s="1"/>
  <c r="P9" i="4"/>
  <c r="O9" i="4"/>
  <c r="O25" i="4"/>
  <c r="N9" i="4"/>
  <c r="M9" i="4"/>
  <c r="L9" i="4"/>
  <c r="L25" i="4"/>
  <c r="K9" i="4"/>
  <c r="J9" i="4"/>
  <c r="J25" i="4" s="1"/>
  <c r="I9" i="4"/>
  <c r="I25" i="4" s="1"/>
  <c r="H9" i="4"/>
  <c r="G9" i="4"/>
  <c r="G25" i="4"/>
  <c r="F9" i="4"/>
  <c r="F25" i="4" s="1"/>
  <c r="E9" i="4"/>
  <c r="D9" i="4"/>
  <c r="D25" i="4"/>
  <c r="C9" i="4"/>
  <c r="U7" i="4"/>
  <c r="T7" i="4"/>
  <c r="T23" i="4" s="1"/>
  <c r="S7" i="4"/>
  <c r="S23" i="4" s="1"/>
  <c r="R7" i="4"/>
  <c r="R23" i="4" s="1"/>
  <c r="Q7" i="4"/>
  <c r="Q23" i="4" s="1"/>
  <c r="P7" i="4"/>
  <c r="P23" i="4"/>
  <c r="O7" i="4"/>
  <c r="N7" i="4"/>
  <c r="N23" i="4"/>
  <c r="M7" i="4"/>
  <c r="L7" i="4"/>
  <c r="L23" i="4" s="1"/>
  <c r="K7" i="4"/>
  <c r="K23" i="4" s="1"/>
  <c r="J7" i="4"/>
  <c r="J23" i="4" s="1"/>
  <c r="I7" i="4"/>
  <c r="I23" i="4" s="1"/>
  <c r="H7" i="4"/>
  <c r="G7" i="4"/>
  <c r="G23" i="4"/>
  <c r="F7" i="4"/>
  <c r="E7" i="4"/>
  <c r="D7" i="4"/>
  <c r="D23" i="4" s="1"/>
  <c r="C7" i="4"/>
  <c r="C23" i="4" s="1"/>
  <c r="U6" i="4"/>
  <c r="U22" i="4" s="1"/>
  <c r="T6" i="4"/>
  <c r="S6" i="4"/>
  <c r="S22" i="4"/>
  <c r="R6" i="4"/>
  <c r="Q6" i="4"/>
  <c r="Q22" i="4"/>
  <c r="P6" i="4"/>
  <c r="P22" i="4" s="1"/>
  <c r="O6" i="4"/>
  <c r="O22" i="4" s="1"/>
  <c r="N6" i="4"/>
  <c r="N22" i="4" s="1"/>
  <c r="M6" i="4"/>
  <c r="M22" i="4" s="1"/>
  <c r="L6" i="4"/>
  <c r="L22" i="4" s="1"/>
  <c r="K6" i="4"/>
  <c r="J6" i="4"/>
  <c r="J22" i="4"/>
  <c r="I6" i="4"/>
  <c r="H6" i="4"/>
  <c r="H22" i="4" s="1"/>
  <c r="G6" i="4"/>
  <c r="G22" i="4" s="1"/>
  <c r="F6" i="4"/>
  <c r="F22" i="4" s="1"/>
  <c r="E6" i="4"/>
  <c r="E22" i="4" s="1"/>
  <c r="D6" i="4"/>
  <c r="C6" i="4"/>
  <c r="C22" i="4"/>
  <c r="U5" i="4"/>
  <c r="T5" i="4"/>
  <c r="S5" i="4"/>
  <c r="S21" i="4" s="1"/>
  <c r="R5" i="4"/>
  <c r="R21" i="4" s="1"/>
  <c r="Q5" i="4"/>
  <c r="Q21" i="4" s="1"/>
  <c r="P5" i="4"/>
  <c r="P21" i="4" s="1"/>
  <c r="O5" i="4"/>
  <c r="O21" i="4" s="1"/>
  <c r="N5" i="4"/>
  <c r="M5" i="4"/>
  <c r="L5" i="4"/>
  <c r="K5" i="4"/>
  <c r="K21" i="4" s="1"/>
  <c r="J5" i="4"/>
  <c r="J21" i="4" s="1"/>
  <c r="I5" i="4"/>
  <c r="I21" i="4" s="1"/>
  <c r="H5" i="4"/>
  <c r="H21" i="4" s="1"/>
  <c r="G5" i="4"/>
  <c r="F5" i="4"/>
  <c r="F21" i="4"/>
  <c r="E5" i="4"/>
  <c r="D5" i="4"/>
  <c r="D21" i="4"/>
  <c r="C5" i="4"/>
  <c r="C21" i="4" s="1"/>
  <c r="U4" i="4"/>
  <c r="U30" i="4" s="1"/>
  <c r="T4" i="4"/>
  <c r="T20" i="4" s="1"/>
  <c r="S4" i="4"/>
  <c r="S34" i="4" s="1"/>
  <c r="R4" i="4"/>
  <c r="R20" i="4" s="1"/>
  <c r="Q4" i="4"/>
  <c r="Q20" i="4"/>
  <c r="P4" i="4"/>
  <c r="P29" i="4" s="1"/>
  <c r="P20" i="4"/>
  <c r="O4" i="4"/>
  <c r="O33" i="4" s="1"/>
  <c r="O20" i="4"/>
  <c r="N4" i="4"/>
  <c r="N30" i="4" s="1"/>
  <c r="M4" i="4"/>
  <c r="M20" i="4" s="1"/>
  <c r="L4" i="4"/>
  <c r="L30" i="4" s="1"/>
  <c r="K4" i="4"/>
  <c r="K20" i="4" s="1"/>
  <c r="J4" i="4"/>
  <c r="J33" i="4" s="1"/>
  <c r="I4" i="4"/>
  <c r="I32" i="4" s="1"/>
  <c r="I20" i="4"/>
  <c r="H4" i="4"/>
  <c r="H34" i="4" s="1"/>
  <c r="H20" i="4"/>
  <c r="G4" i="4"/>
  <c r="G20" i="4"/>
  <c r="F4" i="4"/>
  <c r="F20" i="4" s="1"/>
  <c r="E4" i="4"/>
  <c r="E23" i="4" s="1"/>
  <c r="D4" i="4"/>
  <c r="D20" i="4"/>
  <c r="C4" i="4"/>
  <c r="C34" i="4" s="1"/>
  <c r="C20" i="4"/>
  <c r="E33" i="4"/>
  <c r="E28" i="4"/>
  <c r="U23" i="4"/>
  <c r="I28" i="4"/>
  <c r="E25" i="4"/>
  <c r="M25" i="4"/>
  <c r="U25" i="4"/>
  <c r="I29" i="4"/>
  <c r="U29" i="4"/>
  <c r="E34" i="4"/>
  <c r="U34" i="4"/>
  <c r="Q33" i="4"/>
  <c r="M23" i="4"/>
  <c r="Q28" i="4"/>
  <c r="U33" i="4"/>
  <c r="T21" i="4" l="1"/>
  <c r="T25" i="4"/>
  <c r="T26" i="4"/>
  <c r="T29" i="4"/>
  <c r="T30" i="4"/>
  <c r="T34" i="4"/>
  <c r="T22" i="4"/>
  <c r="K26" i="4"/>
  <c r="R29" i="4"/>
  <c r="E29" i="4"/>
  <c r="E20" i="4"/>
  <c r="L20" i="4"/>
  <c r="S20" i="4"/>
  <c r="U20" i="4"/>
  <c r="C33" i="4"/>
  <c r="L33" i="4"/>
  <c r="S33" i="4"/>
  <c r="N20" i="4"/>
  <c r="E21" i="4"/>
  <c r="L21" i="4"/>
  <c r="N21" i="4"/>
  <c r="U21" i="4"/>
  <c r="I22" i="4"/>
  <c r="K22" i="4"/>
  <c r="R22" i="4"/>
  <c r="F23" i="4"/>
  <c r="H23" i="4"/>
  <c r="O23" i="4"/>
  <c r="C25" i="4"/>
  <c r="H25" i="4"/>
  <c r="K25" i="4"/>
  <c r="P25" i="4"/>
  <c r="S25" i="4"/>
  <c r="E26" i="4"/>
  <c r="L26" i="4"/>
  <c r="N26" i="4"/>
  <c r="U26" i="4"/>
  <c r="I27" i="4"/>
  <c r="K27" i="4"/>
  <c r="R27" i="4"/>
  <c r="F28" i="4"/>
  <c r="H28" i="4"/>
  <c r="O28" i="4"/>
  <c r="C29" i="4"/>
  <c r="H29" i="4"/>
  <c r="K29" i="4"/>
  <c r="S29" i="4"/>
  <c r="E30" i="4"/>
  <c r="K32" i="4"/>
  <c r="R32" i="4"/>
  <c r="H33" i="4"/>
  <c r="K34" i="4"/>
  <c r="M21" i="4"/>
  <c r="M26" i="4"/>
  <c r="M30" i="4"/>
  <c r="M28" i="4"/>
  <c r="M34" i="4"/>
  <c r="M29" i="4"/>
  <c r="M33" i="4"/>
</calcChain>
</file>

<file path=xl/sharedStrings.xml><?xml version="1.0" encoding="utf-8"?>
<sst xmlns="http://schemas.openxmlformats.org/spreadsheetml/2006/main" count="79" uniqueCount="40">
  <si>
    <t>年　　齢</t>
    <rPh sb="0" eb="1">
      <t>トシ</t>
    </rPh>
    <rPh sb="3" eb="4">
      <t>ヨワイ</t>
    </rPh>
    <phoneticPr fontId="2"/>
  </si>
  <si>
    <t>横浜市</t>
    <rPh sb="0" eb="3">
      <t>ヨコハマシ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</si>
  <si>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</si>
  <si>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</si>
  <si>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</si>
  <si>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</si>
  <si>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</si>
  <si>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</si>
  <si>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</si>
  <si>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</si>
  <si>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</si>
  <si>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</si>
  <si>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</si>
  <si>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</si>
  <si>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</si>
  <si>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</si>
  <si>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</si>
  <si>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</si>
  <si>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</si>
  <si>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</si>
  <si>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総　　数</t>
    <rPh sb="0" eb="1">
      <t>フサ</t>
    </rPh>
    <rPh sb="3" eb="4">
      <t>カズ</t>
    </rPh>
    <phoneticPr fontId="2"/>
  </si>
  <si>
    <t>人　　口　　（人）</t>
    <rPh sb="0" eb="1">
      <t>ヒト</t>
    </rPh>
    <rPh sb="3" eb="4">
      <t>クチ</t>
    </rPh>
    <rPh sb="7" eb="8">
      <t>ニン</t>
    </rPh>
    <phoneticPr fontId="2"/>
  </si>
  <si>
    <t>　0～14歳</t>
    <rPh sb="5" eb="6">
      <t>サイ</t>
    </rPh>
    <phoneticPr fontId="2"/>
  </si>
  <si>
    <t>　  0～ 5</t>
    <phoneticPr fontId="2"/>
  </si>
  <si>
    <t>　　6～14</t>
    <phoneticPr fontId="2"/>
  </si>
  <si>
    <t xml:space="preserve"> 15～64歳</t>
    <rPh sb="6" eb="7">
      <t>サイ</t>
    </rPh>
    <phoneticPr fontId="2"/>
  </si>
  <si>
    <t>　 15～19</t>
    <phoneticPr fontId="2"/>
  </si>
  <si>
    <t>　 20～29</t>
    <phoneticPr fontId="2"/>
  </si>
  <si>
    <t>　 30～39</t>
    <phoneticPr fontId="2"/>
  </si>
  <si>
    <t>　 40～49</t>
    <phoneticPr fontId="2"/>
  </si>
  <si>
    <t>　 50～64</t>
    <phoneticPr fontId="2"/>
  </si>
  <si>
    <t xml:space="preserve"> 65歳以上</t>
    <rPh sb="3" eb="4">
      <t>サイ</t>
    </rPh>
    <rPh sb="4" eb="6">
      <t>イジョウ</t>
    </rPh>
    <phoneticPr fontId="2"/>
  </si>
  <si>
    <t>　 65～74</t>
    <phoneticPr fontId="2"/>
  </si>
  <si>
    <t>　 75歳以上</t>
    <rPh sb="4" eb="5">
      <t>サイ</t>
    </rPh>
    <rPh sb="5" eb="7">
      <t>イジョウ</t>
    </rPh>
    <phoneticPr fontId="2"/>
  </si>
  <si>
    <t>　割　　合　　（％）</t>
    <rPh sb="1" eb="2">
      <t>ワリ</t>
    </rPh>
    <rPh sb="4" eb="5">
      <t>ゴウ</t>
    </rPh>
    <phoneticPr fontId="2"/>
  </si>
  <si>
    <t>男　　　（人）</t>
    <rPh sb="0" eb="1">
      <t>オトコ</t>
    </rPh>
    <rPh sb="5" eb="6">
      <t>ニン</t>
    </rPh>
    <phoneticPr fontId="2"/>
  </si>
  <si>
    <t>女　　　（人）</t>
    <rPh sb="0" eb="1">
      <t>オンナ</t>
    </rPh>
    <rPh sb="5" eb="6">
      <t>ニン</t>
    </rPh>
    <phoneticPr fontId="2"/>
  </si>
  <si>
    <t>第１２表 年齢、男女別死亡者数</t>
    <rPh sb="0" eb="1">
      <t>ダイ</t>
    </rPh>
    <rPh sb="3" eb="4">
      <t>ヒョウ</t>
    </rPh>
    <rPh sb="5" eb="7">
      <t>ネンレイ</t>
    </rPh>
    <rPh sb="8" eb="11">
      <t>ダンジョベツ</t>
    </rPh>
    <rPh sb="11" eb="14">
      <t>シボウシャ</t>
    </rPh>
    <rPh sb="14" eb="15">
      <t>スウ</t>
    </rPh>
    <phoneticPr fontId="2"/>
  </si>
  <si>
    <t>平成２５年中</t>
    <rPh sb="0" eb="2">
      <t>ヘイセイ</t>
    </rPh>
    <rPh sb="4" eb="5">
      <t>ネン</t>
    </rPh>
    <rPh sb="5" eb="6">
      <t>チュウ</t>
    </rPh>
    <phoneticPr fontId="2"/>
  </si>
  <si>
    <t>及び割合－市、区（平成２５年中）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</si>
</sst>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0.0_);[Red]\(0.0\)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4" fillId="0" borderId="5" xfId="0" applyFont="1" applyBorder="1">
      <alignment vertical="center"/>
    </xf>
    <xf numFmtId="0" fontId="4" fillId="0" borderId="6" xfId="0" quotePrefix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7" xfId="0" quotePrefix="1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3" fillId="0" borderId="0" xfId="0" quotePrefix="1" applyFont="1" applyAlignment="1">
      <alignment horizontal="right" vertical="center"/>
    </xf>
    <xf numFmtId="0" fontId="1" fillId="0" borderId="9" xfId="0" applyFont="1" applyBorder="1" applyAlignment="1">
      <alignment horizontal="distributed"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8" xfId="0" quotePrefix="1" applyFont="1" applyBorder="1" applyAlignment="1">
      <alignment horizontal="center" vertical="distributed" textRotation="255"/>
    </xf>
    <xf numFmtId="0" fontId="4" fillId="0" borderId="8" xfId="0" applyFont="1" applyBorder="1" applyAlignment="1">
      <alignment horizontal="center" vertical="distributed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1\disk\&#35519;&#26619;&#29677;\03_&#20154;&#21475;\03_&#20154;&#21475;\&#20154;&#21475;&#20966;&#29702;\&#12510;&#12463;&#12525;_1&#26376;&#20154;&#21475;\04&#31532;09,10,11,12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ラメータ"/>
      <sheetName val="第９表"/>
      <sheetName val="第10表"/>
      <sheetName val="第11表"/>
      <sheetName val="第12表"/>
    </sheetNames>
    <sheetDataSet>
      <sheetData sheetId="0">
        <row r="7">
          <cell r="B7">
            <v>2014</v>
          </cell>
        </row>
        <row r="8">
          <cell r="B8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68"/>
  <sheetViews>
    <sheetView tabSelected="1" workbookViewId="0"/>
  </sheetViews>
  <sheetFormatPr defaultRowHeight="13.5" x14ac:dyDescent="0.15"/>
  <cols>
    <col min="1" max="1" width="3.375" style="1" customWidth="1"/>
    <col min="2" max="2" width="12.375" style="1" customWidth="1"/>
    <col min="3" max="21" width="8.125" style="1" customWidth="1"/>
    <col min="22" max="16384" width="9" style="1"/>
  </cols>
  <sheetData>
    <row r="1" spans="1:21" ht="14.25" x14ac:dyDescent="0.15">
      <c r="K1" s="22" t="s">
        <v>37</v>
      </c>
      <c r="L1" s="2" t="s">
        <v>39</v>
      </c>
    </row>
    <row r="2" spans="1:2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 t="s">
        <v>38</v>
      </c>
    </row>
    <row r="3" spans="1:21" ht="32.25" customHeight="1" x14ac:dyDescent="0.15">
      <c r="A3" s="24" t="s">
        <v>0</v>
      </c>
      <c r="B3" s="25"/>
      <c r="C3" s="5" t="s">
        <v>1</v>
      </c>
      <c r="D3" s="5" t="s">
        <v>2</v>
      </c>
      <c r="E3" s="6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7" t="s">
        <v>8</v>
      </c>
      <c r="K3" s="23" t="s">
        <v>9</v>
      </c>
      <c r="L3" s="9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U3" s="8" t="s">
        <v>19</v>
      </c>
    </row>
    <row r="4" spans="1:21" s="13" customFormat="1" ht="22.5" customHeight="1" x14ac:dyDescent="0.15">
      <c r="A4" s="10"/>
      <c r="B4" s="11" t="s">
        <v>20</v>
      </c>
      <c r="C4" s="12">
        <f t="shared" ref="C4:U7" si="0">C36+C52</f>
        <v>29218</v>
      </c>
      <c r="D4" s="12">
        <f t="shared" si="0"/>
        <v>2228</v>
      </c>
      <c r="E4" s="12">
        <f t="shared" si="0"/>
        <v>1823</v>
      </c>
      <c r="F4" s="12">
        <f t="shared" si="0"/>
        <v>849</v>
      </c>
      <c r="G4" s="12">
        <f t="shared" si="0"/>
        <v>1546</v>
      </c>
      <c r="H4" s="12">
        <f t="shared" si="0"/>
        <v>2002</v>
      </c>
      <c r="I4" s="12">
        <f t="shared" si="0"/>
        <v>1729</v>
      </c>
      <c r="J4" s="12">
        <f t="shared" si="0"/>
        <v>1867</v>
      </c>
      <c r="K4" s="12">
        <f t="shared" si="0"/>
        <v>2327</v>
      </c>
      <c r="L4" s="12">
        <f t="shared" si="0"/>
        <v>1475</v>
      </c>
      <c r="M4" s="12">
        <f t="shared" si="0"/>
        <v>1778</v>
      </c>
      <c r="N4" s="12">
        <f t="shared" si="0"/>
        <v>2105</v>
      </c>
      <c r="O4" s="12">
        <f t="shared" si="0"/>
        <v>1255</v>
      </c>
      <c r="P4" s="12">
        <f t="shared" si="0"/>
        <v>1755</v>
      </c>
      <c r="Q4" s="12">
        <f t="shared" si="0"/>
        <v>973</v>
      </c>
      <c r="R4" s="12">
        <f t="shared" si="0"/>
        <v>2043</v>
      </c>
      <c r="S4" s="12">
        <f t="shared" si="0"/>
        <v>1050</v>
      </c>
      <c r="T4" s="12">
        <f t="shared" si="0"/>
        <v>1331</v>
      </c>
      <c r="U4" s="12">
        <f t="shared" si="0"/>
        <v>1082</v>
      </c>
    </row>
    <row r="5" spans="1:21" s="13" customFormat="1" ht="11.1" customHeight="1" x14ac:dyDescent="0.15">
      <c r="A5" s="26" t="s">
        <v>21</v>
      </c>
      <c r="B5" s="14" t="s">
        <v>22</v>
      </c>
      <c r="C5" s="12">
        <f t="shared" si="0"/>
        <v>108</v>
      </c>
      <c r="D5" s="12">
        <f t="shared" si="0"/>
        <v>8</v>
      </c>
      <c r="E5" s="12">
        <f t="shared" si="0"/>
        <v>3</v>
      </c>
      <c r="F5" s="12">
        <f t="shared" si="0"/>
        <v>3</v>
      </c>
      <c r="G5" s="12">
        <f t="shared" si="0"/>
        <v>5</v>
      </c>
      <c r="H5" s="12">
        <f t="shared" si="0"/>
        <v>5</v>
      </c>
      <c r="I5" s="12">
        <f t="shared" si="0"/>
        <v>4</v>
      </c>
      <c r="J5" s="12">
        <f t="shared" si="0"/>
        <v>8</v>
      </c>
      <c r="K5" s="12">
        <f t="shared" si="0"/>
        <v>5</v>
      </c>
      <c r="L5" s="12">
        <f t="shared" si="0"/>
        <v>3</v>
      </c>
      <c r="M5" s="12">
        <f t="shared" si="0"/>
        <v>5</v>
      </c>
      <c r="N5" s="12">
        <f t="shared" si="0"/>
        <v>8</v>
      </c>
      <c r="O5" s="12">
        <f t="shared" si="0"/>
        <v>6</v>
      </c>
      <c r="P5" s="12">
        <f t="shared" si="0"/>
        <v>12</v>
      </c>
      <c r="Q5" s="12">
        <f t="shared" si="0"/>
        <v>7</v>
      </c>
      <c r="R5" s="12">
        <f t="shared" si="0"/>
        <v>13</v>
      </c>
      <c r="S5" s="12">
        <f t="shared" si="0"/>
        <v>2</v>
      </c>
      <c r="T5" s="12">
        <f t="shared" si="0"/>
        <v>5</v>
      </c>
      <c r="U5" s="12">
        <f t="shared" si="0"/>
        <v>6</v>
      </c>
    </row>
    <row r="6" spans="1:21" s="13" customFormat="1" ht="11.1" customHeight="1" x14ac:dyDescent="0.15">
      <c r="A6" s="27"/>
      <c r="B6" s="14" t="s">
        <v>23</v>
      </c>
      <c r="C6" s="12">
        <f t="shared" si="0"/>
        <v>82</v>
      </c>
      <c r="D6" s="12">
        <f t="shared" si="0"/>
        <v>6</v>
      </c>
      <c r="E6" s="12">
        <f t="shared" si="0"/>
        <v>2</v>
      </c>
      <c r="F6" s="12">
        <f t="shared" si="0"/>
        <v>3</v>
      </c>
      <c r="G6" s="12">
        <f t="shared" si="0"/>
        <v>5</v>
      </c>
      <c r="H6" s="12">
        <f t="shared" si="0"/>
        <v>4</v>
      </c>
      <c r="I6" s="12">
        <f t="shared" si="0"/>
        <v>2</v>
      </c>
      <c r="J6" s="12">
        <f t="shared" si="0"/>
        <v>6</v>
      </c>
      <c r="K6" s="12">
        <f t="shared" si="0"/>
        <v>4</v>
      </c>
      <c r="L6" s="12">
        <f t="shared" si="0"/>
        <v>3</v>
      </c>
      <c r="M6" s="12">
        <f t="shared" si="0"/>
        <v>1</v>
      </c>
      <c r="N6" s="12">
        <f t="shared" si="0"/>
        <v>6</v>
      </c>
      <c r="O6" s="12">
        <f t="shared" si="0"/>
        <v>6</v>
      </c>
      <c r="P6" s="12">
        <f t="shared" si="0"/>
        <v>9</v>
      </c>
      <c r="Q6" s="12">
        <f t="shared" si="0"/>
        <v>5</v>
      </c>
      <c r="R6" s="12">
        <f t="shared" si="0"/>
        <v>8</v>
      </c>
      <c r="S6" s="12">
        <f t="shared" si="0"/>
        <v>2</v>
      </c>
      <c r="T6" s="12">
        <f t="shared" si="0"/>
        <v>4</v>
      </c>
      <c r="U6" s="12">
        <f t="shared" si="0"/>
        <v>6</v>
      </c>
    </row>
    <row r="7" spans="1:21" s="13" customFormat="1" ht="11.1" customHeight="1" x14ac:dyDescent="0.15">
      <c r="A7" s="27"/>
      <c r="B7" s="14" t="s">
        <v>24</v>
      </c>
      <c r="C7" s="12">
        <f t="shared" si="0"/>
        <v>26</v>
      </c>
      <c r="D7" s="12">
        <f t="shared" si="0"/>
        <v>2</v>
      </c>
      <c r="E7" s="12">
        <f t="shared" si="0"/>
        <v>1</v>
      </c>
      <c r="F7" s="12">
        <f t="shared" si="0"/>
        <v>0</v>
      </c>
      <c r="G7" s="12">
        <f t="shared" si="0"/>
        <v>0</v>
      </c>
      <c r="H7" s="12">
        <f t="shared" si="0"/>
        <v>1</v>
      </c>
      <c r="I7" s="12">
        <f t="shared" si="0"/>
        <v>2</v>
      </c>
      <c r="J7" s="12">
        <f t="shared" si="0"/>
        <v>2</v>
      </c>
      <c r="K7" s="12">
        <f t="shared" si="0"/>
        <v>1</v>
      </c>
      <c r="L7" s="12">
        <f t="shared" si="0"/>
        <v>0</v>
      </c>
      <c r="M7" s="12">
        <f t="shared" si="0"/>
        <v>4</v>
      </c>
      <c r="N7" s="12">
        <f t="shared" si="0"/>
        <v>2</v>
      </c>
      <c r="O7" s="12">
        <f t="shared" si="0"/>
        <v>0</v>
      </c>
      <c r="P7" s="12">
        <f t="shared" si="0"/>
        <v>3</v>
      </c>
      <c r="Q7" s="12">
        <f t="shared" si="0"/>
        <v>2</v>
      </c>
      <c r="R7" s="12">
        <f t="shared" si="0"/>
        <v>5</v>
      </c>
      <c r="S7" s="12">
        <f t="shared" si="0"/>
        <v>0</v>
      </c>
      <c r="T7" s="12">
        <f t="shared" si="0"/>
        <v>1</v>
      </c>
      <c r="U7" s="12">
        <f t="shared" si="0"/>
        <v>0</v>
      </c>
    </row>
    <row r="8" spans="1:21" s="13" customFormat="1" ht="11.1" customHeight="1" x14ac:dyDescent="0.15">
      <c r="A8" s="27"/>
      <c r="B8" s="15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s="13" customFormat="1" ht="11.1" customHeight="1" x14ac:dyDescent="0.15">
      <c r="A9" s="27"/>
      <c r="B9" s="14" t="s">
        <v>25</v>
      </c>
      <c r="C9" s="12">
        <f t="shared" ref="C9:U14" si="1">C41+C57</f>
        <v>3882</v>
      </c>
      <c r="D9" s="12">
        <f t="shared" si="1"/>
        <v>361</v>
      </c>
      <c r="E9" s="12">
        <f t="shared" si="1"/>
        <v>269</v>
      </c>
      <c r="F9" s="12">
        <f t="shared" si="1"/>
        <v>93</v>
      </c>
      <c r="G9" s="12">
        <f t="shared" si="1"/>
        <v>242</v>
      </c>
      <c r="H9" s="12">
        <f t="shared" si="1"/>
        <v>281</v>
      </c>
      <c r="I9" s="12">
        <f t="shared" si="1"/>
        <v>215</v>
      </c>
      <c r="J9" s="12">
        <f t="shared" si="1"/>
        <v>236</v>
      </c>
      <c r="K9" s="12">
        <f t="shared" si="1"/>
        <v>258</v>
      </c>
      <c r="L9" s="12">
        <f t="shared" si="1"/>
        <v>189</v>
      </c>
      <c r="M9" s="12">
        <f t="shared" si="1"/>
        <v>200</v>
      </c>
      <c r="N9" s="12">
        <f t="shared" si="1"/>
        <v>302</v>
      </c>
      <c r="O9" s="12">
        <f t="shared" si="1"/>
        <v>163</v>
      </c>
      <c r="P9" s="12">
        <f t="shared" si="1"/>
        <v>242</v>
      </c>
      <c r="Q9" s="12">
        <f t="shared" si="1"/>
        <v>146</v>
      </c>
      <c r="R9" s="12">
        <f t="shared" si="1"/>
        <v>270</v>
      </c>
      <c r="S9" s="12">
        <f t="shared" si="1"/>
        <v>131</v>
      </c>
      <c r="T9" s="12">
        <f t="shared" si="1"/>
        <v>161</v>
      </c>
      <c r="U9" s="12">
        <f t="shared" si="1"/>
        <v>123</v>
      </c>
    </row>
    <row r="10" spans="1:21" s="13" customFormat="1" ht="11.1" customHeight="1" x14ac:dyDescent="0.15">
      <c r="A10" s="27"/>
      <c r="B10" s="14" t="s">
        <v>26</v>
      </c>
      <c r="C10" s="12">
        <f t="shared" si="1"/>
        <v>23</v>
      </c>
      <c r="D10" s="12">
        <f t="shared" si="1"/>
        <v>0</v>
      </c>
      <c r="E10" s="12">
        <f t="shared" si="1"/>
        <v>2</v>
      </c>
      <c r="F10" s="12">
        <f t="shared" si="1"/>
        <v>1</v>
      </c>
      <c r="G10" s="12">
        <f t="shared" si="1"/>
        <v>0</v>
      </c>
      <c r="H10" s="12">
        <f t="shared" si="1"/>
        <v>0</v>
      </c>
      <c r="I10" s="12">
        <f t="shared" si="1"/>
        <v>4</v>
      </c>
      <c r="J10" s="12">
        <f t="shared" si="1"/>
        <v>1</v>
      </c>
      <c r="K10" s="12">
        <f t="shared" si="1"/>
        <v>0</v>
      </c>
      <c r="L10" s="12">
        <f t="shared" si="1"/>
        <v>1</v>
      </c>
      <c r="M10" s="12">
        <f t="shared" si="1"/>
        <v>1</v>
      </c>
      <c r="N10" s="12">
        <f t="shared" si="1"/>
        <v>4</v>
      </c>
      <c r="O10" s="12">
        <f t="shared" si="1"/>
        <v>2</v>
      </c>
      <c r="P10" s="12">
        <f t="shared" si="1"/>
        <v>4</v>
      </c>
      <c r="Q10" s="12">
        <f t="shared" si="1"/>
        <v>1</v>
      </c>
      <c r="R10" s="12">
        <f t="shared" si="1"/>
        <v>0</v>
      </c>
      <c r="S10" s="12">
        <f t="shared" si="1"/>
        <v>1</v>
      </c>
      <c r="T10" s="12">
        <f t="shared" si="1"/>
        <v>0</v>
      </c>
      <c r="U10" s="12">
        <f t="shared" si="1"/>
        <v>1</v>
      </c>
    </row>
    <row r="11" spans="1:21" s="13" customFormat="1" ht="11.1" customHeight="1" x14ac:dyDescent="0.15">
      <c r="A11" s="27"/>
      <c r="B11" s="14" t="s">
        <v>27</v>
      </c>
      <c r="C11" s="12">
        <f t="shared" si="1"/>
        <v>119</v>
      </c>
      <c r="D11" s="12">
        <f t="shared" si="1"/>
        <v>10</v>
      </c>
      <c r="E11" s="12">
        <f t="shared" si="1"/>
        <v>7</v>
      </c>
      <c r="F11" s="12">
        <f t="shared" si="1"/>
        <v>2</v>
      </c>
      <c r="G11" s="12">
        <f t="shared" si="1"/>
        <v>7</v>
      </c>
      <c r="H11" s="12">
        <f t="shared" si="1"/>
        <v>6</v>
      </c>
      <c r="I11" s="12">
        <f t="shared" si="1"/>
        <v>8</v>
      </c>
      <c r="J11" s="12">
        <f t="shared" si="1"/>
        <v>4</v>
      </c>
      <c r="K11" s="12">
        <f t="shared" si="1"/>
        <v>8</v>
      </c>
      <c r="L11" s="12">
        <f t="shared" si="1"/>
        <v>9</v>
      </c>
      <c r="M11" s="12">
        <f t="shared" si="1"/>
        <v>8</v>
      </c>
      <c r="N11" s="12">
        <f t="shared" si="1"/>
        <v>13</v>
      </c>
      <c r="O11" s="12">
        <f t="shared" si="1"/>
        <v>6</v>
      </c>
      <c r="P11" s="12">
        <f t="shared" si="1"/>
        <v>3</v>
      </c>
      <c r="Q11" s="12">
        <f t="shared" si="1"/>
        <v>6</v>
      </c>
      <c r="R11" s="12">
        <f t="shared" si="1"/>
        <v>8</v>
      </c>
      <c r="S11" s="12">
        <f t="shared" si="1"/>
        <v>1</v>
      </c>
      <c r="T11" s="12">
        <f t="shared" si="1"/>
        <v>10</v>
      </c>
      <c r="U11" s="12">
        <f t="shared" si="1"/>
        <v>3</v>
      </c>
    </row>
    <row r="12" spans="1:21" s="13" customFormat="1" ht="11.1" customHeight="1" x14ac:dyDescent="0.15">
      <c r="A12" s="27"/>
      <c r="B12" s="14" t="s">
        <v>28</v>
      </c>
      <c r="C12" s="12">
        <f t="shared" si="1"/>
        <v>269</v>
      </c>
      <c r="D12" s="12">
        <f t="shared" si="1"/>
        <v>28</v>
      </c>
      <c r="E12" s="12">
        <f t="shared" si="1"/>
        <v>25</v>
      </c>
      <c r="F12" s="12">
        <f t="shared" si="1"/>
        <v>10</v>
      </c>
      <c r="G12" s="12">
        <f t="shared" si="1"/>
        <v>15</v>
      </c>
      <c r="H12" s="12">
        <f t="shared" si="1"/>
        <v>21</v>
      </c>
      <c r="I12" s="12">
        <f t="shared" si="1"/>
        <v>18</v>
      </c>
      <c r="J12" s="12">
        <f t="shared" si="1"/>
        <v>8</v>
      </c>
      <c r="K12" s="12">
        <f t="shared" si="1"/>
        <v>10</v>
      </c>
      <c r="L12" s="12">
        <f t="shared" si="1"/>
        <v>11</v>
      </c>
      <c r="M12" s="12">
        <f t="shared" si="1"/>
        <v>13</v>
      </c>
      <c r="N12" s="12">
        <f t="shared" si="1"/>
        <v>28</v>
      </c>
      <c r="O12" s="12">
        <f t="shared" si="1"/>
        <v>9</v>
      </c>
      <c r="P12" s="12">
        <f t="shared" si="1"/>
        <v>18</v>
      </c>
      <c r="Q12" s="12">
        <f t="shared" si="1"/>
        <v>15</v>
      </c>
      <c r="R12" s="12">
        <f t="shared" si="1"/>
        <v>16</v>
      </c>
      <c r="S12" s="12">
        <f t="shared" si="1"/>
        <v>7</v>
      </c>
      <c r="T12" s="12">
        <f t="shared" si="1"/>
        <v>10</v>
      </c>
      <c r="U12" s="12">
        <f t="shared" si="1"/>
        <v>7</v>
      </c>
    </row>
    <row r="13" spans="1:21" s="13" customFormat="1" ht="11.1" customHeight="1" x14ac:dyDescent="0.15">
      <c r="A13" s="27"/>
      <c r="B13" s="14" t="s">
        <v>29</v>
      </c>
      <c r="C13" s="12">
        <f t="shared" si="1"/>
        <v>738</v>
      </c>
      <c r="D13" s="12">
        <f t="shared" si="1"/>
        <v>68</v>
      </c>
      <c r="E13" s="12">
        <f t="shared" si="1"/>
        <v>48</v>
      </c>
      <c r="F13" s="12">
        <f t="shared" si="1"/>
        <v>17</v>
      </c>
      <c r="G13" s="12">
        <f t="shared" si="1"/>
        <v>39</v>
      </c>
      <c r="H13" s="12">
        <f t="shared" si="1"/>
        <v>47</v>
      </c>
      <c r="I13" s="12">
        <f t="shared" si="1"/>
        <v>33</v>
      </c>
      <c r="J13" s="12">
        <f t="shared" si="1"/>
        <v>55</v>
      </c>
      <c r="K13" s="12">
        <f t="shared" si="1"/>
        <v>45</v>
      </c>
      <c r="L13" s="12">
        <f t="shared" si="1"/>
        <v>43</v>
      </c>
      <c r="M13" s="12">
        <f t="shared" si="1"/>
        <v>39</v>
      </c>
      <c r="N13" s="12">
        <f t="shared" si="1"/>
        <v>56</v>
      </c>
      <c r="O13" s="12">
        <f t="shared" si="1"/>
        <v>30</v>
      </c>
      <c r="P13" s="12">
        <f t="shared" si="1"/>
        <v>51</v>
      </c>
      <c r="Q13" s="12">
        <f t="shared" si="1"/>
        <v>22</v>
      </c>
      <c r="R13" s="12">
        <f t="shared" si="1"/>
        <v>66</v>
      </c>
      <c r="S13" s="12">
        <f t="shared" si="1"/>
        <v>28</v>
      </c>
      <c r="T13" s="12">
        <f t="shared" si="1"/>
        <v>33</v>
      </c>
      <c r="U13" s="12">
        <f t="shared" si="1"/>
        <v>18</v>
      </c>
    </row>
    <row r="14" spans="1:21" s="13" customFormat="1" ht="11.1" customHeight="1" x14ac:dyDescent="0.15">
      <c r="A14" s="27"/>
      <c r="B14" s="14" t="s">
        <v>30</v>
      </c>
      <c r="C14" s="12">
        <f t="shared" si="1"/>
        <v>2733</v>
      </c>
      <c r="D14" s="12">
        <f t="shared" si="1"/>
        <v>255</v>
      </c>
      <c r="E14" s="12">
        <f t="shared" si="1"/>
        <v>187</v>
      </c>
      <c r="F14" s="12">
        <f t="shared" si="1"/>
        <v>63</v>
      </c>
      <c r="G14" s="12">
        <f t="shared" si="1"/>
        <v>181</v>
      </c>
      <c r="H14" s="12">
        <f t="shared" si="1"/>
        <v>207</v>
      </c>
      <c r="I14" s="12">
        <f t="shared" si="1"/>
        <v>152</v>
      </c>
      <c r="J14" s="12">
        <f t="shared" si="1"/>
        <v>168</v>
      </c>
      <c r="K14" s="12">
        <f t="shared" si="1"/>
        <v>195</v>
      </c>
      <c r="L14" s="12">
        <f t="shared" si="1"/>
        <v>125</v>
      </c>
      <c r="M14" s="12">
        <f t="shared" si="1"/>
        <v>139</v>
      </c>
      <c r="N14" s="12">
        <f t="shared" si="1"/>
        <v>201</v>
      </c>
      <c r="O14" s="12">
        <f t="shared" si="1"/>
        <v>116</v>
      </c>
      <c r="P14" s="12">
        <f t="shared" si="1"/>
        <v>166</v>
      </c>
      <c r="Q14" s="12">
        <f t="shared" si="1"/>
        <v>102</v>
      </c>
      <c r="R14" s="12">
        <f t="shared" si="1"/>
        <v>180</v>
      </c>
      <c r="S14" s="12">
        <f t="shared" si="1"/>
        <v>94</v>
      </c>
      <c r="T14" s="12">
        <f t="shared" si="1"/>
        <v>108</v>
      </c>
      <c r="U14" s="12">
        <f t="shared" si="1"/>
        <v>94</v>
      </c>
    </row>
    <row r="15" spans="1:21" s="13" customFormat="1" ht="11.1" customHeight="1" x14ac:dyDescent="0.15">
      <c r="A15" s="27"/>
      <c r="B15" s="1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s="13" customFormat="1" ht="11.1" customHeight="1" x14ac:dyDescent="0.15">
      <c r="A16" s="27"/>
      <c r="B16" s="14" t="s">
        <v>31</v>
      </c>
      <c r="C16" s="12">
        <f t="shared" ref="C16:U18" si="2">C48+C64</f>
        <v>25228</v>
      </c>
      <c r="D16" s="12">
        <f t="shared" si="2"/>
        <v>1859</v>
      </c>
      <c r="E16" s="12">
        <f t="shared" si="2"/>
        <v>1551</v>
      </c>
      <c r="F16" s="12">
        <f t="shared" si="2"/>
        <v>753</v>
      </c>
      <c r="G16" s="12">
        <f t="shared" si="2"/>
        <v>1299</v>
      </c>
      <c r="H16" s="12">
        <f t="shared" si="2"/>
        <v>1716</v>
      </c>
      <c r="I16" s="12">
        <f t="shared" si="2"/>
        <v>1510</v>
      </c>
      <c r="J16" s="12">
        <f t="shared" si="2"/>
        <v>1623</v>
      </c>
      <c r="K16" s="12">
        <f t="shared" si="2"/>
        <v>2064</v>
      </c>
      <c r="L16" s="12">
        <f t="shared" si="2"/>
        <v>1283</v>
      </c>
      <c r="M16" s="12">
        <f t="shared" si="2"/>
        <v>1573</v>
      </c>
      <c r="N16" s="12">
        <f t="shared" si="2"/>
        <v>1795</v>
      </c>
      <c r="O16" s="12">
        <f t="shared" si="2"/>
        <v>1086</v>
      </c>
      <c r="P16" s="12">
        <f t="shared" si="2"/>
        <v>1501</v>
      </c>
      <c r="Q16" s="12">
        <f t="shared" si="2"/>
        <v>820</v>
      </c>
      <c r="R16" s="12">
        <f t="shared" si="2"/>
        <v>1760</v>
      </c>
      <c r="S16" s="12">
        <f t="shared" si="2"/>
        <v>917</v>
      </c>
      <c r="T16" s="12">
        <f t="shared" si="2"/>
        <v>1165</v>
      </c>
      <c r="U16" s="12">
        <f t="shared" si="2"/>
        <v>953</v>
      </c>
    </row>
    <row r="17" spans="1:21" s="13" customFormat="1" ht="11.1" customHeight="1" x14ac:dyDescent="0.15">
      <c r="A17" s="16"/>
      <c r="B17" s="14" t="s">
        <v>32</v>
      </c>
      <c r="C17" s="12">
        <f t="shared" si="2"/>
        <v>4992</v>
      </c>
      <c r="D17" s="12">
        <f t="shared" si="2"/>
        <v>401</v>
      </c>
      <c r="E17" s="12">
        <f t="shared" si="2"/>
        <v>277</v>
      </c>
      <c r="F17" s="12">
        <f t="shared" si="2"/>
        <v>132</v>
      </c>
      <c r="G17" s="12">
        <f t="shared" si="2"/>
        <v>342</v>
      </c>
      <c r="H17" s="12">
        <f t="shared" si="2"/>
        <v>379</v>
      </c>
      <c r="I17" s="12">
        <f t="shared" si="2"/>
        <v>289</v>
      </c>
      <c r="J17" s="12">
        <f t="shared" si="2"/>
        <v>307</v>
      </c>
      <c r="K17" s="12">
        <f t="shared" si="2"/>
        <v>404</v>
      </c>
      <c r="L17" s="12">
        <f t="shared" si="2"/>
        <v>248</v>
      </c>
      <c r="M17" s="12">
        <f t="shared" si="2"/>
        <v>264</v>
      </c>
      <c r="N17" s="12">
        <f t="shared" si="2"/>
        <v>322</v>
      </c>
      <c r="O17" s="12">
        <f t="shared" si="2"/>
        <v>220</v>
      </c>
      <c r="P17" s="12">
        <f t="shared" si="2"/>
        <v>284</v>
      </c>
      <c r="Q17" s="12">
        <f t="shared" si="2"/>
        <v>149</v>
      </c>
      <c r="R17" s="12">
        <f t="shared" si="2"/>
        <v>364</v>
      </c>
      <c r="S17" s="12">
        <f t="shared" si="2"/>
        <v>188</v>
      </c>
      <c r="T17" s="12">
        <f t="shared" si="2"/>
        <v>235</v>
      </c>
      <c r="U17" s="12">
        <f t="shared" si="2"/>
        <v>187</v>
      </c>
    </row>
    <row r="18" spans="1:21" s="13" customFormat="1" ht="11.1" customHeight="1" x14ac:dyDescent="0.15">
      <c r="A18" s="16"/>
      <c r="B18" s="14" t="s">
        <v>33</v>
      </c>
      <c r="C18" s="12">
        <f t="shared" si="2"/>
        <v>20236</v>
      </c>
      <c r="D18" s="12">
        <f t="shared" si="2"/>
        <v>1458</v>
      </c>
      <c r="E18" s="12">
        <f t="shared" si="2"/>
        <v>1274</v>
      </c>
      <c r="F18" s="12">
        <f t="shared" si="2"/>
        <v>621</v>
      </c>
      <c r="G18" s="12">
        <f t="shared" si="2"/>
        <v>957</v>
      </c>
      <c r="H18" s="12">
        <f t="shared" si="2"/>
        <v>1337</v>
      </c>
      <c r="I18" s="12">
        <f t="shared" si="2"/>
        <v>1221</v>
      </c>
      <c r="J18" s="12">
        <f t="shared" si="2"/>
        <v>1316</v>
      </c>
      <c r="K18" s="12">
        <f t="shared" si="2"/>
        <v>1660</v>
      </c>
      <c r="L18" s="12">
        <f t="shared" si="2"/>
        <v>1035</v>
      </c>
      <c r="M18" s="12">
        <f t="shared" si="2"/>
        <v>1309</v>
      </c>
      <c r="N18" s="12">
        <f t="shared" si="2"/>
        <v>1473</v>
      </c>
      <c r="O18" s="12">
        <f t="shared" si="2"/>
        <v>866</v>
      </c>
      <c r="P18" s="12">
        <f t="shared" si="2"/>
        <v>1217</v>
      </c>
      <c r="Q18" s="12">
        <f t="shared" si="2"/>
        <v>671</v>
      </c>
      <c r="R18" s="12">
        <f t="shared" si="2"/>
        <v>1396</v>
      </c>
      <c r="S18" s="12">
        <f t="shared" si="2"/>
        <v>729</v>
      </c>
      <c r="T18" s="12">
        <f t="shared" si="2"/>
        <v>930</v>
      </c>
      <c r="U18" s="12">
        <f t="shared" si="2"/>
        <v>766</v>
      </c>
    </row>
    <row r="19" spans="1:21" s="13" customFormat="1" ht="4.5" customHeight="1" x14ac:dyDescent="0.15">
      <c r="A19" s="17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21" s="13" customFormat="1" ht="22.5" customHeight="1" x14ac:dyDescent="0.15">
      <c r="A20" s="16"/>
      <c r="B20" s="11" t="s">
        <v>20</v>
      </c>
      <c r="C20" s="20">
        <f t="shared" ref="C20:U23" si="3">ROUND(C4/C$4*100,1)</f>
        <v>100</v>
      </c>
      <c r="D20" s="20">
        <f t="shared" si="3"/>
        <v>100</v>
      </c>
      <c r="E20" s="20">
        <f t="shared" si="3"/>
        <v>100</v>
      </c>
      <c r="F20" s="20">
        <f t="shared" si="3"/>
        <v>100</v>
      </c>
      <c r="G20" s="20">
        <f t="shared" si="3"/>
        <v>100</v>
      </c>
      <c r="H20" s="20">
        <f t="shared" si="3"/>
        <v>100</v>
      </c>
      <c r="I20" s="20">
        <f t="shared" si="3"/>
        <v>100</v>
      </c>
      <c r="J20" s="20">
        <f t="shared" si="3"/>
        <v>100</v>
      </c>
      <c r="K20" s="20">
        <f t="shared" si="3"/>
        <v>100</v>
      </c>
      <c r="L20" s="20">
        <f t="shared" si="3"/>
        <v>100</v>
      </c>
      <c r="M20" s="20">
        <f t="shared" si="3"/>
        <v>100</v>
      </c>
      <c r="N20" s="20">
        <f t="shared" si="3"/>
        <v>100</v>
      </c>
      <c r="O20" s="20">
        <f t="shared" si="3"/>
        <v>100</v>
      </c>
      <c r="P20" s="20">
        <f t="shared" si="3"/>
        <v>100</v>
      </c>
      <c r="Q20" s="20">
        <f t="shared" si="3"/>
        <v>100</v>
      </c>
      <c r="R20" s="20">
        <f t="shared" si="3"/>
        <v>100</v>
      </c>
      <c r="S20" s="20">
        <f t="shared" si="3"/>
        <v>100</v>
      </c>
      <c r="T20" s="20">
        <f t="shared" si="3"/>
        <v>100</v>
      </c>
      <c r="U20" s="20">
        <f t="shared" si="3"/>
        <v>100</v>
      </c>
    </row>
    <row r="21" spans="1:21" s="13" customFormat="1" ht="11.1" customHeight="1" x14ac:dyDescent="0.15">
      <c r="A21" s="28" t="s">
        <v>34</v>
      </c>
      <c r="B21" s="14" t="s">
        <v>22</v>
      </c>
      <c r="C21" s="20">
        <f t="shared" si="3"/>
        <v>0.4</v>
      </c>
      <c r="D21" s="20">
        <f t="shared" si="3"/>
        <v>0.4</v>
      </c>
      <c r="E21" s="20">
        <f t="shared" si="3"/>
        <v>0.2</v>
      </c>
      <c r="F21" s="20">
        <f t="shared" si="3"/>
        <v>0.4</v>
      </c>
      <c r="G21" s="20">
        <f t="shared" si="3"/>
        <v>0.3</v>
      </c>
      <c r="H21" s="20">
        <f t="shared" si="3"/>
        <v>0.2</v>
      </c>
      <c r="I21" s="20">
        <f t="shared" si="3"/>
        <v>0.2</v>
      </c>
      <c r="J21" s="20">
        <f t="shared" si="3"/>
        <v>0.4</v>
      </c>
      <c r="K21" s="20">
        <f t="shared" si="3"/>
        <v>0.2</v>
      </c>
      <c r="L21" s="20">
        <f t="shared" si="3"/>
        <v>0.2</v>
      </c>
      <c r="M21" s="20">
        <f t="shared" si="3"/>
        <v>0.3</v>
      </c>
      <c r="N21" s="20">
        <f t="shared" si="3"/>
        <v>0.4</v>
      </c>
      <c r="O21" s="20">
        <f t="shared" si="3"/>
        <v>0.5</v>
      </c>
      <c r="P21" s="20">
        <f t="shared" si="3"/>
        <v>0.7</v>
      </c>
      <c r="Q21" s="20">
        <f t="shared" si="3"/>
        <v>0.7</v>
      </c>
      <c r="R21" s="20">
        <f t="shared" si="3"/>
        <v>0.6</v>
      </c>
      <c r="S21" s="20">
        <f t="shared" si="3"/>
        <v>0.2</v>
      </c>
      <c r="T21" s="20">
        <f t="shared" si="3"/>
        <v>0.4</v>
      </c>
      <c r="U21" s="20">
        <f t="shared" si="3"/>
        <v>0.6</v>
      </c>
    </row>
    <row r="22" spans="1:21" s="13" customFormat="1" ht="11.1" customHeight="1" x14ac:dyDescent="0.15">
      <c r="A22" s="29"/>
      <c r="B22" s="14" t="s">
        <v>23</v>
      </c>
      <c r="C22" s="20">
        <f t="shared" si="3"/>
        <v>0.3</v>
      </c>
      <c r="D22" s="20">
        <f t="shared" si="3"/>
        <v>0.3</v>
      </c>
      <c r="E22" s="20">
        <f t="shared" si="3"/>
        <v>0.1</v>
      </c>
      <c r="F22" s="20">
        <f t="shared" si="3"/>
        <v>0.4</v>
      </c>
      <c r="G22" s="20">
        <f t="shared" si="3"/>
        <v>0.3</v>
      </c>
      <c r="H22" s="20">
        <f t="shared" si="3"/>
        <v>0.2</v>
      </c>
      <c r="I22" s="20">
        <f t="shared" si="3"/>
        <v>0.1</v>
      </c>
      <c r="J22" s="20">
        <f t="shared" si="3"/>
        <v>0.3</v>
      </c>
      <c r="K22" s="20">
        <f t="shared" si="3"/>
        <v>0.2</v>
      </c>
      <c r="L22" s="20">
        <f t="shared" si="3"/>
        <v>0.2</v>
      </c>
      <c r="M22" s="20">
        <f t="shared" si="3"/>
        <v>0.1</v>
      </c>
      <c r="N22" s="20">
        <f t="shared" si="3"/>
        <v>0.3</v>
      </c>
      <c r="O22" s="20">
        <f t="shared" si="3"/>
        <v>0.5</v>
      </c>
      <c r="P22" s="20">
        <f t="shared" si="3"/>
        <v>0.5</v>
      </c>
      <c r="Q22" s="20">
        <f t="shared" si="3"/>
        <v>0.5</v>
      </c>
      <c r="R22" s="20">
        <f t="shared" si="3"/>
        <v>0.4</v>
      </c>
      <c r="S22" s="20">
        <f t="shared" si="3"/>
        <v>0.2</v>
      </c>
      <c r="T22" s="20">
        <f t="shared" si="3"/>
        <v>0.3</v>
      </c>
      <c r="U22" s="20">
        <f t="shared" si="3"/>
        <v>0.6</v>
      </c>
    </row>
    <row r="23" spans="1:21" s="13" customFormat="1" ht="11.1" customHeight="1" x14ac:dyDescent="0.15">
      <c r="A23" s="29"/>
      <c r="B23" s="14" t="s">
        <v>24</v>
      </c>
      <c r="C23" s="20">
        <f t="shared" si="3"/>
        <v>0.1</v>
      </c>
      <c r="D23" s="20">
        <f t="shared" si="3"/>
        <v>0.1</v>
      </c>
      <c r="E23" s="20">
        <f t="shared" si="3"/>
        <v>0.1</v>
      </c>
      <c r="F23" s="20">
        <f t="shared" si="3"/>
        <v>0</v>
      </c>
      <c r="G23" s="20">
        <f t="shared" si="3"/>
        <v>0</v>
      </c>
      <c r="H23" s="20">
        <f t="shared" si="3"/>
        <v>0</v>
      </c>
      <c r="I23" s="20">
        <f t="shared" si="3"/>
        <v>0.1</v>
      </c>
      <c r="J23" s="20">
        <f t="shared" si="3"/>
        <v>0.1</v>
      </c>
      <c r="K23" s="20">
        <f t="shared" si="3"/>
        <v>0</v>
      </c>
      <c r="L23" s="20">
        <f t="shared" si="3"/>
        <v>0</v>
      </c>
      <c r="M23" s="20">
        <f t="shared" si="3"/>
        <v>0.2</v>
      </c>
      <c r="N23" s="20">
        <f t="shared" si="3"/>
        <v>0.1</v>
      </c>
      <c r="O23" s="20">
        <f t="shared" si="3"/>
        <v>0</v>
      </c>
      <c r="P23" s="20">
        <f t="shared" si="3"/>
        <v>0.2</v>
      </c>
      <c r="Q23" s="20">
        <f t="shared" si="3"/>
        <v>0.2</v>
      </c>
      <c r="R23" s="20">
        <f t="shared" si="3"/>
        <v>0.2</v>
      </c>
      <c r="S23" s="20">
        <f t="shared" si="3"/>
        <v>0</v>
      </c>
      <c r="T23" s="20">
        <f t="shared" si="3"/>
        <v>0.1</v>
      </c>
      <c r="U23" s="20">
        <f t="shared" si="3"/>
        <v>0</v>
      </c>
    </row>
    <row r="24" spans="1:21" s="13" customFormat="1" ht="11.1" customHeight="1" x14ac:dyDescent="0.15">
      <c r="A24" s="29"/>
      <c r="B24" s="15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1:21" s="13" customFormat="1" ht="11.1" customHeight="1" x14ac:dyDescent="0.15">
      <c r="A25" s="29"/>
      <c r="B25" s="14" t="s">
        <v>25</v>
      </c>
      <c r="C25" s="20">
        <f t="shared" ref="C25:U30" si="4">ROUND(C9/C$4*100,1)</f>
        <v>13.3</v>
      </c>
      <c r="D25" s="20">
        <f t="shared" si="4"/>
        <v>16.2</v>
      </c>
      <c r="E25" s="20">
        <f t="shared" si="4"/>
        <v>14.8</v>
      </c>
      <c r="F25" s="20">
        <f t="shared" si="4"/>
        <v>11</v>
      </c>
      <c r="G25" s="20">
        <f t="shared" si="4"/>
        <v>15.7</v>
      </c>
      <c r="H25" s="20">
        <f t="shared" si="4"/>
        <v>14</v>
      </c>
      <c r="I25" s="20">
        <f t="shared" si="4"/>
        <v>12.4</v>
      </c>
      <c r="J25" s="20">
        <f t="shared" si="4"/>
        <v>12.6</v>
      </c>
      <c r="K25" s="20">
        <f t="shared" si="4"/>
        <v>11.1</v>
      </c>
      <c r="L25" s="20">
        <f t="shared" si="4"/>
        <v>12.8</v>
      </c>
      <c r="M25" s="20">
        <f t="shared" si="4"/>
        <v>11.2</v>
      </c>
      <c r="N25" s="20">
        <f t="shared" si="4"/>
        <v>14.3</v>
      </c>
      <c r="O25" s="20">
        <f t="shared" si="4"/>
        <v>13</v>
      </c>
      <c r="P25" s="20">
        <f t="shared" si="4"/>
        <v>13.8</v>
      </c>
      <c r="Q25" s="20">
        <f t="shared" si="4"/>
        <v>15</v>
      </c>
      <c r="R25" s="20">
        <f t="shared" si="4"/>
        <v>13.2</v>
      </c>
      <c r="S25" s="20">
        <f t="shared" si="4"/>
        <v>12.5</v>
      </c>
      <c r="T25" s="20">
        <f t="shared" si="4"/>
        <v>12.1</v>
      </c>
      <c r="U25" s="20">
        <f t="shared" si="4"/>
        <v>11.4</v>
      </c>
    </row>
    <row r="26" spans="1:21" s="13" customFormat="1" ht="11.1" customHeight="1" x14ac:dyDescent="0.15">
      <c r="A26" s="29"/>
      <c r="B26" s="14" t="s">
        <v>26</v>
      </c>
      <c r="C26" s="20">
        <f t="shared" si="4"/>
        <v>0.1</v>
      </c>
      <c r="D26" s="20">
        <f t="shared" si="4"/>
        <v>0</v>
      </c>
      <c r="E26" s="20">
        <f t="shared" si="4"/>
        <v>0.1</v>
      </c>
      <c r="F26" s="20">
        <f t="shared" si="4"/>
        <v>0.1</v>
      </c>
      <c r="G26" s="20">
        <f t="shared" si="4"/>
        <v>0</v>
      </c>
      <c r="H26" s="20">
        <f t="shared" si="4"/>
        <v>0</v>
      </c>
      <c r="I26" s="20">
        <f t="shared" si="4"/>
        <v>0.2</v>
      </c>
      <c r="J26" s="20">
        <f t="shared" si="4"/>
        <v>0.1</v>
      </c>
      <c r="K26" s="20">
        <f t="shared" si="4"/>
        <v>0</v>
      </c>
      <c r="L26" s="20">
        <f t="shared" si="4"/>
        <v>0.1</v>
      </c>
      <c r="M26" s="20">
        <f t="shared" si="4"/>
        <v>0.1</v>
      </c>
      <c r="N26" s="20">
        <f t="shared" si="4"/>
        <v>0.2</v>
      </c>
      <c r="O26" s="20">
        <f t="shared" si="4"/>
        <v>0.2</v>
      </c>
      <c r="P26" s="20">
        <f t="shared" si="4"/>
        <v>0.2</v>
      </c>
      <c r="Q26" s="20">
        <f t="shared" si="4"/>
        <v>0.1</v>
      </c>
      <c r="R26" s="20">
        <f t="shared" si="4"/>
        <v>0</v>
      </c>
      <c r="S26" s="20">
        <f t="shared" si="4"/>
        <v>0.1</v>
      </c>
      <c r="T26" s="20">
        <f t="shared" si="4"/>
        <v>0</v>
      </c>
      <c r="U26" s="20">
        <f t="shared" si="4"/>
        <v>0.1</v>
      </c>
    </row>
    <row r="27" spans="1:21" s="13" customFormat="1" ht="11.1" customHeight="1" x14ac:dyDescent="0.15">
      <c r="A27" s="29"/>
      <c r="B27" s="14" t="s">
        <v>27</v>
      </c>
      <c r="C27" s="20">
        <f t="shared" si="4"/>
        <v>0.4</v>
      </c>
      <c r="D27" s="20">
        <f t="shared" si="4"/>
        <v>0.4</v>
      </c>
      <c r="E27" s="20">
        <f t="shared" si="4"/>
        <v>0.4</v>
      </c>
      <c r="F27" s="20">
        <f t="shared" si="4"/>
        <v>0.2</v>
      </c>
      <c r="G27" s="20">
        <f t="shared" si="4"/>
        <v>0.5</v>
      </c>
      <c r="H27" s="20">
        <f t="shared" si="4"/>
        <v>0.3</v>
      </c>
      <c r="I27" s="20">
        <f t="shared" si="4"/>
        <v>0.5</v>
      </c>
      <c r="J27" s="20">
        <f t="shared" si="4"/>
        <v>0.2</v>
      </c>
      <c r="K27" s="20">
        <f t="shared" si="4"/>
        <v>0.3</v>
      </c>
      <c r="L27" s="20">
        <f t="shared" si="4"/>
        <v>0.6</v>
      </c>
      <c r="M27" s="20">
        <f t="shared" si="4"/>
        <v>0.4</v>
      </c>
      <c r="N27" s="20">
        <f t="shared" si="4"/>
        <v>0.6</v>
      </c>
      <c r="O27" s="20">
        <f t="shared" si="4"/>
        <v>0.5</v>
      </c>
      <c r="P27" s="20">
        <f t="shared" si="4"/>
        <v>0.2</v>
      </c>
      <c r="Q27" s="20">
        <f t="shared" si="4"/>
        <v>0.6</v>
      </c>
      <c r="R27" s="20">
        <f t="shared" si="4"/>
        <v>0.4</v>
      </c>
      <c r="S27" s="20">
        <f t="shared" si="4"/>
        <v>0.1</v>
      </c>
      <c r="T27" s="20">
        <f t="shared" si="4"/>
        <v>0.8</v>
      </c>
      <c r="U27" s="20">
        <f t="shared" si="4"/>
        <v>0.3</v>
      </c>
    </row>
    <row r="28" spans="1:21" s="13" customFormat="1" ht="11.1" customHeight="1" x14ac:dyDescent="0.15">
      <c r="A28" s="29"/>
      <c r="B28" s="14" t="s">
        <v>28</v>
      </c>
      <c r="C28" s="20">
        <f t="shared" si="4"/>
        <v>0.9</v>
      </c>
      <c r="D28" s="20">
        <f t="shared" si="4"/>
        <v>1.3</v>
      </c>
      <c r="E28" s="20">
        <f t="shared" si="4"/>
        <v>1.4</v>
      </c>
      <c r="F28" s="20">
        <f t="shared" si="4"/>
        <v>1.2</v>
      </c>
      <c r="G28" s="20">
        <f t="shared" si="4"/>
        <v>1</v>
      </c>
      <c r="H28" s="20">
        <f t="shared" si="4"/>
        <v>1</v>
      </c>
      <c r="I28" s="20">
        <f t="shared" si="4"/>
        <v>1</v>
      </c>
      <c r="J28" s="20">
        <f t="shared" si="4"/>
        <v>0.4</v>
      </c>
      <c r="K28" s="20">
        <f t="shared" si="4"/>
        <v>0.4</v>
      </c>
      <c r="L28" s="20">
        <f t="shared" si="4"/>
        <v>0.7</v>
      </c>
      <c r="M28" s="20">
        <f t="shared" si="4"/>
        <v>0.7</v>
      </c>
      <c r="N28" s="20">
        <f t="shared" si="4"/>
        <v>1.3</v>
      </c>
      <c r="O28" s="20">
        <f t="shared" si="4"/>
        <v>0.7</v>
      </c>
      <c r="P28" s="20">
        <f t="shared" si="4"/>
        <v>1</v>
      </c>
      <c r="Q28" s="20">
        <f t="shared" si="4"/>
        <v>1.5</v>
      </c>
      <c r="R28" s="20">
        <f t="shared" si="4"/>
        <v>0.8</v>
      </c>
      <c r="S28" s="20">
        <f t="shared" si="4"/>
        <v>0.7</v>
      </c>
      <c r="T28" s="20">
        <f t="shared" si="4"/>
        <v>0.8</v>
      </c>
      <c r="U28" s="20">
        <f t="shared" si="4"/>
        <v>0.6</v>
      </c>
    </row>
    <row r="29" spans="1:21" s="13" customFormat="1" ht="11.1" customHeight="1" x14ac:dyDescent="0.15">
      <c r="A29" s="29"/>
      <c r="B29" s="14" t="s">
        <v>29</v>
      </c>
      <c r="C29" s="20">
        <f t="shared" si="4"/>
        <v>2.5</v>
      </c>
      <c r="D29" s="20">
        <f t="shared" si="4"/>
        <v>3.1</v>
      </c>
      <c r="E29" s="20">
        <f t="shared" si="4"/>
        <v>2.6</v>
      </c>
      <c r="F29" s="20">
        <f t="shared" si="4"/>
        <v>2</v>
      </c>
      <c r="G29" s="20">
        <f t="shared" si="4"/>
        <v>2.5</v>
      </c>
      <c r="H29" s="20">
        <f t="shared" si="4"/>
        <v>2.2999999999999998</v>
      </c>
      <c r="I29" s="20">
        <f t="shared" si="4"/>
        <v>1.9</v>
      </c>
      <c r="J29" s="20">
        <f t="shared" si="4"/>
        <v>2.9</v>
      </c>
      <c r="K29" s="20">
        <f t="shared" si="4"/>
        <v>1.9</v>
      </c>
      <c r="L29" s="20">
        <f t="shared" si="4"/>
        <v>2.9</v>
      </c>
      <c r="M29" s="20">
        <f t="shared" si="4"/>
        <v>2.2000000000000002</v>
      </c>
      <c r="N29" s="20">
        <f t="shared" si="4"/>
        <v>2.7</v>
      </c>
      <c r="O29" s="20">
        <f t="shared" si="4"/>
        <v>2.4</v>
      </c>
      <c r="P29" s="20">
        <f t="shared" si="4"/>
        <v>2.9</v>
      </c>
      <c r="Q29" s="20">
        <f t="shared" si="4"/>
        <v>2.2999999999999998</v>
      </c>
      <c r="R29" s="20">
        <f t="shared" si="4"/>
        <v>3.2</v>
      </c>
      <c r="S29" s="20">
        <f t="shared" si="4"/>
        <v>2.7</v>
      </c>
      <c r="T29" s="20">
        <f t="shared" si="4"/>
        <v>2.5</v>
      </c>
      <c r="U29" s="20">
        <f t="shared" si="4"/>
        <v>1.7</v>
      </c>
    </row>
    <row r="30" spans="1:21" s="13" customFormat="1" ht="11.1" customHeight="1" x14ac:dyDescent="0.15">
      <c r="A30" s="29"/>
      <c r="B30" s="14" t="s">
        <v>30</v>
      </c>
      <c r="C30" s="20">
        <f t="shared" si="4"/>
        <v>9.4</v>
      </c>
      <c r="D30" s="20">
        <f t="shared" si="4"/>
        <v>11.4</v>
      </c>
      <c r="E30" s="20">
        <f t="shared" si="4"/>
        <v>10.3</v>
      </c>
      <c r="F30" s="20">
        <f t="shared" si="4"/>
        <v>7.4</v>
      </c>
      <c r="G30" s="20">
        <f t="shared" si="4"/>
        <v>11.7</v>
      </c>
      <c r="H30" s="20">
        <f t="shared" si="4"/>
        <v>10.3</v>
      </c>
      <c r="I30" s="20">
        <f t="shared" si="4"/>
        <v>8.8000000000000007</v>
      </c>
      <c r="J30" s="20">
        <f t="shared" si="4"/>
        <v>9</v>
      </c>
      <c r="K30" s="20">
        <f t="shared" si="4"/>
        <v>8.4</v>
      </c>
      <c r="L30" s="20">
        <f t="shared" si="4"/>
        <v>8.5</v>
      </c>
      <c r="M30" s="20">
        <f t="shared" si="4"/>
        <v>7.8</v>
      </c>
      <c r="N30" s="20">
        <f t="shared" si="4"/>
        <v>9.5</v>
      </c>
      <c r="O30" s="20">
        <f t="shared" si="4"/>
        <v>9.1999999999999993</v>
      </c>
      <c r="P30" s="20">
        <f t="shared" si="4"/>
        <v>9.5</v>
      </c>
      <c r="Q30" s="20">
        <f t="shared" si="4"/>
        <v>10.5</v>
      </c>
      <c r="R30" s="20">
        <f t="shared" si="4"/>
        <v>8.8000000000000007</v>
      </c>
      <c r="S30" s="20">
        <f t="shared" si="4"/>
        <v>9</v>
      </c>
      <c r="T30" s="20">
        <f t="shared" si="4"/>
        <v>8.1</v>
      </c>
      <c r="U30" s="20">
        <f t="shared" si="4"/>
        <v>8.6999999999999993</v>
      </c>
    </row>
    <row r="31" spans="1:21" s="13" customFormat="1" ht="11.1" customHeight="1" x14ac:dyDescent="0.15">
      <c r="A31" s="29"/>
      <c r="B31" s="15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pans="1:21" s="13" customFormat="1" ht="11.1" customHeight="1" x14ac:dyDescent="0.15">
      <c r="A32" s="29"/>
      <c r="B32" s="14" t="s">
        <v>31</v>
      </c>
      <c r="C32" s="20">
        <f t="shared" ref="C32:U34" si="5">ROUND(C16/C$4*100,1)</f>
        <v>86.3</v>
      </c>
      <c r="D32" s="20">
        <f t="shared" si="5"/>
        <v>83.4</v>
      </c>
      <c r="E32" s="20">
        <f t="shared" si="5"/>
        <v>85.1</v>
      </c>
      <c r="F32" s="20">
        <f t="shared" si="5"/>
        <v>88.7</v>
      </c>
      <c r="G32" s="20">
        <f t="shared" si="5"/>
        <v>84</v>
      </c>
      <c r="H32" s="20">
        <f t="shared" si="5"/>
        <v>85.7</v>
      </c>
      <c r="I32" s="20">
        <f t="shared" si="5"/>
        <v>87.3</v>
      </c>
      <c r="J32" s="20">
        <f t="shared" si="5"/>
        <v>86.9</v>
      </c>
      <c r="K32" s="20">
        <f t="shared" si="5"/>
        <v>88.7</v>
      </c>
      <c r="L32" s="20">
        <f t="shared" si="5"/>
        <v>87</v>
      </c>
      <c r="M32" s="20">
        <f t="shared" si="5"/>
        <v>88.5</v>
      </c>
      <c r="N32" s="20">
        <f t="shared" si="5"/>
        <v>85.3</v>
      </c>
      <c r="O32" s="20">
        <f t="shared" si="5"/>
        <v>86.5</v>
      </c>
      <c r="P32" s="20">
        <f t="shared" si="5"/>
        <v>85.5</v>
      </c>
      <c r="Q32" s="20">
        <f t="shared" si="5"/>
        <v>84.3</v>
      </c>
      <c r="R32" s="20">
        <f t="shared" si="5"/>
        <v>86.1</v>
      </c>
      <c r="S32" s="20">
        <f t="shared" si="5"/>
        <v>87.3</v>
      </c>
      <c r="T32" s="20">
        <f t="shared" si="5"/>
        <v>87.5</v>
      </c>
      <c r="U32" s="20">
        <f t="shared" si="5"/>
        <v>88.1</v>
      </c>
    </row>
    <row r="33" spans="1:21" s="13" customFormat="1" ht="11.1" customHeight="1" x14ac:dyDescent="0.15">
      <c r="A33" s="16"/>
      <c r="B33" s="14" t="s">
        <v>32</v>
      </c>
      <c r="C33" s="20">
        <f t="shared" si="5"/>
        <v>17.100000000000001</v>
      </c>
      <c r="D33" s="20">
        <f t="shared" si="5"/>
        <v>18</v>
      </c>
      <c r="E33" s="20">
        <f t="shared" si="5"/>
        <v>15.2</v>
      </c>
      <c r="F33" s="20">
        <f t="shared" si="5"/>
        <v>15.5</v>
      </c>
      <c r="G33" s="20">
        <f t="shared" si="5"/>
        <v>22.1</v>
      </c>
      <c r="H33" s="20">
        <f t="shared" si="5"/>
        <v>18.899999999999999</v>
      </c>
      <c r="I33" s="20">
        <f t="shared" si="5"/>
        <v>16.7</v>
      </c>
      <c r="J33" s="20">
        <f t="shared" si="5"/>
        <v>16.399999999999999</v>
      </c>
      <c r="K33" s="20">
        <f t="shared" si="5"/>
        <v>17.399999999999999</v>
      </c>
      <c r="L33" s="20">
        <f t="shared" si="5"/>
        <v>16.8</v>
      </c>
      <c r="M33" s="20">
        <f t="shared" si="5"/>
        <v>14.8</v>
      </c>
      <c r="N33" s="20">
        <f t="shared" si="5"/>
        <v>15.3</v>
      </c>
      <c r="O33" s="20">
        <f t="shared" si="5"/>
        <v>17.5</v>
      </c>
      <c r="P33" s="20">
        <f t="shared" si="5"/>
        <v>16.2</v>
      </c>
      <c r="Q33" s="20">
        <f t="shared" si="5"/>
        <v>15.3</v>
      </c>
      <c r="R33" s="20">
        <f t="shared" si="5"/>
        <v>17.8</v>
      </c>
      <c r="S33" s="20">
        <f t="shared" si="5"/>
        <v>17.899999999999999</v>
      </c>
      <c r="T33" s="20">
        <f t="shared" si="5"/>
        <v>17.7</v>
      </c>
      <c r="U33" s="20">
        <f t="shared" si="5"/>
        <v>17.3</v>
      </c>
    </row>
    <row r="34" spans="1:21" s="13" customFormat="1" ht="11.1" customHeight="1" x14ac:dyDescent="0.15">
      <c r="A34" s="16"/>
      <c r="B34" s="14" t="s">
        <v>33</v>
      </c>
      <c r="C34" s="20">
        <f t="shared" si="5"/>
        <v>69.3</v>
      </c>
      <c r="D34" s="20">
        <f t="shared" si="5"/>
        <v>65.400000000000006</v>
      </c>
      <c r="E34" s="20">
        <f t="shared" si="5"/>
        <v>69.900000000000006</v>
      </c>
      <c r="F34" s="20">
        <f t="shared" si="5"/>
        <v>73.099999999999994</v>
      </c>
      <c r="G34" s="20">
        <f t="shared" si="5"/>
        <v>61.9</v>
      </c>
      <c r="H34" s="20">
        <f t="shared" si="5"/>
        <v>66.8</v>
      </c>
      <c r="I34" s="20">
        <f t="shared" si="5"/>
        <v>70.599999999999994</v>
      </c>
      <c r="J34" s="20">
        <f t="shared" si="5"/>
        <v>70.5</v>
      </c>
      <c r="K34" s="20">
        <f t="shared" si="5"/>
        <v>71.3</v>
      </c>
      <c r="L34" s="20">
        <f t="shared" si="5"/>
        <v>70.2</v>
      </c>
      <c r="M34" s="20">
        <f t="shared" si="5"/>
        <v>73.599999999999994</v>
      </c>
      <c r="N34" s="20">
        <f t="shared" si="5"/>
        <v>70</v>
      </c>
      <c r="O34" s="20">
        <f t="shared" si="5"/>
        <v>69</v>
      </c>
      <c r="P34" s="20">
        <f t="shared" si="5"/>
        <v>69.3</v>
      </c>
      <c r="Q34" s="20">
        <f t="shared" si="5"/>
        <v>69</v>
      </c>
      <c r="R34" s="20">
        <f t="shared" si="5"/>
        <v>68.3</v>
      </c>
      <c r="S34" s="20">
        <f t="shared" si="5"/>
        <v>69.400000000000006</v>
      </c>
      <c r="T34" s="20">
        <f t="shared" si="5"/>
        <v>69.900000000000006</v>
      </c>
      <c r="U34" s="20">
        <f t="shared" si="5"/>
        <v>70.8</v>
      </c>
    </row>
    <row r="35" spans="1:21" s="13" customFormat="1" ht="3.75" customHeight="1" x14ac:dyDescent="0.15">
      <c r="A35" s="17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</row>
    <row r="36" spans="1:21" s="13" customFormat="1" ht="22.5" customHeight="1" x14ac:dyDescent="0.15">
      <c r="A36" s="16"/>
      <c r="B36" s="11" t="s">
        <v>20</v>
      </c>
      <c r="C36" s="12">
        <v>15910</v>
      </c>
      <c r="D36" s="12">
        <v>1255</v>
      </c>
      <c r="E36" s="12">
        <v>989</v>
      </c>
      <c r="F36" s="12">
        <v>448</v>
      </c>
      <c r="G36" s="12">
        <v>974</v>
      </c>
      <c r="H36" s="12">
        <v>1104</v>
      </c>
      <c r="I36" s="12">
        <v>912</v>
      </c>
      <c r="J36" s="12">
        <v>977</v>
      </c>
      <c r="K36" s="12">
        <v>1268</v>
      </c>
      <c r="L36" s="12">
        <v>805</v>
      </c>
      <c r="M36" s="12">
        <v>965</v>
      </c>
      <c r="N36" s="12">
        <v>1096</v>
      </c>
      <c r="O36" s="12">
        <v>694</v>
      </c>
      <c r="P36" s="12">
        <v>924</v>
      </c>
      <c r="Q36" s="12">
        <v>509</v>
      </c>
      <c r="R36" s="12">
        <v>1107</v>
      </c>
      <c r="S36" s="12">
        <v>575</v>
      </c>
      <c r="T36" s="12">
        <v>734</v>
      </c>
      <c r="U36" s="12">
        <v>574</v>
      </c>
    </row>
    <row r="37" spans="1:21" s="13" customFormat="1" ht="11.1" customHeight="1" x14ac:dyDescent="0.15">
      <c r="A37" s="26" t="s">
        <v>35</v>
      </c>
      <c r="B37" s="14" t="s">
        <v>22</v>
      </c>
      <c r="C37" s="12">
        <v>66</v>
      </c>
      <c r="D37" s="12">
        <v>4</v>
      </c>
      <c r="E37" s="12">
        <v>2</v>
      </c>
      <c r="F37" s="12">
        <v>3</v>
      </c>
      <c r="G37" s="12">
        <v>4</v>
      </c>
      <c r="H37" s="12">
        <v>1</v>
      </c>
      <c r="I37" s="12">
        <v>3</v>
      </c>
      <c r="J37" s="12">
        <v>5</v>
      </c>
      <c r="K37" s="12">
        <v>1</v>
      </c>
      <c r="L37" s="12">
        <v>3</v>
      </c>
      <c r="M37" s="12">
        <v>3</v>
      </c>
      <c r="N37" s="12">
        <v>5</v>
      </c>
      <c r="O37" s="12">
        <v>6</v>
      </c>
      <c r="P37" s="12">
        <v>10</v>
      </c>
      <c r="Q37" s="12">
        <v>2</v>
      </c>
      <c r="R37" s="12">
        <v>6</v>
      </c>
      <c r="S37" s="12">
        <v>1</v>
      </c>
      <c r="T37" s="12">
        <v>4</v>
      </c>
      <c r="U37" s="12">
        <v>3</v>
      </c>
    </row>
    <row r="38" spans="1:21" s="13" customFormat="1" ht="11.1" customHeight="1" x14ac:dyDescent="0.15">
      <c r="A38" s="27"/>
      <c r="B38" s="14" t="s">
        <v>23</v>
      </c>
      <c r="C38" s="12">
        <v>48</v>
      </c>
      <c r="D38" s="12">
        <v>3</v>
      </c>
      <c r="E38" s="12">
        <v>1</v>
      </c>
      <c r="F38" s="12">
        <v>3</v>
      </c>
      <c r="G38" s="12">
        <v>4</v>
      </c>
      <c r="H38" s="12">
        <v>1</v>
      </c>
      <c r="I38" s="12">
        <v>1</v>
      </c>
      <c r="J38" s="12">
        <v>3</v>
      </c>
      <c r="K38" s="12">
        <v>1</v>
      </c>
      <c r="L38" s="12">
        <v>3</v>
      </c>
      <c r="M38" s="12">
        <v>0</v>
      </c>
      <c r="N38" s="12">
        <v>4</v>
      </c>
      <c r="O38" s="12">
        <v>6</v>
      </c>
      <c r="P38" s="12">
        <v>7</v>
      </c>
      <c r="Q38" s="12">
        <v>1</v>
      </c>
      <c r="R38" s="12">
        <v>3</v>
      </c>
      <c r="S38" s="12">
        <v>1</v>
      </c>
      <c r="T38" s="12">
        <v>3</v>
      </c>
      <c r="U38" s="12">
        <v>3</v>
      </c>
    </row>
    <row r="39" spans="1:21" s="13" customFormat="1" ht="11.1" customHeight="1" x14ac:dyDescent="0.15">
      <c r="A39" s="27"/>
      <c r="B39" s="14" t="s">
        <v>24</v>
      </c>
      <c r="C39" s="12">
        <v>18</v>
      </c>
      <c r="D39" s="12">
        <v>1</v>
      </c>
      <c r="E39" s="12">
        <v>1</v>
      </c>
      <c r="F39" s="12">
        <v>0</v>
      </c>
      <c r="G39" s="12">
        <v>0</v>
      </c>
      <c r="H39" s="12">
        <v>0</v>
      </c>
      <c r="I39" s="12">
        <v>2</v>
      </c>
      <c r="J39" s="12">
        <v>2</v>
      </c>
      <c r="K39" s="12">
        <v>0</v>
      </c>
      <c r="L39" s="12">
        <v>0</v>
      </c>
      <c r="M39" s="12">
        <v>3</v>
      </c>
      <c r="N39" s="12">
        <v>1</v>
      </c>
      <c r="O39" s="12">
        <v>0</v>
      </c>
      <c r="P39" s="12">
        <v>3</v>
      </c>
      <c r="Q39" s="12">
        <v>1</v>
      </c>
      <c r="R39" s="12">
        <v>3</v>
      </c>
      <c r="S39" s="12">
        <v>0</v>
      </c>
      <c r="T39" s="12">
        <v>1</v>
      </c>
      <c r="U39" s="12">
        <v>0</v>
      </c>
    </row>
    <row r="40" spans="1:21" s="13" customFormat="1" ht="11.1" customHeight="1" x14ac:dyDescent="0.15">
      <c r="A40" s="27"/>
      <c r="B40" s="15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s="13" customFormat="1" ht="11.1" customHeight="1" x14ac:dyDescent="0.15">
      <c r="A41" s="27"/>
      <c r="B41" s="14" t="s">
        <v>25</v>
      </c>
      <c r="C41" s="12">
        <v>2596</v>
      </c>
      <c r="D41" s="12">
        <v>253</v>
      </c>
      <c r="E41" s="12">
        <v>205</v>
      </c>
      <c r="F41" s="12">
        <v>60</v>
      </c>
      <c r="G41" s="12">
        <v>190</v>
      </c>
      <c r="H41" s="12">
        <v>193</v>
      </c>
      <c r="I41" s="12">
        <v>134</v>
      </c>
      <c r="J41" s="12">
        <v>147</v>
      </c>
      <c r="K41" s="12">
        <v>170</v>
      </c>
      <c r="L41" s="12">
        <v>126</v>
      </c>
      <c r="M41" s="12">
        <v>137</v>
      </c>
      <c r="N41" s="12">
        <v>197</v>
      </c>
      <c r="O41" s="12">
        <v>99</v>
      </c>
      <c r="P41" s="12">
        <v>148</v>
      </c>
      <c r="Q41" s="12">
        <v>96</v>
      </c>
      <c r="R41" s="12">
        <v>172</v>
      </c>
      <c r="S41" s="12">
        <v>78</v>
      </c>
      <c r="T41" s="12">
        <v>115</v>
      </c>
      <c r="U41" s="12">
        <v>76</v>
      </c>
    </row>
    <row r="42" spans="1:21" s="13" customFormat="1" ht="11.1" customHeight="1" x14ac:dyDescent="0.15">
      <c r="A42" s="27"/>
      <c r="B42" s="14" t="s">
        <v>26</v>
      </c>
      <c r="C42" s="12">
        <v>12</v>
      </c>
      <c r="D42" s="12">
        <v>0</v>
      </c>
      <c r="E42" s="12">
        <v>2</v>
      </c>
      <c r="F42" s="12">
        <v>0</v>
      </c>
      <c r="G42" s="12">
        <v>0</v>
      </c>
      <c r="H42" s="12">
        <v>0</v>
      </c>
      <c r="I42" s="12">
        <v>2</v>
      </c>
      <c r="J42" s="12">
        <v>1</v>
      </c>
      <c r="K42" s="12">
        <v>0</v>
      </c>
      <c r="L42" s="12">
        <v>0</v>
      </c>
      <c r="M42" s="12">
        <v>1</v>
      </c>
      <c r="N42" s="12">
        <v>3</v>
      </c>
      <c r="O42" s="12">
        <v>0</v>
      </c>
      <c r="P42" s="12">
        <v>2</v>
      </c>
      <c r="Q42" s="12">
        <v>1</v>
      </c>
      <c r="R42" s="12">
        <v>0</v>
      </c>
      <c r="S42" s="12">
        <v>0</v>
      </c>
      <c r="T42" s="12">
        <v>0</v>
      </c>
      <c r="U42" s="12">
        <v>0</v>
      </c>
    </row>
    <row r="43" spans="1:21" s="13" customFormat="1" ht="11.1" customHeight="1" x14ac:dyDescent="0.15">
      <c r="A43" s="27"/>
      <c r="B43" s="14" t="s">
        <v>27</v>
      </c>
      <c r="C43" s="12">
        <v>88</v>
      </c>
      <c r="D43" s="12">
        <v>9</v>
      </c>
      <c r="E43" s="12">
        <v>7</v>
      </c>
      <c r="F43" s="12">
        <v>1</v>
      </c>
      <c r="G43" s="12">
        <v>5</v>
      </c>
      <c r="H43" s="12">
        <v>4</v>
      </c>
      <c r="I43" s="12">
        <v>5</v>
      </c>
      <c r="J43" s="12">
        <v>3</v>
      </c>
      <c r="K43" s="12">
        <v>5</v>
      </c>
      <c r="L43" s="12">
        <v>5</v>
      </c>
      <c r="M43" s="12">
        <v>6</v>
      </c>
      <c r="N43" s="12">
        <v>11</v>
      </c>
      <c r="O43" s="12">
        <v>5</v>
      </c>
      <c r="P43" s="12">
        <v>3</v>
      </c>
      <c r="Q43" s="12">
        <v>4</v>
      </c>
      <c r="R43" s="12">
        <v>6</v>
      </c>
      <c r="S43" s="12">
        <v>1</v>
      </c>
      <c r="T43" s="12">
        <v>6</v>
      </c>
      <c r="U43" s="12">
        <v>2</v>
      </c>
    </row>
    <row r="44" spans="1:21" s="13" customFormat="1" ht="11.1" customHeight="1" x14ac:dyDescent="0.15">
      <c r="A44" s="27"/>
      <c r="B44" s="14" t="s">
        <v>28</v>
      </c>
      <c r="C44" s="12">
        <v>174</v>
      </c>
      <c r="D44" s="12">
        <v>19</v>
      </c>
      <c r="E44" s="12">
        <v>21</v>
      </c>
      <c r="F44" s="12">
        <v>5</v>
      </c>
      <c r="G44" s="12">
        <v>8</v>
      </c>
      <c r="H44" s="12">
        <v>18</v>
      </c>
      <c r="I44" s="12">
        <v>14</v>
      </c>
      <c r="J44" s="12">
        <v>5</v>
      </c>
      <c r="K44" s="12">
        <v>7</v>
      </c>
      <c r="L44" s="12">
        <v>6</v>
      </c>
      <c r="M44" s="12">
        <v>9</v>
      </c>
      <c r="N44" s="12">
        <v>15</v>
      </c>
      <c r="O44" s="12">
        <v>4</v>
      </c>
      <c r="P44" s="12">
        <v>15</v>
      </c>
      <c r="Q44" s="12">
        <v>7</v>
      </c>
      <c r="R44" s="12">
        <v>9</v>
      </c>
      <c r="S44" s="12">
        <v>3</v>
      </c>
      <c r="T44" s="12">
        <v>7</v>
      </c>
      <c r="U44" s="12">
        <v>2</v>
      </c>
    </row>
    <row r="45" spans="1:21" s="13" customFormat="1" ht="11.1" customHeight="1" x14ac:dyDescent="0.15">
      <c r="A45" s="27"/>
      <c r="B45" s="14" t="s">
        <v>29</v>
      </c>
      <c r="C45" s="12">
        <v>478</v>
      </c>
      <c r="D45" s="12">
        <v>48</v>
      </c>
      <c r="E45" s="12">
        <v>34</v>
      </c>
      <c r="F45" s="12">
        <v>14</v>
      </c>
      <c r="G45" s="12">
        <v>27</v>
      </c>
      <c r="H45" s="12">
        <v>29</v>
      </c>
      <c r="I45" s="12">
        <v>19</v>
      </c>
      <c r="J45" s="12">
        <v>30</v>
      </c>
      <c r="K45" s="12">
        <v>29</v>
      </c>
      <c r="L45" s="12">
        <v>25</v>
      </c>
      <c r="M45" s="12">
        <v>28</v>
      </c>
      <c r="N45" s="12">
        <v>38</v>
      </c>
      <c r="O45" s="12">
        <v>19</v>
      </c>
      <c r="P45" s="12">
        <v>29</v>
      </c>
      <c r="Q45" s="12">
        <v>17</v>
      </c>
      <c r="R45" s="12">
        <v>38</v>
      </c>
      <c r="S45" s="12">
        <v>21</v>
      </c>
      <c r="T45" s="12">
        <v>21</v>
      </c>
      <c r="U45" s="12">
        <v>12</v>
      </c>
    </row>
    <row r="46" spans="1:21" s="13" customFormat="1" ht="11.1" customHeight="1" x14ac:dyDescent="0.15">
      <c r="A46" s="27"/>
      <c r="B46" s="14" t="s">
        <v>30</v>
      </c>
      <c r="C46" s="12">
        <v>1844</v>
      </c>
      <c r="D46" s="12">
        <v>177</v>
      </c>
      <c r="E46" s="12">
        <v>141</v>
      </c>
      <c r="F46" s="12">
        <v>40</v>
      </c>
      <c r="G46" s="12">
        <v>150</v>
      </c>
      <c r="H46" s="12">
        <v>142</v>
      </c>
      <c r="I46" s="12">
        <v>94</v>
      </c>
      <c r="J46" s="12">
        <v>108</v>
      </c>
      <c r="K46" s="12">
        <v>129</v>
      </c>
      <c r="L46" s="12">
        <v>90</v>
      </c>
      <c r="M46" s="12">
        <v>93</v>
      </c>
      <c r="N46" s="12">
        <v>130</v>
      </c>
      <c r="O46" s="12">
        <v>71</v>
      </c>
      <c r="P46" s="12">
        <v>99</v>
      </c>
      <c r="Q46" s="12">
        <v>67</v>
      </c>
      <c r="R46" s="12">
        <v>119</v>
      </c>
      <c r="S46" s="12">
        <v>53</v>
      </c>
      <c r="T46" s="12">
        <v>81</v>
      </c>
      <c r="U46" s="12">
        <v>60</v>
      </c>
    </row>
    <row r="47" spans="1:21" s="13" customFormat="1" ht="11.1" customHeight="1" x14ac:dyDescent="0.15">
      <c r="A47" s="27"/>
      <c r="B47" s="1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1:21" s="13" customFormat="1" ht="11.1" customHeight="1" x14ac:dyDescent="0.15">
      <c r="A48" s="27"/>
      <c r="B48" s="14" t="s">
        <v>31</v>
      </c>
      <c r="C48" s="12">
        <v>13248</v>
      </c>
      <c r="D48" s="12">
        <v>998</v>
      </c>
      <c r="E48" s="12">
        <v>782</v>
      </c>
      <c r="F48" s="12">
        <v>385</v>
      </c>
      <c r="G48" s="12">
        <v>780</v>
      </c>
      <c r="H48" s="12">
        <v>910</v>
      </c>
      <c r="I48" s="12">
        <v>775</v>
      </c>
      <c r="J48" s="12">
        <v>825</v>
      </c>
      <c r="K48" s="12">
        <v>1097</v>
      </c>
      <c r="L48" s="12">
        <v>676</v>
      </c>
      <c r="M48" s="12">
        <v>825</v>
      </c>
      <c r="N48" s="12">
        <v>894</v>
      </c>
      <c r="O48" s="12">
        <v>589</v>
      </c>
      <c r="P48" s="12">
        <v>766</v>
      </c>
      <c r="Q48" s="12">
        <v>411</v>
      </c>
      <c r="R48" s="12">
        <v>929</v>
      </c>
      <c r="S48" s="12">
        <v>496</v>
      </c>
      <c r="T48" s="12">
        <v>615</v>
      </c>
      <c r="U48" s="12">
        <v>495</v>
      </c>
    </row>
    <row r="49" spans="1:21" s="13" customFormat="1" ht="11.1" customHeight="1" x14ac:dyDescent="0.15">
      <c r="A49" s="16"/>
      <c r="B49" s="14" t="s">
        <v>32</v>
      </c>
      <c r="C49" s="12">
        <v>3387</v>
      </c>
      <c r="D49" s="12">
        <v>291</v>
      </c>
      <c r="E49" s="12">
        <v>190</v>
      </c>
      <c r="F49" s="12">
        <v>92</v>
      </c>
      <c r="G49" s="12">
        <v>286</v>
      </c>
      <c r="H49" s="12">
        <v>249</v>
      </c>
      <c r="I49" s="12">
        <v>181</v>
      </c>
      <c r="J49" s="12">
        <v>191</v>
      </c>
      <c r="K49" s="12">
        <v>253</v>
      </c>
      <c r="L49" s="12">
        <v>176</v>
      </c>
      <c r="M49" s="12">
        <v>187</v>
      </c>
      <c r="N49" s="12">
        <v>206</v>
      </c>
      <c r="O49" s="12">
        <v>157</v>
      </c>
      <c r="P49" s="12">
        <v>190</v>
      </c>
      <c r="Q49" s="12">
        <v>94</v>
      </c>
      <c r="R49" s="12">
        <v>246</v>
      </c>
      <c r="S49" s="12">
        <v>117</v>
      </c>
      <c r="T49" s="12">
        <v>161</v>
      </c>
      <c r="U49" s="12">
        <v>120</v>
      </c>
    </row>
    <row r="50" spans="1:21" s="13" customFormat="1" ht="11.1" customHeight="1" x14ac:dyDescent="0.15">
      <c r="A50" s="16"/>
      <c r="B50" s="14" t="s">
        <v>33</v>
      </c>
      <c r="C50" s="12">
        <v>9861</v>
      </c>
      <c r="D50" s="12">
        <v>707</v>
      </c>
      <c r="E50" s="12">
        <v>592</v>
      </c>
      <c r="F50" s="12">
        <v>293</v>
      </c>
      <c r="G50" s="12">
        <v>494</v>
      </c>
      <c r="H50" s="12">
        <v>661</v>
      </c>
      <c r="I50" s="12">
        <v>594</v>
      </c>
      <c r="J50" s="12">
        <v>634</v>
      </c>
      <c r="K50" s="12">
        <v>844</v>
      </c>
      <c r="L50" s="12">
        <v>500</v>
      </c>
      <c r="M50" s="12">
        <v>638</v>
      </c>
      <c r="N50" s="12">
        <v>688</v>
      </c>
      <c r="O50" s="12">
        <v>432</v>
      </c>
      <c r="P50" s="12">
        <v>576</v>
      </c>
      <c r="Q50" s="12">
        <v>317</v>
      </c>
      <c r="R50" s="12">
        <v>683</v>
      </c>
      <c r="S50" s="12">
        <v>379</v>
      </c>
      <c r="T50" s="12">
        <v>454</v>
      </c>
      <c r="U50" s="12">
        <v>375</v>
      </c>
    </row>
    <row r="51" spans="1:21" s="13" customFormat="1" ht="3.75" customHeight="1" x14ac:dyDescent="0.15">
      <c r="A51" s="17"/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</row>
    <row r="52" spans="1:21" s="13" customFormat="1" ht="22.5" customHeight="1" x14ac:dyDescent="0.15">
      <c r="A52" s="16"/>
      <c r="B52" s="11" t="s">
        <v>20</v>
      </c>
      <c r="C52" s="12">
        <v>13308</v>
      </c>
      <c r="D52" s="12">
        <v>973</v>
      </c>
      <c r="E52" s="12">
        <v>834</v>
      </c>
      <c r="F52" s="12">
        <v>401</v>
      </c>
      <c r="G52" s="12">
        <v>572</v>
      </c>
      <c r="H52" s="12">
        <v>898</v>
      </c>
      <c r="I52" s="12">
        <v>817</v>
      </c>
      <c r="J52" s="12">
        <v>890</v>
      </c>
      <c r="K52" s="12">
        <v>1059</v>
      </c>
      <c r="L52" s="12">
        <v>670</v>
      </c>
      <c r="M52" s="12">
        <v>813</v>
      </c>
      <c r="N52" s="12">
        <v>1009</v>
      </c>
      <c r="O52" s="12">
        <v>561</v>
      </c>
      <c r="P52" s="12">
        <v>831</v>
      </c>
      <c r="Q52" s="12">
        <v>464</v>
      </c>
      <c r="R52" s="12">
        <v>936</v>
      </c>
      <c r="S52" s="12">
        <v>475</v>
      </c>
      <c r="T52" s="12">
        <v>597</v>
      </c>
      <c r="U52" s="12">
        <v>508</v>
      </c>
    </row>
    <row r="53" spans="1:21" s="13" customFormat="1" ht="11.1" customHeight="1" x14ac:dyDescent="0.15">
      <c r="A53" s="26" t="s">
        <v>36</v>
      </c>
      <c r="B53" s="14" t="s">
        <v>22</v>
      </c>
      <c r="C53" s="12">
        <v>42</v>
      </c>
      <c r="D53" s="12">
        <v>4</v>
      </c>
      <c r="E53" s="12">
        <v>1</v>
      </c>
      <c r="F53" s="12">
        <v>0</v>
      </c>
      <c r="G53" s="12">
        <v>1</v>
      </c>
      <c r="H53" s="12">
        <v>4</v>
      </c>
      <c r="I53" s="12">
        <v>1</v>
      </c>
      <c r="J53" s="12">
        <v>3</v>
      </c>
      <c r="K53" s="12">
        <v>4</v>
      </c>
      <c r="L53" s="12">
        <v>0</v>
      </c>
      <c r="M53" s="12">
        <v>2</v>
      </c>
      <c r="N53" s="12">
        <v>3</v>
      </c>
      <c r="O53" s="12">
        <v>0</v>
      </c>
      <c r="P53" s="12">
        <v>2</v>
      </c>
      <c r="Q53" s="12">
        <v>5</v>
      </c>
      <c r="R53" s="12">
        <v>7</v>
      </c>
      <c r="S53" s="12">
        <v>1</v>
      </c>
      <c r="T53" s="12">
        <v>1</v>
      </c>
      <c r="U53" s="12">
        <v>3</v>
      </c>
    </row>
    <row r="54" spans="1:21" s="13" customFormat="1" ht="11.1" customHeight="1" x14ac:dyDescent="0.15">
      <c r="A54" s="27"/>
      <c r="B54" s="14" t="s">
        <v>23</v>
      </c>
      <c r="C54" s="12">
        <v>34</v>
      </c>
      <c r="D54" s="12">
        <v>3</v>
      </c>
      <c r="E54" s="12">
        <v>1</v>
      </c>
      <c r="F54" s="12">
        <v>0</v>
      </c>
      <c r="G54" s="12">
        <v>1</v>
      </c>
      <c r="H54" s="12">
        <v>3</v>
      </c>
      <c r="I54" s="12">
        <v>1</v>
      </c>
      <c r="J54" s="12">
        <v>3</v>
      </c>
      <c r="K54" s="12">
        <v>3</v>
      </c>
      <c r="L54" s="12">
        <v>0</v>
      </c>
      <c r="M54" s="12">
        <v>1</v>
      </c>
      <c r="N54" s="12">
        <v>2</v>
      </c>
      <c r="O54" s="12">
        <v>0</v>
      </c>
      <c r="P54" s="12">
        <v>2</v>
      </c>
      <c r="Q54" s="12">
        <v>4</v>
      </c>
      <c r="R54" s="12">
        <v>5</v>
      </c>
      <c r="S54" s="12">
        <v>1</v>
      </c>
      <c r="T54" s="12">
        <v>1</v>
      </c>
      <c r="U54" s="12">
        <v>3</v>
      </c>
    </row>
    <row r="55" spans="1:21" s="13" customFormat="1" ht="11.1" customHeight="1" x14ac:dyDescent="0.15">
      <c r="A55" s="27"/>
      <c r="B55" s="14" t="s">
        <v>24</v>
      </c>
      <c r="C55" s="12">
        <v>8</v>
      </c>
      <c r="D55" s="12">
        <v>1</v>
      </c>
      <c r="E55" s="12">
        <v>0</v>
      </c>
      <c r="F55" s="12">
        <v>0</v>
      </c>
      <c r="G55" s="12">
        <v>0</v>
      </c>
      <c r="H55" s="12">
        <v>1</v>
      </c>
      <c r="I55" s="12">
        <v>0</v>
      </c>
      <c r="J55" s="12">
        <v>0</v>
      </c>
      <c r="K55" s="12">
        <v>1</v>
      </c>
      <c r="L55" s="12">
        <v>0</v>
      </c>
      <c r="M55" s="12">
        <v>1</v>
      </c>
      <c r="N55" s="12">
        <v>1</v>
      </c>
      <c r="O55" s="12">
        <v>0</v>
      </c>
      <c r="P55" s="12">
        <v>0</v>
      </c>
      <c r="Q55" s="12">
        <v>1</v>
      </c>
      <c r="R55" s="12">
        <v>2</v>
      </c>
      <c r="S55" s="12">
        <v>0</v>
      </c>
      <c r="T55" s="12">
        <v>0</v>
      </c>
      <c r="U55" s="12">
        <v>0</v>
      </c>
    </row>
    <row r="56" spans="1:21" s="13" customFormat="1" ht="11.1" customHeight="1" x14ac:dyDescent="0.15">
      <c r="A56" s="27"/>
      <c r="B56" s="15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1:21" s="13" customFormat="1" ht="11.1" customHeight="1" x14ac:dyDescent="0.15">
      <c r="A57" s="27"/>
      <c r="B57" s="14" t="s">
        <v>25</v>
      </c>
      <c r="C57" s="12">
        <v>1286</v>
      </c>
      <c r="D57" s="12">
        <v>108</v>
      </c>
      <c r="E57" s="12">
        <v>64</v>
      </c>
      <c r="F57" s="12">
        <v>33</v>
      </c>
      <c r="G57" s="12">
        <v>52</v>
      </c>
      <c r="H57" s="12">
        <v>88</v>
      </c>
      <c r="I57" s="12">
        <v>81</v>
      </c>
      <c r="J57" s="12">
        <v>89</v>
      </c>
      <c r="K57" s="12">
        <v>88</v>
      </c>
      <c r="L57" s="12">
        <v>63</v>
      </c>
      <c r="M57" s="12">
        <v>63</v>
      </c>
      <c r="N57" s="12">
        <v>105</v>
      </c>
      <c r="O57" s="12">
        <v>64</v>
      </c>
      <c r="P57" s="12">
        <v>94</v>
      </c>
      <c r="Q57" s="12">
        <v>50</v>
      </c>
      <c r="R57" s="12">
        <v>98</v>
      </c>
      <c r="S57" s="12">
        <v>53</v>
      </c>
      <c r="T57" s="12">
        <v>46</v>
      </c>
      <c r="U57" s="12">
        <v>47</v>
      </c>
    </row>
    <row r="58" spans="1:21" s="13" customFormat="1" ht="11.1" customHeight="1" x14ac:dyDescent="0.15">
      <c r="A58" s="27"/>
      <c r="B58" s="14" t="s">
        <v>26</v>
      </c>
      <c r="C58" s="12">
        <v>11</v>
      </c>
      <c r="D58" s="12">
        <v>0</v>
      </c>
      <c r="E58" s="12">
        <v>0</v>
      </c>
      <c r="F58" s="12">
        <v>1</v>
      </c>
      <c r="G58" s="12">
        <v>0</v>
      </c>
      <c r="H58" s="12">
        <v>0</v>
      </c>
      <c r="I58" s="12">
        <v>2</v>
      </c>
      <c r="J58" s="12">
        <v>0</v>
      </c>
      <c r="K58" s="12">
        <v>0</v>
      </c>
      <c r="L58" s="12">
        <v>1</v>
      </c>
      <c r="M58" s="12">
        <v>0</v>
      </c>
      <c r="N58" s="12">
        <v>1</v>
      </c>
      <c r="O58" s="12">
        <v>2</v>
      </c>
      <c r="P58" s="12">
        <v>2</v>
      </c>
      <c r="Q58" s="12">
        <v>0</v>
      </c>
      <c r="R58" s="12">
        <v>0</v>
      </c>
      <c r="S58" s="12">
        <v>1</v>
      </c>
      <c r="T58" s="12">
        <v>0</v>
      </c>
      <c r="U58" s="12">
        <v>1</v>
      </c>
    </row>
    <row r="59" spans="1:21" s="13" customFormat="1" ht="11.1" customHeight="1" x14ac:dyDescent="0.15">
      <c r="A59" s="27"/>
      <c r="B59" s="14" t="s">
        <v>27</v>
      </c>
      <c r="C59" s="12">
        <v>31</v>
      </c>
      <c r="D59" s="12">
        <v>1</v>
      </c>
      <c r="E59" s="12">
        <v>0</v>
      </c>
      <c r="F59" s="12">
        <v>1</v>
      </c>
      <c r="G59" s="12">
        <v>2</v>
      </c>
      <c r="H59" s="12">
        <v>2</v>
      </c>
      <c r="I59" s="12">
        <v>3</v>
      </c>
      <c r="J59" s="12">
        <v>1</v>
      </c>
      <c r="K59" s="12">
        <v>3</v>
      </c>
      <c r="L59" s="12">
        <v>4</v>
      </c>
      <c r="M59" s="12">
        <v>2</v>
      </c>
      <c r="N59" s="12">
        <v>2</v>
      </c>
      <c r="O59" s="12">
        <v>1</v>
      </c>
      <c r="P59" s="12">
        <v>0</v>
      </c>
      <c r="Q59" s="12">
        <v>2</v>
      </c>
      <c r="R59" s="12">
        <v>2</v>
      </c>
      <c r="S59" s="12">
        <v>0</v>
      </c>
      <c r="T59" s="12">
        <v>4</v>
      </c>
      <c r="U59" s="12">
        <v>1</v>
      </c>
    </row>
    <row r="60" spans="1:21" s="13" customFormat="1" ht="11.1" customHeight="1" x14ac:dyDescent="0.15">
      <c r="A60" s="27"/>
      <c r="B60" s="14" t="s">
        <v>28</v>
      </c>
      <c r="C60" s="12">
        <v>95</v>
      </c>
      <c r="D60" s="12">
        <v>9</v>
      </c>
      <c r="E60" s="12">
        <v>4</v>
      </c>
      <c r="F60" s="12">
        <v>5</v>
      </c>
      <c r="G60" s="12">
        <v>7</v>
      </c>
      <c r="H60" s="12">
        <v>3</v>
      </c>
      <c r="I60" s="12">
        <v>4</v>
      </c>
      <c r="J60" s="12">
        <v>3</v>
      </c>
      <c r="K60" s="12">
        <v>3</v>
      </c>
      <c r="L60" s="12">
        <v>5</v>
      </c>
      <c r="M60" s="12">
        <v>4</v>
      </c>
      <c r="N60" s="12">
        <v>13</v>
      </c>
      <c r="O60" s="12">
        <v>5</v>
      </c>
      <c r="P60" s="12">
        <v>3</v>
      </c>
      <c r="Q60" s="12">
        <v>8</v>
      </c>
      <c r="R60" s="12">
        <v>7</v>
      </c>
      <c r="S60" s="12">
        <v>4</v>
      </c>
      <c r="T60" s="12">
        <v>3</v>
      </c>
      <c r="U60" s="12">
        <v>5</v>
      </c>
    </row>
    <row r="61" spans="1:21" s="13" customFormat="1" ht="11.1" customHeight="1" x14ac:dyDescent="0.15">
      <c r="A61" s="27"/>
      <c r="B61" s="14" t="s">
        <v>29</v>
      </c>
      <c r="C61" s="12">
        <v>260</v>
      </c>
      <c r="D61" s="12">
        <v>20</v>
      </c>
      <c r="E61" s="12">
        <v>14</v>
      </c>
      <c r="F61" s="12">
        <v>3</v>
      </c>
      <c r="G61" s="12">
        <v>12</v>
      </c>
      <c r="H61" s="12">
        <v>18</v>
      </c>
      <c r="I61" s="12">
        <v>14</v>
      </c>
      <c r="J61" s="12">
        <v>25</v>
      </c>
      <c r="K61" s="12">
        <v>16</v>
      </c>
      <c r="L61" s="12">
        <v>18</v>
      </c>
      <c r="M61" s="12">
        <v>11</v>
      </c>
      <c r="N61" s="12">
        <v>18</v>
      </c>
      <c r="O61" s="12">
        <v>11</v>
      </c>
      <c r="P61" s="12">
        <v>22</v>
      </c>
      <c r="Q61" s="12">
        <v>5</v>
      </c>
      <c r="R61" s="12">
        <v>28</v>
      </c>
      <c r="S61" s="12">
        <v>7</v>
      </c>
      <c r="T61" s="12">
        <v>12</v>
      </c>
      <c r="U61" s="12">
        <v>6</v>
      </c>
    </row>
    <row r="62" spans="1:21" s="13" customFormat="1" ht="11.1" customHeight="1" x14ac:dyDescent="0.15">
      <c r="A62" s="27"/>
      <c r="B62" s="14" t="s">
        <v>30</v>
      </c>
      <c r="C62" s="12">
        <v>889</v>
      </c>
      <c r="D62" s="12">
        <v>78</v>
      </c>
      <c r="E62" s="12">
        <v>46</v>
      </c>
      <c r="F62" s="12">
        <v>23</v>
      </c>
      <c r="G62" s="12">
        <v>31</v>
      </c>
      <c r="H62" s="12">
        <v>65</v>
      </c>
      <c r="I62" s="12">
        <v>58</v>
      </c>
      <c r="J62" s="12">
        <v>60</v>
      </c>
      <c r="K62" s="12">
        <v>66</v>
      </c>
      <c r="L62" s="12">
        <v>35</v>
      </c>
      <c r="M62" s="12">
        <v>46</v>
      </c>
      <c r="N62" s="12">
        <v>71</v>
      </c>
      <c r="O62" s="12">
        <v>45</v>
      </c>
      <c r="P62" s="12">
        <v>67</v>
      </c>
      <c r="Q62" s="12">
        <v>35</v>
      </c>
      <c r="R62" s="12">
        <v>61</v>
      </c>
      <c r="S62" s="12">
        <v>41</v>
      </c>
      <c r="T62" s="12">
        <v>27</v>
      </c>
      <c r="U62" s="12">
        <v>34</v>
      </c>
    </row>
    <row r="63" spans="1:21" s="13" customFormat="1" ht="11.1" customHeight="1" x14ac:dyDescent="0.15">
      <c r="A63" s="27"/>
      <c r="B63" s="15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1:21" s="13" customFormat="1" ht="11.1" customHeight="1" x14ac:dyDescent="0.15">
      <c r="A64" s="27"/>
      <c r="B64" s="14" t="s">
        <v>31</v>
      </c>
      <c r="C64" s="12">
        <v>11980</v>
      </c>
      <c r="D64" s="12">
        <v>861</v>
      </c>
      <c r="E64" s="12">
        <v>769</v>
      </c>
      <c r="F64" s="12">
        <v>368</v>
      </c>
      <c r="G64" s="12">
        <v>519</v>
      </c>
      <c r="H64" s="12">
        <v>806</v>
      </c>
      <c r="I64" s="12">
        <v>735</v>
      </c>
      <c r="J64" s="12">
        <v>798</v>
      </c>
      <c r="K64" s="12">
        <v>967</v>
      </c>
      <c r="L64" s="12">
        <v>607</v>
      </c>
      <c r="M64" s="12">
        <v>748</v>
      </c>
      <c r="N64" s="12">
        <v>901</v>
      </c>
      <c r="O64" s="12">
        <v>497</v>
      </c>
      <c r="P64" s="12">
        <v>735</v>
      </c>
      <c r="Q64" s="12">
        <v>409</v>
      </c>
      <c r="R64" s="12">
        <v>831</v>
      </c>
      <c r="S64" s="12">
        <v>421</v>
      </c>
      <c r="T64" s="12">
        <v>550</v>
      </c>
      <c r="U64" s="12">
        <v>458</v>
      </c>
    </row>
    <row r="65" spans="1:21" s="13" customFormat="1" ht="11.1" customHeight="1" x14ac:dyDescent="0.15">
      <c r="A65" s="16"/>
      <c r="B65" s="14" t="s">
        <v>32</v>
      </c>
      <c r="C65" s="12">
        <v>1605</v>
      </c>
      <c r="D65" s="12">
        <v>110</v>
      </c>
      <c r="E65" s="12">
        <v>87</v>
      </c>
      <c r="F65" s="12">
        <v>40</v>
      </c>
      <c r="G65" s="12">
        <v>56</v>
      </c>
      <c r="H65" s="12">
        <v>130</v>
      </c>
      <c r="I65" s="12">
        <v>108</v>
      </c>
      <c r="J65" s="12">
        <v>116</v>
      </c>
      <c r="K65" s="12">
        <v>151</v>
      </c>
      <c r="L65" s="12">
        <v>72</v>
      </c>
      <c r="M65" s="12">
        <v>77</v>
      </c>
      <c r="N65" s="12">
        <v>116</v>
      </c>
      <c r="O65" s="12">
        <v>63</v>
      </c>
      <c r="P65" s="12">
        <v>94</v>
      </c>
      <c r="Q65" s="12">
        <v>55</v>
      </c>
      <c r="R65" s="12">
        <v>118</v>
      </c>
      <c r="S65" s="12">
        <v>71</v>
      </c>
      <c r="T65" s="12">
        <v>74</v>
      </c>
      <c r="U65" s="12">
        <v>67</v>
      </c>
    </row>
    <row r="66" spans="1:21" s="13" customFormat="1" ht="11.1" customHeight="1" x14ac:dyDescent="0.15">
      <c r="A66" s="16"/>
      <c r="B66" s="14" t="s">
        <v>33</v>
      </c>
      <c r="C66" s="12">
        <v>10375</v>
      </c>
      <c r="D66" s="12">
        <v>751</v>
      </c>
      <c r="E66" s="12">
        <v>682</v>
      </c>
      <c r="F66" s="12">
        <v>328</v>
      </c>
      <c r="G66" s="12">
        <v>463</v>
      </c>
      <c r="H66" s="12">
        <v>676</v>
      </c>
      <c r="I66" s="12">
        <v>627</v>
      </c>
      <c r="J66" s="12">
        <v>682</v>
      </c>
      <c r="K66" s="12">
        <v>816</v>
      </c>
      <c r="L66" s="12">
        <v>535</v>
      </c>
      <c r="M66" s="12">
        <v>671</v>
      </c>
      <c r="N66" s="12">
        <v>785</v>
      </c>
      <c r="O66" s="12">
        <v>434</v>
      </c>
      <c r="P66" s="12">
        <v>641</v>
      </c>
      <c r="Q66" s="12">
        <v>354</v>
      </c>
      <c r="R66" s="12">
        <v>713</v>
      </c>
      <c r="S66" s="12">
        <v>350</v>
      </c>
      <c r="T66" s="12">
        <v>476</v>
      </c>
      <c r="U66" s="12">
        <v>391</v>
      </c>
    </row>
    <row r="67" spans="1:21" s="13" customFormat="1" ht="3" customHeight="1" x14ac:dyDescent="0.15">
      <c r="A67" s="17"/>
      <c r="B67" s="18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</row>
    <row r="68" spans="1:21" x14ac:dyDescent="0.15">
      <c r="B68" s="13"/>
    </row>
  </sheetData>
  <mergeCells count="5">
    <mergeCell ref="A3:B3"/>
    <mergeCell ref="A5:A16"/>
    <mergeCell ref="A21:A32"/>
    <mergeCell ref="A37:A48"/>
    <mergeCell ref="A53:A64"/>
  </mergeCells>
  <phoneticPr fontId="2"/>
  <printOptions horizontalCentered="1"/>
  <pageMargins left="0.59055118110236227" right="0.70866141732283472" top="0.70866141732283472" bottom="0.31496062992125984" header="0.51181102362204722" footer="0.23622047244094491"/>
  <pageSetup paperSize="9" firstPageNumber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第12表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2019-01-15T01:25:32Z</dcterms:created>
  <dcterms:modified xsi:type="dcterms:W3CDTF">2019-01-15T01:25:37Z</dcterms:modified>
</cp:coreProperties>
</file>