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健康福祉局\02高齢健康福祉部\80_部共通事業\08 施設一覧\過去の施設一覧\R6\５月\"/>
    </mc:Choice>
  </mc:AlternateContent>
  <bookViews>
    <workbookView xWindow="0" yWindow="0" windowWidth="20490" windowHeight="7530"/>
  </bookViews>
  <sheets>
    <sheet name="ＨＰ用" sheetId="1" r:id="rId1"/>
  </sheets>
  <externalReferences>
    <externalReference r:id="rId2"/>
    <externalReference r:id="rId3"/>
  </externalReferences>
  <definedNames>
    <definedName name="_xlnm._FilterDatabase" localSheetId="0" hidden="1">ＨＰ用!$A$67:$F$1344</definedName>
    <definedName name="類型">[2]定義等!$A$2:$A$9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44" i="1" l="1"/>
  <c r="Q1344" i="1"/>
  <c r="P1344" i="1"/>
  <c r="O1344" i="1"/>
  <c r="L1344" i="1"/>
  <c r="K1344" i="1"/>
  <c r="J1344" i="1"/>
  <c r="H1344" i="1"/>
  <c r="G1344" i="1"/>
  <c r="F1344" i="1"/>
  <c r="E1344" i="1"/>
  <c r="D1344" i="1"/>
  <c r="C1344" i="1"/>
  <c r="B1344" i="1"/>
  <c r="R1343" i="1"/>
  <c r="Q1343" i="1"/>
  <c r="P1343" i="1"/>
  <c r="O1343" i="1"/>
  <c r="N1343" i="1"/>
  <c r="M1343" i="1"/>
  <c r="L1343" i="1"/>
  <c r="K1343" i="1"/>
  <c r="J1343" i="1"/>
  <c r="H1343" i="1"/>
  <c r="G1343" i="1"/>
  <c r="F1343" i="1"/>
  <c r="E1343" i="1"/>
  <c r="D1343" i="1"/>
  <c r="C1343" i="1"/>
  <c r="B1343" i="1"/>
  <c r="R1342" i="1"/>
  <c r="Q1342" i="1"/>
  <c r="P1342" i="1"/>
  <c r="O1342" i="1"/>
  <c r="L1342" i="1"/>
  <c r="K1342" i="1"/>
  <c r="J1342" i="1"/>
  <c r="H1342" i="1"/>
  <c r="G1342" i="1"/>
  <c r="F1342" i="1"/>
  <c r="E1342" i="1"/>
  <c r="D1342" i="1"/>
  <c r="C1342" i="1"/>
  <c r="B1342" i="1"/>
  <c r="R1341" i="1"/>
  <c r="Q1341" i="1"/>
  <c r="P1341" i="1"/>
  <c r="O1341" i="1"/>
  <c r="L1341" i="1"/>
  <c r="K1341" i="1"/>
  <c r="J1341" i="1"/>
  <c r="H1341" i="1"/>
  <c r="G1341" i="1"/>
  <c r="F1341" i="1"/>
  <c r="E1341" i="1"/>
  <c r="D1341" i="1"/>
  <c r="C1341" i="1"/>
  <c r="B1341" i="1"/>
  <c r="R1340" i="1"/>
  <c r="Q1340" i="1"/>
  <c r="P1340" i="1"/>
  <c r="O1340" i="1"/>
  <c r="N1340" i="1"/>
  <c r="M1340" i="1"/>
  <c r="L1340" i="1"/>
  <c r="K1340" i="1"/>
  <c r="J1340" i="1"/>
  <c r="H1340" i="1"/>
  <c r="G1340" i="1"/>
  <c r="F1340" i="1"/>
  <c r="E1340" i="1"/>
  <c r="D1340" i="1"/>
  <c r="C1340" i="1"/>
  <c r="B1340" i="1"/>
  <c r="R1339" i="1"/>
  <c r="Q1339" i="1"/>
  <c r="P1339" i="1"/>
  <c r="O1339" i="1"/>
  <c r="N1339" i="1"/>
  <c r="M1339" i="1"/>
  <c r="L1339" i="1"/>
  <c r="K1339" i="1"/>
  <c r="J1339" i="1"/>
  <c r="H1339" i="1"/>
  <c r="G1339" i="1"/>
  <c r="F1339" i="1"/>
  <c r="E1339" i="1"/>
  <c r="D1339" i="1"/>
  <c r="C1339" i="1"/>
  <c r="B1339" i="1"/>
  <c r="R1338" i="1"/>
  <c r="Q1338" i="1"/>
  <c r="P1338" i="1"/>
  <c r="O1338" i="1"/>
  <c r="N1338" i="1"/>
  <c r="M1338" i="1"/>
  <c r="L1338" i="1"/>
  <c r="K1338" i="1"/>
  <c r="J1338" i="1"/>
  <c r="H1338" i="1"/>
  <c r="G1338" i="1"/>
  <c r="F1338" i="1"/>
  <c r="E1338" i="1"/>
  <c r="D1338" i="1"/>
  <c r="C1338" i="1"/>
  <c r="B1338" i="1"/>
  <c r="R1337" i="1"/>
  <c r="Q1337" i="1"/>
  <c r="P1337" i="1"/>
  <c r="O1337" i="1"/>
  <c r="L1337" i="1"/>
  <c r="K1337" i="1"/>
  <c r="J1337" i="1"/>
  <c r="H1337" i="1"/>
  <c r="G1337" i="1"/>
  <c r="F1337" i="1"/>
  <c r="E1337" i="1"/>
  <c r="D1337" i="1"/>
  <c r="C1337" i="1"/>
  <c r="B1337" i="1"/>
  <c r="R1336" i="1"/>
  <c r="Q1336" i="1"/>
  <c r="P1336" i="1"/>
  <c r="O1336" i="1"/>
  <c r="N1336" i="1"/>
  <c r="M1336" i="1"/>
  <c r="L1336" i="1"/>
  <c r="K1336" i="1"/>
  <c r="J1336" i="1"/>
  <c r="H1336" i="1"/>
  <c r="G1336" i="1"/>
  <c r="F1336" i="1"/>
  <c r="E1336" i="1"/>
  <c r="D1336" i="1"/>
  <c r="C1336" i="1"/>
  <c r="B1336" i="1"/>
  <c r="R1335" i="1"/>
  <c r="Q1335" i="1"/>
  <c r="P1335" i="1"/>
  <c r="O1335" i="1"/>
  <c r="N1335" i="1"/>
  <c r="M1335" i="1"/>
  <c r="L1335" i="1"/>
  <c r="K1335" i="1"/>
  <c r="J1335" i="1"/>
  <c r="H1335" i="1"/>
  <c r="G1335" i="1"/>
  <c r="F1335" i="1"/>
  <c r="E1335" i="1"/>
  <c r="D1335" i="1"/>
  <c r="C1335" i="1"/>
  <c r="B1335" i="1"/>
  <c r="R1334" i="1"/>
  <c r="Q1334" i="1"/>
  <c r="P1334" i="1"/>
  <c r="O1334" i="1"/>
  <c r="N1334" i="1"/>
  <c r="M1334" i="1"/>
  <c r="L1334" i="1"/>
  <c r="K1334" i="1"/>
  <c r="J1334" i="1"/>
  <c r="H1334" i="1"/>
  <c r="G1334" i="1"/>
  <c r="F1334" i="1"/>
  <c r="E1334" i="1"/>
  <c r="D1334" i="1"/>
  <c r="C1334" i="1"/>
  <c r="B1334" i="1"/>
  <c r="R1333" i="1"/>
  <c r="Q1333" i="1"/>
  <c r="P1333" i="1"/>
  <c r="O1333" i="1"/>
  <c r="N1333" i="1"/>
  <c r="M1333" i="1"/>
  <c r="L1333" i="1"/>
  <c r="K1333" i="1"/>
  <c r="J1333" i="1"/>
  <c r="H1333" i="1"/>
  <c r="G1333" i="1"/>
  <c r="F1333" i="1"/>
  <c r="E1333" i="1"/>
  <c r="D1333" i="1"/>
  <c r="C1333" i="1"/>
  <c r="B1333" i="1"/>
  <c r="R1332" i="1"/>
  <c r="Q1332" i="1"/>
  <c r="P1332" i="1"/>
  <c r="O1332" i="1"/>
  <c r="N1332" i="1"/>
  <c r="M1332" i="1"/>
  <c r="L1332" i="1"/>
  <c r="K1332" i="1"/>
  <c r="J1332" i="1"/>
  <c r="H1332" i="1"/>
  <c r="G1332" i="1"/>
  <c r="F1332" i="1"/>
  <c r="E1332" i="1"/>
  <c r="D1332" i="1"/>
  <c r="C1332" i="1"/>
  <c r="B1332" i="1"/>
  <c r="R1331" i="1"/>
  <c r="Q1331" i="1"/>
  <c r="P1331" i="1"/>
  <c r="O1331" i="1"/>
  <c r="N1331" i="1"/>
  <c r="M1331" i="1"/>
  <c r="L1331" i="1"/>
  <c r="K1331" i="1"/>
  <c r="J1331" i="1"/>
  <c r="H1331" i="1"/>
  <c r="G1331" i="1"/>
  <c r="F1331" i="1"/>
  <c r="E1331" i="1"/>
  <c r="D1331" i="1"/>
  <c r="C1331" i="1"/>
  <c r="B1331" i="1"/>
  <c r="R1330" i="1"/>
  <c r="Q1330" i="1"/>
  <c r="P1330" i="1"/>
  <c r="O1330" i="1"/>
  <c r="N1330" i="1"/>
  <c r="M1330" i="1"/>
  <c r="L1330" i="1"/>
  <c r="K1330" i="1"/>
  <c r="J1330" i="1"/>
  <c r="H1330" i="1"/>
  <c r="G1330" i="1"/>
  <c r="F1330" i="1"/>
  <c r="E1330" i="1"/>
  <c r="D1330" i="1"/>
  <c r="C1330" i="1"/>
  <c r="B1330" i="1"/>
  <c r="R1329" i="1"/>
  <c r="Q1329" i="1"/>
  <c r="P1329" i="1"/>
  <c r="O1329" i="1"/>
  <c r="N1329" i="1"/>
  <c r="M1329" i="1"/>
  <c r="L1329" i="1"/>
  <c r="K1329" i="1"/>
  <c r="J1329" i="1"/>
  <c r="H1329" i="1"/>
  <c r="G1329" i="1"/>
  <c r="F1329" i="1"/>
  <c r="E1329" i="1"/>
  <c r="D1329" i="1"/>
  <c r="C1329" i="1"/>
  <c r="B1329" i="1"/>
  <c r="R1328" i="1"/>
  <c r="Q1328" i="1"/>
  <c r="P1328" i="1"/>
  <c r="O1328" i="1"/>
  <c r="N1328" i="1"/>
  <c r="M1328" i="1"/>
  <c r="L1328" i="1"/>
  <c r="K1328" i="1"/>
  <c r="J1328" i="1"/>
  <c r="H1328" i="1"/>
  <c r="G1328" i="1"/>
  <c r="F1328" i="1"/>
  <c r="E1328" i="1"/>
  <c r="D1328" i="1"/>
  <c r="C1328" i="1"/>
  <c r="B1328" i="1"/>
  <c r="R1327" i="1"/>
  <c r="Q1327" i="1"/>
  <c r="P1327" i="1"/>
  <c r="O1327" i="1"/>
  <c r="N1327" i="1"/>
  <c r="M1327" i="1"/>
  <c r="L1327" i="1"/>
  <c r="K1327" i="1"/>
  <c r="J1327" i="1"/>
  <c r="H1327" i="1"/>
  <c r="G1327" i="1"/>
  <c r="F1327" i="1"/>
  <c r="E1327" i="1"/>
  <c r="D1327" i="1"/>
  <c r="C1327" i="1"/>
  <c r="B1327" i="1"/>
  <c r="R1326" i="1"/>
  <c r="Q1326" i="1"/>
  <c r="P1326" i="1"/>
  <c r="O1326" i="1"/>
  <c r="N1326" i="1"/>
  <c r="M1326" i="1"/>
  <c r="L1326" i="1"/>
  <c r="K1326" i="1"/>
  <c r="J1326" i="1"/>
  <c r="H1326" i="1"/>
  <c r="G1326" i="1"/>
  <c r="F1326" i="1"/>
  <c r="E1326" i="1"/>
  <c r="D1326" i="1"/>
  <c r="C1326" i="1"/>
  <c r="B1326" i="1"/>
  <c r="R1325" i="1"/>
  <c r="Q1325" i="1"/>
  <c r="P1325" i="1"/>
  <c r="O1325" i="1"/>
  <c r="N1325" i="1"/>
  <c r="M1325" i="1"/>
  <c r="L1325" i="1"/>
  <c r="K1325" i="1"/>
  <c r="J1325" i="1"/>
  <c r="H1325" i="1"/>
  <c r="G1325" i="1"/>
  <c r="F1325" i="1"/>
  <c r="E1325" i="1"/>
  <c r="D1325" i="1"/>
  <c r="C1325" i="1"/>
  <c r="B1325" i="1"/>
  <c r="R1323" i="1"/>
  <c r="Q1323" i="1"/>
  <c r="P1323" i="1"/>
  <c r="O1323" i="1"/>
  <c r="L1323" i="1"/>
  <c r="K1323" i="1"/>
  <c r="J1323" i="1"/>
  <c r="H1323" i="1"/>
  <c r="G1323" i="1"/>
  <c r="F1323" i="1"/>
  <c r="E1323" i="1"/>
  <c r="D1323" i="1"/>
  <c r="C1323" i="1"/>
  <c r="B1323" i="1"/>
  <c r="R1322" i="1"/>
  <c r="Q1322" i="1"/>
  <c r="P1322" i="1"/>
  <c r="O1322" i="1"/>
  <c r="L1322" i="1"/>
  <c r="K1322" i="1"/>
  <c r="J1322" i="1"/>
  <c r="H1322" i="1"/>
  <c r="G1322" i="1"/>
  <c r="F1322" i="1"/>
  <c r="E1322" i="1"/>
  <c r="D1322" i="1"/>
  <c r="C1322" i="1"/>
  <c r="B1322" i="1"/>
  <c r="R1321" i="1"/>
  <c r="Q1321" i="1"/>
  <c r="P1321" i="1"/>
  <c r="O1321" i="1"/>
  <c r="L1321" i="1"/>
  <c r="K1321" i="1"/>
  <c r="J1321" i="1"/>
  <c r="H1321" i="1"/>
  <c r="G1321" i="1"/>
  <c r="F1321" i="1"/>
  <c r="E1321" i="1"/>
  <c r="D1321" i="1"/>
  <c r="C1321" i="1"/>
  <c r="B1321" i="1"/>
  <c r="R1320" i="1"/>
  <c r="Q1320" i="1"/>
  <c r="P1320" i="1"/>
  <c r="O1320" i="1"/>
  <c r="L1320" i="1"/>
  <c r="K1320" i="1"/>
  <c r="J1320" i="1"/>
  <c r="H1320" i="1"/>
  <c r="G1320" i="1"/>
  <c r="F1320" i="1"/>
  <c r="E1320" i="1"/>
  <c r="D1320" i="1"/>
  <c r="C1320" i="1"/>
  <c r="B1320" i="1"/>
  <c r="R1319" i="1"/>
  <c r="Q1319" i="1"/>
  <c r="P1319" i="1"/>
  <c r="O1319" i="1"/>
  <c r="N1319" i="1"/>
  <c r="M1319" i="1"/>
  <c r="L1319" i="1"/>
  <c r="K1319" i="1"/>
  <c r="J1319" i="1"/>
  <c r="H1319" i="1"/>
  <c r="G1319" i="1"/>
  <c r="F1319" i="1"/>
  <c r="E1319" i="1"/>
  <c r="D1319" i="1"/>
  <c r="C1319" i="1"/>
  <c r="B1319" i="1"/>
  <c r="R1318" i="1"/>
  <c r="Q1318" i="1"/>
  <c r="P1318" i="1"/>
  <c r="O1318" i="1"/>
  <c r="N1318" i="1"/>
  <c r="M1318" i="1"/>
  <c r="L1318" i="1"/>
  <c r="K1318" i="1"/>
  <c r="J1318" i="1"/>
  <c r="H1318" i="1"/>
  <c r="G1318" i="1"/>
  <c r="F1318" i="1"/>
  <c r="E1318" i="1"/>
  <c r="D1318" i="1"/>
  <c r="C1318" i="1"/>
  <c r="B1318" i="1"/>
  <c r="R1317" i="1"/>
  <c r="Q1317" i="1"/>
  <c r="P1317" i="1"/>
  <c r="O1317" i="1"/>
  <c r="N1317" i="1"/>
  <c r="M1317" i="1"/>
  <c r="L1317" i="1"/>
  <c r="K1317" i="1"/>
  <c r="J1317" i="1"/>
  <c r="H1317" i="1"/>
  <c r="G1317" i="1"/>
  <c r="F1317" i="1"/>
  <c r="E1317" i="1"/>
  <c r="D1317" i="1"/>
  <c r="C1317" i="1"/>
  <c r="B1317" i="1"/>
  <c r="R1316" i="1"/>
  <c r="Q1316" i="1"/>
  <c r="P1316" i="1"/>
  <c r="O1316" i="1"/>
  <c r="N1316" i="1"/>
  <c r="M1316" i="1"/>
  <c r="L1316" i="1"/>
  <c r="K1316" i="1"/>
  <c r="J1316" i="1"/>
  <c r="H1316" i="1"/>
  <c r="G1316" i="1"/>
  <c r="F1316" i="1"/>
  <c r="E1316" i="1"/>
  <c r="D1316" i="1"/>
  <c r="C1316" i="1"/>
  <c r="B1316" i="1"/>
  <c r="R1315" i="1"/>
  <c r="Q1315" i="1"/>
  <c r="P1315" i="1"/>
  <c r="O1315" i="1"/>
  <c r="N1315" i="1"/>
  <c r="M1315" i="1"/>
  <c r="L1315" i="1"/>
  <c r="K1315" i="1"/>
  <c r="J1315" i="1"/>
  <c r="H1315" i="1"/>
  <c r="G1315" i="1"/>
  <c r="F1315" i="1"/>
  <c r="E1315" i="1"/>
  <c r="D1315" i="1"/>
  <c r="C1315" i="1"/>
  <c r="B1315" i="1"/>
  <c r="R1314" i="1"/>
  <c r="Q1314" i="1"/>
  <c r="P1314" i="1"/>
  <c r="O1314" i="1"/>
  <c r="L1314" i="1"/>
  <c r="K1314" i="1"/>
  <c r="J1314" i="1"/>
  <c r="H1314" i="1"/>
  <c r="G1314" i="1"/>
  <c r="F1314" i="1"/>
  <c r="E1314" i="1"/>
  <c r="D1314" i="1"/>
  <c r="C1314" i="1"/>
  <c r="B1314" i="1"/>
  <c r="R1313" i="1"/>
  <c r="Q1313" i="1"/>
  <c r="P1313" i="1"/>
  <c r="O1313" i="1"/>
  <c r="N1313" i="1"/>
  <c r="M1313" i="1"/>
  <c r="L1313" i="1"/>
  <c r="K1313" i="1"/>
  <c r="J1313" i="1"/>
  <c r="H1313" i="1"/>
  <c r="G1313" i="1"/>
  <c r="F1313" i="1"/>
  <c r="E1313" i="1"/>
  <c r="D1313" i="1"/>
  <c r="C1313" i="1"/>
  <c r="B1313" i="1"/>
  <c r="R1312" i="1"/>
  <c r="Q1312" i="1"/>
  <c r="P1312" i="1"/>
  <c r="O1312" i="1"/>
  <c r="N1312" i="1"/>
  <c r="M1312" i="1"/>
  <c r="L1312" i="1"/>
  <c r="K1312" i="1"/>
  <c r="J1312" i="1"/>
  <c r="H1312" i="1"/>
  <c r="G1312" i="1"/>
  <c r="F1312" i="1"/>
  <c r="E1312" i="1"/>
  <c r="D1312" i="1"/>
  <c r="C1312" i="1"/>
  <c r="B1312" i="1"/>
  <c r="R1311" i="1"/>
  <c r="Q1311" i="1"/>
  <c r="P1311" i="1"/>
  <c r="O1311" i="1"/>
  <c r="L1311" i="1"/>
  <c r="K1311" i="1"/>
  <c r="J1311" i="1"/>
  <c r="H1311" i="1"/>
  <c r="G1311" i="1"/>
  <c r="F1311" i="1"/>
  <c r="E1311" i="1"/>
  <c r="D1311" i="1"/>
  <c r="C1311" i="1"/>
  <c r="B1311" i="1"/>
  <c r="R1310" i="1"/>
  <c r="Q1310" i="1"/>
  <c r="P1310" i="1"/>
  <c r="O1310" i="1"/>
  <c r="N1310" i="1"/>
  <c r="M1310" i="1"/>
  <c r="L1310" i="1"/>
  <c r="K1310" i="1"/>
  <c r="J1310" i="1"/>
  <c r="H1310" i="1"/>
  <c r="G1310" i="1"/>
  <c r="F1310" i="1"/>
  <c r="E1310" i="1"/>
  <c r="D1310" i="1"/>
  <c r="C1310" i="1"/>
  <c r="B1310" i="1"/>
  <c r="R1309" i="1"/>
  <c r="Q1309" i="1"/>
  <c r="P1309" i="1"/>
  <c r="O1309" i="1"/>
  <c r="N1309" i="1"/>
  <c r="M1309" i="1"/>
  <c r="L1309" i="1"/>
  <c r="K1309" i="1"/>
  <c r="J1309" i="1"/>
  <c r="H1309" i="1"/>
  <c r="G1309" i="1"/>
  <c r="F1309" i="1"/>
  <c r="E1309" i="1"/>
  <c r="D1309" i="1"/>
  <c r="C1309" i="1"/>
  <c r="B1309" i="1"/>
  <c r="R1308" i="1"/>
  <c r="Q1308" i="1"/>
  <c r="P1308" i="1"/>
  <c r="O1308" i="1"/>
  <c r="N1308" i="1"/>
  <c r="M1308" i="1"/>
  <c r="L1308" i="1"/>
  <c r="K1308" i="1"/>
  <c r="J1308" i="1"/>
  <c r="H1308" i="1"/>
  <c r="G1308" i="1"/>
  <c r="F1308" i="1"/>
  <c r="E1308" i="1"/>
  <c r="D1308" i="1"/>
  <c r="C1308" i="1"/>
  <c r="B1308" i="1"/>
  <c r="R1307" i="1"/>
  <c r="Q1307" i="1"/>
  <c r="P1307" i="1"/>
  <c r="O1307" i="1"/>
  <c r="L1307" i="1"/>
  <c r="K1307" i="1"/>
  <c r="J1307" i="1"/>
  <c r="H1307" i="1"/>
  <c r="G1307" i="1"/>
  <c r="F1307" i="1"/>
  <c r="E1307" i="1"/>
  <c r="D1307" i="1"/>
  <c r="C1307" i="1"/>
  <c r="B1307" i="1"/>
  <c r="R1306" i="1"/>
  <c r="Q1306" i="1"/>
  <c r="P1306" i="1"/>
  <c r="O1306" i="1"/>
  <c r="N1306" i="1"/>
  <c r="M1306" i="1"/>
  <c r="L1306" i="1"/>
  <c r="K1306" i="1"/>
  <c r="J1306" i="1"/>
  <c r="H1306" i="1"/>
  <c r="G1306" i="1"/>
  <c r="F1306" i="1"/>
  <c r="E1306" i="1"/>
  <c r="D1306" i="1"/>
  <c r="C1306" i="1"/>
  <c r="B1306" i="1"/>
  <c r="R1305" i="1"/>
  <c r="Q1305" i="1"/>
  <c r="P1305" i="1"/>
  <c r="O1305" i="1"/>
  <c r="N1305" i="1"/>
  <c r="M1305" i="1"/>
  <c r="L1305" i="1"/>
  <c r="K1305" i="1"/>
  <c r="J1305" i="1"/>
  <c r="H1305" i="1"/>
  <c r="G1305" i="1"/>
  <c r="F1305" i="1"/>
  <c r="E1305" i="1"/>
  <c r="D1305" i="1"/>
  <c r="C1305" i="1"/>
  <c r="B1305" i="1"/>
  <c r="R1304" i="1"/>
  <c r="Q1304" i="1"/>
  <c r="P1304" i="1"/>
  <c r="O1304" i="1"/>
  <c r="N1304" i="1"/>
  <c r="M1304" i="1"/>
  <c r="L1304" i="1"/>
  <c r="K1304" i="1"/>
  <c r="J1304" i="1"/>
  <c r="H1304" i="1"/>
  <c r="G1304" i="1"/>
  <c r="F1304" i="1"/>
  <c r="E1304" i="1"/>
  <c r="D1304" i="1"/>
  <c r="C1304" i="1"/>
  <c r="B1304" i="1"/>
  <c r="R1303" i="1"/>
  <c r="Q1303" i="1"/>
  <c r="P1303" i="1"/>
  <c r="O1303" i="1"/>
  <c r="N1303" i="1"/>
  <c r="M1303" i="1"/>
  <c r="L1303" i="1"/>
  <c r="K1303" i="1"/>
  <c r="J1303" i="1"/>
  <c r="H1303" i="1"/>
  <c r="G1303" i="1"/>
  <c r="F1303" i="1"/>
  <c r="E1303" i="1"/>
  <c r="D1303" i="1"/>
  <c r="C1303" i="1"/>
  <c r="B1303" i="1"/>
  <c r="R1302" i="1"/>
  <c r="Q1302" i="1"/>
  <c r="P1302" i="1"/>
  <c r="O1302" i="1"/>
  <c r="N1302" i="1"/>
  <c r="M1302" i="1"/>
  <c r="L1302" i="1"/>
  <c r="K1302" i="1"/>
  <c r="J1302" i="1"/>
  <c r="H1302" i="1"/>
  <c r="G1302" i="1"/>
  <c r="F1302" i="1"/>
  <c r="E1302" i="1"/>
  <c r="D1302" i="1"/>
  <c r="C1302" i="1"/>
  <c r="B1302" i="1"/>
  <c r="R1301" i="1"/>
  <c r="Q1301" i="1"/>
  <c r="P1301" i="1"/>
  <c r="O1301" i="1"/>
  <c r="N1301" i="1"/>
  <c r="M1301" i="1"/>
  <c r="L1301" i="1"/>
  <c r="K1301" i="1"/>
  <c r="J1301" i="1"/>
  <c r="H1301" i="1"/>
  <c r="G1301" i="1"/>
  <c r="F1301" i="1"/>
  <c r="E1301" i="1"/>
  <c r="D1301" i="1"/>
  <c r="C1301" i="1"/>
  <c r="B1301" i="1"/>
  <c r="R1300" i="1"/>
  <c r="Q1300" i="1"/>
  <c r="P1300" i="1"/>
  <c r="O1300" i="1"/>
  <c r="N1300" i="1"/>
  <c r="M1300" i="1"/>
  <c r="L1300" i="1"/>
  <c r="K1300" i="1"/>
  <c r="J1300" i="1"/>
  <c r="H1300" i="1"/>
  <c r="G1300" i="1"/>
  <c r="F1300" i="1"/>
  <c r="E1300" i="1"/>
  <c r="D1300" i="1"/>
  <c r="C1300" i="1"/>
  <c r="B1300" i="1"/>
  <c r="R1299" i="1"/>
  <c r="Q1299" i="1"/>
  <c r="P1299" i="1"/>
  <c r="O1299" i="1"/>
  <c r="N1299" i="1"/>
  <c r="M1299" i="1"/>
  <c r="L1299" i="1"/>
  <c r="K1299" i="1"/>
  <c r="J1299" i="1"/>
  <c r="H1299" i="1"/>
  <c r="G1299" i="1"/>
  <c r="F1299" i="1"/>
  <c r="E1299" i="1"/>
  <c r="D1299" i="1"/>
  <c r="C1299" i="1"/>
  <c r="B1299" i="1"/>
  <c r="R1298" i="1"/>
  <c r="Q1298" i="1"/>
  <c r="P1298" i="1"/>
  <c r="O1298" i="1"/>
  <c r="L1298" i="1"/>
  <c r="K1298" i="1"/>
  <c r="J1298" i="1"/>
  <c r="H1298" i="1"/>
  <c r="G1298" i="1"/>
  <c r="F1298" i="1"/>
  <c r="E1298" i="1"/>
  <c r="D1298" i="1"/>
  <c r="C1298" i="1"/>
  <c r="B1298" i="1"/>
  <c r="R1297" i="1"/>
  <c r="Q1297" i="1"/>
  <c r="P1297" i="1"/>
  <c r="O1297" i="1"/>
  <c r="L1297" i="1"/>
  <c r="K1297" i="1"/>
  <c r="J1297" i="1"/>
  <c r="H1297" i="1"/>
  <c r="G1297" i="1"/>
  <c r="F1297" i="1"/>
  <c r="E1297" i="1"/>
  <c r="D1297" i="1"/>
  <c r="C1297" i="1"/>
  <c r="B1297" i="1"/>
  <c r="R1296" i="1"/>
  <c r="Q1296" i="1"/>
  <c r="P1296" i="1"/>
  <c r="O1296" i="1"/>
  <c r="N1296" i="1"/>
  <c r="M1296" i="1"/>
  <c r="L1296" i="1"/>
  <c r="K1296" i="1"/>
  <c r="J1296" i="1"/>
  <c r="H1296" i="1"/>
  <c r="G1296" i="1"/>
  <c r="F1296" i="1"/>
  <c r="E1296" i="1"/>
  <c r="D1296" i="1"/>
  <c r="C1296" i="1"/>
  <c r="B1296" i="1"/>
  <c r="R1295" i="1"/>
  <c r="Q1295" i="1"/>
  <c r="P1295" i="1"/>
  <c r="O1295" i="1"/>
  <c r="L1295" i="1"/>
  <c r="K1295" i="1"/>
  <c r="J1295" i="1"/>
  <c r="H1295" i="1"/>
  <c r="G1295" i="1"/>
  <c r="F1295" i="1"/>
  <c r="E1295" i="1"/>
  <c r="D1295" i="1"/>
  <c r="C1295" i="1"/>
  <c r="B1295" i="1"/>
  <c r="R1294" i="1"/>
  <c r="Q1294" i="1"/>
  <c r="P1294" i="1"/>
  <c r="O1294" i="1"/>
  <c r="N1294" i="1"/>
  <c r="M1294" i="1"/>
  <c r="L1294" i="1"/>
  <c r="K1294" i="1"/>
  <c r="J1294" i="1"/>
  <c r="H1294" i="1"/>
  <c r="G1294" i="1"/>
  <c r="F1294" i="1"/>
  <c r="E1294" i="1"/>
  <c r="D1294" i="1"/>
  <c r="C1294" i="1"/>
  <c r="B1294" i="1"/>
  <c r="R1293" i="1"/>
  <c r="Q1293" i="1"/>
  <c r="P1293" i="1"/>
  <c r="O1293" i="1"/>
  <c r="L1293" i="1"/>
  <c r="K1293" i="1"/>
  <c r="J1293" i="1"/>
  <c r="H1293" i="1"/>
  <c r="G1293" i="1"/>
  <c r="F1293" i="1"/>
  <c r="E1293" i="1"/>
  <c r="D1293" i="1"/>
  <c r="C1293" i="1"/>
  <c r="B1293" i="1"/>
  <c r="R1292" i="1"/>
  <c r="Q1292" i="1"/>
  <c r="P1292" i="1"/>
  <c r="O1292" i="1"/>
  <c r="N1292" i="1"/>
  <c r="M1292" i="1"/>
  <c r="L1292" i="1"/>
  <c r="K1292" i="1"/>
  <c r="J1292" i="1"/>
  <c r="H1292" i="1"/>
  <c r="G1292" i="1"/>
  <c r="F1292" i="1"/>
  <c r="E1292" i="1"/>
  <c r="D1292" i="1"/>
  <c r="C1292" i="1"/>
  <c r="B1292" i="1"/>
  <c r="R1291" i="1"/>
  <c r="Q1291" i="1"/>
  <c r="P1291" i="1"/>
  <c r="O1291" i="1"/>
  <c r="N1291" i="1"/>
  <c r="M1291" i="1"/>
  <c r="L1291" i="1"/>
  <c r="K1291" i="1"/>
  <c r="J1291" i="1"/>
  <c r="H1291" i="1"/>
  <c r="G1291" i="1"/>
  <c r="F1291" i="1"/>
  <c r="E1291" i="1"/>
  <c r="D1291" i="1"/>
  <c r="C1291" i="1"/>
  <c r="B1291" i="1"/>
  <c r="R1290" i="1"/>
  <c r="Q1290" i="1"/>
  <c r="P1290" i="1"/>
  <c r="O1290" i="1"/>
  <c r="N1290" i="1"/>
  <c r="M1290" i="1"/>
  <c r="L1290" i="1"/>
  <c r="K1290" i="1"/>
  <c r="J1290" i="1"/>
  <c r="H1290" i="1"/>
  <c r="G1290" i="1"/>
  <c r="F1290" i="1"/>
  <c r="E1290" i="1"/>
  <c r="D1290" i="1"/>
  <c r="C1290" i="1"/>
  <c r="B1290" i="1"/>
  <c r="R1289" i="1"/>
  <c r="Q1289" i="1"/>
  <c r="P1289" i="1"/>
  <c r="O1289" i="1"/>
  <c r="L1289" i="1"/>
  <c r="K1289" i="1"/>
  <c r="J1289" i="1"/>
  <c r="H1289" i="1"/>
  <c r="G1289" i="1"/>
  <c r="F1289" i="1"/>
  <c r="E1289" i="1"/>
  <c r="D1289" i="1"/>
  <c r="C1289" i="1"/>
  <c r="B1289" i="1"/>
  <c r="R1287" i="1"/>
  <c r="Q1287" i="1"/>
  <c r="P1287" i="1"/>
  <c r="O1287" i="1"/>
  <c r="N1287" i="1"/>
  <c r="M1287" i="1"/>
  <c r="L1287" i="1"/>
  <c r="K1287" i="1"/>
  <c r="J1287" i="1"/>
  <c r="H1287" i="1"/>
  <c r="G1287" i="1"/>
  <c r="F1287" i="1"/>
  <c r="E1287" i="1"/>
  <c r="D1287" i="1"/>
  <c r="C1287" i="1"/>
  <c r="B1287" i="1"/>
  <c r="R1286" i="1"/>
  <c r="Q1286" i="1"/>
  <c r="P1286" i="1"/>
  <c r="O1286" i="1"/>
  <c r="N1286" i="1"/>
  <c r="M1286" i="1"/>
  <c r="L1286" i="1"/>
  <c r="K1286" i="1"/>
  <c r="J1286" i="1"/>
  <c r="H1286" i="1"/>
  <c r="G1286" i="1"/>
  <c r="F1286" i="1"/>
  <c r="E1286" i="1"/>
  <c r="D1286" i="1"/>
  <c r="C1286" i="1"/>
  <c r="B1286" i="1"/>
  <c r="R1285" i="1"/>
  <c r="Q1285" i="1"/>
  <c r="P1285" i="1"/>
  <c r="O1285" i="1"/>
  <c r="N1285" i="1"/>
  <c r="M1285" i="1"/>
  <c r="L1285" i="1"/>
  <c r="K1285" i="1"/>
  <c r="J1285" i="1"/>
  <c r="H1285" i="1"/>
  <c r="G1285" i="1"/>
  <c r="F1285" i="1"/>
  <c r="E1285" i="1"/>
  <c r="D1285" i="1"/>
  <c r="C1285" i="1"/>
  <c r="B1285" i="1"/>
  <c r="R1284" i="1"/>
  <c r="Q1284" i="1"/>
  <c r="P1284" i="1"/>
  <c r="O1284" i="1"/>
  <c r="L1284" i="1"/>
  <c r="K1284" i="1"/>
  <c r="J1284" i="1"/>
  <c r="H1284" i="1"/>
  <c r="G1284" i="1"/>
  <c r="F1284" i="1"/>
  <c r="E1284" i="1"/>
  <c r="D1284" i="1"/>
  <c r="C1284" i="1"/>
  <c r="B1284" i="1"/>
  <c r="R1283" i="1"/>
  <c r="Q1283" i="1"/>
  <c r="P1283" i="1"/>
  <c r="O1283" i="1"/>
  <c r="N1283" i="1"/>
  <c r="M1283" i="1"/>
  <c r="L1283" i="1"/>
  <c r="K1283" i="1"/>
  <c r="J1283" i="1"/>
  <c r="H1283" i="1"/>
  <c r="G1283" i="1"/>
  <c r="F1283" i="1"/>
  <c r="E1283" i="1"/>
  <c r="D1283" i="1"/>
  <c r="C1283" i="1"/>
  <c r="B1283" i="1"/>
  <c r="R1282" i="1"/>
  <c r="Q1282" i="1"/>
  <c r="P1282" i="1"/>
  <c r="O1282" i="1"/>
  <c r="N1282" i="1"/>
  <c r="M1282" i="1"/>
  <c r="L1282" i="1"/>
  <c r="K1282" i="1"/>
  <c r="J1282" i="1"/>
  <c r="H1282" i="1"/>
  <c r="G1282" i="1"/>
  <c r="F1282" i="1"/>
  <c r="E1282" i="1"/>
  <c r="D1282" i="1"/>
  <c r="C1282" i="1"/>
  <c r="B1282" i="1"/>
  <c r="R1281" i="1"/>
  <c r="Q1281" i="1"/>
  <c r="P1281" i="1"/>
  <c r="O1281" i="1"/>
  <c r="L1281" i="1"/>
  <c r="K1281" i="1"/>
  <c r="J1281" i="1"/>
  <c r="H1281" i="1"/>
  <c r="G1281" i="1"/>
  <c r="F1281" i="1"/>
  <c r="E1281" i="1"/>
  <c r="D1281" i="1"/>
  <c r="C1281" i="1"/>
  <c r="B1281" i="1"/>
  <c r="R1280" i="1"/>
  <c r="Q1280" i="1"/>
  <c r="P1280" i="1"/>
  <c r="O1280" i="1"/>
  <c r="N1280" i="1"/>
  <c r="M1280" i="1"/>
  <c r="L1280" i="1"/>
  <c r="K1280" i="1"/>
  <c r="J1280" i="1"/>
  <c r="H1280" i="1"/>
  <c r="G1280" i="1"/>
  <c r="F1280" i="1"/>
  <c r="E1280" i="1"/>
  <c r="D1280" i="1"/>
  <c r="C1280" i="1"/>
  <c r="B1280" i="1"/>
  <c r="R1279" i="1"/>
  <c r="Q1279" i="1"/>
  <c r="P1279" i="1"/>
  <c r="O1279" i="1"/>
  <c r="N1279" i="1"/>
  <c r="M1279" i="1"/>
  <c r="L1279" i="1"/>
  <c r="K1279" i="1"/>
  <c r="J1279" i="1"/>
  <c r="H1279" i="1"/>
  <c r="G1279" i="1"/>
  <c r="F1279" i="1"/>
  <c r="E1279" i="1"/>
  <c r="D1279" i="1"/>
  <c r="C1279" i="1"/>
  <c r="B1279" i="1"/>
  <c r="R1278" i="1"/>
  <c r="Q1278" i="1"/>
  <c r="P1278" i="1"/>
  <c r="O1278" i="1"/>
  <c r="N1278" i="1"/>
  <c r="M1278" i="1"/>
  <c r="L1278" i="1"/>
  <c r="K1278" i="1"/>
  <c r="J1278" i="1"/>
  <c r="H1278" i="1"/>
  <c r="G1278" i="1"/>
  <c r="F1278" i="1"/>
  <c r="E1278" i="1"/>
  <c r="D1278" i="1"/>
  <c r="C1278" i="1"/>
  <c r="B1278" i="1"/>
  <c r="R1277" i="1"/>
  <c r="Q1277" i="1"/>
  <c r="P1277" i="1"/>
  <c r="O1277" i="1"/>
  <c r="N1277" i="1"/>
  <c r="M1277" i="1"/>
  <c r="L1277" i="1"/>
  <c r="K1277" i="1"/>
  <c r="J1277" i="1"/>
  <c r="H1277" i="1"/>
  <c r="G1277" i="1"/>
  <c r="F1277" i="1"/>
  <c r="E1277" i="1"/>
  <c r="D1277" i="1"/>
  <c r="C1277" i="1"/>
  <c r="B1277" i="1"/>
  <c r="R1276" i="1"/>
  <c r="Q1276" i="1"/>
  <c r="P1276" i="1"/>
  <c r="O1276" i="1"/>
  <c r="N1276" i="1"/>
  <c r="M1276" i="1"/>
  <c r="L1276" i="1"/>
  <c r="K1276" i="1"/>
  <c r="J1276" i="1"/>
  <c r="H1276" i="1"/>
  <c r="G1276" i="1"/>
  <c r="F1276" i="1"/>
  <c r="E1276" i="1"/>
  <c r="D1276" i="1"/>
  <c r="C1276" i="1"/>
  <c r="B1276" i="1"/>
  <c r="R1275" i="1"/>
  <c r="Q1275" i="1"/>
  <c r="P1275" i="1"/>
  <c r="O1275" i="1"/>
  <c r="N1275" i="1"/>
  <c r="M1275" i="1"/>
  <c r="L1275" i="1"/>
  <c r="K1275" i="1"/>
  <c r="J1275" i="1"/>
  <c r="H1275" i="1"/>
  <c r="G1275" i="1"/>
  <c r="F1275" i="1"/>
  <c r="E1275" i="1"/>
  <c r="D1275" i="1"/>
  <c r="C1275" i="1"/>
  <c r="B1275" i="1"/>
  <c r="R1274" i="1"/>
  <c r="Q1274" i="1"/>
  <c r="P1274" i="1"/>
  <c r="O1274" i="1"/>
  <c r="N1274" i="1"/>
  <c r="M1274" i="1"/>
  <c r="L1274" i="1"/>
  <c r="K1274" i="1"/>
  <c r="J1274" i="1"/>
  <c r="H1274" i="1"/>
  <c r="G1274" i="1"/>
  <c r="F1274" i="1"/>
  <c r="E1274" i="1"/>
  <c r="D1274" i="1"/>
  <c r="C1274" i="1"/>
  <c r="B1274" i="1"/>
  <c r="R1273" i="1"/>
  <c r="Q1273" i="1"/>
  <c r="P1273" i="1"/>
  <c r="O1273" i="1"/>
  <c r="N1273" i="1"/>
  <c r="M1273" i="1"/>
  <c r="L1273" i="1"/>
  <c r="K1273" i="1"/>
  <c r="J1273" i="1"/>
  <c r="H1273" i="1"/>
  <c r="G1273" i="1"/>
  <c r="F1273" i="1"/>
  <c r="E1273" i="1"/>
  <c r="D1273" i="1"/>
  <c r="C1273" i="1"/>
  <c r="B1273" i="1"/>
  <c r="R1272" i="1"/>
  <c r="Q1272" i="1"/>
  <c r="P1272" i="1"/>
  <c r="O1272" i="1"/>
  <c r="N1272" i="1"/>
  <c r="M1272" i="1"/>
  <c r="L1272" i="1"/>
  <c r="K1272" i="1"/>
  <c r="J1272" i="1"/>
  <c r="H1272" i="1"/>
  <c r="G1272" i="1"/>
  <c r="F1272" i="1"/>
  <c r="E1272" i="1"/>
  <c r="D1272" i="1"/>
  <c r="C1272" i="1"/>
  <c r="B1272" i="1"/>
  <c r="R1271" i="1"/>
  <c r="Q1271" i="1"/>
  <c r="P1271" i="1"/>
  <c r="O1271" i="1"/>
  <c r="L1271" i="1"/>
  <c r="K1271" i="1"/>
  <c r="J1271" i="1"/>
  <c r="H1271" i="1"/>
  <c r="G1271" i="1"/>
  <c r="F1271" i="1"/>
  <c r="E1271" i="1"/>
  <c r="D1271" i="1"/>
  <c r="C1271" i="1"/>
  <c r="B1271" i="1"/>
  <c r="R1270" i="1"/>
  <c r="Q1270" i="1"/>
  <c r="P1270" i="1"/>
  <c r="O1270" i="1"/>
  <c r="N1270" i="1"/>
  <c r="M1270" i="1"/>
  <c r="L1270" i="1"/>
  <c r="K1270" i="1"/>
  <c r="J1270" i="1"/>
  <c r="H1270" i="1"/>
  <c r="G1270" i="1"/>
  <c r="F1270" i="1"/>
  <c r="E1270" i="1"/>
  <c r="D1270" i="1"/>
  <c r="C1270" i="1"/>
  <c r="B1270" i="1"/>
  <c r="R1269" i="1"/>
  <c r="Q1269" i="1"/>
  <c r="P1269" i="1"/>
  <c r="O1269" i="1"/>
  <c r="N1269" i="1"/>
  <c r="M1269" i="1"/>
  <c r="L1269" i="1"/>
  <c r="K1269" i="1"/>
  <c r="J1269" i="1"/>
  <c r="H1269" i="1"/>
  <c r="G1269" i="1"/>
  <c r="F1269" i="1"/>
  <c r="E1269" i="1"/>
  <c r="D1269" i="1"/>
  <c r="C1269" i="1"/>
  <c r="B1269" i="1"/>
  <c r="R1268" i="1"/>
  <c r="Q1268" i="1"/>
  <c r="P1268" i="1"/>
  <c r="O1268" i="1"/>
  <c r="L1268" i="1"/>
  <c r="K1268" i="1"/>
  <c r="J1268" i="1"/>
  <c r="H1268" i="1"/>
  <c r="G1268" i="1"/>
  <c r="F1268" i="1"/>
  <c r="E1268" i="1"/>
  <c r="D1268" i="1"/>
  <c r="C1268" i="1"/>
  <c r="B1268" i="1"/>
  <c r="R1267" i="1"/>
  <c r="Q1267" i="1"/>
  <c r="P1267" i="1"/>
  <c r="O1267" i="1"/>
  <c r="N1267" i="1"/>
  <c r="M1267" i="1"/>
  <c r="L1267" i="1"/>
  <c r="K1267" i="1"/>
  <c r="J1267" i="1"/>
  <c r="H1267" i="1"/>
  <c r="G1267" i="1"/>
  <c r="F1267" i="1"/>
  <c r="E1267" i="1"/>
  <c r="D1267" i="1"/>
  <c r="C1267" i="1"/>
  <c r="B1267" i="1"/>
  <c r="R1266" i="1"/>
  <c r="Q1266" i="1"/>
  <c r="P1266" i="1"/>
  <c r="O1266" i="1"/>
  <c r="N1266" i="1"/>
  <c r="M1266" i="1"/>
  <c r="L1266" i="1"/>
  <c r="K1266" i="1"/>
  <c r="J1266" i="1"/>
  <c r="H1266" i="1"/>
  <c r="G1266" i="1"/>
  <c r="F1266" i="1"/>
  <c r="E1266" i="1"/>
  <c r="D1266" i="1"/>
  <c r="C1266" i="1"/>
  <c r="B1266" i="1"/>
  <c r="R1265" i="1"/>
  <c r="Q1265" i="1"/>
  <c r="P1265" i="1"/>
  <c r="O1265" i="1"/>
  <c r="N1265" i="1"/>
  <c r="M1265" i="1"/>
  <c r="L1265" i="1"/>
  <c r="K1265" i="1"/>
  <c r="J1265" i="1"/>
  <c r="H1265" i="1"/>
  <c r="G1265" i="1"/>
  <c r="F1265" i="1"/>
  <c r="E1265" i="1"/>
  <c r="D1265" i="1"/>
  <c r="C1265" i="1"/>
  <c r="B1265" i="1"/>
  <c r="R1264" i="1"/>
  <c r="Q1264" i="1"/>
  <c r="P1264" i="1"/>
  <c r="O1264" i="1"/>
  <c r="N1264" i="1"/>
  <c r="M1264" i="1"/>
  <c r="L1264" i="1"/>
  <c r="K1264" i="1"/>
  <c r="J1264" i="1"/>
  <c r="H1264" i="1"/>
  <c r="G1264" i="1"/>
  <c r="F1264" i="1"/>
  <c r="E1264" i="1"/>
  <c r="D1264" i="1"/>
  <c r="C1264" i="1"/>
  <c r="B1264" i="1"/>
  <c r="R1263" i="1"/>
  <c r="Q1263" i="1"/>
  <c r="P1263" i="1"/>
  <c r="O1263" i="1"/>
  <c r="N1263" i="1"/>
  <c r="M1263" i="1"/>
  <c r="L1263" i="1"/>
  <c r="K1263" i="1"/>
  <c r="J1263" i="1"/>
  <c r="H1263" i="1"/>
  <c r="G1263" i="1"/>
  <c r="F1263" i="1"/>
  <c r="E1263" i="1"/>
  <c r="D1263" i="1"/>
  <c r="C1263" i="1"/>
  <c r="B1263" i="1"/>
  <c r="R1262" i="1"/>
  <c r="Q1262" i="1"/>
  <c r="P1262" i="1"/>
  <c r="O1262" i="1"/>
  <c r="L1262" i="1"/>
  <c r="K1262" i="1"/>
  <c r="J1262" i="1"/>
  <c r="H1262" i="1"/>
  <c r="G1262" i="1"/>
  <c r="F1262" i="1"/>
  <c r="E1262" i="1"/>
  <c r="D1262" i="1"/>
  <c r="C1262" i="1"/>
  <c r="B1262" i="1"/>
  <c r="R1261" i="1"/>
  <c r="Q1261" i="1"/>
  <c r="P1261" i="1"/>
  <c r="O1261" i="1"/>
  <c r="N1261" i="1"/>
  <c r="M1261" i="1"/>
  <c r="L1261" i="1"/>
  <c r="K1261" i="1"/>
  <c r="J1261" i="1"/>
  <c r="H1261" i="1"/>
  <c r="G1261" i="1"/>
  <c r="F1261" i="1"/>
  <c r="E1261" i="1"/>
  <c r="D1261" i="1"/>
  <c r="C1261" i="1"/>
  <c r="B1261" i="1"/>
  <c r="R1260" i="1"/>
  <c r="Q1260" i="1"/>
  <c r="P1260" i="1"/>
  <c r="O1260" i="1"/>
  <c r="N1260" i="1"/>
  <c r="M1260" i="1"/>
  <c r="L1260" i="1"/>
  <c r="K1260" i="1"/>
  <c r="J1260" i="1"/>
  <c r="H1260" i="1"/>
  <c r="G1260" i="1"/>
  <c r="F1260" i="1"/>
  <c r="E1260" i="1"/>
  <c r="D1260" i="1"/>
  <c r="C1260" i="1"/>
  <c r="B1260" i="1"/>
  <c r="R1259" i="1"/>
  <c r="Q1259" i="1"/>
  <c r="P1259" i="1"/>
  <c r="O1259" i="1"/>
  <c r="N1259" i="1"/>
  <c r="M1259" i="1"/>
  <c r="L1259" i="1"/>
  <c r="K1259" i="1"/>
  <c r="J1259" i="1"/>
  <c r="H1259" i="1"/>
  <c r="G1259" i="1"/>
  <c r="F1259" i="1"/>
  <c r="E1259" i="1"/>
  <c r="D1259" i="1"/>
  <c r="C1259" i="1"/>
  <c r="B1259" i="1"/>
  <c r="R1258" i="1"/>
  <c r="Q1258" i="1"/>
  <c r="P1258" i="1"/>
  <c r="O1258" i="1"/>
  <c r="L1258" i="1"/>
  <c r="K1258" i="1"/>
  <c r="J1258" i="1"/>
  <c r="H1258" i="1"/>
  <c r="G1258" i="1"/>
  <c r="F1258" i="1"/>
  <c r="E1258" i="1"/>
  <c r="D1258" i="1"/>
  <c r="C1258" i="1"/>
  <c r="B1258" i="1"/>
  <c r="R1257" i="1"/>
  <c r="Q1257" i="1"/>
  <c r="P1257" i="1"/>
  <c r="O1257" i="1"/>
  <c r="L1257" i="1"/>
  <c r="K1257" i="1"/>
  <c r="J1257" i="1"/>
  <c r="H1257" i="1"/>
  <c r="G1257" i="1"/>
  <c r="F1257" i="1"/>
  <c r="E1257" i="1"/>
  <c r="D1257" i="1"/>
  <c r="C1257" i="1"/>
  <c r="B1257" i="1"/>
  <c r="R1256" i="1"/>
  <c r="Q1256" i="1"/>
  <c r="P1256" i="1"/>
  <c r="O1256" i="1"/>
  <c r="N1256" i="1"/>
  <c r="M1256" i="1"/>
  <c r="L1256" i="1"/>
  <c r="K1256" i="1"/>
  <c r="J1256" i="1"/>
  <c r="H1256" i="1"/>
  <c r="G1256" i="1"/>
  <c r="F1256" i="1"/>
  <c r="E1256" i="1"/>
  <c r="D1256" i="1"/>
  <c r="C1256" i="1"/>
  <c r="B1256" i="1"/>
  <c r="R1255" i="1"/>
  <c r="Q1255" i="1"/>
  <c r="P1255" i="1"/>
  <c r="O1255" i="1"/>
  <c r="L1255" i="1"/>
  <c r="K1255" i="1"/>
  <c r="J1255" i="1"/>
  <c r="H1255" i="1"/>
  <c r="G1255" i="1"/>
  <c r="F1255" i="1"/>
  <c r="E1255" i="1"/>
  <c r="D1255" i="1"/>
  <c r="C1255" i="1"/>
  <c r="B1255" i="1"/>
  <c r="R1254" i="1"/>
  <c r="Q1254" i="1"/>
  <c r="P1254" i="1"/>
  <c r="O1254" i="1"/>
  <c r="N1254" i="1"/>
  <c r="M1254" i="1"/>
  <c r="L1254" i="1"/>
  <c r="K1254" i="1"/>
  <c r="J1254" i="1"/>
  <c r="H1254" i="1"/>
  <c r="G1254" i="1"/>
  <c r="F1254" i="1"/>
  <c r="E1254" i="1"/>
  <c r="D1254" i="1"/>
  <c r="C1254" i="1"/>
  <c r="B1254" i="1"/>
  <c r="R1253" i="1"/>
  <c r="Q1253" i="1"/>
  <c r="P1253" i="1"/>
  <c r="O1253" i="1"/>
  <c r="N1253" i="1"/>
  <c r="M1253" i="1"/>
  <c r="L1253" i="1"/>
  <c r="K1253" i="1"/>
  <c r="J1253" i="1"/>
  <c r="H1253" i="1"/>
  <c r="G1253" i="1"/>
  <c r="F1253" i="1"/>
  <c r="E1253" i="1"/>
  <c r="D1253" i="1"/>
  <c r="C1253" i="1"/>
  <c r="B1253" i="1"/>
  <c r="R1251" i="1"/>
  <c r="Q1251" i="1"/>
  <c r="P1251" i="1"/>
  <c r="O1251" i="1"/>
  <c r="L1251" i="1"/>
  <c r="K1251" i="1"/>
  <c r="J1251" i="1"/>
  <c r="H1251" i="1"/>
  <c r="G1251" i="1"/>
  <c r="F1251" i="1"/>
  <c r="E1251" i="1"/>
  <c r="D1251" i="1"/>
  <c r="C1251" i="1"/>
  <c r="B1251" i="1"/>
  <c r="R1250" i="1"/>
  <c r="Q1250" i="1"/>
  <c r="P1250" i="1"/>
  <c r="O1250" i="1"/>
  <c r="L1250" i="1"/>
  <c r="K1250" i="1"/>
  <c r="J1250" i="1"/>
  <c r="H1250" i="1"/>
  <c r="G1250" i="1"/>
  <c r="F1250" i="1"/>
  <c r="E1250" i="1"/>
  <c r="D1250" i="1"/>
  <c r="C1250" i="1"/>
  <c r="B1250" i="1"/>
  <c r="R1249" i="1"/>
  <c r="Q1249" i="1"/>
  <c r="P1249" i="1"/>
  <c r="O1249" i="1"/>
  <c r="L1249" i="1"/>
  <c r="K1249" i="1"/>
  <c r="J1249" i="1"/>
  <c r="H1249" i="1"/>
  <c r="G1249" i="1"/>
  <c r="F1249" i="1"/>
  <c r="E1249" i="1"/>
  <c r="D1249" i="1"/>
  <c r="C1249" i="1"/>
  <c r="B1249" i="1"/>
  <c r="R1248" i="1"/>
  <c r="Q1248" i="1"/>
  <c r="P1248" i="1"/>
  <c r="O1248" i="1"/>
  <c r="L1248" i="1"/>
  <c r="K1248" i="1"/>
  <c r="J1248" i="1"/>
  <c r="H1248" i="1"/>
  <c r="G1248" i="1"/>
  <c r="F1248" i="1"/>
  <c r="E1248" i="1"/>
  <c r="D1248" i="1"/>
  <c r="C1248" i="1"/>
  <c r="B1248" i="1"/>
  <c r="R1247" i="1"/>
  <c r="Q1247" i="1"/>
  <c r="P1247" i="1"/>
  <c r="O1247" i="1"/>
  <c r="L1247" i="1"/>
  <c r="K1247" i="1"/>
  <c r="J1247" i="1"/>
  <c r="H1247" i="1"/>
  <c r="G1247" i="1"/>
  <c r="F1247" i="1"/>
  <c r="E1247" i="1"/>
  <c r="D1247" i="1"/>
  <c r="C1247" i="1"/>
  <c r="B1247" i="1"/>
  <c r="R1246" i="1"/>
  <c r="Q1246" i="1"/>
  <c r="P1246" i="1"/>
  <c r="O1246" i="1"/>
  <c r="N1246" i="1"/>
  <c r="M1246" i="1"/>
  <c r="L1246" i="1"/>
  <c r="K1246" i="1"/>
  <c r="J1246" i="1"/>
  <c r="H1246" i="1"/>
  <c r="G1246" i="1"/>
  <c r="F1246" i="1"/>
  <c r="E1246" i="1"/>
  <c r="D1246" i="1"/>
  <c r="C1246" i="1"/>
  <c r="B1246" i="1"/>
  <c r="R1245" i="1"/>
  <c r="Q1245" i="1"/>
  <c r="P1245" i="1"/>
  <c r="O1245" i="1"/>
  <c r="L1245" i="1"/>
  <c r="K1245" i="1"/>
  <c r="J1245" i="1"/>
  <c r="H1245" i="1"/>
  <c r="G1245" i="1"/>
  <c r="F1245" i="1"/>
  <c r="E1245" i="1"/>
  <c r="D1245" i="1"/>
  <c r="C1245" i="1"/>
  <c r="B1245" i="1"/>
  <c r="R1244" i="1"/>
  <c r="Q1244" i="1"/>
  <c r="P1244" i="1"/>
  <c r="O1244" i="1"/>
  <c r="L1244" i="1"/>
  <c r="K1244" i="1"/>
  <c r="J1244" i="1"/>
  <c r="H1244" i="1"/>
  <c r="G1244" i="1"/>
  <c r="F1244" i="1"/>
  <c r="E1244" i="1"/>
  <c r="D1244" i="1"/>
  <c r="C1244" i="1"/>
  <c r="B1244" i="1"/>
  <c r="R1243" i="1"/>
  <c r="Q1243" i="1"/>
  <c r="P1243" i="1"/>
  <c r="O1243" i="1"/>
  <c r="N1243" i="1"/>
  <c r="M1243" i="1"/>
  <c r="L1243" i="1"/>
  <c r="K1243" i="1"/>
  <c r="J1243" i="1"/>
  <c r="H1243" i="1"/>
  <c r="G1243" i="1"/>
  <c r="F1243" i="1"/>
  <c r="E1243" i="1"/>
  <c r="D1243" i="1"/>
  <c r="C1243" i="1"/>
  <c r="B1243" i="1"/>
  <c r="R1242" i="1"/>
  <c r="Q1242" i="1"/>
  <c r="P1242" i="1"/>
  <c r="O1242" i="1"/>
  <c r="N1242" i="1"/>
  <c r="M1242" i="1"/>
  <c r="L1242" i="1"/>
  <c r="K1242" i="1"/>
  <c r="J1242" i="1"/>
  <c r="H1242" i="1"/>
  <c r="G1242" i="1"/>
  <c r="F1242" i="1"/>
  <c r="E1242" i="1"/>
  <c r="D1242" i="1"/>
  <c r="C1242" i="1"/>
  <c r="B1242" i="1"/>
  <c r="R1241" i="1"/>
  <c r="Q1241" i="1"/>
  <c r="P1241" i="1"/>
  <c r="O1241" i="1"/>
  <c r="N1241" i="1"/>
  <c r="M1241" i="1"/>
  <c r="L1241" i="1"/>
  <c r="K1241" i="1"/>
  <c r="J1241" i="1"/>
  <c r="H1241" i="1"/>
  <c r="G1241" i="1"/>
  <c r="F1241" i="1"/>
  <c r="E1241" i="1"/>
  <c r="D1241" i="1"/>
  <c r="C1241" i="1"/>
  <c r="B1241" i="1"/>
  <c r="R1240" i="1"/>
  <c r="Q1240" i="1"/>
  <c r="P1240" i="1"/>
  <c r="O1240" i="1"/>
  <c r="N1240" i="1"/>
  <c r="M1240" i="1"/>
  <c r="L1240" i="1"/>
  <c r="K1240" i="1"/>
  <c r="J1240" i="1"/>
  <c r="H1240" i="1"/>
  <c r="G1240" i="1"/>
  <c r="F1240" i="1"/>
  <c r="E1240" i="1"/>
  <c r="D1240" i="1"/>
  <c r="C1240" i="1"/>
  <c r="B1240" i="1"/>
  <c r="R1239" i="1"/>
  <c r="Q1239" i="1"/>
  <c r="P1239" i="1"/>
  <c r="O1239" i="1"/>
  <c r="N1239" i="1"/>
  <c r="M1239" i="1"/>
  <c r="L1239" i="1"/>
  <c r="K1239" i="1"/>
  <c r="J1239" i="1"/>
  <c r="H1239" i="1"/>
  <c r="G1239" i="1"/>
  <c r="F1239" i="1"/>
  <c r="E1239" i="1"/>
  <c r="D1239" i="1"/>
  <c r="C1239" i="1"/>
  <c r="B1239" i="1"/>
  <c r="R1238" i="1"/>
  <c r="Q1238" i="1"/>
  <c r="P1238" i="1"/>
  <c r="O1238" i="1"/>
  <c r="L1238" i="1"/>
  <c r="K1238" i="1"/>
  <c r="J1238" i="1"/>
  <c r="H1238" i="1"/>
  <c r="G1238" i="1"/>
  <c r="F1238" i="1"/>
  <c r="E1238" i="1"/>
  <c r="D1238" i="1"/>
  <c r="C1238" i="1"/>
  <c r="B1238" i="1"/>
  <c r="R1237" i="1"/>
  <c r="Q1237" i="1"/>
  <c r="P1237" i="1"/>
  <c r="O1237" i="1"/>
  <c r="N1237" i="1"/>
  <c r="M1237" i="1"/>
  <c r="L1237" i="1"/>
  <c r="K1237" i="1"/>
  <c r="J1237" i="1"/>
  <c r="H1237" i="1"/>
  <c r="G1237" i="1"/>
  <c r="F1237" i="1"/>
  <c r="E1237" i="1"/>
  <c r="D1237" i="1"/>
  <c r="C1237" i="1"/>
  <c r="B1237" i="1"/>
  <c r="R1236" i="1"/>
  <c r="Q1236" i="1"/>
  <c r="P1236" i="1"/>
  <c r="O1236" i="1"/>
  <c r="N1236" i="1"/>
  <c r="M1236" i="1"/>
  <c r="L1236" i="1"/>
  <c r="K1236" i="1"/>
  <c r="J1236" i="1"/>
  <c r="H1236" i="1"/>
  <c r="G1236" i="1"/>
  <c r="F1236" i="1"/>
  <c r="E1236" i="1"/>
  <c r="D1236" i="1"/>
  <c r="C1236" i="1"/>
  <c r="B1236" i="1"/>
  <c r="R1235" i="1"/>
  <c r="Q1235" i="1"/>
  <c r="P1235" i="1"/>
  <c r="O1235" i="1"/>
  <c r="N1235" i="1"/>
  <c r="M1235" i="1"/>
  <c r="L1235" i="1"/>
  <c r="K1235" i="1"/>
  <c r="J1235" i="1"/>
  <c r="H1235" i="1"/>
  <c r="G1235" i="1"/>
  <c r="F1235" i="1"/>
  <c r="E1235" i="1"/>
  <c r="D1235" i="1"/>
  <c r="C1235" i="1"/>
  <c r="B1235" i="1"/>
  <c r="R1234" i="1"/>
  <c r="Q1234" i="1"/>
  <c r="P1234" i="1"/>
  <c r="O1234" i="1"/>
  <c r="N1234" i="1"/>
  <c r="M1234" i="1"/>
  <c r="L1234" i="1"/>
  <c r="K1234" i="1"/>
  <c r="J1234" i="1"/>
  <c r="H1234" i="1"/>
  <c r="G1234" i="1"/>
  <c r="F1234" i="1"/>
  <c r="E1234" i="1"/>
  <c r="D1234" i="1"/>
  <c r="C1234" i="1"/>
  <c r="B1234" i="1"/>
  <c r="R1233" i="1"/>
  <c r="Q1233" i="1"/>
  <c r="P1233" i="1"/>
  <c r="O1233" i="1"/>
  <c r="N1233" i="1"/>
  <c r="M1233" i="1"/>
  <c r="L1233" i="1"/>
  <c r="K1233" i="1"/>
  <c r="J1233" i="1"/>
  <c r="H1233" i="1"/>
  <c r="G1233" i="1"/>
  <c r="F1233" i="1"/>
  <c r="E1233" i="1"/>
  <c r="D1233" i="1"/>
  <c r="C1233" i="1"/>
  <c r="B1233" i="1"/>
  <c r="R1232" i="1"/>
  <c r="Q1232" i="1"/>
  <c r="P1232" i="1"/>
  <c r="O1232" i="1"/>
  <c r="N1232" i="1"/>
  <c r="M1232" i="1"/>
  <c r="L1232" i="1"/>
  <c r="K1232" i="1"/>
  <c r="J1232" i="1"/>
  <c r="H1232" i="1"/>
  <c r="G1232" i="1"/>
  <c r="F1232" i="1"/>
  <c r="E1232" i="1"/>
  <c r="D1232" i="1"/>
  <c r="C1232" i="1"/>
  <c r="B1232" i="1"/>
  <c r="R1231" i="1"/>
  <c r="Q1231" i="1"/>
  <c r="P1231" i="1"/>
  <c r="O1231" i="1"/>
  <c r="N1231" i="1"/>
  <c r="M1231" i="1"/>
  <c r="L1231" i="1"/>
  <c r="K1231" i="1"/>
  <c r="J1231" i="1"/>
  <c r="H1231" i="1"/>
  <c r="G1231" i="1"/>
  <c r="F1231" i="1"/>
  <c r="E1231" i="1"/>
  <c r="D1231" i="1"/>
  <c r="C1231" i="1"/>
  <c r="B1231" i="1"/>
  <c r="R1230" i="1"/>
  <c r="Q1230" i="1"/>
  <c r="P1230" i="1"/>
  <c r="O1230" i="1"/>
  <c r="N1230" i="1"/>
  <c r="M1230" i="1"/>
  <c r="L1230" i="1"/>
  <c r="K1230" i="1"/>
  <c r="J1230" i="1"/>
  <c r="H1230" i="1"/>
  <c r="G1230" i="1"/>
  <c r="F1230" i="1"/>
  <c r="E1230" i="1"/>
  <c r="D1230" i="1"/>
  <c r="C1230" i="1"/>
  <c r="B1230" i="1"/>
  <c r="R1229" i="1"/>
  <c r="Q1229" i="1"/>
  <c r="P1229" i="1"/>
  <c r="O1229" i="1"/>
  <c r="N1229" i="1"/>
  <c r="M1229" i="1"/>
  <c r="L1229" i="1"/>
  <c r="K1229" i="1"/>
  <c r="J1229" i="1"/>
  <c r="H1229" i="1"/>
  <c r="G1229" i="1"/>
  <c r="F1229" i="1"/>
  <c r="E1229" i="1"/>
  <c r="D1229" i="1"/>
  <c r="C1229" i="1"/>
  <c r="B1229" i="1"/>
  <c r="R1228" i="1"/>
  <c r="Q1228" i="1"/>
  <c r="P1228" i="1"/>
  <c r="O1228" i="1"/>
  <c r="N1228" i="1"/>
  <c r="M1228" i="1"/>
  <c r="L1228" i="1"/>
  <c r="K1228" i="1"/>
  <c r="J1228" i="1"/>
  <c r="H1228" i="1"/>
  <c r="G1228" i="1"/>
  <c r="F1228" i="1"/>
  <c r="E1228" i="1"/>
  <c r="D1228" i="1"/>
  <c r="C1228" i="1"/>
  <c r="B1228" i="1"/>
  <c r="R1227" i="1"/>
  <c r="Q1227" i="1"/>
  <c r="P1227" i="1"/>
  <c r="O1227" i="1"/>
  <c r="N1227" i="1"/>
  <c r="M1227" i="1"/>
  <c r="L1227" i="1"/>
  <c r="K1227" i="1"/>
  <c r="J1227" i="1"/>
  <c r="H1227" i="1"/>
  <c r="G1227" i="1"/>
  <c r="F1227" i="1"/>
  <c r="E1227" i="1"/>
  <c r="D1227" i="1"/>
  <c r="C1227" i="1"/>
  <c r="B1227" i="1"/>
  <c r="R1226" i="1"/>
  <c r="Q1226" i="1"/>
  <c r="P1226" i="1"/>
  <c r="O1226" i="1"/>
  <c r="N1226" i="1"/>
  <c r="M1226" i="1"/>
  <c r="L1226" i="1"/>
  <c r="K1226" i="1"/>
  <c r="J1226" i="1"/>
  <c r="H1226" i="1"/>
  <c r="G1226" i="1"/>
  <c r="F1226" i="1"/>
  <c r="E1226" i="1"/>
  <c r="D1226" i="1"/>
  <c r="C1226" i="1"/>
  <c r="B1226" i="1"/>
  <c r="R1225" i="1"/>
  <c r="Q1225" i="1"/>
  <c r="P1225" i="1"/>
  <c r="O1225" i="1"/>
  <c r="L1225" i="1"/>
  <c r="K1225" i="1"/>
  <c r="J1225" i="1"/>
  <c r="H1225" i="1"/>
  <c r="G1225" i="1"/>
  <c r="F1225" i="1"/>
  <c r="E1225" i="1"/>
  <c r="D1225" i="1"/>
  <c r="C1225" i="1"/>
  <c r="B1225" i="1"/>
  <c r="R1224" i="1"/>
  <c r="Q1224" i="1"/>
  <c r="P1224" i="1"/>
  <c r="O1224" i="1"/>
  <c r="N1224" i="1"/>
  <c r="M1224" i="1"/>
  <c r="L1224" i="1"/>
  <c r="K1224" i="1"/>
  <c r="J1224" i="1"/>
  <c r="H1224" i="1"/>
  <c r="G1224" i="1"/>
  <c r="F1224" i="1"/>
  <c r="E1224" i="1"/>
  <c r="D1224" i="1"/>
  <c r="C1224" i="1"/>
  <c r="B1224" i="1"/>
  <c r="R1223" i="1"/>
  <c r="Q1223" i="1"/>
  <c r="P1223" i="1"/>
  <c r="O1223" i="1"/>
  <c r="N1223" i="1"/>
  <c r="M1223" i="1"/>
  <c r="L1223" i="1"/>
  <c r="K1223" i="1"/>
  <c r="J1223" i="1"/>
  <c r="H1223" i="1"/>
  <c r="G1223" i="1"/>
  <c r="F1223" i="1"/>
  <c r="E1223" i="1"/>
  <c r="D1223" i="1"/>
  <c r="C1223" i="1"/>
  <c r="B1223" i="1"/>
  <c r="R1222" i="1"/>
  <c r="Q1222" i="1"/>
  <c r="P1222" i="1"/>
  <c r="O1222" i="1"/>
  <c r="N1222" i="1"/>
  <c r="M1222" i="1"/>
  <c r="L1222" i="1"/>
  <c r="K1222" i="1"/>
  <c r="J1222" i="1"/>
  <c r="H1222" i="1"/>
  <c r="G1222" i="1"/>
  <c r="F1222" i="1"/>
  <c r="E1222" i="1"/>
  <c r="D1222" i="1"/>
  <c r="C1222" i="1"/>
  <c r="B1222" i="1"/>
  <c r="R1221" i="1"/>
  <c r="Q1221" i="1"/>
  <c r="P1221" i="1"/>
  <c r="O1221" i="1"/>
  <c r="N1221" i="1"/>
  <c r="M1221" i="1"/>
  <c r="L1221" i="1"/>
  <c r="K1221" i="1"/>
  <c r="J1221" i="1"/>
  <c r="H1221" i="1"/>
  <c r="G1221" i="1"/>
  <c r="F1221" i="1"/>
  <c r="E1221" i="1"/>
  <c r="D1221" i="1"/>
  <c r="C1221" i="1"/>
  <c r="B1221" i="1"/>
  <c r="R1220" i="1"/>
  <c r="Q1220" i="1"/>
  <c r="P1220" i="1"/>
  <c r="O1220" i="1"/>
  <c r="N1220" i="1"/>
  <c r="M1220" i="1"/>
  <c r="L1220" i="1"/>
  <c r="K1220" i="1"/>
  <c r="J1220" i="1"/>
  <c r="H1220" i="1"/>
  <c r="G1220" i="1"/>
  <c r="F1220" i="1"/>
  <c r="E1220" i="1"/>
  <c r="D1220" i="1"/>
  <c r="C1220" i="1"/>
  <c r="B1220" i="1"/>
  <c r="R1219" i="1"/>
  <c r="Q1219" i="1"/>
  <c r="P1219" i="1"/>
  <c r="O1219" i="1"/>
  <c r="N1219" i="1"/>
  <c r="M1219" i="1"/>
  <c r="L1219" i="1"/>
  <c r="K1219" i="1"/>
  <c r="J1219" i="1"/>
  <c r="H1219" i="1"/>
  <c r="G1219" i="1"/>
  <c r="F1219" i="1"/>
  <c r="E1219" i="1"/>
  <c r="D1219" i="1"/>
  <c r="C1219" i="1"/>
  <c r="B1219" i="1"/>
  <c r="R1218" i="1"/>
  <c r="Q1218" i="1"/>
  <c r="P1218" i="1"/>
  <c r="O1218" i="1"/>
  <c r="N1218" i="1"/>
  <c r="M1218" i="1"/>
  <c r="L1218" i="1"/>
  <c r="K1218" i="1"/>
  <c r="J1218" i="1"/>
  <c r="H1218" i="1"/>
  <c r="G1218" i="1"/>
  <c r="F1218" i="1"/>
  <c r="E1218" i="1"/>
  <c r="D1218" i="1"/>
  <c r="C1218" i="1"/>
  <c r="B1218" i="1"/>
  <c r="R1217" i="1"/>
  <c r="Q1217" i="1"/>
  <c r="P1217" i="1"/>
  <c r="O1217" i="1"/>
  <c r="N1217" i="1"/>
  <c r="M1217" i="1"/>
  <c r="L1217" i="1"/>
  <c r="K1217" i="1"/>
  <c r="J1217" i="1"/>
  <c r="H1217" i="1"/>
  <c r="G1217" i="1"/>
  <c r="F1217" i="1"/>
  <c r="E1217" i="1"/>
  <c r="D1217" i="1"/>
  <c r="C1217" i="1"/>
  <c r="B1217" i="1"/>
  <c r="R1216" i="1"/>
  <c r="Q1216" i="1"/>
  <c r="P1216" i="1"/>
  <c r="O1216" i="1"/>
  <c r="N1216" i="1"/>
  <c r="M1216" i="1"/>
  <c r="L1216" i="1"/>
  <c r="K1216" i="1"/>
  <c r="J1216" i="1"/>
  <c r="H1216" i="1"/>
  <c r="G1216" i="1"/>
  <c r="F1216" i="1"/>
  <c r="E1216" i="1"/>
  <c r="D1216" i="1"/>
  <c r="C1216" i="1"/>
  <c r="B1216" i="1"/>
  <c r="Q1214" i="1"/>
  <c r="P1214" i="1"/>
  <c r="O1214" i="1"/>
  <c r="N1214" i="1"/>
  <c r="J1214" i="1"/>
  <c r="I1214" i="1"/>
  <c r="H1214" i="1"/>
  <c r="G1214" i="1"/>
  <c r="F1214" i="1"/>
  <c r="E1214" i="1"/>
  <c r="D1214" i="1"/>
  <c r="C1214" i="1"/>
  <c r="B1214" i="1"/>
  <c r="Q1213" i="1"/>
  <c r="P1213" i="1"/>
  <c r="O1213" i="1"/>
  <c r="N1213" i="1"/>
  <c r="J1213" i="1"/>
  <c r="I1213" i="1"/>
  <c r="H1213" i="1"/>
  <c r="G1213" i="1"/>
  <c r="F1213" i="1"/>
  <c r="E1213" i="1"/>
  <c r="D1213" i="1"/>
  <c r="C1213" i="1"/>
  <c r="B1213" i="1"/>
  <c r="Q1212" i="1"/>
  <c r="P1212" i="1"/>
  <c r="O1212" i="1"/>
  <c r="N1212" i="1"/>
  <c r="J1212" i="1"/>
  <c r="I1212" i="1"/>
  <c r="H1212" i="1"/>
  <c r="G1212" i="1"/>
  <c r="F1212" i="1"/>
  <c r="E1212" i="1"/>
  <c r="D1212" i="1"/>
  <c r="C1212" i="1"/>
  <c r="B1212" i="1"/>
  <c r="Q1211" i="1"/>
  <c r="P1211" i="1"/>
  <c r="O1211" i="1"/>
  <c r="N1211" i="1"/>
  <c r="J1211" i="1"/>
  <c r="I1211" i="1"/>
  <c r="H1211" i="1"/>
  <c r="G1211" i="1"/>
  <c r="F1211" i="1"/>
  <c r="E1211" i="1"/>
  <c r="D1211" i="1"/>
  <c r="C1211" i="1"/>
  <c r="B1211" i="1"/>
  <c r="Q1210" i="1"/>
  <c r="P1210" i="1"/>
  <c r="O1210" i="1"/>
  <c r="N1210" i="1"/>
  <c r="J1210" i="1"/>
  <c r="I1210" i="1"/>
  <c r="H1210" i="1"/>
  <c r="G1210" i="1"/>
  <c r="F1210" i="1"/>
  <c r="E1210" i="1"/>
  <c r="D1210" i="1"/>
  <c r="C1210" i="1"/>
  <c r="B1210" i="1"/>
  <c r="Q1209" i="1"/>
  <c r="P1209" i="1"/>
  <c r="O1209" i="1"/>
  <c r="N1209" i="1"/>
  <c r="J1209" i="1"/>
  <c r="I1209" i="1"/>
  <c r="H1209" i="1"/>
  <c r="G1209" i="1"/>
  <c r="F1209" i="1"/>
  <c r="E1209" i="1"/>
  <c r="D1209" i="1"/>
  <c r="C1209" i="1"/>
  <c r="B1209" i="1"/>
  <c r="Q1208" i="1"/>
  <c r="P1208" i="1"/>
  <c r="O1208" i="1"/>
  <c r="N1208" i="1"/>
  <c r="J1208" i="1"/>
  <c r="I1208" i="1"/>
  <c r="H1208" i="1"/>
  <c r="G1208" i="1"/>
  <c r="F1208" i="1"/>
  <c r="E1208" i="1"/>
  <c r="D1208" i="1"/>
  <c r="C1208" i="1"/>
  <c r="B1208" i="1"/>
  <c r="Q1207" i="1"/>
  <c r="P1207" i="1"/>
  <c r="O1207" i="1"/>
  <c r="N1207" i="1"/>
  <c r="J1207" i="1"/>
  <c r="I1207" i="1"/>
  <c r="H1207" i="1"/>
  <c r="G1207" i="1"/>
  <c r="F1207" i="1"/>
  <c r="E1207" i="1"/>
  <c r="D1207" i="1"/>
  <c r="C1207" i="1"/>
  <c r="B1207" i="1"/>
  <c r="Q1206" i="1"/>
  <c r="P1206" i="1"/>
  <c r="O1206" i="1"/>
  <c r="N1206" i="1"/>
  <c r="J1206" i="1"/>
  <c r="I1206" i="1"/>
  <c r="H1206" i="1"/>
  <c r="G1206" i="1"/>
  <c r="F1206" i="1"/>
  <c r="E1206" i="1"/>
  <c r="D1206" i="1"/>
  <c r="C1206" i="1"/>
  <c r="B1206" i="1"/>
  <c r="Q1205" i="1"/>
  <c r="P1205" i="1"/>
  <c r="O1205" i="1"/>
  <c r="N1205" i="1"/>
  <c r="J1205" i="1"/>
  <c r="I1205" i="1"/>
  <c r="H1205" i="1"/>
  <c r="G1205" i="1"/>
  <c r="F1205" i="1"/>
  <c r="E1205" i="1"/>
  <c r="D1205" i="1"/>
  <c r="C1205" i="1"/>
  <c r="B1205" i="1"/>
  <c r="Q1204" i="1"/>
  <c r="P1204" i="1"/>
  <c r="O1204" i="1"/>
  <c r="N1204" i="1"/>
  <c r="J1204" i="1"/>
  <c r="I1204" i="1"/>
  <c r="H1204" i="1"/>
  <c r="G1204" i="1"/>
  <c r="F1204" i="1"/>
  <c r="E1204" i="1"/>
  <c r="D1204" i="1"/>
  <c r="C1204" i="1"/>
  <c r="B1204" i="1"/>
  <c r="Q1203" i="1"/>
  <c r="P1203" i="1"/>
  <c r="O1203" i="1"/>
  <c r="N1203" i="1"/>
  <c r="J1203" i="1"/>
  <c r="I1203" i="1"/>
  <c r="H1203" i="1"/>
  <c r="G1203" i="1"/>
  <c r="F1203" i="1"/>
  <c r="E1203" i="1"/>
  <c r="D1203" i="1"/>
  <c r="C1203" i="1"/>
  <c r="B1203" i="1"/>
  <c r="Q1202" i="1"/>
  <c r="P1202" i="1"/>
  <c r="O1202" i="1"/>
  <c r="N1202" i="1"/>
  <c r="J1202" i="1"/>
  <c r="I1202" i="1"/>
  <c r="H1202" i="1"/>
  <c r="G1202" i="1"/>
  <c r="F1202" i="1"/>
  <c r="E1202" i="1"/>
  <c r="D1202" i="1"/>
  <c r="C1202" i="1"/>
  <c r="B1202" i="1"/>
  <c r="Q1201" i="1"/>
  <c r="P1201" i="1"/>
  <c r="O1201" i="1"/>
  <c r="N1201" i="1"/>
  <c r="J1201" i="1"/>
  <c r="I1201" i="1"/>
  <c r="H1201" i="1"/>
  <c r="G1201" i="1"/>
  <c r="F1201" i="1"/>
  <c r="E1201" i="1"/>
  <c r="D1201" i="1"/>
  <c r="C1201" i="1"/>
  <c r="B1201" i="1"/>
  <c r="Q1200" i="1"/>
  <c r="P1200" i="1"/>
  <c r="O1200" i="1"/>
  <c r="N1200" i="1"/>
  <c r="J1200" i="1"/>
  <c r="I1200" i="1"/>
  <c r="H1200" i="1"/>
  <c r="G1200" i="1"/>
  <c r="F1200" i="1"/>
  <c r="E1200" i="1"/>
  <c r="D1200" i="1"/>
  <c r="C1200" i="1"/>
  <c r="B1200" i="1"/>
  <c r="Q1199" i="1"/>
  <c r="P1199" i="1"/>
  <c r="O1199" i="1"/>
  <c r="N1199" i="1"/>
  <c r="J1199" i="1"/>
  <c r="I1199" i="1"/>
  <c r="H1199" i="1"/>
  <c r="G1199" i="1"/>
  <c r="F1199" i="1"/>
  <c r="E1199" i="1"/>
  <c r="D1199" i="1"/>
  <c r="C1199" i="1"/>
  <c r="B1199" i="1"/>
  <c r="Q1198" i="1"/>
  <c r="P1198" i="1"/>
  <c r="O1198" i="1"/>
  <c r="N1198" i="1"/>
  <c r="J1198" i="1"/>
  <c r="I1198" i="1"/>
  <c r="H1198" i="1"/>
  <c r="G1198" i="1"/>
  <c r="F1198" i="1"/>
  <c r="E1198" i="1"/>
  <c r="D1198" i="1"/>
  <c r="C1198" i="1"/>
  <c r="B1198" i="1"/>
  <c r="Q1197" i="1"/>
  <c r="P1197" i="1"/>
  <c r="O1197" i="1"/>
  <c r="N1197" i="1"/>
  <c r="J1197" i="1"/>
  <c r="I1197" i="1"/>
  <c r="H1197" i="1"/>
  <c r="G1197" i="1"/>
  <c r="F1197" i="1"/>
  <c r="E1197" i="1"/>
  <c r="D1197" i="1"/>
  <c r="C1197" i="1"/>
  <c r="B1197" i="1"/>
  <c r="Q1196" i="1"/>
  <c r="P1196" i="1"/>
  <c r="O1196" i="1"/>
  <c r="N1196" i="1"/>
  <c r="J1196" i="1"/>
  <c r="I1196" i="1"/>
  <c r="H1196" i="1"/>
  <c r="G1196" i="1"/>
  <c r="F1196" i="1"/>
  <c r="E1196" i="1"/>
  <c r="D1196" i="1"/>
  <c r="C1196" i="1"/>
  <c r="B1196" i="1"/>
  <c r="Q1195" i="1"/>
  <c r="P1195" i="1"/>
  <c r="O1195" i="1"/>
  <c r="N1195" i="1"/>
  <c r="J1195" i="1"/>
  <c r="I1195" i="1"/>
  <c r="H1195" i="1"/>
  <c r="G1195" i="1"/>
  <c r="F1195" i="1"/>
  <c r="E1195" i="1"/>
  <c r="D1195" i="1"/>
  <c r="C1195" i="1"/>
  <c r="B1195" i="1"/>
  <c r="Q1194" i="1"/>
  <c r="P1194" i="1"/>
  <c r="O1194" i="1"/>
  <c r="N1194" i="1"/>
  <c r="J1194" i="1"/>
  <c r="I1194" i="1"/>
  <c r="H1194" i="1"/>
  <c r="G1194" i="1"/>
  <c r="F1194" i="1"/>
  <c r="E1194" i="1"/>
  <c r="D1194" i="1"/>
  <c r="C1194" i="1"/>
  <c r="B1194" i="1"/>
  <c r="Q1193" i="1"/>
  <c r="P1193" i="1"/>
  <c r="O1193" i="1"/>
  <c r="N1193" i="1"/>
  <c r="J1193" i="1"/>
  <c r="I1193" i="1"/>
  <c r="H1193" i="1"/>
  <c r="G1193" i="1"/>
  <c r="F1193" i="1"/>
  <c r="E1193" i="1"/>
  <c r="D1193" i="1"/>
  <c r="C1193" i="1"/>
  <c r="B1193" i="1"/>
  <c r="Q1192" i="1"/>
  <c r="P1192" i="1"/>
  <c r="O1192" i="1"/>
  <c r="N1192" i="1"/>
  <c r="J1192" i="1"/>
  <c r="I1192" i="1"/>
  <c r="H1192" i="1"/>
  <c r="G1192" i="1"/>
  <c r="F1192" i="1"/>
  <c r="E1192" i="1"/>
  <c r="D1192" i="1"/>
  <c r="C1192" i="1"/>
  <c r="B1192" i="1"/>
  <c r="Q1191" i="1"/>
  <c r="P1191" i="1"/>
  <c r="O1191" i="1"/>
  <c r="N1191" i="1"/>
  <c r="J1191" i="1"/>
  <c r="I1191" i="1"/>
  <c r="H1191" i="1"/>
  <c r="G1191" i="1"/>
  <c r="F1191" i="1"/>
  <c r="E1191" i="1"/>
  <c r="D1191" i="1"/>
  <c r="C1191" i="1"/>
  <c r="B1191" i="1"/>
  <c r="Q1190" i="1"/>
  <c r="P1190" i="1"/>
  <c r="O1190" i="1"/>
  <c r="N1190" i="1"/>
  <c r="J1190" i="1"/>
  <c r="I1190" i="1"/>
  <c r="H1190" i="1"/>
  <c r="G1190" i="1"/>
  <c r="F1190" i="1"/>
  <c r="E1190" i="1"/>
  <c r="D1190" i="1"/>
  <c r="C1190" i="1"/>
  <c r="B1190" i="1"/>
  <c r="Q1189" i="1"/>
  <c r="P1189" i="1"/>
  <c r="O1189" i="1"/>
  <c r="N1189" i="1"/>
  <c r="J1189" i="1"/>
  <c r="I1189" i="1"/>
  <c r="H1189" i="1"/>
  <c r="G1189" i="1"/>
  <c r="F1189" i="1"/>
  <c r="E1189" i="1"/>
  <c r="D1189" i="1"/>
  <c r="C1189" i="1"/>
  <c r="B1189" i="1"/>
  <c r="Q1188" i="1"/>
  <c r="P1188" i="1"/>
  <c r="O1188" i="1"/>
  <c r="N1188" i="1"/>
  <c r="J1188" i="1"/>
  <c r="I1188" i="1"/>
  <c r="H1188" i="1"/>
  <c r="G1188" i="1"/>
  <c r="F1188" i="1"/>
  <c r="E1188" i="1"/>
  <c r="D1188" i="1"/>
  <c r="C1188" i="1"/>
  <c r="B1188" i="1"/>
  <c r="Q1187" i="1"/>
  <c r="P1187" i="1"/>
  <c r="O1187" i="1"/>
  <c r="N1187" i="1"/>
  <c r="J1187" i="1"/>
  <c r="I1187" i="1"/>
  <c r="H1187" i="1"/>
  <c r="G1187" i="1"/>
  <c r="F1187" i="1"/>
  <c r="E1187" i="1"/>
  <c r="D1187" i="1"/>
  <c r="C1187" i="1"/>
  <c r="B1187" i="1"/>
  <c r="Q1186" i="1"/>
  <c r="P1186" i="1"/>
  <c r="O1186" i="1"/>
  <c r="N1186" i="1"/>
  <c r="J1186" i="1"/>
  <c r="I1186" i="1"/>
  <c r="H1186" i="1"/>
  <c r="G1186" i="1"/>
  <c r="F1186" i="1"/>
  <c r="E1186" i="1"/>
  <c r="D1186" i="1"/>
  <c r="C1186" i="1"/>
  <c r="B1186" i="1"/>
  <c r="Q1185" i="1"/>
  <c r="P1185" i="1"/>
  <c r="O1185" i="1"/>
  <c r="N1185" i="1"/>
  <c r="J1185" i="1"/>
  <c r="I1185" i="1"/>
  <c r="H1185" i="1"/>
  <c r="G1185" i="1"/>
  <c r="F1185" i="1"/>
  <c r="E1185" i="1"/>
  <c r="D1185" i="1"/>
  <c r="C1185" i="1"/>
  <c r="B1185" i="1"/>
  <c r="Q1184" i="1"/>
  <c r="P1184" i="1"/>
  <c r="O1184" i="1"/>
  <c r="N1184" i="1"/>
  <c r="J1184" i="1"/>
  <c r="I1184" i="1"/>
  <c r="H1184" i="1"/>
  <c r="G1184" i="1"/>
  <c r="F1184" i="1"/>
  <c r="E1184" i="1"/>
  <c r="D1184" i="1"/>
  <c r="C1184" i="1"/>
  <c r="B1184" i="1"/>
  <c r="Q1183" i="1"/>
  <c r="P1183" i="1"/>
  <c r="O1183" i="1"/>
  <c r="N1183" i="1"/>
  <c r="J1183" i="1"/>
  <c r="I1183" i="1"/>
  <c r="H1183" i="1"/>
  <c r="G1183" i="1"/>
  <c r="F1183" i="1"/>
  <c r="E1183" i="1"/>
  <c r="D1183" i="1"/>
  <c r="C1183" i="1"/>
  <c r="B1183" i="1"/>
  <c r="Q1182" i="1"/>
  <c r="P1182" i="1"/>
  <c r="O1182" i="1"/>
  <c r="N1182" i="1"/>
  <c r="J1182" i="1"/>
  <c r="I1182" i="1"/>
  <c r="H1182" i="1"/>
  <c r="G1182" i="1"/>
  <c r="F1182" i="1"/>
  <c r="E1182" i="1"/>
  <c r="D1182" i="1"/>
  <c r="C1182" i="1"/>
  <c r="B1182" i="1"/>
  <c r="Q1181" i="1"/>
  <c r="P1181" i="1"/>
  <c r="O1181" i="1"/>
  <c r="N1181" i="1"/>
  <c r="J1181" i="1"/>
  <c r="I1181" i="1"/>
  <c r="H1181" i="1"/>
  <c r="G1181" i="1"/>
  <c r="F1181" i="1"/>
  <c r="E1181" i="1"/>
  <c r="D1181" i="1"/>
  <c r="C1181" i="1"/>
  <c r="B1181" i="1"/>
  <c r="Q1180" i="1"/>
  <c r="P1180" i="1"/>
  <c r="O1180" i="1"/>
  <c r="N1180" i="1"/>
  <c r="J1180" i="1"/>
  <c r="I1180" i="1"/>
  <c r="H1180" i="1"/>
  <c r="G1180" i="1"/>
  <c r="F1180" i="1"/>
  <c r="E1180" i="1"/>
  <c r="D1180" i="1"/>
  <c r="C1180" i="1"/>
  <c r="B1180" i="1"/>
  <c r="Q1179" i="1"/>
  <c r="P1179" i="1"/>
  <c r="O1179" i="1"/>
  <c r="N1179" i="1"/>
  <c r="J1179" i="1"/>
  <c r="I1179" i="1"/>
  <c r="H1179" i="1"/>
  <c r="G1179" i="1"/>
  <c r="F1179" i="1"/>
  <c r="E1179" i="1"/>
  <c r="D1179" i="1"/>
  <c r="C1179" i="1"/>
  <c r="B1179" i="1"/>
  <c r="Q1178" i="1"/>
  <c r="P1178" i="1"/>
  <c r="O1178" i="1"/>
  <c r="N1178" i="1"/>
  <c r="J1178" i="1"/>
  <c r="I1178" i="1"/>
  <c r="H1178" i="1"/>
  <c r="G1178" i="1"/>
  <c r="F1178" i="1"/>
  <c r="E1178" i="1"/>
  <c r="D1178" i="1"/>
  <c r="C1178" i="1"/>
  <c r="B1178" i="1"/>
  <c r="Q1177" i="1"/>
  <c r="P1177" i="1"/>
  <c r="O1177" i="1"/>
  <c r="N1177" i="1"/>
  <c r="J1177" i="1"/>
  <c r="I1177" i="1"/>
  <c r="H1177" i="1"/>
  <c r="G1177" i="1"/>
  <c r="F1177" i="1"/>
  <c r="E1177" i="1"/>
  <c r="D1177" i="1"/>
  <c r="C1177" i="1"/>
  <c r="B1177" i="1"/>
  <c r="Q1176" i="1"/>
  <c r="P1176" i="1"/>
  <c r="O1176" i="1"/>
  <c r="N1176" i="1"/>
  <c r="J1176" i="1"/>
  <c r="I1176" i="1"/>
  <c r="H1176" i="1"/>
  <c r="G1176" i="1"/>
  <c r="F1176" i="1"/>
  <c r="E1176" i="1"/>
  <c r="D1176" i="1"/>
  <c r="C1176" i="1"/>
  <c r="B1176" i="1"/>
  <c r="Q1175" i="1"/>
  <c r="P1175" i="1"/>
  <c r="O1175" i="1"/>
  <c r="N1175" i="1"/>
  <c r="J1175" i="1"/>
  <c r="I1175" i="1"/>
  <c r="H1175" i="1"/>
  <c r="G1175" i="1"/>
  <c r="F1175" i="1"/>
  <c r="E1175" i="1"/>
  <c r="D1175" i="1"/>
  <c r="C1175" i="1"/>
  <c r="B1175" i="1"/>
  <c r="Q1174" i="1"/>
  <c r="P1174" i="1"/>
  <c r="O1174" i="1"/>
  <c r="N1174" i="1"/>
  <c r="J1174" i="1"/>
  <c r="I1174" i="1"/>
  <c r="H1174" i="1"/>
  <c r="G1174" i="1"/>
  <c r="F1174" i="1"/>
  <c r="E1174" i="1"/>
  <c r="D1174" i="1"/>
  <c r="C1174" i="1"/>
  <c r="B1174" i="1"/>
  <c r="Q1173" i="1"/>
  <c r="P1173" i="1"/>
  <c r="O1173" i="1"/>
  <c r="N1173" i="1"/>
  <c r="J1173" i="1"/>
  <c r="I1173" i="1"/>
  <c r="H1173" i="1"/>
  <c r="G1173" i="1"/>
  <c r="F1173" i="1"/>
  <c r="E1173" i="1"/>
  <c r="D1173" i="1"/>
  <c r="C1173" i="1"/>
  <c r="B1173" i="1"/>
  <c r="Q1172" i="1"/>
  <c r="P1172" i="1"/>
  <c r="O1172" i="1"/>
  <c r="N1172" i="1"/>
  <c r="J1172" i="1"/>
  <c r="I1172" i="1"/>
  <c r="H1172" i="1"/>
  <c r="G1172" i="1"/>
  <c r="F1172" i="1"/>
  <c r="E1172" i="1"/>
  <c r="D1172" i="1"/>
  <c r="C1172" i="1"/>
  <c r="B1172" i="1"/>
  <c r="Q1171" i="1"/>
  <c r="P1171" i="1"/>
  <c r="O1171" i="1"/>
  <c r="N1171" i="1"/>
  <c r="J1171" i="1"/>
  <c r="I1171" i="1"/>
  <c r="H1171" i="1"/>
  <c r="G1171" i="1"/>
  <c r="F1171" i="1"/>
  <c r="E1171" i="1"/>
  <c r="D1171" i="1"/>
  <c r="C1171" i="1"/>
  <c r="B1171" i="1"/>
  <c r="Q1170" i="1"/>
  <c r="P1170" i="1"/>
  <c r="O1170" i="1"/>
  <c r="N1170" i="1"/>
  <c r="J1170" i="1"/>
  <c r="I1170" i="1"/>
  <c r="H1170" i="1"/>
  <c r="G1170" i="1"/>
  <c r="F1170" i="1"/>
  <c r="E1170" i="1"/>
  <c r="D1170" i="1"/>
  <c r="C1170" i="1"/>
  <c r="B1170" i="1"/>
  <c r="Q1169" i="1"/>
  <c r="P1169" i="1"/>
  <c r="O1169" i="1"/>
  <c r="N1169" i="1"/>
  <c r="J1169" i="1"/>
  <c r="I1169" i="1"/>
  <c r="H1169" i="1"/>
  <c r="G1169" i="1"/>
  <c r="F1169" i="1"/>
  <c r="E1169" i="1"/>
  <c r="D1169" i="1"/>
  <c r="C1169" i="1"/>
  <c r="B1169" i="1"/>
  <c r="Q1168" i="1"/>
  <c r="P1168" i="1"/>
  <c r="O1168" i="1"/>
  <c r="N1168" i="1"/>
  <c r="J1168" i="1"/>
  <c r="I1168" i="1"/>
  <c r="H1168" i="1"/>
  <c r="G1168" i="1"/>
  <c r="F1168" i="1"/>
  <c r="E1168" i="1"/>
  <c r="D1168" i="1"/>
  <c r="C1168" i="1"/>
  <c r="B1168" i="1"/>
  <c r="Q1167" i="1"/>
  <c r="P1167" i="1"/>
  <c r="O1167" i="1"/>
  <c r="N1167" i="1"/>
  <c r="J1167" i="1"/>
  <c r="I1167" i="1"/>
  <c r="H1167" i="1"/>
  <c r="G1167" i="1"/>
  <c r="F1167" i="1"/>
  <c r="E1167" i="1"/>
  <c r="D1167" i="1"/>
  <c r="C1167" i="1"/>
  <c r="B1167" i="1"/>
  <c r="Q1166" i="1"/>
  <c r="P1166" i="1"/>
  <c r="O1166" i="1"/>
  <c r="N1166" i="1"/>
  <c r="J1166" i="1"/>
  <c r="I1166" i="1"/>
  <c r="H1166" i="1"/>
  <c r="G1166" i="1"/>
  <c r="F1166" i="1"/>
  <c r="E1166" i="1"/>
  <c r="D1166" i="1"/>
  <c r="C1166" i="1"/>
  <c r="B1166" i="1"/>
  <c r="Q1165" i="1"/>
  <c r="P1165" i="1"/>
  <c r="O1165" i="1"/>
  <c r="N1165" i="1"/>
  <c r="J1165" i="1"/>
  <c r="I1165" i="1"/>
  <c r="H1165" i="1"/>
  <c r="G1165" i="1"/>
  <c r="F1165" i="1"/>
  <c r="E1165" i="1"/>
  <c r="D1165" i="1"/>
  <c r="C1165" i="1"/>
  <c r="B1165" i="1"/>
  <c r="Q1164" i="1"/>
  <c r="P1164" i="1"/>
  <c r="O1164" i="1"/>
  <c r="N1164" i="1"/>
  <c r="J1164" i="1"/>
  <c r="I1164" i="1"/>
  <c r="H1164" i="1"/>
  <c r="G1164" i="1"/>
  <c r="F1164" i="1"/>
  <c r="E1164" i="1"/>
  <c r="D1164" i="1"/>
  <c r="C1164" i="1"/>
  <c r="B1164" i="1"/>
  <c r="Q1163" i="1"/>
  <c r="P1163" i="1"/>
  <c r="O1163" i="1"/>
  <c r="N1163" i="1"/>
  <c r="J1163" i="1"/>
  <c r="I1163" i="1"/>
  <c r="H1163" i="1"/>
  <c r="G1163" i="1"/>
  <c r="F1163" i="1"/>
  <c r="E1163" i="1"/>
  <c r="D1163" i="1"/>
  <c r="C1163" i="1"/>
  <c r="B1163" i="1"/>
  <c r="Q1162" i="1"/>
  <c r="P1162" i="1"/>
  <c r="O1162" i="1"/>
  <c r="N1162" i="1"/>
  <c r="J1162" i="1"/>
  <c r="I1162" i="1"/>
  <c r="H1162" i="1"/>
  <c r="G1162" i="1"/>
  <c r="F1162" i="1"/>
  <c r="E1162" i="1"/>
  <c r="D1162" i="1"/>
  <c r="C1162" i="1"/>
  <c r="B1162" i="1"/>
  <c r="Q1161" i="1"/>
  <c r="P1161" i="1"/>
  <c r="O1161" i="1"/>
  <c r="N1161" i="1"/>
  <c r="J1161" i="1"/>
  <c r="I1161" i="1"/>
  <c r="H1161" i="1"/>
  <c r="G1161" i="1"/>
  <c r="F1161" i="1"/>
  <c r="E1161" i="1"/>
  <c r="D1161" i="1"/>
  <c r="C1161" i="1"/>
  <c r="B1161" i="1"/>
  <c r="Q1160" i="1"/>
  <c r="P1160" i="1"/>
  <c r="O1160" i="1"/>
  <c r="N1160" i="1"/>
  <c r="J1160" i="1"/>
  <c r="I1160" i="1"/>
  <c r="H1160" i="1"/>
  <c r="G1160" i="1"/>
  <c r="F1160" i="1"/>
  <c r="E1160" i="1"/>
  <c r="D1160" i="1"/>
  <c r="C1160" i="1"/>
  <c r="B1160" i="1"/>
  <c r="Q1159" i="1"/>
  <c r="P1159" i="1"/>
  <c r="O1159" i="1"/>
  <c r="N1159" i="1"/>
  <c r="J1159" i="1"/>
  <c r="I1159" i="1"/>
  <c r="H1159" i="1"/>
  <c r="G1159" i="1"/>
  <c r="F1159" i="1"/>
  <c r="E1159" i="1"/>
  <c r="D1159" i="1"/>
  <c r="C1159" i="1"/>
  <c r="B1159" i="1"/>
  <c r="Q1158" i="1"/>
  <c r="P1158" i="1"/>
  <c r="O1158" i="1"/>
  <c r="N1158" i="1"/>
  <c r="J1158" i="1"/>
  <c r="I1158" i="1"/>
  <c r="H1158" i="1"/>
  <c r="G1158" i="1"/>
  <c r="F1158" i="1"/>
  <c r="E1158" i="1"/>
  <c r="D1158" i="1"/>
  <c r="C1158" i="1"/>
  <c r="B1158" i="1"/>
  <c r="Q1157" i="1"/>
  <c r="P1157" i="1"/>
  <c r="O1157" i="1"/>
  <c r="N1157" i="1"/>
  <c r="J1157" i="1"/>
  <c r="I1157" i="1"/>
  <c r="H1157" i="1"/>
  <c r="G1157" i="1"/>
  <c r="F1157" i="1"/>
  <c r="E1157" i="1"/>
  <c r="D1157" i="1"/>
  <c r="C1157" i="1"/>
  <c r="B1157" i="1"/>
  <c r="Q1156" i="1"/>
  <c r="P1156" i="1"/>
  <c r="O1156" i="1"/>
  <c r="N1156" i="1"/>
  <c r="J1156" i="1"/>
  <c r="I1156" i="1"/>
  <c r="H1156" i="1"/>
  <c r="G1156" i="1"/>
  <c r="F1156" i="1"/>
  <c r="E1156" i="1"/>
  <c r="D1156" i="1"/>
  <c r="C1156" i="1"/>
  <c r="B1156" i="1"/>
  <c r="Q1155" i="1"/>
  <c r="P1155" i="1"/>
  <c r="O1155" i="1"/>
  <c r="N1155" i="1"/>
  <c r="J1155" i="1"/>
  <c r="I1155" i="1"/>
  <c r="H1155" i="1"/>
  <c r="G1155" i="1"/>
  <c r="F1155" i="1"/>
  <c r="E1155" i="1"/>
  <c r="D1155" i="1"/>
  <c r="C1155" i="1"/>
  <c r="B1155" i="1"/>
  <c r="Q1154" i="1"/>
  <c r="P1154" i="1"/>
  <c r="O1154" i="1"/>
  <c r="N1154" i="1"/>
  <c r="J1154" i="1"/>
  <c r="I1154" i="1"/>
  <c r="H1154" i="1"/>
  <c r="G1154" i="1"/>
  <c r="F1154" i="1"/>
  <c r="E1154" i="1"/>
  <c r="D1154" i="1"/>
  <c r="C1154" i="1"/>
  <c r="B1154" i="1"/>
  <c r="Q1153" i="1"/>
  <c r="P1153" i="1"/>
  <c r="O1153" i="1"/>
  <c r="N1153" i="1"/>
  <c r="J1153" i="1"/>
  <c r="I1153" i="1"/>
  <c r="H1153" i="1"/>
  <c r="G1153" i="1"/>
  <c r="F1153" i="1"/>
  <c r="E1153" i="1"/>
  <c r="D1153" i="1"/>
  <c r="C1153" i="1"/>
  <c r="B1153" i="1"/>
  <c r="Q1152" i="1"/>
  <c r="P1152" i="1"/>
  <c r="O1152" i="1"/>
  <c r="N1152" i="1"/>
  <c r="J1152" i="1"/>
  <c r="I1152" i="1"/>
  <c r="H1152" i="1"/>
  <c r="G1152" i="1"/>
  <c r="F1152" i="1"/>
  <c r="E1152" i="1"/>
  <c r="D1152" i="1"/>
  <c r="C1152" i="1"/>
  <c r="B1152" i="1"/>
  <c r="Q1151" i="1"/>
  <c r="P1151" i="1"/>
  <c r="O1151" i="1"/>
  <c r="N1151" i="1"/>
  <c r="J1151" i="1"/>
  <c r="I1151" i="1"/>
  <c r="H1151" i="1"/>
  <c r="G1151" i="1"/>
  <c r="F1151" i="1"/>
  <c r="E1151" i="1"/>
  <c r="D1151" i="1"/>
  <c r="C1151" i="1"/>
  <c r="B1151" i="1"/>
  <c r="Q1150" i="1"/>
  <c r="P1150" i="1"/>
  <c r="O1150" i="1"/>
  <c r="N1150" i="1"/>
  <c r="J1150" i="1"/>
  <c r="I1150" i="1"/>
  <c r="H1150" i="1"/>
  <c r="G1150" i="1"/>
  <c r="F1150" i="1"/>
  <c r="E1150" i="1"/>
  <c r="D1150" i="1"/>
  <c r="C1150" i="1"/>
  <c r="B1150" i="1"/>
  <c r="Q1149" i="1"/>
  <c r="P1149" i="1"/>
  <c r="O1149" i="1"/>
  <c r="N1149" i="1"/>
  <c r="J1149" i="1"/>
  <c r="I1149" i="1"/>
  <c r="H1149" i="1"/>
  <c r="G1149" i="1"/>
  <c r="F1149" i="1"/>
  <c r="E1149" i="1"/>
  <c r="D1149" i="1"/>
  <c r="C1149" i="1"/>
  <c r="B1149" i="1"/>
  <c r="Q1148" i="1"/>
  <c r="P1148" i="1"/>
  <c r="O1148" i="1"/>
  <c r="N1148" i="1"/>
  <c r="J1148" i="1"/>
  <c r="I1148" i="1"/>
  <c r="H1148" i="1"/>
  <c r="G1148" i="1"/>
  <c r="F1148" i="1"/>
  <c r="E1148" i="1"/>
  <c r="D1148" i="1"/>
  <c r="C1148" i="1"/>
  <c r="B1148" i="1"/>
  <c r="Q1147" i="1"/>
  <c r="P1147" i="1"/>
  <c r="O1147" i="1"/>
  <c r="N1147" i="1"/>
  <c r="J1147" i="1"/>
  <c r="I1147" i="1"/>
  <c r="H1147" i="1"/>
  <c r="G1147" i="1"/>
  <c r="F1147" i="1"/>
  <c r="E1147" i="1"/>
  <c r="D1147" i="1"/>
  <c r="C1147" i="1"/>
  <c r="B1147" i="1"/>
  <c r="Q1146" i="1"/>
  <c r="P1146" i="1"/>
  <c r="O1146" i="1"/>
  <c r="N1146" i="1"/>
  <c r="J1146" i="1"/>
  <c r="I1146" i="1"/>
  <c r="H1146" i="1"/>
  <c r="G1146" i="1"/>
  <c r="F1146" i="1"/>
  <c r="E1146" i="1"/>
  <c r="D1146" i="1"/>
  <c r="C1146" i="1"/>
  <c r="B1146" i="1"/>
  <c r="Q1145" i="1"/>
  <c r="P1145" i="1"/>
  <c r="O1145" i="1"/>
  <c r="N1145" i="1"/>
  <c r="J1145" i="1"/>
  <c r="I1145" i="1"/>
  <c r="H1145" i="1"/>
  <c r="G1145" i="1"/>
  <c r="F1145" i="1"/>
  <c r="E1145" i="1"/>
  <c r="D1145" i="1"/>
  <c r="C1145" i="1"/>
  <c r="B1145" i="1"/>
  <c r="Q1144" i="1"/>
  <c r="P1144" i="1"/>
  <c r="O1144" i="1"/>
  <c r="N1144" i="1"/>
  <c r="J1144" i="1"/>
  <c r="I1144" i="1"/>
  <c r="H1144" i="1"/>
  <c r="G1144" i="1"/>
  <c r="F1144" i="1"/>
  <c r="E1144" i="1"/>
  <c r="D1144" i="1"/>
  <c r="C1144" i="1"/>
  <c r="B1144" i="1"/>
  <c r="Q1143" i="1"/>
  <c r="P1143" i="1"/>
  <c r="O1143" i="1"/>
  <c r="N1143" i="1"/>
  <c r="J1143" i="1"/>
  <c r="I1143" i="1"/>
  <c r="H1143" i="1"/>
  <c r="G1143" i="1"/>
  <c r="F1143" i="1"/>
  <c r="E1143" i="1"/>
  <c r="D1143" i="1"/>
  <c r="C1143" i="1"/>
  <c r="B1143" i="1"/>
  <c r="Q1142" i="1"/>
  <c r="P1142" i="1"/>
  <c r="O1142" i="1"/>
  <c r="N1142" i="1"/>
  <c r="J1142" i="1"/>
  <c r="I1142" i="1"/>
  <c r="H1142" i="1"/>
  <c r="G1142" i="1"/>
  <c r="F1142" i="1"/>
  <c r="E1142" i="1"/>
  <c r="D1142" i="1"/>
  <c r="C1142" i="1"/>
  <c r="B1142" i="1"/>
  <c r="Q1141" i="1"/>
  <c r="P1141" i="1"/>
  <c r="O1141" i="1"/>
  <c r="N1141" i="1"/>
  <c r="J1141" i="1"/>
  <c r="I1141" i="1"/>
  <c r="H1141" i="1"/>
  <c r="G1141" i="1"/>
  <c r="F1141" i="1"/>
  <c r="E1141" i="1"/>
  <c r="D1141" i="1"/>
  <c r="C1141" i="1"/>
  <c r="B1141" i="1"/>
  <c r="Q1140" i="1"/>
  <c r="P1140" i="1"/>
  <c r="O1140" i="1"/>
  <c r="N1140" i="1"/>
  <c r="J1140" i="1"/>
  <c r="I1140" i="1"/>
  <c r="H1140" i="1"/>
  <c r="G1140" i="1"/>
  <c r="F1140" i="1"/>
  <c r="E1140" i="1"/>
  <c r="D1140" i="1"/>
  <c r="C1140" i="1"/>
  <c r="B1140" i="1"/>
  <c r="Q1139" i="1"/>
  <c r="P1139" i="1"/>
  <c r="O1139" i="1"/>
  <c r="N1139" i="1"/>
  <c r="J1139" i="1"/>
  <c r="I1139" i="1"/>
  <c r="H1139" i="1"/>
  <c r="G1139" i="1"/>
  <c r="F1139" i="1"/>
  <c r="E1139" i="1"/>
  <c r="D1139" i="1"/>
  <c r="C1139" i="1"/>
  <c r="B1139" i="1"/>
  <c r="Q1138" i="1"/>
  <c r="P1138" i="1"/>
  <c r="O1138" i="1"/>
  <c r="N1138" i="1"/>
  <c r="J1138" i="1"/>
  <c r="I1138" i="1"/>
  <c r="H1138" i="1"/>
  <c r="G1138" i="1"/>
  <c r="F1138" i="1"/>
  <c r="E1138" i="1"/>
  <c r="D1138" i="1"/>
  <c r="C1138" i="1"/>
  <c r="B1138" i="1"/>
  <c r="Q1137" i="1"/>
  <c r="P1137" i="1"/>
  <c r="O1137" i="1"/>
  <c r="N1137" i="1"/>
  <c r="J1137" i="1"/>
  <c r="I1137" i="1"/>
  <c r="H1137" i="1"/>
  <c r="G1137" i="1"/>
  <c r="F1137" i="1"/>
  <c r="E1137" i="1"/>
  <c r="D1137" i="1"/>
  <c r="C1137" i="1"/>
  <c r="B1137" i="1"/>
  <c r="Q1136" i="1"/>
  <c r="P1136" i="1"/>
  <c r="O1136" i="1"/>
  <c r="N1136" i="1"/>
  <c r="J1136" i="1"/>
  <c r="I1136" i="1"/>
  <c r="H1136" i="1"/>
  <c r="G1136" i="1"/>
  <c r="F1136" i="1"/>
  <c r="E1136" i="1"/>
  <c r="D1136" i="1"/>
  <c r="C1136" i="1"/>
  <c r="B1136" i="1"/>
  <c r="Q1135" i="1"/>
  <c r="P1135" i="1"/>
  <c r="O1135" i="1"/>
  <c r="N1135" i="1"/>
  <c r="J1135" i="1"/>
  <c r="I1135" i="1"/>
  <c r="H1135" i="1"/>
  <c r="G1135" i="1"/>
  <c r="F1135" i="1"/>
  <c r="E1135" i="1"/>
  <c r="D1135" i="1"/>
  <c r="C1135" i="1"/>
  <c r="B1135" i="1"/>
  <c r="Q1134" i="1"/>
  <c r="P1134" i="1"/>
  <c r="O1134" i="1"/>
  <c r="N1134" i="1"/>
  <c r="J1134" i="1"/>
  <c r="I1134" i="1"/>
  <c r="H1134" i="1"/>
  <c r="G1134" i="1"/>
  <c r="F1134" i="1"/>
  <c r="E1134" i="1"/>
  <c r="D1134" i="1"/>
  <c r="C1134" i="1"/>
  <c r="B1134" i="1"/>
  <c r="Q1133" i="1"/>
  <c r="P1133" i="1"/>
  <c r="O1133" i="1"/>
  <c r="N1133" i="1"/>
  <c r="J1133" i="1"/>
  <c r="I1133" i="1"/>
  <c r="H1133" i="1"/>
  <c r="G1133" i="1"/>
  <c r="F1133" i="1"/>
  <c r="E1133" i="1"/>
  <c r="D1133" i="1"/>
  <c r="C1133" i="1"/>
  <c r="B1133" i="1"/>
  <c r="Q1132" i="1"/>
  <c r="P1132" i="1"/>
  <c r="O1132" i="1"/>
  <c r="N1132" i="1"/>
  <c r="J1132" i="1"/>
  <c r="I1132" i="1"/>
  <c r="H1132" i="1"/>
  <c r="G1132" i="1"/>
  <c r="F1132" i="1"/>
  <c r="E1132" i="1"/>
  <c r="D1132" i="1"/>
  <c r="C1132" i="1"/>
  <c r="B1132" i="1"/>
  <c r="Q1131" i="1"/>
  <c r="P1131" i="1"/>
  <c r="O1131" i="1"/>
  <c r="N1131" i="1"/>
  <c r="J1131" i="1"/>
  <c r="I1131" i="1"/>
  <c r="H1131" i="1"/>
  <c r="G1131" i="1"/>
  <c r="F1131" i="1"/>
  <c r="E1131" i="1"/>
  <c r="D1131" i="1"/>
  <c r="C1131" i="1"/>
  <c r="B1131" i="1"/>
  <c r="Q1130" i="1"/>
  <c r="P1130" i="1"/>
  <c r="O1130" i="1"/>
  <c r="N1130" i="1"/>
  <c r="J1130" i="1"/>
  <c r="I1130" i="1"/>
  <c r="H1130" i="1"/>
  <c r="G1130" i="1"/>
  <c r="F1130" i="1"/>
  <c r="E1130" i="1"/>
  <c r="D1130" i="1"/>
  <c r="C1130" i="1"/>
  <c r="B1130" i="1"/>
  <c r="Q1129" i="1"/>
  <c r="P1129" i="1"/>
  <c r="O1129" i="1"/>
  <c r="N1129" i="1"/>
  <c r="J1129" i="1"/>
  <c r="I1129" i="1"/>
  <c r="H1129" i="1"/>
  <c r="G1129" i="1"/>
  <c r="F1129" i="1"/>
  <c r="E1129" i="1"/>
  <c r="D1129" i="1"/>
  <c r="C1129" i="1"/>
  <c r="B1129" i="1"/>
  <c r="Q1128" i="1"/>
  <c r="P1128" i="1"/>
  <c r="O1128" i="1"/>
  <c r="N1128" i="1"/>
  <c r="J1128" i="1"/>
  <c r="I1128" i="1"/>
  <c r="H1128" i="1"/>
  <c r="G1128" i="1"/>
  <c r="F1128" i="1"/>
  <c r="E1128" i="1"/>
  <c r="D1128" i="1"/>
  <c r="C1128" i="1"/>
  <c r="B1128" i="1"/>
  <c r="Q1127" i="1"/>
  <c r="P1127" i="1"/>
  <c r="O1127" i="1"/>
  <c r="N1127" i="1"/>
  <c r="J1127" i="1"/>
  <c r="I1127" i="1"/>
  <c r="H1127" i="1"/>
  <c r="G1127" i="1"/>
  <c r="F1127" i="1"/>
  <c r="E1127" i="1"/>
  <c r="D1127" i="1"/>
  <c r="C1127" i="1"/>
  <c r="B1127" i="1"/>
  <c r="Q1126" i="1"/>
  <c r="P1126" i="1"/>
  <c r="O1126" i="1"/>
  <c r="N1126" i="1"/>
  <c r="J1126" i="1"/>
  <c r="I1126" i="1"/>
  <c r="H1126" i="1"/>
  <c r="G1126" i="1"/>
  <c r="F1126" i="1"/>
  <c r="E1126" i="1"/>
  <c r="D1126" i="1"/>
  <c r="C1126" i="1"/>
  <c r="B1126" i="1"/>
  <c r="Q1125" i="1"/>
  <c r="P1125" i="1"/>
  <c r="O1125" i="1"/>
  <c r="N1125" i="1"/>
  <c r="J1125" i="1"/>
  <c r="I1125" i="1"/>
  <c r="H1125" i="1"/>
  <c r="G1125" i="1"/>
  <c r="F1125" i="1"/>
  <c r="E1125" i="1"/>
  <c r="D1125" i="1"/>
  <c r="C1125" i="1"/>
  <c r="B1125" i="1"/>
  <c r="Q1124" i="1"/>
  <c r="P1124" i="1"/>
  <c r="O1124" i="1"/>
  <c r="N1124" i="1"/>
  <c r="J1124" i="1"/>
  <c r="I1124" i="1"/>
  <c r="H1124" i="1"/>
  <c r="G1124" i="1"/>
  <c r="F1124" i="1"/>
  <c r="E1124" i="1"/>
  <c r="D1124" i="1"/>
  <c r="C1124" i="1"/>
  <c r="B1124" i="1"/>
  <c r="Q1123" i="1"/>
  <c r="P1123" i="1"/>
  <c r="O1123" i="1"/>
  <c r="N1123" i="1"/>
  <c r="J1123" i="1"/>
  <c r="I1123" i="1"/>
  <c r="H1123" i="1"/>
  <c r="G1123" i="1"/>
  <c r="F1123" i="1"/>
  <c r="E1123" i="1"/>
  <c r="D1123" i="1"/>
  <c r="C1123" i="1"/>
  <c r="B1123" i="1"/>
  <c r="Q1122" i="1"/>
  <c r="P1122" i="1"/>
  <c r="O1122" i="1"/>
  <c r="N1122" i="1"/>
  <c r="J1122" i="1"/>
  <c r="I1122" i="1"/>
  <c r="H1122" i="1"/>
  <c r="G1122" i="1"/>
  <c r="F1122" i="1"/>
  <c r="E1122" i="1"/>
  <c r="D1122" i="1"/>
  <c r="C1122" i="1"/>
  <c r="B1122" i="1"/>
  <c r="Q1121" i="1"/>
  <c r="P1121" i="1"/>
  <c r="O1121" i="1"/>
  <c r="N1121" i="1"/>
  <c r="J1121" i="1"/>
  <c r="I1121" i="1"/>
  <c r="H1121" i="1"/>
  <c r="G1121" i="1"/>
  <c r="F1121" i="1"/>
  <c r="E1121" i="1"/>
  <c r="D1121" i="1"/>
  <c r="C1121" i="1"/>
  <c r="B1121" i="1"/>
  <c r="Q1120" i="1"/>
  <c r="P1120" i="1"/>
  <c r="O1120" i="1"/>
  <c r="N1120" i="1"/>
  <c r="J1120" i="1"/>
  <c r="I1120" i="1"/>
  <c r="H1120" i="1"/>
  <c r="G1120" i="1"/>
  <c r="F1120" i="1"/>
  <c r="E1120" i="1"/>
  <c r="D1120" i="1"/>
  <c r="C1120" i="1"/>
  <c r="B1120" i="1"/>
  <c r="Q1119" i="1"/>
  <c r="P1119" i="1"/>
  <c r="O1119" i="1"/>
  <c r="N1119" i="1"/>
  <c r="J1119" i="1"/>
  <c r="I1119" i="1"/>
  <c r="H1119" i="1"/>
  <c r="G1119" i="1"/>
  <c r="F1119" i="1"/>
  <c r="E1119" i="1"/>
  <c r="D1119" i="1"/>
  <c r="C1119" i="1"/>
  <c r="B1119" i="1"/>
  <c r="Q1118" i="1"/>
  <c r="P1118" i="1"/>
  <c r="O1118" i="1"/>
  <c r="N1118" i="1"/>
  <c r="J1118" i="1"/>
  <c r="I1118" i="1"/>
  <c r="H1118" i="1"/>
  <c r="G1118" i="1"/>
  <c r="F1118" i="1"/>
  <c r="E1118" i="1"/>
  <c r="D1118" i="1"/>
  <c r="C1118" i="1"/>
  <c r="B1118" i="1"/>
  <c r="Q1117" i="1"/>
  <c r="P1117" i="1"/>
  <c r="O1117" i="1"/>
  <c r="N1117" i="1"/>
  <c r="J1117" i="1"/>
  <c r="I1117" i="1"/>
  <c r="H1117" i="1"/>
  <c r="G1117" i="1"/>
  <c r="F1117" i="1"/>
  <c r="E1117" i="1"/>
  <c r="D1117" i="1"/>
  <c r="C1117" i="1"/>
  <c r="B1117" i="1"/>
  <c r="Q1116" i="1"/>
  <c r="P1116" i="1"/>
  <c r="O1116" i="1"/>
  <c r="N1116" i="1"/>
  <c r="J1116" i="1"/>
  <c r="I1116" i="1"/>
  <c r="H1116" i="1"/>
  <c r="G1116" i="1"/>
  <c r="F1116" i="1"/>
  <c r="E1116" i="1"/>
  <c r="D1116" i="1"/>
  <c r="C1116" i="1"/>
  <c r="B1116" i="1"/>
  <c r="Q1115" i="1"/>
  <c r="P1115" i="1"/>
  <c r="O1115" i="1"/>
  <c r="N1115" i="1"/>
  <c r="J1115" i="1"/>
  <c r="I1115" i="1"/>
  <c r="H1115" i="1"/>
  <c r="G1115" i="1"/>
  <c r="F1115" i="1"/>
  <c r="E1115" i="1"/>
  <c r="D1115" i="1"/>
  <c r="C1115" i="1"/>
  <c r="B1115" i="1"/>
  <c r="Q1114" i="1"/>
  <c r="P1114" i="1"/>
  <c r="O1114" i="1"/>
  <c r="N1114" i="1"/>
  <c r="J1114" i="1"/>
  <c r="I1114" i="1"/>
  <c r="H1114" i="1"/>
  <c r="G1114" i="1"/>
  <c r="F1114" i="1"/>
  <c r="E1114" i="1"/>
  <c r="D1114" i="1"/>
  <c r="C1114" i="1"/>
  <c r="B1114" i="1"/>
  <c r="Q1113" i="1"/>
  <c r="P1113" i="1"/>
  <c r="O1113" i="1"/>
  <c r="N1113" i="1"/>
  <c r="J1113" i="1"/>
  <c r="I1113" i="1"/>
  <c r="H1113" i="1"/>
  <c r="G1113" i="1"/>
  <c r="F1113" i="1"/>
  <c r="E1113" i="1"/>
  <c r="D1113" i="1"/>
  <c r="C1113" i="1"/>
  <c r="B1113" i="1"/>
  <c r="Q1112" i="1"/>
  <c r="P1112" i="1"/>
  <c r="O1112" i="1"/>
  <c r="N1112" i="1"/>
  <c r="J1112" i="1"/>
  <c r="I1112" i="1"/>
  <c r="H1112" i="1"/>
  <c r="G1112" i="1"/>
  <c r="F1112" i="1"/>
  <c r="E1112" i="1"/>
  <c r="D1112" i="1"/>
  <c r="C1112" i="1"/>
  <c r="B1112" i="1"/>
  <c r="Q1111" i="1"/>
  <c r="P1111" i="1"/>
  <c r="O1111" i="1"/>
  <c r="N1111" i="1"/>
  <c r="J1111" i="1"/>
  <c r="I1111" i="1"/>
  <c r="H1111" i="1"/>
  <c r="G1111" i="1"/>
  <c r="F1111" i="1"/>
  <c r="E1111" i="1"/>
  <c r="D1111" i="1"/>
  <c r="C1111" i="1"/>
  <c r="B1111" i="1"/>
  <c r="Q1110" i="1"/>
  <c r="P1110" i="1"/>
  <c r="O1110" i="1"/>
  <c r="N1110" i="1"/>
  <c r="J1110" i="1"/>
  <c r="I1110" i="1"/>
  <c r="H1110" i="1"/>
  <c r="G1110" i="1"/>
  <c r="F1110" i="1"/>
  <c r="E1110" i="1"/>
  <c r="D1110" i="1"/>
  <c r="C1110" i="1"/>
  <c r="B1110" i="1"/>
  <c r="Q1109" i="1"/>
  <c r="P1109" i="1"/>
  <c r="O1109" i="1"/>
  <c r="N1109" i="1"/>
  <c r="J1109" i="1"/>
  <c r="I1109" i="1"/>
  <c r="H1109" i="1"/>
  <c r="G1109" i="1"/>
  <c r="F1109" i="1"/>
  <c r="E1109" i="1"/>
  <c r="D1109" i="1"/>
  <c r="C1109" i="1"/>
  <c r="B1109" i="1"/>
  <c r="Q1108" i="1"/>
  <c r="P1108" i="1"/>
  <c r="O1108" i="1"/>
  <c r="N1108" i="1"/>
  <c r="J1108" i="1"/>
  <c r="I1108" i="1"/>
  <c r="H1108" i="1"/>
  <c r="G1108" i="1"/>
  <c r="F1108" i="1"/>
  <c r="E1108" i="1"/>
  <c r="D1108" i="1"/>
  <c r="C1108" i="1"/>
  <c r="B1108" i="1"/>
  <c r="Q1107" i="1"/>
  <c r="P1107" i="1"/>
  <c r="O1107" i="1"/>
  <c r="N1107" i="1"/>
  <c r="J1107" i="1"/>
  <c r="I1107" i="1"/>
  <c r="H1107" i="1"/>
  <c r="G1107" i="1"/>
  <c r="F1107" i="1"/>
  <c r="E1107" i="1"/>
  <c r="D1107" i="1"/>
  <c r="C1107" i="1"/>
  <c r="B1107" i="1"/>
  <c r="Q1106" i="1"/>
  <c r="P1106" i="1"/>
  <c r="O1106" i="1"/>
  <c r="N1106" i="1"/>
  <c r="J1106" i="1"/>
  <c r="I1106" i="1"/>
  <c r="H1106" i="1"/>
  <c r="G1106" i="1"/>
  <c r="F1106" i="1"/>
  <c r="E1106" i="1"/>
  <c r="D1106" i="1"/>
  <c r="C1106" i="1"/>
  <c r="B1106" i="1"/>
  <c r="Q1105" i="1"/>
  <c r="P1105" i="1"/>
  <c r="O1105" i="1"/>
  <c r="N1105" i="1"/>
  <c r="J1105" i="1"/>
  <c r="I1105" i="1"/>
  <c r="H1105" i="1"/>
  <c r="G1105" i="1"/>
  <c r="F1105" i="1"/>
  <c r="E1105" i="1"/>
  <c r="D1105" i="1"/>
  <c r="C1105" i="1"/>
  <c r="B1105" i="1"/>
  <c r="Q1104" i="1"/>
  <c r="P1104" i="1"/>
  <c r="O1104" i="1"/>
  <c r="N1104" i="1"/>
  <c r="J1104" i="1"/>
  <c r="I1104" i="1"/>
  <c r="H1104" i="1"/>
  <c r="G1104" i="1"/>
  <c r="F1104" i="1"/>
  <c r="E1104" i="1"/>
  <c r="D1104" i="1"/>
  <c r="C1104" i="1"/>
  <c r="B1104" i="1"/>
  <c r="Q1103" i="1"/>
  <c r="P1103" i="1"/>
  <c r="O1103" i="1"/>
  <c r="N1103" i="1"/>
  <c r="J1103" i="1"/>
  <c r="I1103" i="1"/>
  <c r="H1103" i="1"/>
  <c r="G1103" i="1"/>
  <c r="F1103" i="1"/>
  <c r="E1103" i="1"/>
  <c r="D1103" i="1"/>
  <c r="C1103" i="1"/>
  <c r="B1103" i="1"/>
  <c r="Q1102" i="1"/>
  <c r="P1102" i="1"/>
  <c r="O1102" i="1"/>
  <c r="N1102" i="1"/>
  <c r="J1102" i="1"/>
  <c r="I1102" i="1"/>
  <c r="H1102" i="1"/>
  <c r="G1102" i="1"/>
  <c r="F1102" i="1"/>
  <c r="E1102" i="1"/>
  <c r="D1102" i="1"/>
  <c r="C1102" i="1"/>
  <c r="B1102" i="1"/>
  <c r="Q1101" i="1"/>
  <c r="P1101" i="1"/>
  <c r="O1101" i="1"/>
  <c r="N1101" i="1"/>
  <c r="J1101" i="1"/>
  <c r="I1101" i="1"/>
  <c r="H1101" i="1"/>
  <c r="G1101" i="1"/>
  <c r="F1101" i="1"/>
  <c r="E1101" i="1"/>
  <c r="D1101" i="1"/>
  <c r="C1101" i="1"/>
  <c r="B1101" i="1"/>
  <c r="Q1100" i="1"/>
  <c r="P1100" i="1"/>
  <c r="O1100" i="1"/>
  <c r="N1100" i="1"/>
  <c r="J1100" i="1"/>
  <c r="I1100" i="1"/>
  <c r="H1100" i="1"/>
  <c r="G1100" i="1"/>
  <c r="F1100" i="1"/>
  <c r="E1100" i="1"/>
  <c r="D1100" i="1"/>
  <c r="C1100" i="1"/>
  <c r="B1100" i="1"/>
  <c r="Q1099" i="1"/>
  <c r="P1099" i="1"/>
  <c r="O1099" i="1"/>
  <c r="N1099" i="1"/>
  <c r="J1099" i="1"/>
  <c r="I1099" i="1"/>
  <c r="H1099" i="1"/>
  <c r="G1099" i="1"/>
  <c r="F1099" i="1"/>
  <c r="E1099" i="1"/>
  <c r="D1099" i="1"/>
  <c r="C1099" i="1"/>
  <c r="B1099" i="1"/>
  <c r="Q1098" i="1"/>
  <c r="P1098" i="1"/>
  <c r="O1098" i="1"/>
  <c r="N1098" i="1"/>
  <c r="J1098" i="1"/>
  <c r="I1098" i="1"/>
  <c r="H1098" i="1"/>
  <c r="G1098" i="1"/>
  <c r="F1098" i="1"/>
  <c r="E1098" i="1"/>
  <c r="D1098" i="1"/>
  <c r="C1098" i="1"/>
  <c r="B1098" i="1"/>
  <c r="Q1097" i="1"/>
  <c r="P1097" i="1"/>
  <c r="O1097" i="1"/>
  <c r="N1097" i="1"/>
  <c r="J1097" i="1"/>
  <c r="I1097" i="1"/>
  <c r="H1097" i="1"/>
  <c r="G1097" i="1"/>
  <c r="F1097" i="1"/>
  <c r="E1097" i="1"/>
  <c r="D1097" i="1"/>
  <c r="C1097" i="1"/>
  <c r="B1097" i="1"/>
  <c r="Q1096" i="1"/>
  <c r="P1096" i="1"/>
  <c r="O1096" i="1"/>
  <c r="N1096" i="1"/>
  <c r="J1096" i="1"/>
  <c r="I1096" i="1"/>
  <c r="H1096" i="1"/>
  <c r="G1096" i="1"/>
  <c r="F1096" i="1"/>
  <c r="E1096" i="1"/>
  <c r="D1096" i="1"/>
  <c r="C1096" i="1"/>
  <c r="B1096" i="1"/>
  <c r="Q1095" i="1"/>
  <c r="P1095" i="1"/>
  <c r="O1095" i="1"/>
  <c r="N1095" i="1"/>
  <c r="J1095" i="1"/>
  <c r="I1095" i="1"/>
  <c r="H1095" i="1"/>
  <c r="G1095" i="1"/>
  <c r="F1095" i="1"/>
  <c r="E1095" i="1"/>
  <c r="D1095" i="1"/>
  <c r="C1095" i="1"/>
  <c r="B1095" i="1"/>
  <c r="Q1094" i="1"/>
  <c r="P1094" i="1"/>
  <c r="O1094" i="1"/>
  <c r="N1094" i="1"/>
  <c r="J1094" i="1"/>
  <c r="I1094" i="1"/>
  <c r="H1094" i="1"/>
  <c r="G1094" i="1"/>
  <c r="F1094" i="1"/>
  <c r="E1094" i="1"/>
  <c r="D1094" i="1"/>
  <c r="C1094" i="1"/>
  <c r="B1094" i="1"/>
  <c r="Q1093" i="1"/>
  <c r="P1093" i="1"/>
  <c r="O1093" i="1"/>
  <c r="N1093" i="1"/>
  <c r="J1093" i="1"/>
  <c r="I1093" i="1"/>
  <c r="H1093" i="1"/>
  <c r="G1093" i="1"/>
  <c r="F1093" i="1"/>
  <c r="E1093" i="1"/>
  <c r="D1093" i="1"/>
  <c r="C1093" i="1"/>
  <c r="B1093" i="1"/>
  <c r="Q1092" i="1"/>
  <c r="P1092" i="1"/>
  <c r="O1092" i="1"/>
  <c r="N1092" i="1"/>
  <c r="J1092" i="1"/>
  <c r="I1092" i="1"/>
  <c r="H1092" i="1"/>
  <c r="G1092" i="1"/>
  <c r="F1092" i="1"/>
  <c r="E1092" i="1"/>
  <c r="D1092" i="1"/>
  <c r="C1092" i="1"/>
  <c r="B1092" i="1"/>
  <c r="Q1091" i="1"/>
  <c r="P1091" i="1"/>
  <c r="O1091" i="1"/>
  <c r="N1091" i="1"/>
  <c r="J1091" i="1"/>
  <c r="I1091" i="1"/>
  <c r="H1091" i="1"/>
  <c r="G1091" i="1"/>
  <c r="F1091" i="1"/>
  <c r="E1091" i="1"/>
  <c r="D1091" i="1"/>
  <c r="C1091" i="1"/>
  <c r="B1091" i="1"/>
  <c r="Q1090" i="1"/>
  <c r="P1090" i="1"/>
  <c r="O1090" i="1"/>
  <c r="N1090" i="1"/>
  <c r="J1090" i="1"/>
  <c r="I1090" i="1"/>
  <c r="H1090" i="1"/>
  <c r="G1090" i="1"/>
  <c r="F1090" i="1"/>
  <c r="E1090" i="1"/>
  <c r="D1090" i="1"/>
  <c r="C1090" i="1"/>
  <c r="B1090" i="1"/>
  <c r="Q1089" i="1"/>
  <c r="P1089" i="1"/>
  <c r="O1089" i="1"/>
  <c r="N1089" i="1"/>
  <c r="J1089" i="1"/>
  <c r="I1089" i="1"/>
  <c r="H1089" i="1"/>
  <c r="G1089" i="1"/>
  <c r="F1089" i="1"/>
  <c r="E1089" i="1"/>
  <c r="D1089" i="1"/>
  <c r="C1089" i="1"/>
  <c r="B1089" i="1"/>
  <c r="Q1088" i="1"/>
  <c r="P1088" i="1"/>
  <c r="O1088" i="1"/>
  <c r="N1088" i="1"/>
  <c r="J1088" i="1"/>
  <c r="I1088" i="1"/>
  <c r="H1088" i="1"/>
  <c r="G1088" i="1"/>
  <c r="F1088" i="1"/>
  <c r="E1088" i="1"/>
  <c r="D1088" i="1"/>
  <c r="C1088" i="1"/>
  <c r="B1088" i="1"/>
  <c r="Q1087" i="1"/>
  <c r="P1087" i="1"/>
  <c r="O1087" i="1"/>
  <c r="N1087" i="1"/>
  <c r="J1087" i="1"/>
  <c r="I1087" i="1"/>
  <c r="H1087" i="1"/>
  <c r="G1087" i="1"/>
  <c r="F1087" i="1"/>
  <c r="E1087" i="1"/>
  <c r="D1087" i="1"/>
  <c r="C1087" i="1"/>
  <c r="B1087" i="1"/>
  <c r="Q1086" i="1"/>
  <c r="P1086" i="1"/>
  <c r="O1086" i="1"/>
  <c r="N1086" i="1"/>
  <c r="J1086" i="1"/>
  <c r="I1086" i="1"/>
  <c r="H1086" i="1"/>
  <c r="G1086" i="1"/>
  <c r="F1086" i="1"/>
  <c r="E1086" i="1"/>
  <c r="D1086" i="1"/>
  <c r="C1086" i="1"/>
  <c r="B1086" i="1"/>
  <c r="Q1085" i="1"/>
  <c r="P1085" i="1"/>
  <c r="O1085" i="1"/>
  <c r="N1085" i="1"/>
  <c r="J1085" i="1"/>
  <c r="I1085" i="1"/>
  <c r="H1085" i="1"/>
  <c r="G1085" i="1"/>
  <c r="F1085" i="1"/>
  <c r="E1085" i="1"/>
  <c r="D1085" i="1"/>
  <c r="C1085" i="1"/>
  <c r="B1085" i="1"/>
  <c r="Q1084" i="1"/>
  <c r="P1084" i="1"/>
  <c r="O1084" i="1"/>
  <c r="N1084" i="1"/>
  <c r="J1084" i="1"/>
  <c r="I1084" i="1"/>
  <c r="H1084" i="1"/>
  <c r="G1084" i="1"/>
  <c r="F1084" i="1"/>
  <c r="E1084" i="1"/>
  <c r="D1084" i="1"/>
  <c r="C1084" i="1"/>
  <c r="B1084" i="1"/>
  <c r="Q1083" i="1"/>
  <c r="P1083" i="1"/>
  <c r="O1083" i="1"/>
  <c r="N1083" i="1"/>
  <c r="J1083" i="1"/>
  <c r="I1083" i="1"/>
  <c r="H1083" i="1"/>
  <c r="G1083" i="1"/>
  <c r="F1083" i="1"/>
  <c r="E1083" i="1"/>
  <c r="D1083" i="1"/>
  <c r="C1083" i="1"/>
  <c r="B1083" i="1"/>
  <c r="Q1082" i="1"/>
  <c r="P1082" i="1"/>
  <c r="O1082" i="1"/>
  <c r="N1082" i="1"/>
  <c r="J1082" i="1"/>
  <c r="I1082" i="1"/>
  <c r="H1082" i="1"/>
  <c r="G1082" i="1"/>
  <c r="F1082" i="1"/>
  <c r="E1082" i="1"/>
  <c r="D1082" i="1"/>
  <c r="C1082" i="1"/>
  <c r="B1082" i="1"/>
  <c r="Q1081" i="1"/>
  <c r="P1081" i="1"/>
  <c r="O1081" i="1"/>
  <c r="N1081" i="1"/>
  <c r="J1081" i="1"/>
  <c r="I1081" i="1"/>
  <c r="H1081" i="1"/>
  <c r="G1081" i="1"/>
  <c r="F1081" i="1"/>
  <c r="E1081" i="1"/>
  <c r="D1081" i="1"/>
  <c r="C1081" i="1"/>
  <c r="B1081" i="1"/>
  <c r="Q1080" i="1"/>
  <c r="P1080" i="1"/>
  <c r="O1080" i="1"/>
  <c r="N1080" i="1"/>
  <c r="J1080" i="1"/>
  <c r="I1080" i="1"/>
  <c r="H1080" i="1"/>
  <c r="G1080" i="1"/>
  <c r="F1080" i="1"/>
  <c r="E1080" i="1"/>
  <c r="D1080" i="1"/>
  <c r="C1080" i="1"/>
  <c r="B1080" i="1"/>
  <c r="Q1079" i="1"/>
  <c r="P1079" i="1"/>
  <c r="O1079" i="1"/>
  <c r="N1079" i="1"/>
  <c r="J1079" i="1"/>
  <c r="I1079" i="1"/>
  <c r="H1079" i="1"/>
  <c r="G1079" i="1"/>
  <c r="F1079" i="1"/>
  <c r="E1079" i="1"/>
  <c r="D1079" i="1"/>
  <c r="C1079" i="1"/>
  <c r="B1079" i="1"/>
  <c r="Q1078" i="1"/>
  <c r="P1078" i="1"/>
  <c r="O1078" i="1"/>
  <c r="N1078" i="1"/>
  <c r="J1078" i="1"/>
  <c r="I1078" i="1"/>
  <c r="H1078" i="1"/>
  <c r="G1078" i="1"/>
  <c r="F1078" i="1"/>
  <c r="E1078" i="1"/>
  <c r="D1078" i="1"/>
  <c r="C1078" i="1"/>
  <c r="B1078" i="1"/>
  <c r="Q1077" i="1"/>
  <c r="P1077" i="1"/>
  <c r="O1077" i="1"/>
  <c r="N1077" i="1"/>
  <c r="J1077" i="1"/>
  <c r="I1077" i="1"/>
  <c r="H1077" i="1"/>
  <c r="G1077" i="1"/>
  <c r="F1077" i="1"/>
  <c r="E1077" i="1"/>
  <c r="D1077" i="1"/>
  <c r="C1077" i="1"/>
  <c r="B1077" i="1"/>
  <c r="Q1076" i="1"/>
  <c r="P1076" i="1"/>
  <c r="O1076" i="1"/>
  <c r="N1076" i="1"/>
  <c r="J1076" i="1"/>
  <c r="I1076" i="1"/>
  <c r="H1076" i="1"/>
  <c r="G1076" i="1"/>
  <c r="F1076" i="1"/>
  <c r="E1076" i="1"/>
  <c r="D1076" i="1"/>
  <c r="C1076" i="1"/>
  <c r="B1076" i="1"/>
  <c r="Q1075" i="1"/>
  <c r="P1075" i="1"/>
  <c r="O1075" i="1"/>
  <c r="N1075" i="1"/>
  <c r="J1075" i="1"/>
  <c r="I1075" i="1"/>
  <c r="H1075" i="1"/>
  <c r="G1075" i="1"/>
  <c r="F1075" i="1"/>
  <c r="E1075" i="1"/>
  <c r="D1075" i="1"/>
  <c r="C1075" i="1"/>
  <c r="B1075" i="1"/>
  <c r="Q1074" i="1"/>
  <c r="P1074" i="1"/>
  <c r="O1074" i="1"/>
  <c r="N1074" i="1"/>
  <c r="J1074" i="1"/>
  <c r="I1074" i="1"/>
  <c r="H1074" i="1"/>
  <c r="G1074" i="1"/>
  <c r="F1074" i="1"/>
  <c r="E1074" i="1"/>
  <c r="D1074" i="1"/>
  <c r="C1074" i="1"/>
  <c r="B1074" i="1"/>
  <c r="Q1073" i="1"/>
  <c r="P1073" i="1"/>
  <c r="O1073" i="1"/>
  <c r="N1073" i="1"/>
  <c r="J1073" i="1"/>
  <c r="I1073" i="1"/>
  <c r="H1073" i="1"/>
  <c r="G1073" i="1"/>
  <c r="F1073" i="1"/>
  <c r="E1073" i="1"/>
  <c r="D1073" i="1"/>
  <c r="C1073" i="1"/>
  <c r="B1073" i="1"/>
  <c r="Q1072" i="1"/>
  <c r="P1072" i="1"/>
  <c r="O1072" i="1"/>
  <c r="N1072" i="1"/>
  <c r="J1072" i="1"/>
  <c r="I1072" i="1"/>
  <c r="H1072" i="1"/>
  <c r="G1072" i="1"/>
  <c r="F1072" i="1"/>
  <c r="E1072" i="1"/>
  <c r="D1072" i="1"/>
  <c r="C1072" i="1"/>
  <c r="B1072" i="1"/>
  <c r="Q1071" i="1"/>
  <c r="P1071" i="1"/>
  <c r="O1071" i="1"/>
  <c r="N1071" i="1"/>
  <c r="J1071" i="1"/>
  <c r="I1071" i="1"/>
  <c r="H1071" i="1"/>
  <c r="G1071" i="1"/>
  <c r="F1071" i="1"/>
  <c r="E1071" i="1"/>
  <c r="D1071" i="1"/>
  <c r="C1071" i="1"/>
  <c r="B1071" i="1"/>
  <c r="Q1070" i="1"/>
  <c r="P1070" i="1"/>
  <c r="O1070" i="1"/>
  <c r="N1070" i="1"/>
  <c r="J1070" i="1"/>
  <c r="I1070" i="1"/>
  <c r="H1070" i="1"/>
  <c r="G1070" i="1"/>
  <c r="F1070" i="1"/>
  <c r="E1070" i="1"/>
  <c r="D1070" i="1"/>
  <c r="C1070" i="1"/>
  <c r="B1070" i="1"/>
  <c r="Q1069" i="1"/>
  <c r="P1069" i="1"/>
  <c r="O1069" i="1"/>
  <c r="N1069" i="1"/>
  <c r="J1069" i="1"/>
  <c r="I1069" i="1"/>
  <c r="H1069" i="1"/>
  <c r="G1069" i="1"/>
  <c r="F1069" i="1"/>
  <c r="E1069" i="1"/>
  <c r="D1069" i="1"/>
  <c r="C1069" i="1"/>
  <c r="B1069" i="1"/>
  <c r="Q1068" i="1"/>
  <c r="P1068" i="1"/>
  <c r="O1068" i="1"/>
  <c r="N1068" i="1"/>
  <c r="J1068" i="1"/>
  <c r="I1068" i="1"/>
  <c r="H1068" i="1"/>
  <c r="G1068" i="1"/>
  <c r="F1068" i="1"/>
  <c r="E1068" i="1"/>
  <c r="D1068" i="1"/>
  <c r="C1068" i="1"/>
  <c r="B1068" i="1"/>
  <c r="Q1067" i="1"/>
  <c r="P1067" i="1"/>
  <c r="O1067" i="1"/>
  <c r="N1067" i="1"/>
  <c r="J1067" i="1"/>
  <c r="I1067" i="1"/>
  <c r="H1067" i="1"/>
  <c r="G1067" i="1"/>
  <c r="F1067" i="1"/>
  <c r="E1067" i="1"/>
  <c r="D1067" i="1"/>
  <c r="C1067" i="1"/>
  <c r="B1067" i="1"/>
  <c r="Q1066" i="1"/>
  <c r="P1066" i="1"/>
  <c r="O1066" i="1"/>
  <c r="N1066" i="1"/>
  <c r="J1066" i="1"/>
  <c r="I1066" i="1"/>
  <c r="H1066" i="1"/>
  <c r="G1066" i="1"/>
  <c r="F1066" i="1"/>
  <c r="E1066" i="1"/>
  <c r="D1066" i="1"/>
  <c r="C1066" i="1"/>
  <c r="B1066" i="1"/>
  <c r="Q1065" i="1"/>
  <c r="P1065" i="1"/>
  <c r="O1065" i="1"/>
  <c r="N1065" i="1"/>
  <c r="J1065" i="1"/>
  <c r="I1065" i="1"/>
  <c r="H1065" i="1"/>
  <c r="G1065" i="1"/>
  <c r="F1065" i="1"/>
  <c r="E1065" i="1"/>
  <c r="D1065" i="1"/>
  <c r="C1065" i="1"/>
  <c r="B1065" i="1"/>
  <c r="Q1064" i="1"/>
  <c r="P1064" i="1"/>
  <c r="O1064" i="1"/>
  <c r="N1064" i="1"/>
  <c r="J1064" i="1"/>
  <c r="I1064" i="1"/>
  <c r="H1064" i="1"/>
  <c r="G1064" i="1"/>
  <c r="F1064" i="1"/>
  <c r="E1064" i="1"/>
  <c r="D1064" i="1"/>
  <c r="C1064" i="1"/>
  <c r="B1064" i="1"/>
  <c r="Q1063" i="1"/>
  <c r="P1063" i="1"/>
  <c r="O1063" i="1"/>
  <c r="N1063" i="1"/>
  <c r="J1063" i="1"/>
  <c r="I1063" i="1"/>
  <c r="H1063" i="1"/>
  <c r="G1063" i="1"/>
  <c r="F1063" i="1"/>
  <c r="E1063" i="1"/>
  <c r="D1063" i="1"/>
  <c r="C1063" i="1"/>
  <c r="B1063" i="1"/>
  <c r="Q1062" i="1"/>
  <c r="P1062" i="1"/>
  <c r="O1062" i="1"/>
  <c r="N1062" i="1"/>
  <c r="J1062" i="1"/>
  <c r="I1062" i="1"/>
  <c r="H1062" i="1"/>
  <c r="G1062" i="1"/>
  <c r="F1062" i="1"/>
  <c r="E1062" i="1"/>
  <c r="D1062" i="1"/>
  <c r="C1062" i="1"/>
  <c r="B1062" i="1"/>
  <c r="Q1061" i="1"/>
  <c r="P1061" i="1"/>
  <c r="O1061" i="1"/>
  <c r="N1061" i="1"/>
  <c r="J1061" i="1"/>
  <c r="I1061" i="1"/>
  <c r="H1061" i="1"/>
  <c r="G1061" i="1"/>
  <c r="F1061" i="1"/>
  <c r="E1061" i="1"/>
  <c r="D1061" i="1"/>
  <c r="C1061" i="1"/>
  <c r="B1061" i="1"/>
  <c r="Q1060" i="1"/>
  <c r="P1060" i="1"/>
  <c r="O1060" i="1"/>
  <c r="N1060" i="1"/>
  <c r="J1060" i="1"/>
  <c r="I1060" i="1"/>
  <c r="H1060" i="1"/>
  <c r="G1060" i="1"/>
  <c r="F1060" i="1"/>
  <c r="E1060" i="1"/>
  <c r="D1060" i="1"/>
  <c r="C1060" i="1"/>
  <c r="B1060" i="1"/>
  <c r="Q1059" i="1"/>
  <c r="P1059" i="1"/>
  <c r="O1059" i="1"/>
  <c r="N1059" i="1"/>
  <c r="J1059" i="1"/>
  <c r="I1059" i="1"/>
  <c r="H1059" i="1"/>
  <c r="G1059" i="1"/>
  <c r="F1059" i="1"/>
  <c r="E1059" i="1"/>
  <c r="D1059" i="1"/>
  <c r="C1059" i="1"/>
  <c r="B1059" i="1"/>
  <c r="Q1058" i="1"/>
  <c r="P1058" i="1"/>
  <c r="O1058" i="1"/>
  <c r="N1058" i="1"/>
  <c r="J1058" i="1"/>
  <c r="I1058" i="1"/>
  <c r="H1058" i="1"/>
  <c r="G1058" i="1"/>
  <c r="F1058" i="1"/>
  <c r="E1058" i="1"/>
  <c r="D1058" i="1"/>
  <c r="C1058" i="1"/>
  <c r="B1058" i="1"/>
  <c r="Q1057" i="1"/>
  <c r="P1057" i="1"/>
  <c r="O1057" i="1"/>
  <c r="N1057" i="1"/>
  <c r="J1057" i="1"/>
  <c r="I1057" i="1"/>
  <c r="H1057" i="1"/>
  <c r="G1057" i="1"/>
  <c r="F1057" i="1"/>
  <c r="E1057" i="1"/>
  <c r="D1057" i="1"/>
  <c r="C1057" i="1"/>
  <c r="B1057" i="1"/>
  <c r="Q1056" i="1"/>
  <c r="P1056" i="1"/>
  <c r="O1056" i="1"/>
  <c r="N1056" i="1"/>
  <c r="J1056" i="1"/>
  <c r="I1056" i="1"/>
  <c r="H1056" i="1"/>
  <c r="G1056" i="1"/>
  <c r="F1056" i="1"/>
  <c r="E1056" i="1"/>
  <c r="D1056" i="1"/>
  <c r="C1056" i="1"/>
  <c r="B1056" i="1"/>
  <c r="Q1055" i="1"/>
  <c r="P1055" i="1"/>
  <c r="J1055" i="1"/>
  <c r="I1055" i="1"/>
  <c r="H1055" i="1"/>
  <c r="G1055" i="1"/>
  <c r="F1055" i="1"/>
  <c r="E1055" i="1"/>
  <c r="D1055" i="1"/>
  <c r="C1055" i="1"/>
  <c r="B1055" i="1"/>
  <c r="Q1054" i="1"/>
  <c r="P1054" i="1"/>
  <c r="J1054" i="1"/>
  <c r="I1054" i="1"/>
  <c r="H1054" i="1"/>
  <c r="G1054" i="1"/>
  <c r="F1054" i="1"/>
  <c r="E1054" i="1"/>
  <c r="D1054" i="1"/>
  <c r="C1054" i="1"/>
  <c r="B1054" i="1"/>
  <c r="Q1053" i="1"/>
  <c r="P1053" i="1"/>
  <c r="J1053" i="1"/>
  <c r="I1053" i="1"/>
  <c r="H1053" i="1"/>
  <c r="G1053" i="1"/>
  <c r="F1053" i="1"/>
  <c r="E1053" i="1"/>
  <c r="D1053" i="1"/>
  <c r="C1053" i="1"/>
  <c r="B1053" i="1"/>
  <c r="Q1052" i="1"/>
  <c r="P1052" i="1"/>
  <c r="J1052" i="1"/>
  <c r="I1052" i="1"/>
  <c r="H1052" i="1"/>
  <c r="G1052" i="1"/>
  <c r="F1052" i="1"/>
  <c r="E1052" i="1"/>
  <c r="D1052" i="1"/>
  <c r="C1052" i="1"/>
  <c r="B1052" i="1"/>
  <c r="Q1051" i="1"/>
  <c r="P1051" i="1"/>
  <c r="J1051" i="1"/>
  <c r="I1051" i="1"/>
  <c r="H1051" i="1"/>
  <c r="G1051" i="1"/>
  <c r="F1051" i="1"/>
  <c r="E1051" i="1"/>
  <c r="D1051" i="1"/>
  <c r="C1051" i="1"/>
  <c r="B1051" i="1"/>
  <c r="Q1050" i="1"/>
  <c r="P1050" i="1"/>
  <c r="J1050" i="1"/>
  <c r="I1050" i="1"/>
  <c r="H1050" i="1"/>
  <c r="G1050" i="1"/>
  <c r="F1050" i="1"/>
  <c r="E1050" i="1"/>
  <c r="D1050" i="1"/>
  <c r="C1050" i="1"/>
  <c r="B1050" i="1"/>
  <c r="Q1049" i="1"/>
  <c r="P1049" i="1"/>
  <c r="J1049" i="1"/>
  <c r="I1049" i="1"/>
  <c r="H1049" i="1"/>
  <c r="G1049" i="1"/>
  <c r="F1049" i="1"/>
  <c r="E1049" i="1"/>
  <c r="D1049" i="1"/>
  <c r="C1049" i="1"/>
  <c r="B1049" i="1"/>
  <c r="Q1048" i="1"/>
  <c r="P1048" i="1"/>
  <c r="J1048" i="1"/>
  <c r="I1048" i="1"/>
  <c r="H1048" i="1"/>
  <c r="G1048" i="1"/>
  <c r="F1048" i="1"/>
  <c r="E1048" i="1"/>
  <c r="D1048" i="1"/>
  <c r="C1048" i="1"/>
  <c r="B1048" i="1"/>
  <c r="Q1047" i="1"/>
  <c r="P1047" i="1"/>
  <c r="J1047" i="1"/>
  <c r="I1047" i="1"/>
  <c r="H1047" i="1"/>
  <c r="G1047" i="1"/>
  <c r="F1047" i="1"/>
  <c r="E1047" i="1"/>
  <c r="D1047" i="1"/>
  <c r="C1047" i="1"/>
  <c r="B1047" i="1"/>
  <c r="Q1046" i="1"/>
  <c r="P1046" i="1"/>
  <c r="J1046" i="1"/>
  <c r="I1046" i="1"/>
  <c r="H1046" i="1"/>
  <c r="G1046" i="1"/>
  <c r="F1046" i="1"/>
  <c r="E1046" i="1"/>
  <c r="D1046" i="1"/>
  <c r="C1046" i="1"/>
  <c r="B1046" i="1"/>
  <c r="Q1045" i="1"/>
  <c r="P1045" i="1"/>
  <c r="J1045" i="1"/>
  <c r="I1045" i="1"/>
  <c r="H1045" i="1"/>
  <c r="G1045" i="1"/>
  <c r="F1045" i="1"/>
  <c r="E1045" i="1"/>
  <c r="D1045" i="1"/>
  <c r="C1045" i="1"/>
  <c r="B1045" i="1"/>
  <c r="Q1044" i="1"/>
  <c r="P1044" i="1"/>
  <c r="J1044" i="1"/>
  <c r="I1044" i="1"/>
  <c r="H1044" i="1"/>
  <c r="G1044" i="1"/>
  <c r="F1044" i="1"/>
  <c r="E1044" i="1"/>
  <c r="D1044" i="1"/>
  <c r="C1044" i="1"/>
  <c r="B1044" i="1"/>
  <c r="Q1043" i="1"/>
  <c r="P1043" i="1"/>
  <c r="J1043" i="1"/>
  <c r="I1043" i="1"/>
  <c r="H1043" i="1"/>
  <c r="G1043" i="1"/>
  <c r="F1043" i="1"/>
  <c r="E1043" i="1"/>
  <c r="D1043" i="1"/>
  <c r="C1043" i="1"/>
  <c r="B1043" i="1"/>
  <c r="Q1042" i="1"/>
  <c r="P1042" i="1"/>
  <c r="J1042" i="1"/>
  <c r="I1042" i="1"/>
  <c r="H1042" i="1"/>
  <c r="G1042" i="1"/>
  <c r="F1042" i="1"/>
  <c r="E1042" i="1"/>
  <c r="D1042" i="1"/>
  <c r="C1042" i="1"/>
  <c r="B1042" i="1"/>
  <c r="Q1041" i="1"/>
  <c r="P1041" i="1"/>
  <c r="J1041" i="1"/>
  <c r="I1041" i="1"/>
  <c r="H1041" i="1"/>
  <c r="G1041" i="1"/>
  <c r="F1041" i="1"/>
  <c r="E1041" i="1"/>
  <c r="D1041" i="1"/>
  <c r="C1041" i="1"/>
  <c r="B1041" i="1"/>
  <c r="Q1040" i="1"/>
  <c r="P1040" i="1"/>
  <c r="J1040" i="1"/>
  <c r="I1040" i="1"/>
  <c r="H1040" i="1"/>
  <c r="G1040" i="1"/>
  <c r="F1040" i="1"/>
  <c r="E1040" i="1"/>
  <c r="D1040" i="1"/>
  <c r="C1040" i="1"/>
  <c r="B1040" i="1"/>
  <c r="Q1039" i="1"/>
  <c r="P1039" i="1"/>
  <c r="J1039" i="1"/>
  <c r="I1039" i="1"/>
  <c r="H1039" i="1"/>
  <c r="G1039" i="1"/>
  <c r="F1039" i="1"/>
  <c r="E1039" i="1"/>
  <c r="D1039" i="1"/>
  <c r="C1039" i="1"/>
  <c r="B1039" i="1"/>
  <c r="Q1038" i="1"/>
  <c r="P1038" i="1"/>
  <c r="J1038" i="1"/>
  <c r="I1038" i="1"/>
  <c r="H1038" i="1"/>
  <c r="G1038" i="1"/>
  <c r="F1038" i="1"/>
  <c r="E1038" i="1"/>
  <c r="D1038" i="1"/>
  <c r="C1038" i="1"/>
  <c r="B1038" i="1"/>
  <c r="Q1037" i="1"/>
  <c r="P1037" i="1"/>
  <c r="J1037" i="1"/>
  <c r="I1037" i="1"/>
  <c r="H1037" i="1"/>
  <c r="G1037" i="1"/>
  <c r="F1037" i="1"/>
  <c r="E1037" i="1"/>
  <c r="D1037" i="1"/>
  <c r="C1037" i="1"/>
  <c r="B1037" i="1"/>
  <c r="Q1036" i="1"/>
  <c r="P1036" i="1"/>
  <c r="J1036" i="1"/>
  <c r="I1036" i="1"/>
  <c r="H1036" i="1"/>
  <c r="G1036" i="1"/>
  <c r="F1036" i="1"/>
  <c r="E1036" i="1"/>
  <c r="D1036" i="1"/>
  <c r="C1036" i="1"/>
  <c r="B1036" i="1"/>
  <c r="Q1035" i="1"/>
  <c r="P1035" i="1"/>
  <c r="J1035" i="1"/>
  <c r="I1035" i="1"/>
  <c r="H1035" i="1"/>
  <c r="G1035" i="1"/>
  <c r="F1035" i="1"/>
  <c r="E1035" i="1"/>
  <c r="D1035" i="1"/>
  <c r="C1035" i="1"/>
  <c r="B1035" i="1"/>
  <c r="Q1034" i="1"/>
  <c r="P1034" i="1"/>
  <c r="J1034" i="1"/>
  <c r="I1034" i="1"/>
  <c r="H1034" i="1"/>
  <c r="G1034" i="1"/>
  <c r="F1034" i="1"/>
  <c r="E1034" i="1"/>
  <c r="D1034" i="1"/>
  <c r="C1034" i="1"/>
  <c r="B1034" i="1"/>
  <c r="Q1033" i="1"/>
  <c r="P1033" i="1"/>
  <c r="J1033" i="1"/>
  <c r="I1033" i="1"/>
  <c r="H1033" i="1"/>
  <c r="G1033" i="1"/>
  <c r="F1033" i="1"/>
  <c r="E1033" i="1"/>
  <c r="D1033" i="1"/>
  <c r="C1033" i="1"/>
  <c r="B1033" i="1"/>
  <c r="Q1032" i="1"/>
  <c r="P1032" i="1"/>
  <c r="J1032" i="1"/>
  <c r="I1032" i="1"/>
  <c r="H1032" i="1"/>
  <c r="G1032" i="1"/>
  <c r="F1032" i="1"/>
  <c r="E1032" i="1"/>
  <c r="D1032" i="1"/>
  <c r="C1032" i="1"/>
  <c r="B1032" i="1"/>
  <c r="Q1031" i="1"/>
  <c r="P1031" i="1"/>
  <c r="J1031" i="1"/>
  <c r="I1031" i="1"/>
  <c r="H1031" i="1"/>
  <c r="G1031" i="1"/>
  <c r="F1031" i="1"/>
  <c r="E1031" i="1"/>
  <c r="D1031" i="1"/>
  <c r="C1031" i="1"/>
  <c r="B1031" i="1"/>
  <c r="Q1030" i="1"/>
  <c r="P1030" i="1"/>
  <c r="J1030" i="1"/>
  <c r="I1030" i="1"/>
  <c r="H1030" i="1"/>
  <c r="G1030" i="1"/>
  <c r="F1030" i="1"/>
  <c r="E1030" i="1"/>
  <c r="D1030" i="1"/>
  <c r="C1030" i="1"/>
  <c r="B1030" i="1"/>
  <c r="Q1029" i="1"/>
  <c r="P1029" i="1"/>
  <c r="J1029" i="1"/>
  <c r="I1029" i="1"/>
  <c r="H1029" i="1"/>
  <c r="G1029" i="1"/>
  <c r="F1029" i="1"/>
  <c r="E1029" i="1"/>
  <c r="D1029" i="1"/>
  <c r="C1029" i="1"/>
  <c r="B1029" i="1"/>
  <c r="Q1028" i="1"/>
  <c r="P1028" i="1"/>
  <c r="J1028" i="1"/>
  <c r="I1028" i="1"/>
  <c r="H1028" i="1"/>
  <c r="G1028" i="1"/>
  <c r="F1028" i="1"/>
  <c r="E1028" i="1"/>
  <c r="D1028" i="1"/>
  <c r="C1028" i="1"/>
  <c r="B1028" i="1"/>
  <c r="Q1027" i="1"/>
  <c r="P1027" i="1"/>
  <c r="J1027" i="1"/>
  <c r="I1027" i="1"/>
  <c r="H1027" i="1"/>
  <c r="G1027" i="1"/>
  <c r="F1027" i="1"/>
  <c r="E1027" i="1"/>
  <c r="D1027" i="1"/>
  <c r="C1027" i="1"/>
  <c r="B1027" i="1"/>
  <c r="Q1026" i="1"/>
  <c r="P1026" i="1"/>
  <c r="J1026" i="1"/>
  <c r="I1026" i="1"/>
  <c r="H1026" i="1"/>
  <c r="G1026" i="1"/>
  <c r="F1026" i="1"/>
  <c r="E1026" i="1"/>
  <c r="D1026" i="1"/>
  <c r="C1026" i="1"/>
  <c r="B1026" i="1"/>
  <c r="Q1025" i="1"/>
  <c r="P1025" i="1"/>
  <c r="J1025" i="1"/>
  <c r="I1025" i="1"/>
  <c r="H1025" i="1"/>
  <c r="G1025" i="1"/>
  <c r="F1025" i="1"/>
  <c r="E1025" i="1"/>
  <c r="D1025" i="1"/>
  <c r="C1025" i="1"/>
  <c r="B1025" i="1"/>
  <c r="Q1024" i="1"/>
  <c r="P1024" i="1"/>
  <c r="J1024" i="1"/>
  <c r="I1024" i="1"/>
  <c r="H1024" i="1"/>
  <c r="G1024" i="1"/>
  <c r="F1024" i="1"/>
  <c r="E1024" i="1"/>
  <c r="D1024" i="1"/>
  <c r="C1024" i="1"/>
  <c r="B1024" i="1"/>
  <c r="Q1023" i="1"/>
  <c r="P1023" i="1"/>
  <c r="J1023" i="1"/>
  <c r="I1023" i="1"/>
  <c r="H1023" i="1"/>
  <c r="G1023" i="1"/>
  <c r="F1023" i="1"/>
  <c r="E1023" i="1"/>
  <c r="D1023" i="1"/>
  <c r="C1023" i="1"/>
  <c r="B1023" i="1"/>
  <c r="Q1022" i="1"/>
  <c r="P1022" i="1"/>
  <c r="J1022" i="1"/>
  <c r="I1022" i="1"/>
  <c r="H1022" i="1"/>
  <c r="G1022" i="1"/>
  <c r="F1022" i="1"/>
  <c r="E1022" i="1"/>
  <c r="D1022" i="1"/>
  <c r="C1022" i="1"/>
  <c r="B1022" i="1"/>
  <c r="Q1021" i="1"/>
  <c r="P1021" i="1"/>
  <c r="J1021" i="1"/>
  <c r="I1021" i="1"/>
  <c r="H1021" i="1"/>
  <c r="G1021" i="1"/>
  <c r="F1021" i="1"/>
  <c r="E1021" i="1"/>
  <c r="D1021" i="1"/>
  <c r="C1021" i="1"/>
  <c r="B1021" i="1"/>
  <c r="Q1020" i="1"/>
  <c r="P1020" i="1"/>
  <c r="J1020" i="1"/>
  <c r="I1020" i="1"/>
  <c r="H1020" i="1"/>
  <c r="G1020" i="1"/>
  <c r="F1020" i="1"/>
  <c r="E1020" i="1"/>
  <c r="D1020" i="1"/>
  <c r="C1020" i="1"/>
  <c r="B1020" i="1"/>
  <c r="Q1019" i="1"/>
  <c r="P1019" i="1"/>
  <c r="J1019" i="1"/>
  <c r="I1019" i="1"/>
  <c r="H1019" i="1"/>
  <c r="G1019" i="1"/>
  <c r="F1019" i="1"/>
  <c r="E1019" i="1"/>
  <c r="D1019" i="1"/>
  <c r="C1019" i="1"/>
  <c r="B1019" i="1"/>
  <c r="Q1018" i="1"/>
  <c r="P1018" i="1"/>
  <c r="J1018" i="1"/>
  <c r="I1018" i="1"/>
  <c r="H1018" i="1"/>
  <c r="G1018" i="1"/>
  <c r="F1018" i="1"/>
  <c r="E1018" i="1"/>
  <c r="D1018" i="1"/>
  <c r="C1018" i="1"/>
  <c r="B1018" i="1"/>
  <c r="Q1017" i="1"/>
  <c r="P1017" i="1"/>
  <c r="J1017" i="1"/>
  <c r="I1017" i="1"/>
  <c r="H1017" i="1"/>
  <c r="G1017" i="1"/>
  <c r="F1017" i="1"/>
  <c r="E1017" i="1"/>
  <c r="D1017" i="1"/>
  <c r="C1017" i="1"/>
  <c r="B1017" i="1"/>
  <c r="Q1016" i="1"/>
  <c r="P1016" i="1"/>
  <c r="J1016" i="1"/>
  <c r="I1016" i="1"/>
  <c r="H1016" i="1"/>
  <c r="G1016" i="1"/>
  <c r="F1016" i="1"/>
  <c r="E1016" i="1"/>
  <c r="D1016" i="1"/>
  <c r="C1016" i="1"/>
  <c r="B1016" i="1"/>
  <c r="Q1015" i="1"/>
  <c r="P1015" i="1"/>
  <c r="J1015" i="1"/>
  <c r="I1015" i="1"/>
  <c r="H1015" i="1"/>
  <c r="G1015" i="1"/>
  <c r="F1015" i="1"/>
  <c r="E1015" i="1"/>
  <c r="D1015" i="1"/>
  <c r="C1015" i="1"/>
  <c r="B1015" i="1"/>
  <c r="Q1014" i="1"/>
  <c r="P1014" i="1"/>
  <c r="J1014" i="1"/>
  <c r="I1014" i="1"/>
  <c r="H1014" i="1"/>
  <c r="G1014" i="1"/>
  <c r="F1014" i="1"/>
  <c r="E1014" i="1"/>
  <c r="D1014" i="1"/>
  <c r="C1014" i="1"/>
  <c r="B1014" i="1"/>
  <c r="Q1013" i="1"/>
  <c r="P1013" i="1"/>
  <c r="J1013" i="1"/>
  <c r="I1013" i="1"/>
  <c r="H1013" i="1"/>
  <c r="G1013" i="1"/>
  <c r="F1013" i="1"/>
  <c r="E1013" i="1"/>
  <c r="D1013" i="1"/>
  <c r="C1013" i="1"/>
  <c r="B1013" i="1"/>
  <c r="Q1012" i="1"/>
  <c r="P1012" i="1"/>
  <c r="J1012" i="1"/>
  <c r="I1012" i="1"/>
  <c r="H1012" i="1"/>
  <c r="G1012" i="1"/>
  <c r="F1012" i="1"/>
  <c r="E1012" i="1"/>
  <c r="D1012" i="1"/>
  <c r="C1012" i="1"/>
  <c r="B1012" i="1"/>
  <c r="Q1011" i="1"/>
  <c r="P1011" i="1"/>
  <c r="J1011" i="1"/>
  <c r="I1011" i="1"/>
  <c r="H1011" i="1"/>
  <c r="G1011" i="1"/>
  <c r="F1011" i="1"/>
  <c r="E1011" i="1"/>
  <c r="D1011" i="1"/>
  <c r="C1011" i="1"/>
  <c r="B1011" i="1"/>
  <c r="Q1010" i="1"/>
  <c r="P1010" i="1"/>
  <c r="J1010" i="1"/>
  <c r="I1010" i="1"/>
  <c r="H1010" i="1"/>
  <c r="G1010" i="1"/>
  <c r="F1010" i="1"/>
  <c r="E1010" i="1"/>
  <c r="D1010" i="1"/>
  <c r="C1010" i="1"/>
  <c r="B1010" i="1"/>
  <c r="Q1009" i="1"/>
  <c r="P1009" i="1"/>
  <c r="J1009" i="1"/>
  <c r="I1009" i="1"/>
  <c r="H1009" i="1"/>
  <c r="G1009" i="1"/>
  <c r="F1009" i="1"/>
  <c r="E1009" i="1"/>
  <c r="D1009" i="1"/>
  <c r="C1009" i="1"/>
  <c r="B1009" i="1"/>
  <c r="Q1008" i="1"/>
  <c r="P1008" i="1"/>
  <c r="J1008" i="1"/>
  <c r="I1008" i="1"/>
  <c r="H1008" i="1"/>
  <c r="G1008" i="1"/>
  <c r="F1008" i="1"/>
  <c r="E1008" i="1"/>
  <c r="D1008" i="1"/>
  <c r="C1008" i="1"/>
  <c r="B1008" i="1"/>
  <c r="Q1007" i="1"/>
  <c r="P1007" i="1"/>
  <c r="J1007" i="1"/>
  <c r="I1007" i="1"/>
  <c r="H1007" i="1"/>
  <c r="G1007" i="1"/>
  <c r="F1007" i="1"/>
  <c r="E1007" i="1"/>
  <c r="D1007" i="1"/>
  <c r="C1007" i="1"/>
  <c r="B1007" i="1"/>
  <c r="Q1006" i="1"/>
  <c r="P1006" i="1"/>
  <c r="J1006" i="1"/>
  <c r="I1006" i="1"/>
  <c r="H1006" i="1"/>
  <c r="G1006" i="1"/>
  <c r="F1006" i="1"/>
  <c r="E1006" i="1"/>
  <c r="D1006" i="1"/>
  <c r="C1006" i="1"/>
  <c r="B1006" i="1"/>
  <c r="Q1005" i="1"/>
  <c r="P1005" i="1"/>
  <c r="J1005" i="1"/>
  <c r="I1005" i="1"/>
  <c r="H1005" i="1"/>
  <c r="G1005" i="1"/>
  <c r="F1005" i="1"/>
  <c r="E1005" i="1"/>
  <c r="D1005" i="1"/>
  <c r="C1005" i="1"/>
  <c r="B1005" i="1"/>
  <c r="Q1004" i="1"/>
  <c r="P1004" i="1"/>
  <c r="J1004" i="1"/>
  <c r="I1004" i="1"/>
  <c r="H1004" i="1"/>
  <c r="G1004" i="1"/>
  <c r="F1004" i="1"/>
  <c r="E1004" i="1"/>
  <c r="D1004" i="1"/>
  <c r="C1004" i="1"/>
  <c r="B1004" i="1"/>
  <c r="Q1003" i="1"/>
  <c r="P1003" i="1"/>
  <c r="J1003" i="1"/>
  <c r="I1003" i="1"/>
  <c r="H1003" i="1"/>
  <c r="G1003" i="1"/>
  <c r="F1003" i="1"/>
  <c r="E1003" i="1"/>
  <c r="D1003" i="1"/>
  <c r="C1003" i="1"/>
  <c r="B1003" i="1"/>
  <c r="Q1002" i="1"/>
  <c r="P1002" i="1"/>
  <c r="J1002" i="1"/>
  <c r="I1002" i="1"/>
  <c r="H1002" i="1"/>
  <c r="G1002" i="1"/>
  <c r="F1002" i="1"/>
  <c r="E1002" i="1"/>
  <c r="D1002" i="1"/>
  <c r="C1002" i="1"/>
  <c r="B1002" i="1"/>
  <c r="Q1001" i="1"/>
  <c r="P1001" i="1"/>
  <c r="J1001" i="1"/>
  <c r="I1001" i="1"/>
  <c r="H1001" i="1"/>
  <c r="G1001" i="1"/>
  <c r="F1001" i="1"/>
  <c r="E1001" i="1"/>
  <c r="D1001" i="1"/>
  <c r="C1001" i="1"/>
  <c r="B1001" i="1"/>
  <c r="Q1000" i="1"/>
  <c r="P1000" i="1"/>
  <c r="J1000" i="1"/>
  <c r="I1000" i="1"/>
  <c r="H1000" i="1"/>
  <c r="G1000" i="1"/>
  <c r="F1000" i="1"/>
  <c r="E1000" i="1"/>
  <c r="D1000" i="1"/>
  <c r="C1000" i="1"/>
  <c r="B1000" i="1"/>
  <c r="Q999" i="1"/>
  <c r="P999" i="1"/>
  <c r="J999" i="1"/>
  <c r="I999" i="1"/>
  <c r="H999" i="1"/>
  <c r="G999" i="1"/>
  <c r="F999" i="1"/>
  <c r="E999" i="1"/>
  <c r="D999" i="1"/>
  <c r="C999" i="1"/>
  <c r="B999" i="1"/>
  <c r="Q998" i="1"/>
  <c r="P998" i="1"/>
  <c r="J998" i="1"/>
  <c r="I998" i="1"/>
  <c r="H998" i="1"/>
  <c r="G998" i="1"/>
  <c r="F998" i="1"/>
  <c r="E998" i="1"/>
  <c r="D998" i="1"/>
  <c r="C998" i="1"/>
  <c r="B998" i="1"/>
  <c r="Q997" i="1"/>
  <c r="P997" i="1"/>
  <c r="J997" i="1"/>
  <c r="I997" i="1"/>
  <c r="H997" i="1"/>
  <c r="G997" i="1"/>
  <c r="F997" i="1"/>
  <c r="E997" i="1"/>
  <c r="D997" i="1"/>
  <c r="C997" i="1"/>
  <c r="B997" i="1"/>
  <c r="Q996" i="1"/>
  <c r="P996" i="1"/>
  <c r="J996" i="1"/>
  <c r="I996" i="1"/>
  <c r="H996" i="1"/>
  <c r="G996" i="1"/>
  <c r="F996" i="1"/>
  <c r="E996" i="1"/>
  <c r="D996" i="1"/>
  <c r="C996" i="1"/>
  <c r="B996" i="1"/>
  <c r="Q995" i="1"/>
  <c r="P995" i="1"/>
  <c r="J995" i="1"/>
  <c r="I995" i="1"/>
  <c r="H995" i="1"/>
  <c r="G995" i="1"/>
  <c r="F995" i="1"/>
  <c r="E995" i="1"/>
  <c r="D995" i="1"/>
  <c r="C995" i="1"/>
  <c r="B995" i="1"/>
  <c r="Q994" i="1"/>
  <c r="P994" i="1"/>
  <c r="J994" i="1"/>
  <c r="I994" i="1"/>
  <c r="H994" i="1"/>
  <c r="G994" i="1"/>
  <c r="F994" i="1"/>
  <c r="E994" i="1"/>
  <c r="D994" i="1"/>
  <c r="C994" i="1"/>
  <c r="B994" i="1"/>
  <c r="Q993" i="1"/>
  <c r="P993" i="1"/>
  <c r="J993" i="1"/>
  <c r="I993" i="1"/>
  <c r="H993" i="1"/>
  <c r="G993" i="1"/>
  <c r="F993" i="1"/>
  <c r="E993" i="1"/>
  <c r="D993" i="1"/>
  <c r="C993" i="1"/>
  <c r="B993" i="1"/>
  <c r="Q992" i="1"/>
  <c r="P992" i="1"/>
  <c r="J992" i="1"/>
  <c r="I992" i="1"/>
  <c r="H992" i="1"/>
  <c r="G992" i="1"/>
  <c r="F992" i="1"/>
  <c r="E992" i="1"/>
  <c r="D992" i="1"/>
  <c r="C992" i="1"/>
  <c r="B992" i="1"/>
  <c r="Q991" i="1"/>
  <c r="P991" i="1"/>
  <c r="J991" i="1"/>
  <c r="I991" i="1"/>
  <c r="H991" i="1"/>
  <c r="G991" i="1"/>
  <c r="F991" i="1"/>
  <c r="E991" i="1"/>
  <c r="D991" i="1"/>
  <c r="C991" i="1"/>
  <c r="B991" i="1"/>
  <c r="Q990" i="1"/>
  <c r="P990" i="1"/>
  <c r="J990" i="1"/>
  <c r="I990" i="1"/>
  <c r="H990" i="1"/>
  <c r="G990" i="1"/>
  <c r="F990" i="1"/>
  <c r="E990" i="1"/>
  <c r="D990" i="1"/>
  <c r="C990" i="1"/>
  <c r="B990" i="1"/>
  <c r="Q989" i="1"/>
  <c r="P989" i="1"/>
  <c r="J989" i="1"/>
  <c r="I989" i="1"/>
  <c r="H989" i="1"/>
  <c r="G989" i="1"/>
  <c r="F989" i="1"/>
  <c r="E989" i="1"/>
  <c r="D989" i="1"/>
  <c r="C989" i="1"/>
  <c r="B989" i="1"/>
  <c r="Q988" i="1"/>
  <c r="P988" i="1"/>
  <c r="J988" i="1"/>
  <c r="I988" i="1"/>
  <c r="H988" i="1"/>
  <c r="G988" i="1"/>
  <c r="F988" i="1"/>
  <c r="E988" i="1"/>
  <c r="D988" i="1"/>
  <c r="C988" i="1"/>
  <c r="B988" i="1"/>
  <c r="Q987" i="1"/>
  <c r="P987" i="1"/>
  <c r="J987" i="1"/>
  <c r="I987" i="1"/>
  <c r="H987" i="1"/>
  <c r="G987" i="1"/>
  <c r="F987" i="1"/>
  <c r="E987" i="1"/>
  <c r="D987" i="1"/>
  <c r="C987" i="1"/>
  <c r="B987" i="1"/>
  <c r="Q986" i="1"/>
  <c r="P986" i="1"/>
  <c r="J986" i="1"/>
  <c r="I986" i="1"/>
  <c r="H986" i="1"/>
  <c r="G986" i="1"/>
  <c r="F986" i="1"/>
  <c r="E986" i="1"/>
  <c r="D986" i="1"/>
  <c r="C986" i="1"/>
  <c r="B986" i="1"/>
  <c r="Q985" i="1"/>
  <c r="P985" i="1"/>
  <c r="J985" i="1"/>
  <c r="I985" i="1"/>
  <c r="H985" i="1"/>
  <c r="G985" i="1"/>
  <c r="F985" i="1"/>
  <c r="E985" i="1"/>
  <c r="D985" i="1"/>
  <c r="C985" i="1"/>
  <c r="B985" i="1"/>
  <c r="Q984" i="1"/>
  <c r="P984" i="1"/>
  <c r="J984" i="1"/>
  <c r="I984" i="1"/>
  <c r="H984" i="1"/>
  <c r="G984" i="1"/>
  <c r="F984" i="1"/>
  <c r="E984" i="1"/>
  <c r="D984" i="1"/>
  <c r="C984" i="1"/>
  <c r="B984" i="1"/>
  <c r="Q983" i="1"/>
  <c r="P983" i="1"/>
  <c r="J983" i="1"/>
  <c r="I983" i="1"/>
  <c r="H983" i="1"/>
  <c r="G983" i="1"/>
  <c r="F983" i="1"/>
  <c r="E983" i="1"/>
  <c r="D983" i="1"/>
  <c r="C983" i="1"/>
  <c r="B983" i="1"/>
  <c r="Q982" i="1"/>
  <c r="P982" i="1"/>
  <c r="J982" i="1"/>
  <c r="I982" i="1"/>
  <c r="H982" i="1"/>
  <c r="G982" i="1"/>
  <c r="F982" i="1"/>
  <c r="E982" i="1"/>
  <c r="D982" i="1"/>
  <c r="C982" i="1"/>
  <c r="B982" i="1"/>
  <c r="Q981" i="1"/>
  <c r="P981" i="1"/>
  <c r="J981" i="1"/>
  <c r="I981" i="1"/>
  <c r="H981" i="1"/>
  <c r="G981" i="1"/>
  <c r="F981" i="1"/>
  <c r="E981" i="1"/>
  <c r="D981" i="1"/>
  <c r="C981" i="1"/>
  <c r="B981" i="1"/>
  <c r="Q980" i="1"/>
  <c r="P980" i="1"/>
  <c r="J980" i="1"/>
  <c r="I980" i="1"/>
  <c r="H980" i="1"/>
  <c r="G980" i="1"/>
  <c r="F980" i="1"/>
  <c r="E980" i="1"/>
  <c r="D980" i="1"/>
  <c r="C980" i="1"/>
  <c r="B980" i="1"/>
  <c r="Q979" i="1"/>
  <c r="P979" i="1"/>
  <c r="J979" i="1"/>
  <c r="I979" i="1"/>
  <c r="H979" i="1"/>
  <c r="G979" i="1"/>
  <c r="F979" i="1"/>
  <c r="E979" i="1"/>
  <c r="D979" i="1"/>
  <c r="C979" i="1"/>
  <c r="B979" i="1"/>
  <c r="Q978" i="1"/>
  <c r="P978" i="1"/>
  <c r="J978" i="1"/>
  <c r="I978" i="1"/>
  <c r="H978" i="1"/>
  <c r="G978" i="1"/>
  <c r="F978" i="1"/>
  <c r="E978" i="1"/>
  <c r="D978" i="1"/>
  <c r="C978" i="1"/>
  <c r="B978" i="1"/>
  <c r="Q977" i="1"/>
  <c r="P977" i="1"/>
  <c r="J977" i="1"/>
  <c r="I977" i="1"/>
  <c r="H977" i="1"/>
  <c r="G977" i="1"/>
  <c r="F977" i="1"/>
  <c r="E977" i="1"/>
  <c r="D977" i="1"/>
  <c r="C977" i="1"/>
  <c r="B977" i="1"/>
  <c r="Q976" i="1"/>
  <c r="P976" i="1"/>
  <c r="J976" i="1"/>
  <c r="I976" i="1"/>
  <c r="H976" i="1"/>
  <c r="G976" i="1"/>
  <c r="F976" i="1"/>
  <c r="E976" i="1"/>
  <c r="D976" i="1"/>
  <c r="C976" i="1"/>
  <c r="B976" i="1"/>
  <c r="Q975" i="1"/>
  <c r="P975" i="1"/>
  <c r="J975" i="1"/>
  <c r="I975" i="1"/>
  <c r="H975" i="1"/>
  <c r="G975" i="1"/>
  <c r="F975" i="1"/>
  <c r="E975" i="1"/>
  <c r="D975" i="1"/>
  <c r="C975" i="1"/>
  <c r="B975" i="1"/>
  <c r="Q974" i="1"/>
  <c r="P974" i="1"/>
  <c r="J974" i="1"/>
  <c r="I974" i="1"/>
  <c r="H974" i="1"/>
  <c r="G974" i="1"/>
  <c r="F974" i="1"/>
  <c r="E974" i="1"/>
  <c r="D974" i="1"/>
  <c r="C974" i="1"/>
  <c r="B974" i="1"/>
  <c r="Q973" i="1"/>
  <c r="P973" i="1"/>
  <c r="J973" i="1"/>
  <c r="I973" i="1"/>
  <c r="H973" i="1"/>
  <c r="G973" i="1"/>
  <c r="F973" i="1"/>
  <c r="E973" i="1"/>
  <c r="D973" i="1"/>
  <c r="C973" i="1"/>
  <c r="B973" i="1"/>
  <c r="Q972" i="1"/>
  <c r="P972" i="1"/>
  <c r="J972" i="1"/>
  <c r="I972" i="1"/>
  <c r="H972" i="1"/>
  <c r="G972" i="1"/>
  <c r="F972" i="1"/>
  <c r="E972" i="1"/>
  <c r="D972" i="1"/>
  <c r="C972" i="1"/>
  <c r="B972" i="1"/>
  <c r="Q971" i="1"/>
  <c r="P971" i="1"/>
  <c r="J971" i="1"/>
  <c r="I971" i="1"/>
  <c r="H971" i="1"/>
  <c r="G971" i="1"/>
  <c r="F971" i="1"/>
  <c r="E971" i="1"/>
  <c r="D971" i="1"/>
  <c r="C971" i="1"/>
  <c r="B971" i="1"/>
  <c r="Q970" i="1"/>
  <c r="P970" i="1"/>
  <c r="J970" i="1"/>
  <c r="I970" i="1"/>
  <c r="H970" i="1"/>
  <c r="G970" i="1"/>
  <c r="F970" i="1"/>
  <c r="E970" i="1"/>
  <c r="D970" i="1"/>
  <c r="C970" i="1"/>
  <c r="B970" i="1"/>
  <c r="Q969" i="1"/>
  <c r="P969" i="1"/>
  <c r="J969" i="1"/>
  <c r="I969" i="1"/>
  <c r="H969" i="1"/>
  <c r="G969" i="1"/>
  <c r="F969" i="1"/>
  <c r="E969" i="1"/>
  <c r="D969" i="1"/>
  <c r="C969" i="1"/>
  <c r="B969" i="1"/>
  <c r="Q968" i="1"/>
  <c r="P968" i="1"/>
  <c r="J968" i="1"/>
  <c r="I968" i="1"/>
  <c r="H968" i="1"/>
  <c r="G968" i="1"/>
  <c r="F968" i="1"/>
  <c r="E968" i="1"/>
  <c r="D968" i="1"/>
  <c r="C968" i="1"/>
  <c r="B968" i="1"/>
  <c r="Q967" i="1"/>
  <c r="P967" i="1"/>
  <c r="J967" i="1"/>
  <c r="I967" i="1"/>
  <c r="H967" i="1"/>
  <c r="G967" i="1"/>
  <c r="F967" i="1"/>
  <c r="E967" i="1"/>
  <c r="D967" i="1"/>
  <c r="C967" i="1"/>
  <c r="B967" i="1"/>
  <c r="Q966" i="1"/>
  <c r="P966" i="1"/>
  <c r="J966" i="1"/>
  <c r="I966" i="1"/>
  <c r="H966" i="1"/>
  <c r="G966" i="1"/>
  <c r="F966" i="1"/>
  <c r="E966" i="1"/>
  <c r="D966" i="1"/>
  <c r="C966" i="1"/>
  <c r="B966" i="1"/>
  <c r="Q965" i="1"/>
  <c r="P965" i="1"/>
  <c r="J965" i="1"/>
  <c r="I965" i="1"/>
  <c r="H965" i="1"/>
  <c r="G965" i="1"/>
  <c r="F965" i="1"/>
  <c r="E965" i="1"/>
  <c r="D965" i="1"/>
  <c r="C965" i="1"/>
  <c r="B965" i="1"/>
  <c r="Q964" i="1"/>
  <c r="P964" i="1"/>
  <c r="J964" i="1"/>
  <c r="I964" i="1"/>
  <c r="H964" i="1"/>
  <c r="G964" i="1"/>
  <c r="F964" i="1"/>
  <c r="E964" i="1"/>
  <c r="D964" i="1"/>
  <c r="C964" i="1"/>
  <c r="B964" i="1"/>
  <c r="Q963" i="1"/>
  <c r="P963" i="1"/>
  <c r="J963" i="1"/>
  <c r="I963" i="1"/>
  <c r="H963" i="1"/>
  <c r="G963" i="1"/>
  <c r="F963" i="1"/>
  <c r="E963" i="1"/>
  <c r="D963" i="1"/>
  <c r="C963" i="1"/>
  <c r="B963" i="1"/>
  <c r="Q962" i="1"/>
  <c r="P962" i="1"/>
  <c r="J962" i="1"/>
  <c r="I962" i="1"/>
  <c r="H962" i="1"/>
  <c r="G962" i="1"/>
  <c r="F962" i="1"/>
  <c r="E962" i="1"/>
  <c r="D962" i="1"/>
  <c r="C962" i="1"/>
  <c r="B962" i="1"/>
  <c r="Q961" i="1"/>
  <c r="P961" i="1"/>
  <c r="J961" i="1"/>
  <c r="I961" i="1"/>
  <c r="H961" i="1"/>
  <c r="G961" i="1"/>
  <c r="F961" i="1"/>
  <c r="E961" i="1"/>
  <c r="D961" i="1"/>
  <c r="C961" i="1"/>
  <c r="B961" i="1"/>
  <c r="Q960" i="1"/>
  <c r="P960" i="1"/>
  <c r="J960" i="1"/>
  <c r="I960" i="1"/>
  <c r="H960" i="1"/>
  <c r="G960" i="1"/>
  <c r="F960" i="1"/>
  <c r="E960" i="1"/>
  <c r="D960" i="1"/>
  <c r="C960" i="1"/>
  <c r="B960" i="1"/>
  <c r="Q959" i="1"/>
  <c r="P959" i="1"/>
  <c r="J959" i="1"/>
  <c r="I959" i="1"/>
  <c r="H959" i="1"/>
  <c r="G959" i="1"/>
  <c r="F959" i="1"/>
  <c r="E959" i="1"/>
  <c r="D959" i="1"/>
  <c r="C959" i="1"/>
  <c r="B959" i="1"/>
  <c r="Q958" i="1"/>
  <c r="P958" i="1"/>
  <c r="J958" i="1"/>
  <c r="I958" i="1"/>
  <c r="H958" i="1"/>
  <c r="G958" i="1"/>
  <c r="F958" i="1"/>
  <c r="E958" i="1"/>
  <c r="D958" i="1"/>
  <c r="C958" i="1"/>
  <c r="B958" i="1"/>
  <c r="Q957" i="1"/>
  <c r="P957" i="1"/>
  <c r="J957" i="1"/>
  <c r="I957" i="1"/>
  <c r="H957" i="1"/>
  <c r="G957" i="1"/>
  <c r="F957" i="1"/>
  <c r="E957" i="1"/>
  <c r="D957" i="1"/>
  <c r="C957" i="1"/>
  <c r="B957" i="1"/>
  <c r="Q956" i="1"/>
  <c r="P956" i="1"/>
  <c r="J956" i="1"/>
  <c r="I956" i="1"/>
  <c r="H956" i="1"/>
  <c r="G956" i="1"/>
  <c r="F956" i="1"/>
  <c r="E956" i="1"/>
  <c r="D956" i="1"/>
  <c r="C956" i="1"/>
  <c r="B956" i="1"/>
  <c r="Q955" i="1"/>
  <c r="P955" i="1"/>
  <c r="J955" i="1"/>
  <c r="I955" i="1"/>
  <c r="H955" i="1"/>
  <c r="G955" i="1"/>
  <c r="F955" i="1"/>
  <c r="E955" i="1"/>
  <c r="D955" i="1"/>
  <c r="C955" i="1"/>
  <c r="B955" i="1"/>
  <c r="Q954" i="1"/>
  <c r="P954" i="1"/>
  <c r="J954" i="1"/>
  <c r="I954" i="1"/>
  <c r="H954" i="1"/>
  <c r="G954" i="1"/>
  <c r="F954" i="1"/>
  <c r="E954" i="1"/>
  <c r="D954" i="1"/>
  <c r="C954" i="1"/>
  <c r="B954" i="1"/>
  <c r="Q953" i="1"/>
  <c r="P953" i="1"/>
  <c r="J953" i="1"/>
  <c r="I953" i="1"/>
  <c r="H953" i="1"/>
  <c r="G953" i="1"/>
  <c r="F953" i="1"/>
  <c r="E953" i="1"/>
  <c r="D953" i="1"/>
  <c r="C953" i="1"/>
  <c r="B953" i="1"/>
  <c r="Q952" i="1"/>
  <c r="P952" i="1"/>
  <c r="J952" i="1"/>
  <c r="I952" i="1"/>
  <c r="H952" i="1"/>
  <c r="G952" i="1"/>
  <c r="F952" i="1"/>
  <c r="E952" i="1"/>
  <c r="D952" i="1"/>
  <c r="C952" i="1"/>
  <c r="B952" i="1"/>
  <c r="Q951" i="1"/>
  <c r="P951" i="1"/>
  <c r="J951" i="1"/>
  <c r="I951" i="1"/>
  <c r="H951" i="1"/>
  <c r="G951" i="1"/>
  <c r="F951" i="1"/>
  <c r="E951" i="1"/>
  <c r="D951" i="1"/>
  <c r="C951" i="1"/>
  <c r="B951" i="1"/>
  <c r="Q950" i="1"/>
  <c r="P950" i="1"/>
  <c r="J950" i="1"/>
  <c r="I950" i="1"/>
  <c r="H950" i="1"/>
  <c r="G950" i="1"/>
  <c r="F950" i="1"/>
  <c r="E950" i="1"/>
  <c r="D950" i="1"/>
  <c r="C950" i="1"/>
  <c r="B950" i="1"/>
  <c r="Q949" i="1"/>
  <c r="P949" i="1"/>
  <c r="J949" i="1"/>
  <c r="I949" i="1"/>
  <c r="H949" i="1"/>
  <c r="G949" i="1"/>
  <c r="F949" i="1"/>
  <c r="E949" i="1"/>
  <c r="D949" i="1"/>
  <c r="C949" i="1"/>
  <c r="B949" i="1"/>
  <c r="Q948" i="1"/>
  <c r="P948" i="1"/>
  <c r="J948" i="1"/>
  <c r="I948" i="1"/>
  <c r="H948" i="1"/>
  <c r="G948" i="1"/>
  <c r="F948" i="1"/>
  <c r="E948" i="1"/>
  <c r="D948" i="1"/>
  <c r="C948" i="1"/>
  <c r="B948" i="1"/>
  <c r="Q947" i="1"/>
  <c r="P947" i="1"/>
  <c r="J947" i="1"/>
  <c r="I947" i="1"/>
  <c r="H947" i="1"/>
  <c r="G947" i="1"/>
  <c r="F947" i="1"/>
  <c r="E947" i="1"/>
  <c r="D947" i="1"/>
  <c r="C947" i="1"/>
  <c r="B947" i="1"/>
  <c r="Q946" i="1"/>
  <c r="P946" i="1"/>
  <c r="J946" i="1"/>
  <c r="I946" i="1"/>
  <c r="H946" i="1"/>
  <c r="G946" i="1"/>
  <c r="F946" i="1"/>
  <c r="E946" i="1"/>
  <c r="D946" i="1"/>
  <c r="C946" i="1"/>
  <c r="B946" i="1"/>
  <c r="Q945" i="1"/>
  <c r="P945" i="1"/>
  <c r="J945" i="1"/>
  <c r="I945" i="1"/>
  <c r="H945" i="1"/>
  <c r="G945" i="1"/>
  <c r="F945" i="1"/>
  <c r="E945" i="1"/>
  <c r="D945" i="1"/>
  <c r="C945" i="1"/>
  <c r="B945" i="1"/>
  <c r="Q944" i="1"/>
  <c r="P944" i="1"/>
  <c r="J944" i="1"/>
  <c r="I944" i="1"/>
  <c r="H944" i="1"/>
  <c r="G944" i="1"/>
  <c r="F944" i="1"/>
  <c r="E944" i="1"/>
  <c r="D944" i="1"/>
  <c r="C944" i="1"/>
  <c r="B944" i="1"/>
  <c r="Q943" i="1"/>
  <c r="P943" i="1"/>
  <c r="J943" i="1"/>
  <c r="I943" i="1"/>
  <c r="H943" i="1"/>
  <c r="G943" i="1"/>
  <c r="F943" i="1"/>
  <c r="E943" i="1"/>
  <c r="D943" i="1"/>
  <c r="C943" i="1"/>
  <c r="B943" i="1"/>
  <c r="Q942" i="1"/>
  <c r="P942" i="1"/>
  <c r="J942" i="1"/>
  <c r="I942" i="1"/>
  <c r="H942" i="1"/>
  <c r="G942" i="1"/>
  <c r="F942" i="1"/>
  <c r="E942" i="1"/>
  <c r="D942" i="1"/>
  <c r="C942" i="1"/>
  <c r="B942" i="1"/>
  <c r="Q941" i="1"/>
  <c r="P941" i="1"/>
  <c r="J941" i="1"/>
  <c r="I941" i="1"/>
  <c r="H941" i="1"/>
  <c r="G941" i="1"/>
  <c r="F941" i="1"/>
  <c r="E941" i="1"/>
  <c r="D941" i="1"/>
  <c r="C941" i="1"/>
  <c r="B941" i="1"/>
  <c r="Q940" i="1"/>
  <c r="P940" i="1"/>
  <c r="J940" i="1"/>
  <c r="I940" i="1"/>
  <c r="H940" i="1"/>
  <c r="G940" i="1"/>
  <c r="F940" i="1"/>
  <c r="E940" i="1"/>
  <c r="D940" i="1"/>
  <c r="C940" i="1"/>
  <c r="B940" i="1"/>
  <c r="Q939" i="1"/>
  <c r="P939" i="1"/>
  <c r="J939" i="1"/>
  <c r="I939" i="1"/>
  <c r="H939" i="1"/>
  <c r="G939" i="1"/>
  <c r="F939" i="1"/>
  <c r="E939" i="1"/>
  <c r="D939" i="1"/>
  <c r="C939" i="1"/>
  <c r="B939" i="1"/>
  <c r="Q938" i="1"/>
  <c r="P938" i="1"/>
  <c r="J938" i="1"/>
  <c r="I938" i="1"/>
  <c r="H938" i="1"/>
  <c r="G938" i="1"/>
  <c r="F938" i="1"/>
  <c r="E938" i="1"/>
  <c r="D938" i="1"/>
  <c r="C938" i="1"/>
  <c r="B938" i="1"/>
  <c r="Q937" i="1"/>
  <c r="P937" i="1"/>
  <c r="J937" i="1"/>
  <c r="I937" i="1"/>
  <c r="H937" i="1"/>
  <c r="G937" i="1"/>
  <c r="F937" i="1"/>
  <c r="E937" i="1"/>
  <c r="D937" i="1"/>
  <c r="C937" i="1"/>
  <c r="B937" i="1"/>
  <c r="Q936" i="1"/>
  <c r="P936" i="1"/>
  <c r="J936" i="1"/>
  <c r="I936" i="1"/>
  <c r="H936" i="1"/>
  <c r="G936" i="1"/>
  <c r="F936" i="1"/>
  <c r="E936" i="1"/>
  <c r="D936" i="1"/>
  <c r="C936" i="1"/>
  <c r="B936" i="1"/>
  <c r="Q935" i="1"/>
  <c r="P935" i="1"/>
  <c r="J935" i="1"/>
  <c r="I935" i="1"/>
  <c r="H935" i="1"/>
  <c r="G935" i="1"/>
  <c r="F935" i="1"/>
  <c r="E935" i="1"/>
  <c r="D935" i="1"/>
  <c r="C935" i="1"/>
  <c r="B935" i="1"/>
  <c r="Q934" i="1"/>
  <c r="P934" i="1"/>
  <c r="J934" i="1"/>
  <c r="I934" i="1"/>
  <c r="H934" i="1"/>
  <c r="G934" i="1"/>
  <c r="F934" i="1"/>
  <c r="E934" i="1"/>
  <c r="D934" i="1"/>
  <c r="C934" i="1"/>
  <c r="B934" i="1"/>
  <c r="Q933" i="1"/>
  <c r="P933" i="1"/>
  <c r="J933" i="1"/>
  <c r="I933" i="1"/>
  <c r="H933" i="1"/>
  <c r="G933" i="1"/>
  <c r="F933" i="1"/>
  <c r="E933" i="1"/>
  <c r="D933" i="1"/>
  <c r="C933" i="1"/>
  <c r="B933" i="1"/>
  <c r="Q932" i="1"/>
  <c r="P932" i="1"/>
  <c r="J932" i="1"/>
  <c r="I932" i="1"/>
  <c r="H932" i="1"/>
  <c r="G932" i="1"/>
  <c r="F932" i="1"/>
  <c r="E932" i="1"/>
  <c r="D932" i="1"/>
  <c r="C932" i="1"/>
  <c r="B932" i="1"/>
  <c r="Q931" i="1"/>
  <c r="P931" i="1"/>
  <c r="J931" i="1"/>
  <c r="I931" i="1"/>
  <c r="H931" i="1"/>
  <c r="G931" i="1"/>
  <c r="F931" i="1"/>
  <c r="E931" i="1"/>
  <c r="D931" i="1"/>
  <c r="C931" i="1"/>
  <c r="B931" i="1"/>
  <c r="Q930" i="1"/>
  <c r="P930" i="1"/>
  <c r="J930" i="1"/>
  <c r="I930" i="1"/>
  <c r="H930" i="1"/>
  <c r="G930" i="1"/>
  <c r="F930" i="1"/>
  <c r="E930" i="1"/>
  <c r="D930" i="1"/>
  <c r="C930" i="1"/>
  <c r="B930" i="1"/>
  <c r="Q929" i="1"/>
  <c r="P929" i="1"/>
  <c r="J929" i="1"/>
  <c r="I929" i="1"/>
  <c r="H929" i="1"/>
  <c r="G929" i="1"/>
  <c r="F929" i="1"/>
  <c r="E929" i="1"/>
  <c r="D929" i="1"/>
  <c r="C929" i="1"/>
  <c r="B929" i="1"/>
  <c r="Q928" i="1"/>
  <c r="P928" i="1"/>
  <c r="J928" i="1"/>
  <c r="I928" i="1"/>
  <c r="H928" i="1"/>
  <c r="G928" i="1"/>
  <c r="F928" i="1"/>
  <c r="E928" i="1"/>
  <c r="D928" i="1"/>
  <c r="C928" i="1"/>
  <c r="B928" i="1"/>
  <c r="Q927" i="1"/>
  <c r="P927" i="1"/>
  <c r="J927" i="1"/>
  <c r="I927" i="1"/>
  <c r="H927" i="1"/>
  <c r="G927" i="1"/>
  <c r="F927" i="1"/>
  <c r="E927" i="1"/>
  <c r="D927" i="1"/>
  <c r="C927" i="1"/>
  <c r="B927" i="1"/>
  <c r="Q926" i="1"/>
  <c r="P926" i="1"/>
  <c r="J926" i="1"/>
  <c r="I926" i="1"/>
  <c r="H926" i="1"/>
  <c r="G926" i="1"/>
  <c r="F926" i="1"/>
  <c r="E926" i="1"/>
  <c r="D926" i="1"/>
  <c r="C926" i="1"/>
  <c r="B926" i="1"/>
  <c r="Q925" i="1"/>
  <c r="P925" i="1"/>
  <c r="J925" i="1"/>
  <c r="I925" i="1"/>
  <c r="H925" i="1"/>
  <c r="G925" i="1"/>
  <c r="F925" i="1"/>
  <c r="E925" i="1"/>
  <c r="D925" i="1"/>
  <c r="C925" i="1"/>
  <c r="B925" i="1"/>
  <c r="Q924" i="1"/>
  <c r="P924" i="1"/>
  <c r="J924" i="1"/>
  <c r="I924" i="1"/>
  <c r="H924" i="1"/>
  <c r="G924" i="1"/>
  <c r="F924" i="1"/>
  <c r="E924" i="1"/>
  <c r="D924" i="1"/>
  <c r="C924" i="1"/>
  <c r="B924" i="1"/>
  <c r="Q923" i="1"/>
  <c r="P923" i="1"/>
  <c r="J923" i="1"/>
  <c r="I923" i="1"/>
  <c r="H923" i="1"/>
  <c r="G923" i="1"/>
  <c r="F923" i="1"/>
  <c r="E923" i="1"/>
  <c r="D923" i="1"/>
  <c r="C923" i="1"/>
  <c r="B923" i="1"/>
  <c r="Q922" i="1"/>
  <c r="P922" i="1"/>
  <c r="J922" i="1"/>
  <c r="I922" i="1"/>
  <c r="H922" i="1"/>
  <c r="G922" i="1"/>
  <c r="F922" i="1"/>
  <c r="E922" i="1"/>
  <c r="D922" i="1"/>
  <c r="C922" i="1"/>
  <c r="B922" i="1"/>
  <c r="Q921" i="1"/>
  <c r="P921" i="1"/>
  <c r="J921" i="1"/>
  <c r="I921" i="1"/>
  <c r="H921" i="1"/>
  <c r="G921" i="1"/>
  <c r="F921" i="1"/>
  <c r="E921" i="1"/>
  <c r="D921" i="1"/>
  <c r="C921" i="1"/>
  <c r="B921" i="1"/>
  <c r="Q920" i="1"/>
  <c r="P920" i="1"/>
  <c r="J920" i="1"/>
  <c r="I920" i="1"/>
  <c r="H920" i="1"/>
  <c r="G920" i="1"/>
  <c r="F920" i="1"/>
  <c r="E920" i="1"/>
  <c r="D920" i="1"/>
  <c r="C920" i="1"/>
  <c r="B920" i="1"/>
  <c r="Q919" i="1"/>
  <c r="P919" i="1"/>
  <c r="J919" i="1"/>
  <c r="I919" i="1"/>
  <c r="H919" i="1"/>
  <c r="G919" i="1"/>
  <c r="F919" i="1"/>
  <c r="E919" i="1"/>
  <c r="D919" i="1"/>
  <c r="C919" i="1"/>
  <c r="B919" i="1"/>
  <c r="Q918" i="1"/>
  <c r="P918" i="1"/>
  <c r="J918" i="1"/>
  <c r="I918" i="1"/>
  <c r="H918" i="1"/>
  <c r="G918" i="1"/>
  <c r="F918" i="1"/>
  <c r="E918" i="1"/>
  <c r="D918" i="1"/>
  <c r="C918" i="1"/>
  <c r="B918" i="1"/>
  <c r="Q917" i="1"/>
  <c r="P917" i="1"/>
  <c r="J917" i="1"/>
  <c r="I917" i="1"/>
  <c r="H917" i="1"/>
  <c r="G917" i="1"/>
  <c r="F917" i="1"/>
  <c r="E917" i="1"/>
  <c r="D917" i="1"/>
  <c r="C917" i="1"/>
  <c r="B917" i="1"/>
  <c r="Q916" i="1"/>
  <c r="P916" i="1"/>
  <c r="J916" i="1"/>
  <c r="I916" i="1"/>
  <c r="H916" i="1"/>
  <c r="G916" i="1"/>
  <c r="F916" i="1"/>
  <c r="E916" i="1"/>
  <c r="D916" i="1"/>
  <c r="C916" i="1"/>
  <c r="B916" i="1"/>
  <c r="Q915" i="1"/>
  <c r="P915" i="1"/>
  <c r="J915" i="1"/>
  <c r="I915" i="1"/>
  <c r="H915" i="1"/>
  <c r="G915" i="1"/>
  <c r="F915" i="1"/>
  <c r="E915" i="1"/>
  <c r="D915" i="1"/>
  <c r="C915" i="1"/>
  <c r="B915" i="1"/>
  <c r="Q914" i="1"/>
  <c r="P914" i="1"/>
  <c r="J914" i="1"/>
  <c r="I914" i="1"/>
  <c r="H914" i="1"/>
  <c r="G914" i="1"/>
  <c r="F914" i="1"/>
  <c r="E914" i="1"/>
  <c r="D914" i="1"/>
  <c r="C914" i="1"/>
  <c r="B914" i="1"/>
  <c r="Q913" i="1"/>
  <c r="P913" i="1"/>
  <c r="J913" i="1"/>
  <c r="I913" i="1"/>
  <c r="H913" i="1"/>
  <c r="G913" i="1"/>
  <c r="F913" i="1"/>
  <c r="E913" i="1"/>
  <c r="D913" i="1"/>
  <c r="C913" i="1"/>
  <c r="B913" i="1"/>
  <c r="Q912" i="1"/>
  <c r="P912" i="1"/>
  <c r="J912" i="1"/>
  <c r="I912" i="1"/>
  <c r="H912" i="1"/>
  <c r="G912" i="1"/>
  <c r="F912" i="1"/>
  <c r="E912" i="1"/>
  <c r="D912" i="1"/>
  <c r="C912" i="1"/>
  <c r="B912" i="1"/>
  <c r="Q911" i="1"/>
  <c r="P911" i="1"/>
  <c r="J911" i="1"/>
  <c r="I911" i="1"/>
  <c r="H911" i="1"/>
  <c r="G911" i="1"/>
  <c r="F911" i="1"/>
  <c r="E911" i="1"/>
  <c r="D911" i="1"/>
  <c r="C911" i="1"/>
  <c r="B911" i="1"/>
  <c r="Q910" i="1"/>
  <c r="P910" i="1"/>
  <c r="J910" i="1"/>
  <c r="I910" i="1"/>
  <c r="H910" i="1"/>
  <c r="G910" i="1"/>
  <c r="F910" i="1"/>
  <c r="E910" i="1"/>
  <c r="D910" i="1"/>
  <c r="C910" i="1"/>
  <c r="B910" i="1"/>
  <c r="Q909" i="1"/>
  <c r="P909" i="1"/>
  <c r="J909" i="1"/>
  <c r="I909" i="1"/>
  <c r="H909" i="1"/>
  <c r="G909" i="1"/>
  <c r="F909" i="1"/>
  <c r="E909" i="1"/>
  <c r="D909" i="1"/>
  <c r="C909" i="1"/>
  <c r="B909" i="1"/>
  <c r="Q908" i="1"/>
  <c r="P908" i="1"/>
  <c r="J908" i="1"/>
  <c r="I908" i="1"/>
  <c r="H908" i="1"/>
  <c r="G908" i="1"/>
  <c r="F908" i="1"/>
  <c r="E908" i="1"/>
  <c r="D908" i="1"/>
  <c r="C908" i="1"/>
  <c r="B908" i="1"/>
  <c r="Q907" i="1"/>
  <c r="P907" i="1"/>
  <c r="J907" i="1"/>
  <c r="I907" i="1"/>
  <c r="H907" i="1"/>
  <c r="G907" i="1"/>
  <c r="F907" i="1"/>
  <c r="E907" i="1"/>
  <c r="D907" i="1"/>
  <c r="C907" i="1"/>
  <c r="B907" i="1"/>
  <c r="Q906" i="1"/>
  <c r="P906" i="1"/>
  <c r="J906" i="1"/>
  <c r="I906" i="1"/>
  <c r="H906" i="1"/>
  <c r="G906" i="1"/>
  <c r="F906" i="1"/>
  <c r="E906" i="1"/>
  <c r="D906" i="1"/>
  <c r="C906" i="1"/>
  <c r="B906" i="1"/>
  <c r="Q905" i="1"/>
  <c r="P905" i="1"/>
  <c r="J905" i="1"/>
  <c r="I905" i="1"/>
  <c r="H905" i="1"/>
  <c r="G905" i="1"/>
  <c r="F905" i="1"/>
  <c r="E905" i="1"/>
  <c r="D905" i="1"/>
  <c r="C905" i="1"/>
  <c r="B905" i="1"/>
  <c r="Q904" i="1"/>
  <c r="P904" i="1"/>
  <c r="J904" i="1"/>
  <c r="I904" i="1"/>
  <c r="H904" i="1"/>
  <c r="G904" i="1"/>
  <c r="F904" i="1"/>
  <c r="E904" i="1"/>
  <c r="D904" i="1"/>
  <c r="C904" i="1"/>
  <c r="B904" i="1"/>
  <c r="Q903" i="1"/>
  <c r="P903" i="1"/>
  <c r="J903" i="1"/>
  <c r="I903" i="1"/>
  <c r="H903" i="1"/>
  <c r="G903" i="1"/>
  <c r="F903" i="1"/>
  <c r="E903" i="1"/>
  <c r="D903" i="1"/>
  <c r="C903" i="1"/>
  <c r="B903" i="1"/>
  <c r="Q902" i="1"/>
  <c r="P902" i="1"/>
  <c r="J902" i="1"/>
  <c r="I902" i="1"/>
  <c r="H902" i="1"/>
  <c r="G902" i="1"/>
  <c r="F902" i="1"/>
  <c r="E902" i="1"/>
  <c r="D902" i="1"/>
  <c r="C902" i="1"/>
  <c r="B902" i="1"/>
  <c r="Q901" i="1"/>
  <c r="P901" i="1"/>
  <c r="J901" i="1"/>
  <c r="I901" i="1"/>
  <c r="H901" i="1"/>
  <c r="G901" i="1"/>
  <c r="F901" i="1"/>
  <c r="E901" i="1"/>
  <c r="D901" i="1"/>
  <c r="C901" i="1"/>
  <c r="B901" i="1"/>
  <c r="Q900" i="1"/>
  <c r="P900" i="1"/>
  <c r="J900" i="1"/>
  <c r="I900" i="1"/>
  <c r="H900" i="1"/>
  <c r="G900" i="1"/>
  <c r="F900" i="1"/>
  <c r="E900" i="1"/>
  <c r="D900" i="1"/>
  <c r="C900" i="1"/>
  <c r="B900" i="1"/>
  <c r="Q899" i="1"/>
  <c r="P899" i="1"/>
  <c r="J899" i="1"/>
  <c r="I899" i="1"/>
  <c r="H899" i="1"/>
  <c r="G899" i="1"/>
  <c r="F899" i="1"/>
  <c r="E899" i="1"/>
  <c r="D899" i="1"/>
  <c r="C899" i="1"/>
  <c r="B899" i="1"/>
  <c r="Q898" i="1"/>
  <c r="P898" i="1"/>
  <c r="J898" i="1"/>
  <c r="I898" i="1"/>
  <c r="H898" i="1"/>
  <c r="G898" i="1"/>
  <c r="F898" i="1"/>
  <c r="E898" i="1"/>
  <c r="D898" i="1"/>
  <c r="C898" i="1"/>
  <c r="B898" i="1"/>
  <c r="Q897" i="1"/>
  <c r="P897" i="1"/>
  <c r="J897" i="1"/>
  <c r="I897" i="1"/>
  <c r="H897" i="1"/>
  <c r="G897" i="1"/>
  <c r="F897" i="1"/>
  <c r="E897" i="1"/>
  <c r="D897" i="1"/>
  <c r="C897" i="1"/>
  <c r="B897" i="1"/>
  <c r="Q896" i="1"/>
  <c r="P896" i="1"/>
  <c r="J896" i="1"/>
  <c r="I896" i="1"/>
  <c r="H896" i="1"/>
  <c r="G896" i="1"/>
  <c r="F896" i="1"/>
  <c r="E896" i="1"/>
  <c r="D896" i="1"/>
  <c r="C896" i="1"/>
  <c r="B896" i="1"/>
  <c r="Q895" i="1"/>
  <c r="P895" i="1"/>
  <c r="J895" i="1"/>
  <c r="I895" i="1"/>
  <c r="H895" i="1"/>
  <c r="G895" i="1"/>
  <c r="F895" i="1"/>
  <c r="E895" i="1"/>
  <c r="D895" i="1"/>
  <c r="C895" i="1"/>
  <c r="B895" i="1"/>
  <c r="Q894" i="1"/>
  <c r="P894" i="1"/>
  <c r="J894" i="1"/>
  <c r="I894" i="1"/>
  <c r="H894" i="1"/>
  <c r="G894" i="1"/>
  <c r="F894" i="1"/>
  <c r="E894" i="1"/>
  <c r="D894" i="1"/>
  <c r="C894" i="1"/>
  <c r="B894" i="1"/>
  <c r="Q893" i="1"/>
  <c r="P893" i="1"/>
  <c r="J893" i="1"/>
  <c r="I893" i="1"/>
  <c r="H893" i="1"/>
  <c r="G893" i="1"/>
  <c r="F893" i="1"/>
  <c r="E893" i="1"/>
  <c r="D893" i="1"/>
  <c r="C893" i="1"/>
  <c r="B893" i="1"/>
  <c r="Q892" i="1"/>
  <c r="P892" i="1"/>
  <c r="J892" i="1"/>
  <c r="I892" i="1"/>
  <c r="H892" i="1"/>
  <c r="G892" i="1"/>
  <c r="F892" i="1"/>
  <c r="E892" i="1"/>
  <c r="D892" i="1"/>
  <c r="C892" i="1"/>
  <c r="B892" i="1"/>
  <c r="Q891" i="1"/>
  <c r="P891" i="1"/>
  <c r="J891" i="1"/>
  <c r="I891" i="1"/>
  <c r="H891" i="1"/>
  <c r="G891" i="1"/>
  <c r="F891" i="1"/>
  <c r="E891" i="1"/>
  <c r="D891" i="1"/>
  <c r="C891" i="1"/>
  <c r="B891" i="1"/>
  <c r="Q890" i="1"/>
  <c r="P890" i="1"/>
  <c r="J890" i="1"/>
  <c r="I890" i="1"/>
  <c r="H890" i="1"/>
  <c r="G890" i="1"/>
  <c r="F890" i="1"/>
  <c r="E890" i="1"/>
  <c r="D890" i="1"/>
  <c r="C890" i="1"/>
  <c r="B890" i="1"/>
  <c r="Q889" i="1"/>
  <c r="P889" i="1"/>
  <c r="J889" i="1"/>
  <c r="I889" i="1"/>
  <c r="H889" i="1"/>
  <c r="G889" i="1"/>
  <c r="F889" i="1"/>
  <c r="E889" i="1"/>
  <c r="D889" i="1"/>
  <c r="C889" i="1"/>
  <c r="B889" i="1"/>
  <c r="Q888" i="1"/>
  <c r="P888" i="1"/>
  <c r="J888" i="1"/>
  <c r="I888" i="1"/>
  <c r="H888" i="1"/>
  <c r="G888" i="1"/>
  <c r="F888" i="1"/>
  <c r="E888" i="1"/>
  <c r="D888" i="1"/>
  <c r="C888" i="1"/>
  <c r="B888" i="1"/>
  <c r="Q887" i="1"/>
  <c r="P887" i="1"/>
  <c r="J887" i="1"/>
  <c r="I887" i="1"/>
  <c r="H887" i="1"/>
  <c r="G887" i="1"/>
  <c r="F887" i="1"/>
  <c r="E887" i="1"/>
  <c r="D887" i="1"/>
  <c r="C887" i="1"/>
  <c r="B887" i="1"/>
  <c r="Q886" i="1"/>
  <c r="P886" i="1"/>
  <c r="J886" i="1"/>
  <c r="I886" i="1"/>
  <c r="H886" i="1"/>
  <c r="G886" i="1"/>
  <c r="F886" i="1"/>
  <c r="E886" i="1"/>
  <c r="D886" i="1"/>
  <c r="C886" i="1"/>
  <c r="B886" i="1"/>
  <c r="Q885" i="1"/>
  <c r="P885" i="1"/>
  <c r="J885" i="1"/>
  <c r="I885" i="1"/>
  <c r="H885" i="1"/>
  <c r="G885" i="1"/>
  <c r="F885" i="1"/>
  <c r="E885" i="1"/>
  <c r="D885" i="1"/>
  <c r="C885" i="1"/>
  <c r="B885" i="1"/>
  <c r="Q884" i="1"/>
  <c r="P884" i="1"/>
  <c r="J884" i="1"/>
  <c r="I884" i="1"/>
  <c r="H884" i="1"/>
  <c r="G884" i="1"/>
  <c r="F884" i="1"/>
  <c r="E884" i="1"/>
  <c r="D884" i="1"/>
  <c r="C884" i="1"/>
  <c r="B884" i="1"/>
  <c r="Q883" i="1"/>
  <c r="P883" i="1"/>
  <c r="J883" i="1"/>
  <c r="I883" i="1"/>
  <c r="H883" i="1"/>
  <c r="G883" i="1"/>
  <c r="F883" i="1"/>
  <c r="E883" i="1"/>
  <c r="D883" i="1"/>
  <c r="C883" i="1"/>
  <c r="B883" i="1"/>
  <c r="Q882" i="1"/>
  <c r="P882" i="1"/>
  <c r="J882" i="1"/>
  <c r="I882" i="1"/>
  <c r="H882" i="1"/>
  <c r="G882" i="1"/>
  <c r="F882" i="1"/>
  <c r="E882" i="1"/>
  <c r="D882" i="1"/>
  <c r="C882" i="1"/>
  <c r="B882" i="1"/>
  <c r="Q881" i="1"/>
  <c r="P881" i="1"/>
  <c r="J881" i="1"/>
  <c r="I881" i="1"/>
  <c r="H881" i="1"/>
  <c r="G881" i="1"/>
  <c r="F881" i="1"/>
  <c r="E881" i="1"/>
  <c r="D881" i="1"/>
  <c r="C881" i="1"/>
  <c r="B881" i="1"/>
  <c r="Q880" i="1"/>
  <c r="P880" i="1"/>
  <c r="J880" i="1"/>
  <c r="I880" i="1"/>
  <c r="H880" i="1"/>
  <c r="G880" i="1"/>
  <c r="F880" i="1"/>
  <c r="E880" i="1"/>
  <c r="D880" i="1"/>
  <c r="C880" i="1"/>
  <c r="B880" i="1"/>
  <c r="Q879" i="1"/>
  <c r="P879" i="1"/>
  <c r="J879" i="1"/>
  <c r="I879" i="1"/>
  <c r="H879" i="1"/>
  <c r="G879" i="1"/>
  <c r="F879" i="1"/>
  <c r="E879" i="1"/>
  <c r="D879" i="1"/>
  <c r="C879" i="1"/>
  <c r="B879" i="1"/>
  <c r="Q878" i="1"/>
  <c r="P878" i="1"/>
  <c r="J878" i="1"/>
  <c r="I878" i="1"/>
  <c r="H878" i="1"/>
  <c r="G878" i="1"/>
  <c r="F878" i="1"/>
  <c r="E878" i="1"/>
  <c r="D878" i="1"/>
  <c r="C878" i="1"/>
  <c r="B878" i="1"/>
  <c r="Q877" i="1"/>
  <c r="P877" i="1"/>
  <c r="J877" i="1"/>
  <c r="I877" i="1"/>
  <c r="H877" i="1"/>
  <c r="G877" i="1"/>
  <c r="F877" i="1"/>
  <c r="E877" i="1"/>
  <c r="D877" i="1"/>
  <c r="C877" i="1"/>
  <c r="B877" i="1"/>
  <c r="Q876" i="1"/>
  <c r="P876" i="1"/>
  <c r="J876" i="1"/>
  <c r="I876" i="1"/>
  <c r="H876" i="1"/>
  <c r="G876" i="1"/>
  <c r="F876" i="1"/>
  <c r="E876" i="1"/>
  <c r="D876" i="1"/>
  <c r="C876" i="1"/>
  <c r="B876" i="1"/>
  <c r="Q875" i="1"/>
  <c r="P875" i="1"/>
  <c r="J875" i="1"/>
  <c r="I875" i="1"/>
  <c r="H875" i="1"/>
  <c r="G875" i="1"/>
  <c r="F875" i="1"/>
  <c r="E875" i="1"/>
  <c r="D875" i="1"/>
  <c r="C875" i="1"/>
  <c r="B875" i="1"/>
  <c r="Q874" i="1"/>
  <c r="P874" i="1"/>
  <c r="J874" i="1"/>
  <c r="I874" i="1"/>
  <c r="H874" i="1"/>
  <c r="G874" i="1"/>
  <c r="F874" i="1"/>
  <c r="E874" i="1"/>
  <c r="D874" i="1"/>
  <c r="C874" i="1"/>
  <c r="B874" i="1"/>
  <c r="Q873" i="1"/>
  <c r="P873" i="1"/>
  <c r="J873" i="1"/>
  <c r="I873" i="1"/>
  <c r="H873" i="1"/>
  <c r="G873" i="1"/>
  <c r="F873" i="1"/>
  <c r="E873" i="1"/>
  <c r="D873" i="1"/>
  <c r="C873" i="1"/>
  <c r="B873" i="1"/>
  <c r="Q872" i="1"/>
  <c r="P872" i="1"/>
  <c r="J872" i="1"/>
  <c r="I872" i="1"/>
  <c r="H872" i="1"/>
  <c r="G872" i="1"/>
  <c r="F872" i="1"/>
  <c r="E872" i="1"/>
  <c r="D872" i="1"/>
  <c r="C872" i="1"/>
  <c r="B872" i="1"/>
  <c r="Q871" i="1"/>
  <c r="P871" i="1"/>
  <c r="J871" i="1"/>
  <c r="I871" i="1"/>
  <c r="H871" i="1"/>
  <c r="G871" i="1"/>
  <c r="F871" i="1"/>
  <c r="E871" i="1"/>
  <c r="D871" i="1"/>
  <c r="C871" i="1"/>
  <c r="B871" i="1"/>
  <c r="Q870" i="1"/>
  <c r="P870" i="1"/>
  <c r="J870" i="1"/>
  <c r="I870" i="1"/>
  <c r="H870" i="1"/>
  <c r="G870" i="1"/>
  <c r="F870" i="1"/>
  <c r="E870" i="1"/>
  <c r="D870" i="1"/>
  <c r="C870" i="1"/>
  <c r="B870" i="1"/>
  <c r="Q869" i="1"/>
  <c r="P869" i="1"/>
  <c r="J869" i="1"/>
  <c r="I869" i="1"/>
  <c r="H869" i="1"/>
  <c r="G869" i="1"/>
  <c r="F869" i="1"/>
  <c r="E869" i="1"/>
  <c r="D869" i="1"/>
  <c r="C869" i="1"/>
  <c r="B869" i="1"/>
  <c r="Q868" i="1"/>
  <c r="P868" i="1"/>
  <c r="J868" i="1"/>
  <c r="I868" i="1"/>
  <c r="H868" i="1"/>
  <c r="G868" i="1"/>
  <c r="F868" i="1"/>
  <c r="E868" i="1"/>
  <c r="D868" i="1"/>
  <c r="C868" i="1"/>
  <c r="B868" i="1"/>
  <c r="Q867" i="1"/>
  <c r="P867" i="1"/>
  <c r="J867" i="1"/>
  <c r="I867" i="1"/>
  <c r="H867" i="1"/>
  <c r="G867" i="1"/>
  <c r="F867" i="1"/>
  <c r="E867" i="1"/>
  <c r="D867" i="1"/>
  <c r="C867" i="1"/>
  <c r="B867" i="1"/>
  <c r="Q866" i="1"/>
  <c r="P866" i="1"/>
  <c r="J866" i="1"/>
  <c r="I866" i="1"/>
  <c r="H866" i="1"/>
  <c r="G866" i="1"/>
  <c r="F866" i="1"/>
  <c r="E866" i="1"/>
  <c r="D866" i="1"/>
  <c r="C866" i="1"/>
  <c r="B866" i="1"/>
  <c r="Q865" i="1"/>
  <c r="P865" i="1"/>
  <c r="J865" i="1"/>
  <c r="I865" i="1"/>
  <c r="H865" i="1"/>
  <c r="G865" i="1"/>
  <c r="F865" i="1"/>
  <c r="E865" i="1"/>
  <c r="D865" i="1"/>
  <c r="C865" i="1"/>
  <c r="B865" i="1"/>
  <c r="Q864" i="1"/>
  <c r="P864" i="1"/>
  <c r="J864" i="1"/>
  <c r="I864" i="1"/>
  <c r="H864" i="1"/>
  <c r="G864" i="1"/>
  <c r="F864" i="1"/>
  <c r="E864" i="1"/>
  <c r="D864" i="1"/>
  <c r="C864" i="1"/>
  <c r="B864" i="1"/>
  <c r="Q863" i="1"/>
  <c r="P863" i="1"/>
  <c r="J863" i="1"/>
  <c r="I863" i="1"/>
  <c r="H863" i="1"/>
  <c r="G863" i="1"/>
  <c r="F863" i="1"/>
  <c r="E863" i="1"/>
  <c r="D863" i="1"/>
  <c r="C863" i="1"/>
  <c r="B863" i="1"/>
  <c r="Q862" i="1"/>
  <c r="P862" i="1"/>
  <c r="J862" i="1"/>
  <c r="I862" i="1"/>
  <c r="H862" i="1"/>
  <c r="G862" i="1"/>
  <c r="F862" i="1"/>
  <c r="E862" i="1"/>
  <c r="D862" i="1"/>
  <c r="C862" i="1"/>
  <c r="B862" i="1"/>
  <c r="Q861" i="1"/>
  <c r="P861" i="1"/>
  <c r="J861" i="1"/>
  <c r="I861" i="1"/>
  <c r="H861" i="1"/>
  <c r="G861" i="1"/>
  <c r="F861" i="1"/>
  <c r="E861" i="1"/>
  <c r="D861" i="1"/>
  <c r="C861" i="1"/>
  <c r="B861" i="1"/>
  <c r="Q860" i="1"/>
  <c r="P860" i="1"/>
  <c r="J860" i="1"/>
  <c r="I860" i="1"/>
  <c r="H860" i="1"/>
  <c r="G860" i="1"/>
  <c r="F860" i="1"/>
  <c r="E860" i="1"/>
  <c r="D860" i="1"/>
  <c r="C860" i="1"/>
  <c r="B860" i="1"/>
  <c r="Q859" i="1"/>
  <c r="P859" i="1"/>
  <c r="J859" i="1"/>
  <c r="I859" i="1"/>
  <c r="H859" i="1"/>
  <c r="G859" i="1"/>
  <c r="F859" i="1"/>
  <c r="E859" i="1"/>
  <c r="D859" i="1"/>
  <c r="C859" i="1"/>
  <c r="B859" i="1"/>
  <c r="Q858" i="1"/>
  <c r="P858" i="1"/>
  <c r="J858" i="1"/>
  <c r="I858" i="1"/>
  <c r="H858" i="1"/>
  <c r="G858" i="1"/>
  <c r="F858" i="1"/>
  <c r="E858" i="1"/>
  <c r="D858" i="1"/>
  <c r="C858" i="1"/>
  <c r="B858" i="1"/>
  <c r="Q857" i="1"/>
  <c r="P857" i="1"/>
  <c r="J857" i="1"/>
  <c r="I857" i="1"/>
  <c r="H857" i="1"/>
  <c r="G857" i="1"/>
  <c r="F857" i="1"/>
  <c r="E857" i="1"/>
  <c r="D857" i="1"/>
  <c r="C857" i="1"/>
  <c r="B857" i="1"/>
  <c r="Q856" i="1"/>
  <c r="P856" i="1"/>
  <c r="J856" i="1"/>
  <c r="I856" i="1"/>
  <c r="H856" i="1"/>
  <c r="G856" i="1"/>
  <c r="F856" i="1"/>
  <c r="E856" i="1"/>
  <c r="D856" i="1"/>
  <c r="C856" i="1"/>
  <c r="B856" i="1"/>
  <c r="Q855" i="1"/>
  <c r="P855" i="1"/>
  <c r="J855" i="1"/>
  <c r="I855" i="1"/>
  <c r="H855" i="1"/>
  <c r="G855" i="1"/>
  <c r="F855" i="1"/>
  <c r="E855" i="1"/>
  <c r="D855" i="1"/>
  <c r="C855" i="1"/>
  <c r="B855" i="1"/>
  <c r="Q854" i="1"/>
  <c r="P854" i="1"/>
  <c r="J854" i="1"/>
  <c r="I854" i="1"/>
  <c r="H854" i="1"/>
  <c r="G854" i="1"/>
  <c r="F854" i="1"/>
  <c r="E854" i="1"/>
  <c r="D854" i="1"/>
  <c r="C854" i="1"/>
  <c r="B854" i="1"/>
  <c r="Q853" i="1"/>
  <c r="P853" i="1"/>
  <c r="J853" i="1"/>
  <c r="I853" i="1"/>
  <c r="H853" i="1"/>
  <c r="G853" i="1"/>
  <c r="F853" i="1"/>
  <c r="E853" i="1"/>
  <c r="D853" i="1"/>
  <c r="C853" i="1"/>
  <c r="B853" i="1"/>
  <c r="Q852" i="1"/>
  <c r="P852" i="1"/>
  <c r="J852" i="1"/>
  <c r="I852" i="1"/>
  <c r="H852" i="1"/>
  <c r="G852" i="1"/>
  <c r="F852" i="1"/>
  <c r="E852" i="1"/>
  <c r="D852" i="1"/>
  <c r="C852" i="1"/>
  <c r="B852" i="1"/>
  <c r="Q851" i="1"/>
  <c r="P851" i="1"/>
  <c r="J851" i="1"/>
  <c r="I851" i="1"/>
  <c r="H851" i="1"/>
  <c r="G851" i="1"/>
  <c r="F851" i="1"/>
  <c r="E851" i="1"/>
  <c r="D851" i="1"/>
  <c r="C851" i="1"/>
  <c r="B851" i="1"/>
  <c r="Q850" i="1"/>
  <c r="P850" i="1"/>
  <c r="J850" i="1"/>
  <c r="I850" i="1"/>
  <c r="H850" i="1"/>
  <c r="G850" i="1"/>
  <c r="F850" i="1"/>
  <c r="E850" i="1"/>
  <c r="D850" i="1"/>
  <c r="C850" i="1"/>
  <c r="B850" i="1"/>
  <c r="Q849" i="1"/>
  <c r="P849" i="1"/>
  <c r="J849" i="1"/>
  <c r="I849" i="1"/>
  <c r="H849" i="1"/>
  <c r="G849" i="1"/>
  <c r="F849" i="1"/>
  <c r="E849" i="1"/>
  <c r="D849" i="1"/>
  <c r="C849" i="1"/>
  <c r="B849" i="1"/>
  <c r="Q848" i="1"/>
  <c r="P848" i="1"/>
  <c r="J848" i="1"/>
  <c r="I848" i="1"/>
  <c r="H848" i="1"/>
  <c r="G848" i="1"/>
  <c r="F848" i="1"/>
  <c r="E848" i="1"/>
  <c r="D848" i="1"/>
  <c r="C848" i="1"/>
  <c r="B848" i="1"/>
  <c r="Q847" i="1"/>
  <c r="P847" i="1"/>
  <c r="J847" i="1"/>
  <c r="I847" i="1"/>
  <c r="H847" i="1"/>
  <c r="G847" i="1"/>
  <c r="F847" i="1"/>
  <c r="E847" i="1"/>
  <c r="D847" i="1"/>
  <c r="C847" i="1"/>
  <c r="B847" i="1"/>
  <c r="Q846" i="1"/>
  <c r="P846" i="1"/>
  <c r="J846" i="1"/>
  <c r="I846" i="1"/>
  <c r="H846" i="1"/>
  <c r="G846" i="1"/>
  <c r="F846" i="1"/>
  <c r="E846" i="1"/>
  <c r="D846" i="1"/>
  <c r="C846" i="1"/>
  <c r="B846" i="1"/>
  <c r="Q845" i="1"/>
  <c r="P845" i="1"/>
  <c r="J845" i="1"/>
  <c r="I845" i="1"/>
  <c r="H845" i="1"/>
  <c r="G845" i="1"/>
  <c r="F845" i="1"/>
  <c r="E845" i="1"/>
  <c r="D845" i="1"/>
  <c r="C845" i="1"/>
  <c r="B845" i="1"/>
  <c r="Q844" i="1"/>
  <c r="P844" i="1"/>
  <c r="J844" i="1"/>
  <c r="I844" i="1"/>
  <c r="H844" i="1"/>
  <c r="G844" i="1"/>
  <c r="F844" i="1"/>
  <c r="E844" i="1"/>
  <c r="D844" i="1"/>
  <c r="C844" i="1"/>
  <c r="B844" i="1"/>
  <c r="Q843" i="1"/>
  <c r="P843" i="1"/>
  <c r="J843" i="1"/>
  <c r="I843" i="1"/>
  <c r="H843" i="1"/>
  <c r="G843" i="1"/>
  <c r="F843" i="1"/>
  <c r="E843" i="1"/>
  <c r="D843" i="1"/>
  <c r="C843" i="1"/>
  <c r="B843" i="1"/>
  <c r="Q842" i="1"/>
  <c r="P842" i="1"/>
  <c r="J842" i="1"/>
  <c r="I842" i="1"/>
  <c r="H842" i="1"/>
  <c r="G842" i="1"/>
  <c r="F842" i="1"/>
  <c r="E842" i="1"/>
  <c r="D842" i="1"/>
  <c r="C842" i="1"/>
  <c r="B842" i="1"/>
  <c r="Q841" i="1"/>
  <c r="P841" i="1"/>
  <c r="J841" i="1"/>
  <c r="I841" i="1"/>
  <c r="H841" i="1"/>
  <c r="G841" i="1"/>
  <c r="F841" i="1"/>
  <c r="E841" i="1"/>
  <c r="D841" i="1"/>
  <c r="C841" i="1"/>
  <c r="B841" i="1"/>
  <c r="Q840" i="1"/>
  <c r="P840" i="1"/>
  <c r="J840" i="1"/>
  <c r="I840" i="1"/>
  <c r="H840" i="1"/>
  <c r="G840" i="1"/>
  <c r="F840" i="1"/>
  <c r="E840" i="1"/>
  <c r="D840" i="1"/>
  <c r="C840" i="1"/>
  <c r="B840" i="1"/>
  <c r="Q839" i="1"/>
  <c r="P839" i="1"/>
  <c r="J839" i="1"/>
  <c r="I839" i="1"/>
  <c r="H839" i="1"/>
  <c r="G839" i="1"/>
  <c r="F839" i="1"/>
  <c r="E839" i="1"/>
  <c r="D839" i="1"/>
  <c r="C839" i="1"/>
  <c r="B839" i="1"/>
  <c r="Q838" i="1"/>
  <c r="P838" i="1"/>
  <c r="J838" i="1"/>
  <c r="I838" i="1"/>
  <c r="H838" i="1"/>
  <c r="G838" i="1"/>
  <c r="F838" i="1"/>
  <c r="E838" i="1"/>
  <c r="D838" i="1"/>
  <c r="C838" i="1"/>
  <c r="B838" i="1"/>
  <c r="Q837" i="1"/>
  <c r="P837" i="1"/>
  <c r="J837" i="1"/>
  <c r="I837" i="1"/>
  <c r="H837" i="1"/>
  <c r="G837" i="1"/>
  <c r="F837" i="1"/>
  <c r="E837" i="1"/>
  <c r="D837" i="1"/>
  <c r="C837" i="1"/>
  <c r="B837" i="1"/>
  <c r="Q836" i="1"/>
  <c r="P836" i="1"/>
  <c r="J836" i="1"/>
  <c r="I836" i="1"/>
  <c r="H836" i="1"/>
  <c r="G836" i="1"/>
  <c r="F836" i="1"/>
  <c r="E836" i="1"/>
  <c r="D836" i="1"/>
  <c r="C836" i="1"/>
  <c r="B836" i="1"/>
  <c r="Q835" i="1"/>
  <c r="P835" i="1"/>
  <c r="J835" i="1"/>
  <c r="I835" i="1"/>
  <c r="H835" i="1"/>
  <c r="G835" i="1"/>
  <c r="F835" i="1"/>
  <c r="E835" i="1"/>
  <c r="D835" i="1"/>
  <c r="C835" i="1"/>
  <c r="B835" i="1"/>
  <c r="Q834" i="1"/>
  <c r="P834" i="1"/>
  <c r="J834" i="1"/>
  <c r="I834" i="1"/>
  <c r="H834" i="1"/>
  <c r="G834" i="1"/>
  <c r="F834" i="1"/>
  <c r="E834" i="1"/>
  <c r="D834" i="1"/>
  <c r="C834" i="1"/>
  <c r="B834" i="1"/>
  <c r="Q833" i="1"/>
  <c r="P833" i="1"/>
  <c r="J833" i="1"/>
  <c r="I833" i="1"/>
  <c r="H833" i="1"/>
  <c r="G833" i="1"/>
  <c r="F833" i="1"/>
  <c r="E833" i="1"/>
  <c r="D833" i="1"/>
  <c r="C833" i="1"/>
  <c r="B833" i="1"/>
  <c r="Q832" i="1"/>
  <c r="P832" i="1"/>
  <c r="J832" i="1"/>
  <c r="I832" i="1"/>
  <c r="H832" i="1"/>
  <c r="G832" i="1"/>
  <c r="F832" i="1"/>
  <c r="E832" i="1"/>
  <c r="D832" i="1"/>
  <c r="C832" i="1"/>
  <c r="B832" i="1"/>
  <c r="Q831" i="1"/>
  <c r="P831" i="1"/>
  <c r="J831" i="1"/>
  <c r="I831" i="1"/>
  <c r="H831" i="1"/>
  <c r="G831" i="1"/>
  <c r="F831" i="1"/>
  <c r="E831" i="1"/>
  <c r="D831" i="1"/>
  <c r="C831" i="1"/>
  <c r="B831" i="1"/>
  <c r="Q830" i="1"/>
  <c r="P830" i="1"/>
  <c r="J830" i="1"/>
  <c r="I830" i="1"/>
  <c r="H830" i="1"/>
  <c r="G830" i="1"/>
  <c r="F830" i="1"/>
  <c r="E830" i="1"/>
  <c r="D830" i="1"/>
  <c r="C830" i="1"/>
  <c r="B830" i="1"/>
  <c r="Q829" i="1"/>
  <c r="P829" i="1"/>
  <c r="J829" i="1"/>
  <c r="I829" i="1"/>
  <c r="H829" i="1"/>
  <c r="G829" i="1"/>
  <c r="F829" i="1"/>
  <c r="E829" i="1"/>
  <c r="D829" i="1"/>
  <c r="C829" i="1"/>
  <c r="B829" i="1"/>
  <c r="Q828" i="1"/>
  <c r="P828" i="1"/>
  <c r="J828" i="1"/>
  <c r="I828" i="1"/>
  <c r="H828" i="1"/>
  <c r="G828" i="1"/>
  <c r="F828" i="1"/>
  <c r="E828" i="1"/>
  <c r="D828" i="1"/>
  <c r="C828" i="1"/>
  <c r="B828" i="1"/>
  <c r="Q827" i="1"/>
  <c r="P827" i="1"/>
  <c r="J827" i="1"/>
  <c r="I827" i="1"/>
  <c r="H827" i="1"/>
  <c r="G827" i="1"/>
  <c r="F827" i="1"/>
  <c r="E827" i="1"/>
  <c r="D827" i="1"/>
  <c r="C827" i="1"/>
  <c r="B827" i="1"/>
  <c r="Q826" i="1"/>
  <c r="P826" i="1"/>
  <c r="J826" i="1"/>
  <c r="I826" i="1"/>
  <c r="H826" i="1"/>
  <c r="G826" i="1"/>
  <c r="F826" i="1"/>
  <c r="E826" i="1"/>
  <c r="D826" i="1"/>
  <c r="C826" i="1"/>
  <c r="B826" i="1"/>
  <c r="Q825" i="1"/>
  <c r="P825" i="1"/>
  <c r="J825" i="1"/>
  <c r="I825" i="1"/>
  <c r="H825" i="1"/>
  <c r="G825" i="1"/>
  <c r="F825" i="1"/>
  <c r="E825" i="1"/>
  <c r="D825" i="1"/>
  <c r="C825" i="1"/>
  <c r="B825" i="1"/>
  <c r="Q824" i="1"/>
  <c r="P824" i="1"/>
  <c r="J824" i="1"/>
  <c r="I824" i="1"/>
  <c r="H824" i="1"/>
  <c r="G824" i="1"/>
  <c r="F824" i="1"/>
  <c r="E824" i="1"/>
  <c r="D824" i="1"/>
  <c r="C824" i="1"/>
  <c r="B824" i="1"/>
  <c r="Q823" i="1"/>
  <c r="P823" i="1"/>
  <c r="J823" i="1"/>
  <c r="I823" i="1"/>
  <c r="H823" i="1"/>
  <c r="G823" i="1"/>
  <c r="F823" i="1"/>
  <c r="E823" i="1"/>
  <c r="D823" i="1"/>
  <c r="C823" i="1"/>
  <c r="B823" i="1"/>
  <c r="Q822" i="1"/>
  <c r="P822" i="1"/>
  <c r="J822" i="1"/>
  <c r="I822" i="1"/>
  <c r="H822" i="1"/>
  <c r="G822" i="1"/>
  <c r="F822" i="1"/>
  <c r="E822" i="1"/>
  <c r="D822" i="1"/>
  <c r="C822" i="1"/>
  <c r="B822" i="1"/>
  <c r="Q821" i="1"/>
  <c r="P821" i="1"/>
  <c r="J821" i="1"/>
  <c r="I821" i="1"/>
  <c r="H821" i="1"/>
  <c r="G821" i="1"/>
  <c r="F821" i="1"/>
  <c r="E821" i="1"/>
  <c r="D821" i="1"/>
  <c r="C821" i="1"/>
  <c r="B821" i="1"/>
  <c r="Q820" i="1"/>
  <c r="P820" i="1"/>
  <c r="J820" i="1"/>
  <c r="I820" i="1"/>
  <c r="H820" i="1"/>
  <c r="G820" i="1"/>
  <c r="F820" i="1"/>
  <c r="E820" i="1"/>
  <c r="D820" i="1"/>
  <c r="C820" i="1"/>
  <c r="B820" i="1"/>
  <c r="Q819" i="1"/>
  <c r="P819" i="1"/>
  <c r="J819" i="1"/>
  <c r="I819" i="1"/>
  <c r="H819" i="1"/>
  <c r="G819" i="1"/>
  <c r="F819" i="1"/>
  <c r="E819" i="1"/>
  <c r="D819" i="1"/>
  <c r="C819" i="1"/>
  <c r="B819" i="1"/>
  <c r="Q818" i="1"/>
  <c r="P818" i="1"/>
  <c r="J818" i="1"/>
  <c r="I818" i="1"/>
  <c r="H818" i="1"/>
  <c r="G818" i="1"/>
  <c r="F818" i="1"/>
  <c r="E818" i="1"/>
  <c r="D818" i="1"/>
  <c r="C818" i="1"/>
  <c r="B818" i="1"/>
  <c r="Q817" i="1"/>
  <c r="P817" i="1"/>
  <c r="J817" i="1"/>
  <c r="I817" i="1"/>
  <c r="H817" i="1"/>
  <c r="G817" i="1"/>
  <c r="F817" i="1"/>
  <c r="E817" i="1"/>
  <c r="D817" i="1"/>
  <c r="C817" i="1"/>
  <c r="B817" i="1"/>
  <c r="Q816" i="1"/>
  <c r="P816" i="1"/>
  <c r="J816" i="1"/>
  <c r="I816" i="1"/>
  <c r="H816" i="1"/>
  <c r="G816" i="1"/>
  <c r="F816" i="1"/>
  <c r="E816" i="1"/>
  <c r="D816" i="1"/>
  <c r="C816" i="1"/>
  <c r="B816" i="1"/>
  <c r="Q815" i="1"/>
  <c r="P815" i="1"/>
  <c r="J815" i="1"/>
  <c r="I815" i="1"/>
  <c r="H815" i="1"/>
  <c r="G815" i="1"/>
  <c r="F815" i="1"/>
  <c r="E815" i="1"/>
  <c r="D815" i="1"/>
  <c r="C815" i="1"/>
  <c r="B815" i="1"/>
  <c r="Q814" i="1"/>
  <c r="P814" i="1"/>
  <c r="J814" i="1"/>
  <c r="I814" i="1"/>
  <c r="H814" i="1"/>
  <c r="G814" i="1"/>
  <c r="F814" i="1"/>
  <c r="E814" i="1"/>
  <c r="D814" i="1"/>
  <c r="C814" i="1"/>
  <c r="B814" i="1"/>
  <c r="Q813" i="1"/>
  <c r="P813" i="1"/>
  <c r="J813" i="1"/>
  <c r="I813" i="1"/>
  <c r="H813" i="1"/>
  <c r="G813" i="1"/>
  <c r="F813" i="1"/>
  <c r="E813" i="1"/>
  <c r="D813" i="1"/>
  <c r="C813" i="1"/>
  <c r="B813" i="1"/>
  <c r="Q812" i="1"/>
  <c r="P812" i="1"/>
  <c r="J812" i="1"/>
  <c r="I812" i="1"/>
  <c r="H812" i="1"/>
  <c r="G812" i="1"/>
  <c r="F812" i="1"/>
  <c r="E812" i="1"/>
  <c r="D812" i="1"/>
  <c r="C812" i="1"/>
  <c r="B812" i="1"/>
  <c r="Q811" i="1"/>
  <c r="P811" i="1"/>
  <c r="J811" i="1"/>
  <c r="I811" i="1"/>
  <c r="H811" i="1"/>
  <c r="G811" i="1"/>
  <c r="F811" i="1"/>
  <c r="E811" i="1"/>
  <c r="D811" i="1"/>
  <c r="C811" i="1"/>
  <c r="B811" i="1"/>
  <c r="Q810" i="1"/>
  <c r="P810" i="1"/>
  <c r="J810" i="1"/>
  <c r="I810" i="1"/>
  <c r="H810" i="1"/>
  <c r="G810" i="1"/>
  <c r="F810" i="1"/>
  <c r="E810" i="1"/>
  <c r="D810" i="1"/>
  <c r="C810" i="1"/>
  <c r="B810" i="1"/>
  <c r="Q809" i="1"/>
  <c r="P809" i="1"/>
  <c r="J809" i="1"/>
  <c r="I809" i="1"/>
  <c r="H809" i="1"/>
  <c r="G809" i="1"/>
  <c r="F809" i="1"/>
  <c r="E809" i="1"/>
  <c r="D809" i="1"/>
  <c r="C809" i="1"/>
  <c r="B809" i="1"/>
  <c r="Q808" i="1"/>
  <c r="P808" i="1"/>
  <c r="J808" i="1"/>
  <c r="I808" i="1"/>
  <c r="H808" i="1"/>
  <c r="G808" i="1"/>
  <c r="F808" i="1"/>
  <c r="E808" i="1"/>
  <c r="D808" i="1"/>
  <c r="C808" i="1"/>
  <c r="B808" i="1"/>
  <c r="Q807" i="1"/>
  <c r="P807" i="1"/>
  <c r="J807" i="1"/>
  <c r="I807" i="1"/>
  <c r="H807" i="1"/>
  <c r="G807" i="1"/>
  <c r="F807" i="1"/>
  <c r="E807" i="1"/>
  <c r="D807" i="1"/>
  <c r="C807" i="1"/>
  <c r="B807" i="1"/>
  <c r="Q806" i="1"/>
  <c r="P806" i="1"/>
  <c r="J806" i="1"/>
  <c r="I806" i="1"/>
  <c r="H806" i="1"/>
  <c r="G806" i="1"/>
  <c r="F806" i="1"/>
  <c r="E806" i="1"/>
  <c r="D806" i="1"/>
  <c r="C806" i="1"/>
  <c r="B806" i="1"/>
  <c r="Q805" i="1"/>
  <c r="P805" i="1"/>
  <c r="J805" i="1"/>
  <c r="I805" i="1"/>
  <c r="H805" i="1"/>
  <c r="G805" i="1"/>
  <c r="F805" i="1"/>
  <c r="E805" i="1"/>
  <c r="D805" i="1"/>
  <c r="C805" i="1"/>
  <c r="B805" i="1"/>
  <c r="Q804" i="1"/>
  <c r="P804" i="1"/>
  <c r="J804" i="1"/>
  <c r="I804" i="1"/>
  <c r="H804" i="1"/>
  <c r="G804" i="1"/>
  <c r="F804" i="1"/>
  <c r="E804" i="1"/>
  <c r="D804" i="1"/>
  <c r="C804" i="1"/>
  <c r="B804" i="1"/>
  <c r="Q803" i="1"/>
  <c r="P803" i="1"/>
  <c r="J803" i="1"/>
  <c r="I803" i="1"/>
  <c r="H803" i="1"/>
  <c r="G803" i="1"/>
  <c r="F803" i="1"/>
  <c r="E803" i="1"/>
  <c r="D803" i="1"/>
  <c r="C803" i="1"/>
  <c r="B803" i="1"/>
  <c r="Q802" i="1"/>
  <c r="P802" i="1"/>
  <c r="J802" i="1"/>
  <c r="I802" i="1"/>
  <c r="H802" i="1"/>
  <c r="G802" i="1"/>
  <c r="F802" i="1"/>
  <c r="E802" i="1"/>
  <c r="D802" i="1"/>
  <c r="C802" i="1"/>
  <c r="B802" i="1"/>
  <c r="Q801" i="1"/>
  <c r="P801" i="1"/>
  <c r="J801" i="1"/>
  <c r="I801" i="1"/>
  <c r="H801" i="1"/>
  <c r="G801" i="1"/>
  <c r="F801" i="1"/>
  <c r="E801" i="1"/>
  <c r="D801" i="1"/>
  <c r="C801" i="1"/>
  <c r="B801" i="1"/>
  <c r="Q800" i="1"/>
  <c r="P800" i="1"/>
  <c r="J800" i="1"/>
  <c r="I800" i="1"/>
  <c r="H800" i="1"/>
  <c r="G800" i="1"/>
  <c r="F800" i="1"/>
  <c r="E800" i="1"/>
  <c r="D800" i="1"/>
  <c r="C800" i="1"/>
  <c r="B800" i="1"/>
  <c r="Q799" i="1"/>
  <c r="P799" i="1"/>
  <c r="J799" i="1"/>
  <c r="I799" i="1"/>
  <c r="H799" i="1"/>
  <c r="G799" i="1"/>
  <c r="F799" i="1"/>
  <c r="E799" i="1"/>
  <c r="D799" i="1"/>
  <c r="C799" i="1"/>
  <c r="B799" i="1"/>
  <c r="Q798" i="1"/>
  <c r="P798" i="1"/>
  <c r="J798" i="1"/>
  <c r="I798" i="1"/>
  <c r="H798" i="1"/>
  <c r="G798" i="1"/>
  <c r="F798" i="1"/>
  <c r="E798" i="1"/>
  <c r="D798" i="1"/>
  <c r="C798" i="1"/>
  <c r="B798" i="1"/>
  <c r="Q797" i="1"/>
  <c r="P797" i="1"/>
  <c r="J797" i="1"/>
  <c r="I797" i="1"/>
  <c r="H797" i="1"/>
  <c r="G797" i="1"/>
  <c r="F797" i="1"/>
  <c r="E797" i="1"/>
  <c r="D797" i="1"/>
  <c r="C797" i="1"/>
  <c r="B797" i="1"/>
  <c r="Q796" i="1"/>
  <c r="P796" i="1"/>
  <c r="J796" i="1"/>
  <c r="I796" i="1"/>
  <c r="H796" i="1"/>
  <c r="G796" i="1"/>
  <c r="F796" i="1"/>
  <c r="E796" i="1"/>
  <c r="D796" i="1"/>
  <c r="C796" i="1"/>
  <c r="B796" i="1"/>
  <c r="Q795" i="1"/>
  <c r="P795" i="1"/>
  <c r="J795" i="1"/>
  <c r="I795" i="1"/>
  <c r="H795" i="1"/>
  <c r="G795" i="1"/>
  <c r="F795" i="1"/>
  <c r="E795" i="1"/>
  <c r="D795" i="1"/>
  <c r="C795" i="1"/>
  <c r="B795" i="1"/>
  <c r="Q794" i="1"/>
  <c r="P794" i="1"/>
  <c r="J794" i="1"/>
  <c r="I794" i="1"/>
  <c r="H794" i="1"/>
  <c r="G794" i="1"/>
  <c r="F794" i="1"/>
  <c r="E794" i="1"/>
  <c r="D794" i="1"/>
  <c r="C794" i="1"/>
  <c r="B794" i="1"/>
  <c r="Q793" i="1"/>
  <c r="P793" i="1"/>
  <c r="J793" i="1"/>
  <c r="I793" i="1"/>
  <c r="H793" i="1"/>
  <c r="G793" i="1"/>
  <c r="F793" i="1"/>
  <c r="E793" i="1"/>
  <c r="D793" i="1"/>
  <c r="C793" i="1"/>
  <c r="B793" i="1"/>
  <c r="Q792" i="1"/>
  <c r="P792" i="1"/>
  <c r="J792" i="1"/>
  <c r="I792" i="1"/>
  <c r="H792" i="1"/>
  <c r="G792" i="1"/>
  <c r="F792" i="1"/>
  <c r="E792" i="1"/>
  <c r="D792" i="1"/>
  <c r="C792" i="1"/>
  <c r="B792" i="1"/>
  <c r="Q791" i="1"/>
  <c r="P791" i="1"/>
  <c r="J791" i="1"/>
  <c r="I791" i="1"/>
  <c r="H791" i="1"/>
  <c r="G791" i="1"/>
  <c r="F791" i="1"/>
  <c r="E791" i="1"/>
  <c r="D791" i="1"/>
  <c r="C791" i="1"/>
  <c r="B791" i="1"/>
  <c r="Q790" i="1"/>
  <c r="P790" i="1"/>
  <c r="J790" i="1"/>
  <c r="I790" i="1"/>
  <c r="H790" i="1"/>
  <c r="G790" i="1"/>
  <c r="F790" i="1"/>
  <c r="E790" i="1"/>
  <c r="D790" i="1"/>
  <c r="C790" i="1"/>
  <c r="B790" i="1"/>
  <c r="Q789" i="1"/>
  <c r="P789" i="1"/>
  <c r="J789" i="1"/>
  <c r="I789" i="1"/>
  <c r="H789" i="1"/>
  <c r="G789" i="1"/>
  <c r="F789" i="1"/>
  <c r="E789" i="1"/>
  <c r="D789" i="1"/>
  <c r="C789" i="1"/>
  <c r="B789" i="1"/>
  <c r="Q788" i="1"/>
  <c r="P788" i="1"/>
  <c r="J788" i="1"/>
  <c r="I788" i="1"/>
  <c r="H788" i="1"/>
  <c r="G788" i="1"/>
  <c r="F788" i="1"/>
  <c r="E788" i="1"/>
  <c r="D788" i="1"/>
  <c r="C788" i="1"/>
  <c r="B788" i="1"/>
  <c r="Q787" i="1"/>
  <c r="P787" i="1"/>
  <c r="J787" i="1"/>
  <c r="I787" i="1"/>
  <c r="H787" i="1"/>
  <c r="G787" i="1"/>
  <c r="F787" i="1"/>
  <c r="E787" i="1"/>
  <c r="D787" i="1"/>
  <c r="C787" i="1"/>
  <c r="B787" i="1"/>
  <c r="Q786" i="1"/>
  <c r="P786" i="1"/>
  <c r="J786" i="1"/>
  <c r="I786" i="1"/>
  <c r="H786" i="1"/>
  <c r="G786" i="1"/>
  <c r="F786" i="1"/>
  <c r="E786" i="1"/>
  <c r="D786" i="1"/>
  <c r="C786" i="1"/>
  <c r="B786" i="1"/>
  <c r="Q785" i="1"/>
  <c r="P785" i="1"/>
  <c r="J785" i="1"/>
  <c r="I785" i="1"/>
  <c r="H785" i="1"/>
  <c r="G785" i="1"/>
  <c r="F785" i="1"/>
  <c r="E785" i="1"/>
  <c r="D785" i="1"/>
  <c r="C785" i="1"/>
  <c r="B785" i="1"/>
  <c r="Q784" i="1"/>
  <c r="P784" i="1"/>
  <c r="J784" i="1"/>
  <c r="I784" i="1"/>
  <c r="H784" i="1"/>
  <c r="G784" i="1"/>
  <c r="F784" i="1"/>
  <c r="E784" i="1"/>
  <c r="D784" i="1"/>
  <c r="C784" i="1"/>
  <c r="B784" i="1"/>
  <c r="Q783" i="1"/>
  <c r="P783" i="1"/>
  <c r="J783" i="1"/>
  <c r="I783" i="1"/>
  <c r="H783" i="1"/>
  <c r="G783" i="1"/>
  <c r="F783" i="1"/>
  <c r="E783" i="1"/>
  <c r="D783" i="1"/>
  <c r="C783" i="1"/>
  <c r="B783" i="1"/>
  <c r="Q782" i="1"/>
  <c r="P782" i="1"/>
  <c r="J782" i="1"/>
  <c r="I782" i="1"/>
  <c r="H782" i="1"/>
  <c r="G782" i="1"/>
  <c r="F782" i="1"/>
  <c r="E782" i="1"/>
  <c r="D782" i="1"/>
  <c r="C782" i="1"/>
  <c r="B782" i="1"/>
  <c r="Q781" i="1"/>
  <c r="P781" i="1"/>
  <c r="J781" i="1"/>
  <c r="I781" i="1"/>
  <c r="H781" i="1"/>
  <c r="G781" i="1"/>
  <c r="F781" i="1"/>
  <c r="E781" i="1"/>
  <c r="D781" i="1"/>
  <c r="C781" i="1"/>
  <c r="B781" i="1"/>
  <c r="Q780" i="1"/>
  <c r="P780" i="1"/>
  <c r="J780" i="1"/>
  <c r="I780" i="1"/>
  <c r="H780" i="1"/>
  <c r="G780" i="1"/>
  <c r="F780" i="1"/>
  <c r="E780" i="1"/>
  <c r="D780" i="1"/>
  <c r="C780" i="1"/>
  <c r="B780" i="1"/>
  <c r="Q779" i="1"/>
  <c r="P779" i="1"/>
  <c r="J779" i="1"/>
  <c r="I779" i="1"/>
  <c r="H779" i="1"/>
  <c r="G779" i="1"/>
  <c r="F779" i="1"/>
  <c r="E779" i="1"/>
  <c r="D779" i="1"/>
  <c r="C779" i="1"/>
  <c r="B779" i="1"/>
  <c r="Q778" i="1"/>
  <c r="P778" i="1"/>
  <c r="J778" i="1"/>
  <c r="I778" i="1"/>
  <c r="H778" i="1"/>
  <c r="G778" i="1"/>
  <c r="F778" i="1"/>
  <c r="E778" i="1"/>
  <c r="D778" i="1"/>
  <c r="C778" i="1"/>
  <c r="B778" i="1"/>
  <c r="Q777" i="1"/>
  <c r="P777" i="1"/>
  <c r="J777" i="1"/>
  <c r="I777" i="1"/>
  <c r="H777" i="1"/>
  <c r="G777" i="1"/>
  <c r="F777" i="1"/>
  <c r="E777" i="1"/>
  <c r="D777" i="1"/>
  <c r="C777" i="1"/>
  <c r="B777" i="1"/>
  <c r="Q776" i="1"/>
  <c r="P776" i="1"/>
  <c r="J776" i="1"/>
  <c r="I776" i="1"/>
  <c r="H776" i="1"/>
  <c r="G776" i="1"/>
  <c r="F776" i="1"/>
  <c r="E776" i="1"/>
  <c r="D776" i="1"/>
  <c r="C776" i="1"/>
  <c r="B776" i="1"/>
  <c r="Q775" i="1"/>
  <c r="P775" i="1"/>
  <c r="J775" i="1"/>
  <c r="I775" i="1"/>
  <c r="H775" i="1"/>
  <c r="G775" i="1"/>
  <c r="F775" i="1"/>
  <c r="E775" i="1"/>
  <c r="D775" i="1"/>
  <c r="C775" i="1"/>
  <c r="B775" i="1"/>
  <c r="Q774" i="1"/>
  <c r="P774" i="1"/>
  <c r="J774" i="1"/>
  <c r="I774" i="1"/>
  <c r="H774" i="1"/>
  <c r="G774" i="1"/>
  <c r="F774" i="1"/>
  <c r="E774" i="1"/>
  <c r="D774" i="1"/>
  <c r="C774" i="1"/>
  <c r="B774" i="1"/>
  <c r="Q773" i="1"/>
  <c r="P773" i="1"/>
  <c r="J773" i="1"/>
  <c r="I773" i="1"/>
  <c r="H773" i="1"/>
  <c r="G773" i="1"/>
  <c r="F773" i="1"/>
  <c r="E773" i="1"/>
  <c r="D773" i="1"/>
  <c r="C773" i="1"/>
  <c r="B773" i="1"/>
  <c r="Q772" i="1"/>
  <c r="P772" i="1"/>
  <c r="J772" i="1"/>
  <c r="I772" i="1"/>
  <c r="H772" i="1"/>
  <c r="G772" i="1"/>
  <c r="F772" i="1"/>
  <c r="E772" i="1"/>
  <c r="D772" i="1"/>
  <c r="C772" i="1"/>
  <c r="B772" i="1"/>
  <c r="Q771" i="1"/>
  <c r="P771" i="1"/>
  <c r="J771" i="1"/>
  <c r="I771" i="1"/>
  <c r="H771" i="1"/>
  <c r="G771" i="1"/>
  <c r="F771" i="1"/>
  <c r="E771" i="1"/>
  <c r="D771" i="1"/>
  <c r="C771" i="1"/>
  <c r="B771" i="1"/>
  <c r="Q770" i="1"/>
  <c r="P770" i="1"/>
  <c r="J770" i="1"/>
  <c r="I770" i="1"/>
  <c r="H770" i="1"/>
  <c r="G770" i="1"/>
  <c r="F770" i="1"/>
  <c r="E770" i="1"/>
  <c r="D770" i="1"/>
  <c r="C770" i="1"/>
  <c r="B770" i="1"/>
  <c r="Q769" i="1"/>
  <c r="P769" i="1"/>
  <c r="J769" i="1"/>
  <c r="I769" i="1"/>
  <c r="H769" i="1"/>
  <c r="G769" i="1"/>
  <c r="F769" i="1"/>
  <c r="E769" i="1"/>
  <c r="D769" i="1"/>
  <c r="C769" i="1"/>
  <c r="B769" i="1"/>
  <c r="Q768" i="1"/>
  <c r="P768" i="1"/>
  <c r="J768" i="1"/>
  <c r="I768" i="1"/>
  <c r="H768" i="1"/>
  <c r="G768" i="1"/>
  <c r="F768" i="1"/>
  <c r="E768" i="1"/>
  <c r="D768" i="1"/>
  <c r="C768" i="1"/>
  <c r="B768" i="1"/>
  <c r="Q767" i="1"/>
  <c r="P767" i="1"/>
  <c r="J767" i="1"/>
  <c r="I767" i="1"/>
  <c r="H767" i="1"/>
  <c r="G767" i="1"/>
  <c r="F767" i="1"/>
  <c r="E767" i="1"/>
  <c r="D767" i="1"/>
  <c r="C767" i="1"/>
  <c r="B767" i="1"/>
  <c r="Q766" i="1"/>
  <c r="P766" i="1"/>
  <c r="J766" i="1"/>
  <c r="I766" i="1"/>
  <c r="H766" i="1"/>
  <c r="G766" i="1"/>
  <c r="F766" i="1"/>
  <c r="E766" i="1"/>
  <c r="D766" i="1"/>
  <c r="C766" i="1"/>
  <c r="B766" i="1"/>
  <c r="Q765" i="1"/>
  <c r="P765" i="1"/>
  <c r="J765" i="1"/>
  <c r="I765" i="1"/>
  <c r="H765" i="1"/>
  <c r="G765" i="1"/>
  <c r="F765" i="1"/>
  <c r="E765" i="1"/>
  <c r="D765" i="1"/>
  <c r="C765" i="1"/>
  <c r="B765" i="1"/>
  <c r="Q764" i="1"/>
  <c r="P764" i="1"/>
  <c r="J764" i="1"/>
  <c r="I764" i="1"/>
  <c r="H764" i="1"/>
  <c r="G764" i="1"/>
  <c r="F764" i="1"/>
  <c r="E764" i="1"/>
  <c r="D764" i="1"/>
  <c r="C764" i="1"/>
  <c r="B764" i="1"/>
  <c r="Q763" i="1"/>
  <c r="P763" i="1"/>
  <c r="J763" i="1"/>
  <c r="I763" i="1"/>
  <c r="H763" i="1"/>
  <c r="G763" i="1"/>
  <c r="F763" i="1"/>
  <c r="E763" i="1"/>
  <c r="D763" i="1"/>
  <c r="C763" i="1"/>
  <c r="B763" i="1"/>
  <c r="Q762" i="1"/>
  <c r="P762" i="1"/>
  <c r="J762" i="1"/>
  <c r="I762" i="1"/>
  <c r="H762" i="1"/>
  <c r="G762" i="1"/>
  <c r="F762" i="1"/>
  <c r="E762" i="1"/>
  <c r="D762" i="1"/>
  <c r="C762" i="1"/>
  <c r="B762" i="1"/>
  <c r="Q761" i="1"/>
  <c r="P761" i="1"/>
  <c r="J761" i="1"/>
  <c r="I761" i="1"/>
  <c r="H761" i="1"/>
  <c r="G761" i="1"/>
  <c r="F761" i="1"/>
  <c r="E761" i="1"/>
  <c r="D761" i="1"/>
  <c r="C761" i="1"/>
  <c r="B761" i="1"/>
  <c r="Q760" i="1"/>
  <c r="P760" i="1"/>
  <c r="J760" i="1"/>
  <c r="I760" i="1"/>
  <c r="H760" i="1"/>
  <c r="G760" i="1"/>
  <c r="F760" i="1"/>
  <c r="E760" i="1"/>
  <c r="D760" i="1"/>
  <c r="C760" i="1"/>
  <c r="B760" i="1"/>
  <c r="Q759" i="1"/>
  <c r="P759" i="1"/>
  <c r="J759" i="1"/>
  <c r="I759" i="1"/>
  <c r="H759" i="1"/>
  <c r="G759" i="1"/>
  <c r="F759" i="1"/>
  <c r="E759" i="1"/>
  <c r="D759" i="1"/>
  <c r="C759" i="1"/>
  <c r="B759" i="1"/>
  <c r="Q758" i="1"/>
  <c r="P758" i="1"/>
  <c r="J758" i="1"/>
  <c r="I758" i="1"/>
  <c r="H758" i="1"/>
  <c r="G758" i="1"/>
  <c r="F758" i="1"/>
  <c r="E758" i="1"/>
  <c r="D758" i="1"/>
  <c r="C758" i="1"/>
  <c r="B758" i="1"/>
  <c r="Q757" i="1"/>
  <c r="P757" i="1"/>
  <c r="J757" i="1"/>
  <c r="I757" i="1"/>
  <c r="H757" i="1"/>
  <c r="G757" i="1"/>
  <c r="F757" i="1"/>
  <c r="E757" i="1"/>
  <c r="D757" i="1"/>
  <c r="C757" i="1"/>
  <c r="B757" i="1"/>
  <c r="Q756" i="1"/>
  <c r="P756" i="1"/>
  <c r="J756" i="1"/>
  <c r="I756" i="1"/>
  <c r="H756" i="1"/>
  <c r="G756" i="1"/>
  <c r="F756" i="1"/>
  <c r="E756" i="1"/>
  <c r="D756" i="1"/>
  <c r="C756" i="1"/>
  <c r="B756" i="1"/>
  <c r="Q755" i="1"/>
  <c r="P755" i="1"/>
  <c r="J755" i="1"/>
  <c r="I755" i="1"/>
  <c r="H755" i="1"/>
  <c r="G755" i="1"/>
  <c r="F755" i="1"/>
  <c r="E755" i="1"/>
  <c r="D755" i="1"/>
  <c r="C755" i="1"/>
  <c r="B755" i="1"/>
  <c r="Q754" i="1"/>
  <c r="P754" i="1"/>
  <c r="J754" i="1"/>
  <c r="I754" i="1"/>
  <c r="H754" i="1"/>
  <c r="G754" i="1"/>
  <c r="F754" i="1"/>
  <c r="E754" i="1"/>
  <c r="D754" i="1"/>
  <c r="C754" i="1"/>
  <c r="B754" i="1"/>
  <c r="Q753" i="1"/>
  <c r="P753" i="1"/>
  <c r="J753" i="1"/>
  <c r="I753" i="1"/>
  <c r="H753" i="1"/>
  <c r="G753" i="1"/>
  <c r="F753" i="1"/>
  <c r="E753" i="1"/>
  <c r="D753" i="1"/>
  <c r="C753" i="1"/>
  <c r="B753" i="1"/>
  <c r="Q752" i="1"/>
  <c r="P752" i="1"/>
  <c r="J752" i="1"/>
  <c r="I752" i="1"/>
  <c r="H752" i="1"/>
  <c r="G752" i="1"/>
  <c r="F752" i="1"/>
  <c r="E752" i="1"/>
  <c r="D752" i="1"/>
  <c r="C752" i="1"/>
  <c r="B752" i="1"/>
  <c r="Q751" i="1"/>
  <c r="P751" i="1"/>
  <c r="J751" i="1"/>
  <c r="I751" i="1"/>
  <c r="H751" i="1"/>
  <c r="G751" i="1"/>
  <c r="F751" i="1"/>
  <c r="E751" i="1"/>
  <c r="D751" i="1"/>
  <c r="C751" i="1"/>
  <c r="B751" i="1"/>
  <c r="Q750" i="1"/>
  <c r="P750" i="1"/>
  <c r="J750" i="1"/>
  <c r="I750" i="1"/>
  <c r="H750" i="1"/>
  <c r="G750" i="1"/>
  <c r="F750" i="1"/>
  <c r="E750" i="1"/>
  <c r="D750" i="1"/>
  <c r="C750" i="1"/>
  <c r="B750" i="1"/>
  <c r="Q749" i="1"/>
  <c r="P749" i="1"/>
  <c r="J749" i="1"/>
  <c r="I749" i="1"/>
  <c r="H749" i="1"/>
  <c r="G749" i="1"/>
  <c r="F749" i="1"/>
  <c r="E749" i="1"/>
  <c r="D749" i="1"/>
  <c r="C749" i="1"/>
  <c r="B749" i="1"/>
  <c r="Q748" i="1"/>
  <c r="P748" i="1"/>
  <c r="J748" i="1"/>
  <c r="I748" i="1"/>
  <c r="H748" i="1"/>
  <c r="G748" i="1"/>
  <c r="F748" i="1"/>
  <c r="E748" i="1"/>
  <c r="D748" i="1"/>
  <c r="C748" i="1"/>
  <c r="B748" i="1"/>
  <c r="Q747" i="1"/>
  <c r="P747" i="1"/>
  <c r="J747" i="1"/>
  <c r="I747" i="1"/>
  <c r="H747" i="1"/>
  <c r="G747" i="1"/>
  <c r="F747" i="1"/>
  <c r="E747" i="1"/>
  <c r="D747" i="1"/>
  <c r="C747" i="1"/>
  <c r="B747" i="1"/>
  <c r="Q746" i="1"/>
  <c r="P746" i="1"/>
  <c r="J746" i="1"/>
  <c r="I746" i="1"/>
  <c r="H746" i="1"/>
  <c r="G746" i="1"/>
  <c r="F746" i="1"/>
  <c r="E746" i="1"/>
  <c r="D746" i="1"/>
  <c r="C746" i="1"/>
  <c r="B746" i="1"/>
  <c r="Q745" i="1"/>
  <c r="P745" i="1"/>
  <c r="J745" i="1"/>
  <c r="I745" i="1"/>
  <c r="H745" i="1"/>
  <c r="G745" i="1"/>
  <c r="F745" i="1"/>
  <c r="E745" i="1"/>
  <c r="D745" i="1"/>
  <c r="C745" i="1"/>
  <c r="B745" i="1"/>
  <c r="Q744" i="1"/>
  <c r="P744" i="1"/>
  <c r="J744" i="1"/>
  <c r="I744" i="1"/>
  <c r="H744" i="1"/>
  <c r="G744" i="1"/>
  <c r="F744" i="1"/>
  <c r="E744" i="1"/>
  <c r="D744" i="1"/>
  <c r="C744" i="1"/>
  <c r="B744" i="1"/>
  <c r="Q743" i="1"/>
  <c r="P743" i="1"/>
  <c r="J743" i="1"/>
  <c r="I743" i="1"/>
  <c r="H743" i="1"/>
  <c r="G743" i="1"/>
  <c r="F743" i="1"/>
  <c r="E743" i="1"/>
  <c r="D743" i="1"/>
  <c r="C743" i="1"/>
  <c r="B743" i="1"/>
  <c r="Q742" i="1"/>
  <c r="P742" i="1"/>
  <c r="J742" i="1"/>
  <c r="I742" i="1"/>
  <c r="H742" i="1"/>
  <c r="G742" i="1"/>
  <c r="F742" i="1"/>
  <c r="E742" i="1"/>
  <c r="D742" i="1"/>
  <c r="C742" i="1"/>
  <c r="B742" i="1"/>
  <c r="Q741" i="1"/>
  <c r="P741" i="1"/>
  <c r="J741" i="1"/>
  <c r="I741" i="1"/>
  <c r="H741" i="1"/>
  <c r="G741" i="1"/>
  <c r="F741" i="1"/>
  <c r="E741" i="1"/>
  <c r="D741" i="1"/>
  <c r="C741" i="1"/>
  <c r="B741" i="1"/>
  <c r="Q740" i="1"/>
  <c r="P740" i="1"/>
  <c r="J740" i="1"/>
  <c r="I740" i="1"/>
  <c r="H740" i="1"/>
  <c r="G740" i="1"/>
  <c r="F740" i="1"/>
  <c r="E740" i="1"/>
  <c r="D740" i="1"/>
  <c r="C740" i="1"/>
  <c r="B740" i="1"/>
  <c r="Q739" i="1"/>
  <c r="P739" i="1"/>
  <c r="J739" i="1"/>
  <c r="I739" i="1"/>
  <c r="H739" i="1"/>
  <c r="G739" i="1"/>
  <c r="F739" i="1"/>
  <c r="E739" i="1"/>
  <c r="D739" i="1"/>
  <c r="C739" i="1"/>
  <c r="B739" i="1"/>
  <c r="Q738" i="1"/>
  <c r="P738" i="1"/>
  <c r="J738" i="1"/>
  <c r="I738" i="1"/>
  <c r="H738" i="1"/>
  <c r="G738" i="1"/>
  <c r="F738" i="1"/>
  <c r="E738" i="1"/>
  <c r="D738" i="1"/>
  <c r="C738" i="1"/>
  <c r="B738" i="1"/>
  <c r="Q737" i="1"/>
  <c r="P737" i="1"/>
  <c r="J737" i="1"/>
  <c r="I737" i="1"/>
  <c r="H737" i="1"/>
  <c r="G737" i="1"/>
  <c r="F737" i="1"/>
  <c r="E737" i="1"/>
  <c r="D737" i="1"/>
  <c r="C737" i="1"/>
  <c r="B737" i="1"/>
  <c r="Q736" i="1"/>
  <c r="P736" i="1"/>
  <c r="J736" i="1"/>
  <c r="I736" i="1"/>
  <c r="H736" i="1"/>
  <c r="G736" i="1"/>
  <c r="F736" i="1"/>
  <c r="E736" i="1"/>
  <c r="D736" i="1"/>
  <c r="C736" i="1"/>
  <c r="B736" i="1"/>
  <c r="Q735" i="1"/>
  <c r="P735" i="1"/>
  <c r="J735" i="1"/>
  <c r="I735" i="1"/>
  <c r="H735" i="1"/>
  <c r="G735" i="1"/>
  <c r="F735" i="1"/>
  <c r="E735" i="1"/>
  <c r="D735" i="1"/>
  <c r="C735" i="1"/>
  <c r="B735" i="1"/>
  <c r="Q734" i="1"/>
  <c r="P734" i="1"/>
  <c r="J734" i="1"/>
  <c r="I734" i="1"/>
  <c r="H734" i="1"/>
  <c r="G734" i="1"/>
  <c r="F734" i="1"/>
  <c r="E734" i="1"/>
  <c r="D734" i="1"/>
  <c r="C734" i="1"/>
  <c r="B734" i="1"/>
  <c r="Q733" i="1"/>
  <c r="P733" i="1"/>
  <c r="J733" i="1"/>
  <c r="I733" i="1"/>
  <c r="H733" i="1"/>
  <c r="G733" i="1"/>
  <c r="F733" i="1"/>
  <c r="E733" i="1"/>
  <c r="D733" i="1"/>
  <c r="C733" i="1"/>
  <c r="B733" i="1"/>
  <c r="Q732" i="1"/>
  <c r="P732" i="1"/>
  <c r="J732" i="1"/>
  <c r="I732" i="1"/>
  <c r="H732" i="1"/>
  <c r="G732" i="1"/>
  <c r="F732" i="1"/>
  <c r="E732" i="1"/>
  <c r="D732" i="1"/>
  <c r="C732" i="1"/>
  <c r="B732" i="1"/>
  <c r="Q731" i="1"/>
  <c r="P731" i="1"/>
  <c r="J731" i="1"/>
  <c r="I731" i="1"/>
  <c r="H731" i="1"/>
  <c r="G731" i="1"/>
  <c r="F731" i="1"/>
  <c r="E731" i="1"/>
  <c r="D731" i="1"/>
  <c r="C731" i="1"/>
  <c r="B731" i="1"/>
  <c r="Q730" i="1"/>
  <c r="P730" i="1"/>
  <c r="J730" i="1"/>
  <c r="I730" i="1"/>
  <c r="H730" i="1"/>
  <c r="G730" i="1"/>
  <c r="F730" i="1"/>
  <c r="E730" i="1"/>
  <c r="D730" i="1"/>
  <c r="C730" i="1"/>
  <c r="B730" i="1"/>
  <c r="Q729" i="1"/>
  <c r="P729" i="1"/>
  <c r="J729" i="1"/>
  <c r="I729" i="1"/>
  <c r="H729" i="1"/>
  <c r="G729" i="1"/>
  <c r="F729" i="1"/>
  <c r="E729" i="1"/>
  <c r="D729" i="1"/>
  <c r="C729" i="1"/>
  <c r="B729" i="1"/>
  <c r="Q728" i="1"/>
  <c r="P728" i="1"/>
  <c r="J728" i="1"/>
  <c r="I728" i="1"/>
  <c r="H728" i="1"/>
  <c r="G728" i="1"/>
  <c r="F728" i="1"/>
  <c r="E728" i="1"/>
  <c r="D728" i="1"/>
  <c r="C728" i="1"/>
  <c r="B728" i="1"/>
  <c r="Q727" i="1"/>
  <c r="P727" i="1"/>
  <c r="J727" i="1"/>
  <c r="I727" i="1"/>
  <c r="H727" i="1"/>
  <c r="G727" i="1"/>
  <c r="F727" i="1"/>
  <c r="E727" i="1"/>
  <c r="D727" i="1"/>
  <c r="C727" i="1"/>
  <c r="B727" i="1"/>
  <c r="Q726" i="1"/>
  <c r="P726" i="1"/>
  <c r="J726" i="1"/>
  <c r="I726" i="1"/>
  <c r="H726" i="1"/>
  <c r="G726" i="1"/>
  <c r="F726" i="1"/>
  <c r="E726" i="1"/>
  <c r="D726" i="1"/>
  <c r="C726" i="1"/>
  <c r="Q725" i="1"/>
  <c r="P725" i="1"/>
  <c r="J725" i="1"/>
  <c r="I725" i="1"/>
  <c r="H725" i="1"/>
  <c r="G725" i="1"/>
  <c r="F725" i="1"/>
  <c r="E725" i="1"/>
  <c r="D725" i="1"/>
  <c r="C725" i="1"/>
  <c r="B725" i="1"/>
  <c r="Q724" i="1"/>
  <c r="P724" i="1"/>
  <c r="J724" i="1"/>
  <c r="I724" i="1"/>
  <c r="H724" i="1"/>
  <c r="G724" i="1"/>
  <c r="F724" i="1"/>
  <c r="E724" i="1"/>
  <c r="D724" i="1"/>
  <c r="C724" i="1"/>
  <c r="B724" i="1"/>
  <c r="Q723" i="1"/>
  <c r="P723" i="1"/>
  <c r="J723" i="1"/>
  <c r="I723" i="1"/>
  <c r="H723" i="1"/>
  <c r="G723" i="1"/>
  <c r="F723" i="1"/>
  <c r="E723" i="1"/>
  <c r="D723" i="1"/>
  <c r="C723" i="1"/>
  <c r="B723" i="1"/>
  <c r="Q722" i="1"/>
  <c r="P722" i="1"/>
  <c r="J722" i="1"/>
  <c r="I722" i="1"/>
  <c r="H722" i="1"/>
  <c r="G722" i="1"/>
  <c r="F722" i="1"/>
  <c r="E722" i="1"/>
  <c r="D722" i="1"/>
  <c r="C722" i="1"/>
  <c r="B722" i="1"/>
  <c r="Q721" i="1"/>
  <c r="P721" i="1"/>
  <c r="J721" i="1"/>
  <c r="I721" i="1"/>
  <c r="H721" i="1"/>
  <c r="G721" i="1"/>
  <c r="F721" i="1"/>
  <c r="E721" i="1"/>
  <c r="D721" i="1"/>
  <c r="C721" i="1"/>
  <c r="B721" i="1"/>
  <c r="Q720" i="1"/>
  <c r="P720" i="1"/>
  <c r="J720" i="1"/>
  <c r="I720" i="1"/>
  <c r="H720" i="1"/>
  <c r="G720" i="1"/>
  <c r="F720" i="1"/>
  <c r="E720" i="1"/>
  <c r="D720" i="1"/>
  <c r="C720" i="1"/>
  <c r="B720" i="1"/>
  <c r="Q719" i="1"/>
  <c r="P719" i="1"/>
  <c r="J719" i="1"/>
  <c r="I719" i="1"/>
  <c r="H719" i="1"/>
  <c r="G719" i="1"/>
  <c r="F719" i="1"/>
  <c r="E719" i="1"/>
  <c r="D719" i="1"/>
  <c r="C719" i="1"/>
  <c r="B719" i="1"/>
  <c r="Q718" i="1"/>
  <c r="P718" i="1"/>
  <c r="J718" i="1"/>
  <c r="I718" i="1"/>
  <c r="H718" i="1"/>
  <c r="G718" i="1"/>
  <c r="F718" i="1"/>
  <c r="E718" i="1"/>
  <c r="D718" i="1"/>
  <c r="C718" i="1"/>
  <c r="B718" i="1"/>
  <c r="Q717" i="1"/>
  <c r="P717" i="1"/>
  <c r="J717" i="1"/>
  <c r="I717" i="1"/>
  <c r="H717" i="1"/>
  <c r="G717" i="1"/>
  <c r="F717" i="1"/>
  <c r="E717" i="1"/>
  <c r="D717" i="1"/>
  <c r="C717" i="1"/>
  <c r="B717" i="1"/>
  <c r="Q716" i="1"/>
  <c r="P716" i="1"/>
  <c r="J716" i="1"/>
  <c r="I716" i="1"/>
  <c r="H716" i="1"/>
  <c r="G716" i="1"/>
  <c r="F716" i="1"/>
  <c r="E716" i="1"/>
  <c r="D716" i="1"/>
  <c r="C716" i="1"/>
  <c r="B716" i="1"/>
  <c r="Q715" i="1"/>
  <c r="P715" i="1"/>
  <c r="J715" i="1"/>
  <c r="I715" i="1"/>
  <c r="H715" i="1"/>
  <c r="G715" i="1"/>
  <c r="F715" i="1"/>
  <c r="E715" i="1"/>
  <c r="D715" i="1"/>
  <c r="C715" i="1"/>
  <c r="B715" i="1"/>
  <c r="Q714" i="1"/>
  <c r="P714" i="1"/>
  <c r="J714" i="1"/>
  <c r="I714" i="1"/>
  <c r="H714" i="1"/>
  <c r="G714" i="1"/>
  <c r="F714" i="1"/>
  <c r="E714" i="1"/>
  <c r="D714" i="1"/>
  <c r="C714" i="1"/>
  <c r="B714" i="1"/>
  <c r="Q713" i="1"/>
  <c r="P713" i="1"/>
  <c r="J713" i="1"/>
  <c r="I713" i="1"/>
  <c r="H713" i="1"/>
  <c r="G713" i="1"/>
  <c r="F713" i="1"/>
  <c r="E713" i="1"/>
  <c r="D713" i="1"/>
  <c r="C713" i="1"/>
  <c r="B713" i="1"/>
  <c r="Q712" i="1"/>
  <c r="P712" i="1"/>
  <c r="J712" i="1"/>
  <c r="I712" i="1"/>
  <c r="H712" i="1"/>
  <c r="G712" i="1"/>
  <c r="F712" i="1"/>
  <c r="E712" i="1"/>
  <c r="D712" i="1"/>
  <c r="C712" i="1"/>
  <c r="B712" i="1"/>
  <c r="Q711" i="1"/>
  <c r="P711" i="1"/>
  <c r="J711" i="1"/>
  <c r="I711" i="1"/>
  <c r="H711" i="1"/>
  <c r="G711" i="1"/>
  <c r="F711" i="1"/>
  <c r="E711" i="1"/>
  <c r="D711" i="1"/>
  <c r="C711" i="1"/>
  <c r="B711" i="1"/>
  <c r="Q710" i="1"/>
  <c r="P710" i="1"/>
  <c r="J710" i="1"/>
  <c r="I710" i="1"/>
  <c r="H710" i="1"/>
  <c r="G710" i="1"/>
  <c r="F710" i="1"/>
  <c r="E710" i="1"/>
  <c r="D710" i="1"/>
  <c r="C710" i="1"/>
  <c r="B710" i="1"/>
  <c r="Q709" i="1"/>
  <c r="P709" i="1"/>
  <c r="J709" i="1"/>
  <c r="I709" i="1"/>
  <c r="H709" i="1"/>
  <c r="G709" i="1"/>
  <c r="F709" i="1"/>
  <c r="E709" i="1"/>
  <c r="D709" i="1"/>
  <c r="C709" i="1"/>
  <c r="B709" i="1"/>
  <c r="Q708" i="1"/>
  <c r="P708" i="1"/>
  <c r="J708" i="1"/>
  <c r="I708" i="1"/>
  <c r="H708" i="1"/>
  <c r="G708" i="1"/>
  <c r="F708" i="1"/>
  <c r="E708" i="1"/>
  <c r="D708" i="1"/>
  <c r="C708" i="1"/>
  <c r="B708" i="1"/>
  <c r="Q707" i="1"/>
  <c r="P707" i="1"/>
  <c r="J707" i="1"/>
  <c r="I707" i="1"/>
  <c r="H707" i="1"/>
  <c r="G707" i="1"/>
  <c r="F707" i="1"/>
  <c r="E707" i="1"/>
  <c r="D707" i="1"/>
  <c r="C707" i="1"/>
  <c r="B707" i="1"/>
  <c r="Q706" i="1"/>
  <c r="P706" i="1"/>
  <c r="M706" i="1"/>
  <c r="J706" i="1"/>
  <c r="I706" i="1"/>
  <c r="H706" i="1"/>
  <c r="G706" i="1"/>
  <c r="F706" i="1"/>
  <c r="E706" i="1"/>
  <c r="D706" i="1"/>
  <c r="C706" i="1"/>
  <c r="B706" i="1"/>
  <c r="Q705" i="1"/>
  <c r="P705" i="1"/>
  <c r="M705" i="1"/>
  <c r="J705" i="1"/>
  <c r="I705" i="1"/>
  <c r="H705" i="1"/>
  <c r="G705" i="1"/>
  <c r="F705" i="1"/>
  <c r="E705" i="1"/>
  <c r="D705" i="1"/>
  <c r="C705" i="1"/>
  <c r="B705" i="1"/>
  <c r="Q704" i="1"/>
  <c r="P704" i="1"/>
  <c r="M704" i="1"/>
  <c r="J704" i="1"/>
  <c r="I704" i="1"/>
  <c r="H704" i="1"/>
  <c r="G704" i="1"/>
  <c r="F704" i="1"/>
  <c r="E704" i="1"/>
  <c r="D704" i="1"/>
  <c r="C704" i="1"/>
  <c r="B704" i="1"/>
  <c r="Q703" i="1"/>
  <c r="P703" i="1"/>
  <c r="M703" i="1"/>
  <c r="J703" i="1"/>
  <c r="I703" i="1"/>
  <c r="H703" i="1"/>
  <c r="G703" i="1"/>
  <c r="F703" i="1"/>
  <c r="E703" i="1"/>
  <c r="D703" i="1"/>
  <c r="C703" i="1"/>
  <c r="B703" i="1"/>
  <c r="Q702" i="1"/>
  <c r="P702" i="1"/>
  <c r="M702" i="1"/>
  <c r="J702" i="1"/>
  <c r="I702" i="1"/>
  <c r="H702" i="1"/>
  <c r="G702" i="1"/>
  <c r="F702" i="1"/>
  <c r="E702" i="1"/>
  <c r="D702" i="1"/>
  <c r="C702" i="1"/>
  <c r="B702" i="1"/>
  <c r="Q701" i="1"/>
  <c r="P701" i="1"/>
  <c r="M701" i="1"/>
  <c r="J701" i="1"/>
  <c r="I701" i="1"/>
  <c r="H701" i="1"/>
  <c r="G701" i="1"/>
  <c r="F701" i="1"/>
  <c r="E701" i="1"/>
  <c r="D701" i="1"/>
  <c r="C701" i="1"/>
  <c r="B701" i="1"/>
  <c r="Q700" i="1"/>
  <c r="P700" i="1"/>
  <c r="M700" i="1"/>
  <c r="J700" i="1"/>
  <c r="I700" i="1"/>
  <c r="H700" i="1"/>
  <c r="G700" i="1"/>
  <c r="F700" i="1"/>
  <c r="E700" i="1"/>
  <c r="D700" i="1"/>
  <c r="C700" i="1"/>
  <c r="B700" i="1"/>
  <c r="Q699" i="1"/>
  <c r="P699" i="1"/>
  <c r="M699" i="1"/>
  <c r="J699" i="1"/>
  <c r="I699" i="1"/>
  <c r="H699" i="1"/>
  <c r="G699" i="1"/>
  <c r="F699" i="1"/>
  <c r="E699" i="1"/>
  <c r="D699" i="1"/>
  <c r="C699" i="1"/>
  <c r="B699" i="1"/>
  <c r="Q698" i="1"/>
  <c r="P698" i="1"/>
  <c r="M698" i="1"/>
  <c r="J698" i="1"/>
  <c r="I698" i="1"/>
  <c r="H698" i="1"/>
  <c r="G698" i="1"/>
  <c r="F698" i="1"/>
  <c r="E698" i="1"/>
  <c r="D698" i="1"/>
  <c r="C698" i="1"/>
  <c r="B698" i="1"/>
  <c r="Q697" i="1"/>
  <c r="P697" i="1"/>
  <c r="M697" i="1"/>
  <c r="J697" i="1"/>
  <c r="I697" i="1"/>
  <c r="H697" i="1"/>
  <c r="G697" i="1"/>
  <c r="F697" i="1"/>
  <c r="E697" i="1"/>
  <c r="D697" i="1"/>
  <c r="C697" i="1"/>
  <c r="B697" i="1"/>
  <c r="Q696" i="1"/>
  <c r="P696" i="1"/>
  <c r="M696" i="1"/>
  <c r="J696" i="1"/>
  <c r="I696" i="1"/>
  <c r="H696" i="1"/>
  <c r="G696" i="1"/>
  <c r="F696" i="1"/>
  <c r="E696" i="1"/>
  <c r="D696" i="1"/>
  <c r="C696" i="1"/>
  <c r="B696" i="1"/>
  <c r="Q695" i="1"/>
  <c r="P695" i="1"/>
  <c r="M695" i="1"/>
  <c r="J695" i="1"/>
  <c r="I695" i="1"/>
  <c r="H695" i="1"/>
  <c r="G695" i="1"/>
  <c r="F695" i="1"/>
  <c r="E695" i="1"/>
  <c r="D695" i="1"/>
  <c r="C695" i="1"/>
  <c r="B695" i="1"/>
  <c r="Q694" i="1"/>
  <c r="P694" i="1"/>
  <c r="M694" i="1"/>
  <c r="J694" i="1"/>
  <c r="I694" i="1"/>
  <c r="H694" i="1"/>
  <c r="G694" i="1"/>
  <c r="F694" i="1"/>
  <c r="E694" i="1"/>
  <c r="D694" i="1"/>
  <c r="C694" i="1"/>
  <c r="B694" i="1"/>
  <c r="Q693" i="1"/>
  <c r="P693" i="1"/>
  <c r="M693" i="1"/>
  <c r="J693" i="1"/>
  <c r="I693" i="1"/>
  <c r="H693" i="1"/>
  <c r="G693" i="1"/>
  <c r="F693" i="1"/>
  <c r="E693" i="1"/>
  <c r="D693" i="1"/>
  <c r="C693" i="1"/>
  <c r="B693" i="1"/>
  <c r="Q692" i="1"/>
  <c r="P692" i="1"/>
  <c r="M692" i="1"/>
  <c r="J692" i="1"/>
  <c r="I692" i="1"/>
  <c r="H692" i="1"/>
  <c r="G692" i="1"/>
  <c r="F692" i="1"/>
  <c r="E692" i="1"/>
  <c r="D692" i="1"/>
  <c r="C692" i="1"/>
  <c r="B692" i="1"/>
  <c r="Q691" i="1"/>
  <c r="P691" i="1"/>
  <c r="M691" i="1"/>
  <c r="J691" i="1"/>
  <c r="I691" i="1"/>
  <c r="H691" i="1"/>
  <c r="G691" i="1"/>
  <c r="F691" i="1"/>
  <c r="E691" i="1"/>
  <c r="D691" i="1"/>
  <c r="C691" i="1"/>
  <c r="B691" i="1"/>
  <c r="Q690" i="1"/>
  <c r="P690" i="1"/>
  <c r="M690" i="1"/>
  <c r="J690" i="1"/>
  <c r="I690" i="1"/>
  <c r="H690" i="1"/>
  <c r="G690" i="1"/>
  <c r="F690" i="1"/>
  <c r="E690" i="1"/>
  <c r="D690" i="1"/>
  <c r="C690" i="1"/>
  <c r="B690" i="1"/>
  <c r="Q689" i="1"/>
  <c r="P689" i="1"/>
  <c r="M689" i="1"/>
  <c r="J689" i="1"/>
  <c r="I689" i="1"/>
  <c r="H689" i="1"/>
  <c r="G689" i="1"/>
  <c r="F689" i="1"/>
  <c r="E689" i="1"/>
  <c r="D689" i="1"/>
  <c r="C689" i="1"/>
  <c r="B689" i="1"/>
  <c r="Q688" i="1"/>
  <c r="P688" i="1"/>
  <c r="M688" i="1"/>
  <c r="J688" i="1"/>
  <c r="I688" i="1"/>
  <c r="H688" i="1"/>
  <c r="G688" i="1"/>
  <c r="F688" i="1"/>
  <c r="E688" i="1"/>
  <c r="D688" i="1"/>
  <c r="C688" i="1"/>
  <c r="B688" i="1"/>
  <c r="Q687" i="1"/>
  <c r="P687" i="1"/>
  <c r="M687" i="1"/>
  <c r="J687" i="1"/>
  <c r="I687" i="1"/>
  <c r="H687" i="1"/>
  <c r="G687" i="1"/>
  <c r="F687" i="1"/>
  <c r="E687" i="1"/>
  <c r="D687" i="1"/>
  <c r="C687" i="1"/>
  <c r="B687" i="1"/>
  <c r="Q686" i="1"/>
  <c r="P686" i="1"/>
  <c r="M686" i="1"/>
  <c r="J686" i="1"/>
  <c r="I686" i="1"/>
  <c r="H686" i="1"/>
  <c r="G686" i="1"/>
  <c r="F686" i="1"/>
  <c r="E686" i="1"/>
  <c r="D686" i="1"/>
  <c r="C686" i="1"/>
  <c r="B686" i="1"/>
  <c r="Q685" i="1"/>
  <c r="P685" i="1"/>
  <c r="M685" i="1"/>
  <c r="J685" i="1"/>
  <c r="I685" i="1"/>
  <c r="H685" i="1"/>
  <c r="G685" i="1"/>
  <c r="F685" i="1"/>
  <c r="E685" i="1"/>
  <c r="D685" i="1"/>
  <c r="C685" i="1"/>
  <c r="B685" i="1"/>
  <c r="Q684" i="1"/>
  <c r="P684" i="1"/>
  <c r="M684" i="1"/>
  <c r="J684" i="1"/>
  <c r="I684" i="1"/>
  <c r="H684" i="1"/>
  <c r="G684" i="1"/>
  <c r="F684" i="1"/>
  <c r="E684" i="1"/>
  <c r="D684" i="1"/>
  <c r="C684" i="1"/>
  <c r="B684" i="1"/>
  <c r="Q683" i="1"/>
  <c r="P683" i="1"/>
  <c r="M683" i="1"/>
  <c r="J683" i="1"/>
  <c r="I683" i="1"/>
  <c r="H683" i="1"/>
  <c r="G683" i="1"/>
  <c r="F683" i="1"/>
  <c r="E683" i="1"/>
  <c r="D683" i="1"/>
  <c r="C683" i="1"/>
  <c r="B683" i="1"/>
  <c r="Q682" i="1"/>
  <c r="P682" i="1"/>
  <c r="M682" i="1"/>
  <c r="J682" i="1"/>
  <c r="I682" i="1"/>
  <c r="H682" i="1"/>
  <c r="G682" i="1"/>
  <c r="F682" i="1"/>
  <c r="E682" i="1"/>
  <c r="D682" i="1"/>
  <c r="C682" i="1"/>
  <c r="B682" i="1"/>
  <c r="Q681" i="1"/>
  <c r="P681" i="1"/>
  <c r="M681" i="1"/>
  <c r="J681" i="1"/>
  <c r="I681" i="1"/>
  <c r="H681" i="1"/>
  <c r="G681" i="1"/>
  <c r="F681" i="1"/>
  <c r="E681" i="1"/>
  <c r="D681" i="1"/>
  <c r="C681" i="1"/>
  <c r="B681" i="1"/>
  <c r="Q680" i="1"/>
  <c r="P680" i="1"/>
  <c r="M680" i="1"/>
  <c r="J680" i="1"/>
  <c r="I680" i="1"/>
  <c r="H680" i="1"/>
  <c r="G680" i="1"/>
  <c r="F680" i="1"/>
  <c r="E680" i="1"/>
  <c r="D680" i="1"/>
  <c r="C680" i="1"/>
  <c r="B680" i="1"/>
  <c r="Q679" i="1"/>
  <c r="P679" i="1"/>
  <c r="M679" i="1"/>
  <c r="J679" i="1"/>
  <c r="I679" i="1"/>
  <c r="H679" i="1"/>
  <c r="G679" i="1"/>
  <c r="F679" i="1"/>
  <c r="E679" i="1"/>
  <c r="D679" i="1"/>
  <c r="C679" i="1"/>
  <c r="B679" i="1"/>
  <c r="Q678" i="1"/>
  <c r="P678" i="1"/>
  <c r="M678" i="1"/>
  <c r="J678" i="1"/>
  <c r="I678" i="1"/>
  <c r="H678" i="1"/>
  <c r="G678" i="1"/>
  <c r="F678" i="1"/>
  <c r="E678" i="1"/>
  <c r="D678" i="1"/>
  <c r="C678" i="1"/>
  <c r="B678" i="1"/>
  <c r="Q677" i="1"/>
  <c r="P677" i="1"/>
  <c r="M677" i="1"/>
  <c r="J677" i="1"/>
  <c r="I677" i="1"/>
  <c r="H677" i="1"/>
  <c r="G677" i="1"/>
  <c r="F677" i="1"/>
  <c r="E677" i="1"/>
  <c r="D677" i="1"/>
  <c r="C677" i="1"/>
  <c r="B677" i="1"/>
  <c r="Q676" i="1"/>
  <c r="P676" i="1"/>
  <c r="M676" i="1"/>
  <c r="J676" i="1"/>
  <c r="I676" i="1"/>
  <c r="H676" i="1"/>
  <c r="G676" i="1"/>
  <c r="F676" i="1"/>
  <c r="E676" i="1"/>
  <c r="D676" i="1"/>
  <c r="C676" i="1"/>
  <c r="B676" i="1"/>
  <c r="Q675" i="1"/>
  <c r="P675" i="1"/>
  <c r="M675" i="1"/>
  <c r="J675" i="1"/>
  <c r="I675" i="1"/>
  <c r="H675" i="1"/>
  <c r="G675" i="1"/>
  <c r="F675" i="1"/>
  <c r="E675" i="1"/>
  <c r="D675" i="1"/>
  <c r="C675" i="1"/>
  <c r="B675" i="1"/>
  <c r="Q674" i="1"/>
  <c r="P674" i="1"/>
  <c r="M674" i="1"/>
  <c r="J674" i="1"/>
  <c r="I674" i="1"/>
  <c r="H674" i="1"/>
  <c r="G674" i="1"/>
  <c r="F674" i="1"/>
  <c r="E674" i="1"/>
  <c r="D674" i="1"/>
  <c r="C674" i="1"/>
  <c r="B674" i="1"/>
  <c r="Q673" i="1"/>
  <c r="P673" i="1"/>
  <c r="M673" i="1"/>
  <c r="J673" i="1"/>
  <c r="I673" i="1"/>
  <c r="H673" i="1"/>
  <c r="G673" i="1"/>
  <c r="F673" i="1"/>
  <c r="E673" i="1"/>
  <c r="D673" i="1"/>
  <c r="C673" i="1"/>
  <c r="B673" i="1"/>
  <c r="Q672" i="1"/>
  <c r="P672" i="1"/>
  <c r="M672" i="1"/>
  <c r="J672" i="1"/>
  <c r="I672" i="1"/>
  <c r="H672" i="1"/>
  <c r="G672" i="1"/>
  <c r="F672" i="1"/>
  <c r="E672" i="1"/>
  <c r="D672" i="1"/>
  <c r="C672" i="1"/>
  <c r="B672" i="1"/>
  <c r="Q671" i="1"/>
  <c r="P671" i="1"/>
  <c r="M671" i="1"/>
  <c r="J671" i="1"/>
  <c r="I671" i="1"/>
  <c r="H671" i="1"/>
  <c r="G671" i="1"/>
  <c r="F671" i="1"/>
  <c r="E671" i="1"/>
  <c r="D671" i="1"/>
  <c r="C671" i="1"/>
  <c r="B671" i="1"/>
  <c r="Q670" i="1"/>
  <c r="P670" i="1"/>
  <c r="M670" i="1"/>
  <c r="J670" i="1"/>
  <c r="I670" i="1"/>
  <c r="H670" i="1"/>
  <c r="G670" i="1"/>
  <c r="F670" i="1"/>
  <c r="E670" i="1"/>
  <c r="D670" i="1"/>
  <c r="C670" i="1"/>
  <c r="B670" i="1"/>
  <c r="Q669" i="1"/>
  <c r="P669" i="1"/>
  <c r="M669" i="1"/>
  <c r="J669" i="1"/>
  <c r="I669" i="1"/>
  <c r="H669" i="1"/>
  <c r="G669" i="1"/>
  <c r="F669" i="1"/>
  <c r="E669" i="1"/>
  <c r="D669" i="1"/>
  <c r="C669" i="1"/>
  <c r="B669" i="1"/>
  <c r="Q668" i="1"/>
  <c r="P668" i="1"/>
  <c r="M668" i="1"/>
  <c r="J668" i="1"/>
  <c r="I668" i="1"/>
  <c r="H668" i="1"/>
  <c r="G668" i="1"/>
  <c r="F668" i="1"/>
  <c r="E668" i="1"/>
  <c r="D668" i="1"/>
  <c r="C668" i="1"/>
  <c r="B668" i="1"/>
  <c r="Q667" i="1"/>
  <c r="P667" i="1"/>
  <c r="M667" i="1"/>
  <c r="J667" i="1"/>
  <c r="I667" i="1"/>
  <c r="H667" i="1"/>
  <c r="G667" i="1"/>
  <c r="F667" i="1"/>
  <c r="E667" i="1"/>
  <c r="D667" i="1"/>
  <c r="C667" i="1"/>
  <c r="B667" i="1"/>
  <c r="Q666" i="1"/>
  <c r="P666" i="1"/>
  <c r="M666" i="1"/>
  <c r="J666" i="1"/>
  <c r="I666" i="1"/>
  <c r="H666" i="1"/>
  <c r="G666" i="1"/>
  <c r="F666" i="1"/>
  <c r="E666" i="1"/>
  <c r="D666" i="1"/>
  <c r="C666" i="1"/>
  <c r="B666" i="1"/>
  <c r="Q665" i="1"/>
  <c r="P665" i="1"/>
  <c r="M665" i="1"/>
  <c r="J665" i="1"/>
  <c r="I665" i="1"/>
  <c r="H665" i="1"/>
  <c r="G665" i="1"/>
  <c r="F665" i="1"/>
  <c r="E665" i="1"/>
  <c r="D665" i="1"/>
  <c r="C665" i="1"/>
  <c r="B665" i="1"/>
  <c r="Q664" i="1"/>
  <c r="P664" i="1"/>
  <c r="M664" i="1"/>
  <c r="J664" i="1"/>
  <c r="I664" i="1"/>
  <c r="H664" i="1"/>
  <c r="G664" i="1"/>
  <c r="F664" i="1"/>
  <c r="E664" i="1"/>
  <c r="D664" i="1"/>
  <c r="C664" i="1"/>
  <c r="B664" i="1"/>
  <c r="Q663" i="1"/>
  <c r="P663" i="1"/>
  <c r="M663" i="1"/>
  <c r="J663" i="1"/>
  <c r="I663" i="1"/>
  <c r="H663" i="1"/>
  <c r="G663" i="1"/>
  <c r="F663" i="1"/>
  <c r="E663" i="1"/>
  <c r="D663" i="1"/>
  <c r="C663" i="1"/>
  <c r="B663" i="1"/>
  <c r="Q662" i="1"/>
  <c r="P662" i="1"/>
  <c r="M662" i="1"/>
  <c r="J662" i="1"/>
  <c r="I662" i="1"/>
  <c r="H662" i="1"/>
  <c r="G662" i="1"/>
  <c r="F662" i="1"/>
  <c r="E662" i="1"/>
  <c r="D662" i="1"/>
  <c r="C662" i="1"/>
  <c r="B662" i="1"/>
  <c r="Q661" i="1"/>
  <c r="P661" i="1"/>
  <c r="M661" i="1"/>
  <c r="J661" i="1"/>
  <c r="I661" i="1"/>
  <c r="H661" i="1"/>
  <c r="G661" i="1"/>
  <c r="F661" i="1"/>
  <c r="E661" i="1"/>
  <c r="D661" i="1"/>
  <c r="C661" i="1"/>
  <c r="B661" i="1"/>
  <c r="Q660" i="1"/>
  <c r="P660" i="1"/>
  <c r="M660" i="1"/>
  <c r="J660" i="1"/>
  <c r="I660" i="1"/>
  <c r="H660" i="1"/>
  <c r="G660" i="1"/>
  <c r="F660" i="1"/>
  <c r="E660" i="1"/>
  <c r="D660" i="1"/>
  <c r="C660" i="1"/>
  <c r="B660" i="1"/>
  <c r="Q659" i="1"/>
  <c r="P659" i="1"/>
  <c r="M659" i="1"/>
  <c r="J659" i="1"/>
  <c r="I659" i="1"/>
  <c r="H659" i="1"/>
  <c r="G659" i="1"/>
  <c r="F659" i="1"/>
  <c r="E659" i="1"/>
  <c r="D659" i="1"/>
  <c r="C659" i="1"/>
  <c r="B659" i="1"/>
  <c r="Q658" i="1"/>
  <c r="P658" i="1"/>
  <c r="M658" i="1"/>
  <c r="J658" i="1"/>
  <c r="I658" i="1"/>
  <c r="H658" i="1"/>
  <c r="G658" i="1"/>
  <c r="F658" i="1"/>
  <c r="E658" i="1"/>
  <c r="D658" i="1"/>
  <c r="C658" i="1"/>
  <c r="B658" i="1"/>
  <c r="Q657" i="1"/>
  <c r="P657" i="1"/>
  <c r="M657" i="1"/>
  <c r="J657" i="1"/>
  <c r="I657" i="1"/>
  <c r="H657" i="1"/>
  <c r="G657" i="1"/>
  <c r="F657" i="1"/>
  <c r="E657" i="1"/>
  <c r="D657" i="1"/>
  <c r="C657" i="1"/>
  <c r="B657" i="1"/>
  <c r="Q656" i="1"/>
  <c r="P656" i="1"/>
  <c r="M656" i="1"/>
  <c r="J656" i="1"/>
  <c r="I656" i="1"/>
  <c r="H656" i="1"/>
  <c r="G656" i="1"/>
  <c r="F656" i="1"/>
  <c r="E656" i="1"/>
  <c r="D656" i="1"/>
  <c r="C656" i="1"/>
  <c r="B656" i="1"/>
  <c r="Q655" i="1"/>
  <c r="P655" i="1"/>
  <c r="M655" i="1"/>
  <c r="J655" i="1"/>
  <c r="I655" i="1"/>
  <c r="H655" i="1"/>
  <c r="G655" i="1"/>
  <c r="F655" i="1"/>
  <c r="E655" i="1"/>
  <c r="D655" i="1"/>
  <c r="C655" i="1"/>
  <c r="B655" i="1"/>
  <c r="Q654" i="1"/>
  <c r="P654" i="1"/>
  <c r="M654" i="1"/>
  <c r="J654" i="1"/>
  <c r="I654" i="1"/>
  <c r="H654" i="1"/>
  <c r="G654" i="1"/>
  <c r="F654" i="1"/>
  <c r="E654" i="1"/>
  <c r="D654" i="1"/>
  <c r="C654" i="1"/>
  <c r="B654" i="1"/>
  <c r="Q653" i="1"/>
  <c r="P653" i="1"/>
  <c r="M653" i="1"/>
  <c r="J653" i="1"/>
  <c r="I653" i="1"/>
  <c r="H653" i="1"/>
  <c r="G653" i="1"/>
  <c r="F653" i="1"/>
  <c r="E653" i="1"/>
  <c r="D653" i="1"/>
  <c r="C653" i="1"/>
  <c r="B653" i="1"/>
  <c r="Q652" i="1"/>
  <c r="P652" i="1"/>
  <c r="M652" i="1"/>
  <c r="J652" i="1"/>
  <c r="I652" i="1"/>
  <c r="H652" i="1"/>
  <c r="G652" i="1"/>
  <c r="F652" i="1"/>
  <c r="E652" i="1"/>
  <c r="D652" i="1"/>
  <c r="C652" i="1"/>
  <c r="B652" i="1"/>
  <c r="Q651" i="1"/>
  <c r="P651" i="1"/>
  <c r="M651" i="1"/>
  <c r="J651" i="1"/>
  <c r="I651" i="1"/>
  <c r="H651" i="1"/>
  <c r="G651" i="1"/>
  <c r="F651" i="1"/>
  <c r="E651" i="1"/>
  <c r="D651" i="1"/>
  <c r="C651" i="1"/>
  <c r="B651" i="1"/>
  <c r="Q650" i="1"/>
  <c r="P650" i="1"/>
  <c r="M650" i="1"/>
  <c r="J650" i="1"/>
  <c r="I650" i="1"/>
  <c r="H650" i="1"/>
  <c r="G650" i="1"/>
  <c r="F650" i="1"/>
  <c r="E650" i="1"/>
  <c r="D650" i="1"/>
  <c r="C650" i="1"/>
  <c r="B650" i="1"/>
  <c r="Q649" i="1"/>
  <c r="P649" i="1"/>
  <c r="M649" i="1"/>
  <c r="J649" i="1"/>
  <c r="I649" i="1"/>
  <c r="H649" i="1"/>
  <c r="G649" i="1"/>
  <c r="F649" i="1"/>
  <c r="E649" i="1"/>
  <c r="D649" i="1"/>
  <c r="C649" i="1"/>
  <c r="B649" i="1"/>
  <c r="Q648" i="1"/>
  <c r="P648" i="1"/>
  <c r="M648" i="1"/>
  <c r="J648" i="1"/>
  <c r="I648" i="1"/>
  <c r="H648" i="1"/>
  <c r="G648" i="1"/>
  <c r="F648" i="1"/>
  <c r="E648" i="1"/>
  <c r="D648" i="1"/>
  <c r="C648" i="1"/>
  <c r="B648" i="1"/>
  <c r="Q647" i="1"/>
  <c r="P647" i="1"/>
  <c r="M647" i="1"/>
  <c r="J647" i="1"/>
  <c r="I647" i="1"/>
  <c r="H647" i="1"/>
  <c r="G647" i="1"/>
  <c r="F647" i="1"/>
  <c r="E647" i="1"/>
  <c r="D647" i="1"/>
  <c r="C647" i="1"/>
  <c r="B647" i="1"/>
  <c r="Q646" i="1"/>
  <c r="P646" i="1"/>
  <c r="M646" i="1"/>
  <c r="J646" i="1"/>
  <c r="I646" i="1"/>
  <c r="H646" i="1"/>
  <c r="G646" i="1"/>
  <c r="F646" i="1"/>
  <c r="E646" i="1"/>
  <c r="D646" i="1"/>
  <c r="C646" i="1"/>
  <c r="B646" i="1"/>
  <c r="Q645" i="1"/>
  <c r="P645" i="1"/>
  <c r="M645" i="1"/>
  <c r="J645" i="1"/>
  <c r="I645" i="1"/>
  <c r="H645" i="1"/>
  <c r="G645" i="1"/>
  <c r="F645" i="1"/>
  <c r="E645" i="1"/>
  <c r="D645" i="1"/>
  <c r="C645" i="1"/>
  <c r="B645" i="1"/>
  <c r="Q644" i="1"/>
  <c r="P644" i="1"/>
  <c r="M644" i="1"/>
  <c r="J644" i="1"/>
  <c r="I644" i="1"/>
  <c r="H644" i="1"/>
  <c r="G644" i="1"/>
  <c r="F644" i="1"/>
  <c r="E644" i="1"/>
  <c r="D644" i="1"/>
  <c r="C644" i="1"/>
  <c r="B644" i="1"/>
  <c r="Q643" i="1"/>
  <c r="P643" i="1"/>
  <c r="M643" i="1"/>
  <c r="J643" i="1"/>
  <c r="I643" i="1"/>
  <c r="H643" i="1"/>
  <c r="G643" i="1"/>
  <c r="F643" i="1"/>
  <c r="E643" i="1"/>
  <c r="D643" i="1"/>
  <c r="C643" i="1"/>
  <c r="B643" i="1"/>
  <c r="Q642" i="1"/>
  <c r="P642" i="1"/>
  <c r="M642" i="1"/>
  <c r="J642" i="1"/>
  <c r="I642" i="1"/>
  <c r="H642" i="1"/>
  <c r="G642" i="1"/>
  <c r="F642" i="1"/>
  <c r="E642" i="1"/>
  <c r="D642" i="1"/>
  <c r="C642" i="1"/>
  <c r="B642" i="1"/>
  <c r="Q641" i="1"/>
  <c r="P641" i="1"/>
  <c r="M641" i="1"/>
  <c r="J641" i="1"/>
  <c r="I641" i="1"/>
  <c r="H641" i="1"/>
  <c r="G641" i="1"/>
  <c r="F641" i="1"/>
  <c r="E641" i="1"/>
  <c r="D641" i="1"/>
  <c r="C641" i="1"/>
  <c r="B641" i="1"/>
  <c r="Q640" i="1"/>
  <c r="P640" i="1"/>
  <c r="M640" i="1"/>
  <c r="J640" i="1"/>
  <c r="I640" i="1"/>
  <c r="H640" i="1"/>
  <c r="G640" i="1"/>
  <c r="F640" i="1"/>
  <c r="E640" i="1"/>
  <c r="D640" i="1"/>
  <c r="C640" i="1"/>
  <c r="B640" i="1"/>
  <c r="Q639" i="1"/>
  <c r="P639" i="1"/>
  <c r="M639" i="1"/>
  <c r="J639" i="1"/>
  <c r="I639" i="1"/>
  <c r="H639" i="1"/>
  <c r="G639" i="1"/>
  <c r="F639" i="1"/>
  <c r="E639" i="1"/>
  <c r="D639" i="1"/>
  <c r="C639" i="1"/>
  <c r="B639" i="1"/>
  <c r="Q638" i="1"/>
  <c r="P638" i="1"/>
  <c r="M638" i="1"/>
  <c r="J638" i="1"/>
  <c r="I638" i="1"/>
  <c r="H638" i="1"/>
  <c r="G638" i="1"/>
  <c r="F638" i="1"/>
  <c r="E638" i="1"/>
  <c r="D638" i="1"/>
  <c r="C638" i="1"/>
  <c r="B638" i="1"/>
  <c r="Q637" i="1"/>
  <c r="P637" i="1"/>
  <c r="M637" i="1"/>
  <c r="J637" i="1"/>
  <c r="I637" i="1"/>
  <c r="H637" i="1"/>
  <c r="G637" i="1"/>
  <c r="F637" i="1"/>
  <c r="E637" i="1"/>
  <c r="D637" i="1"/>
  <c r="C637" i="1"/>
  <c r="B637" i="1"/>
  <c r="Q636" i="1"/>
  <c r="P636" i="1"/>
  <c r="M636" i="1"/>
  <c r="J636" i="1"/>
  <c r="I636" i="1"/>
  <c r="H636" i="1"/>
  <c r="G636" i="1"/>
  <c r="F636" i="1"/>
  <c r="E636" i="1"/>
  <c r="D636" i="1"/>
  <c r="C636" i="1"/>
  <c r="B636" i="1"/>
  <c r="Q635" i="1"/>
  <c r="P635" i="1"/>
  <c r="M635" i="1"/>
  <c r="J635" i="1"/>
  <c r="I635" i="1"/>
  <c r="H635" i="1"/>
  <c r="G635" i="1"/>
  <c r="F635" i="1"/>
  <c r="E635" i="1"/>
  <c r="D635" i="1"/>
  <c r="C635" i="1"/>
  <c r="B635" i="1"/>
  <c r="Q634" i="1"/>
  <c r="P634" i="1"/>
  <c r="M634" i="1"/>
  <c r="J634" i="1"/>
  <c r="I634" i="1"/>
  <c r="H634" i="1"/>
  <c r="G634" i="1"/>
  <c r="F634" i="1"/>
  <c r="E634" i="1"/>
  <c r="D634" i="1"/>
  <c r="C634" i="1"/>
  <c r="B634" i="1"/>
  <c r="Q633" i="1"/>
  <c r="P633" i="1"/>
  <c r="M633" i="1"/>
  <c r="J633" i="1"/>
  <c r="I633" i="1"/>
  <c r="H633" i="1"/>
  <c r="G633" i="1"/>
  <c r="F633" i="1"/>
  <c r="E633" i="1"/>
  <c r="D633" i="1"/>
  <c r="C633" i="1"/>
  <c r="B633" i="1"/>
  <c r="Q632" i="1"/>
  <c r="P632" i="1"/>
  <c r="M632" i="1"/>
  <c r="J632" i="1"/>
  <c r="I632" i="1"/>
  <c r="H632" i="1"/>
  <c r="G632" i="1"/>
  <c r="F632" i="1"/>
  <c r="E632" i="1"/>
  <c r="D632" i="1"/>
  <c r="C632" i="1"/>
  <c r="B632" i="1"/>
  <c r="Q631" i="1"/>
  <c r="P631" i="1"/>
  <c r="M631" i="1"/>
  <c r="J631" i="1"/>
  <c r="I631" i="1"/>
  <c r="H631" i="1"/>
  <c r="G631" i="1"/>
  <c r="F631" i="1"/>
  <c r="E631" i="1"/>
  <c r="D631" i="1"/>
  <c r="C631" i="1"/>
  <c r="B631" i="1"/>
  <c r="Q630" i="1"/>
  <c r="P630" i="1"/>
  <c r="M630" i="1"/>
  <c r="J630" i="1"/>
  <c r="I630" i="1"/>
  <c r="H630" i="1"/>
  <c r="G630" i="1"/>
  <c r="F630" i="1"/>
  <c r="E630" i="1"/>
  <c r="D630" i="1"/>
  <c r="C630" i="1"/>
  <c r="B630" i="1"/>
  <c r="Q629" i="1"/>
  <c r="P629" i="1"/>
  <c r="M629" i="1"/>
  <c r="J629" i="1"/>
  <c r="I629" i="1"/>
  <c r="H629" i="1"/>
  <c r="G629" i="1"/>
  <c r="F629" i="1"/>
  <c r="E629" i="1"/>
  <c r="D629" i="1"/>
  <c r="C629" i="1"/>
  <c r="B629" i="1"/>
  <c r="Q628" i="1"/>
  <c r="P628" i="1"/>
  <c r="M628" i="1"/>
  <c r="J628" i="1"/>
  <c r="I628" i="1"/>
  <c r="H628" i="1"/>
  <c r="G628" i="1"/>
  <c r="F628" i="1"/>
  <c r="E628" i="1"/>
  <c r="D628" i="1"/>
  <c r="C628" i="1"/>
  <c r="B628" i="1"/>
  <c r="Q627" i="1"/>
  <c r="P627" i="1"/>
  <c r="M627" i="1"/>
  <c r="J627" i="1"/>
  <c r="I627" i="1"/>
  <c r="H627" i="1"/>
  <c r="G627" i="1"/>
  <c r="F627" i="1"/>
  <c r="E627" i="1"/>
  <c r="D627" i="1"/>
  <c r="C627" i="1"/>
  <c r="B627" i="1"/>
  <c r="Q626" i="1"/>
  <c r="P626" i="1"/>
  <c r="M626" i="1"/>
  <c r="J626" i="1"/>
  <c r="I626" i="1"/>
  <c r="H626" i="1"/>
  <c r="G626" i="1"/>
  <c r="F626" i="1"/>
  <c r="E626" i="1"/>
  <c r="D626" i="1"/>
  <c r="C626" i="1"/>
  <c r="B626" i="1"/>
  <c r="Q625" i="1"/>
  <c r="P625" i="1"/>
  <c r="M625" i="1"/>
  <c r="J625" i="1"/>
  <c r="I625" i="1"/>
  <c r="H625" i="1"/>
  <c r="G625" i="1"/>
  <c r="F625" i="1"/>
  <c r="E625" i="1"/>
  <c r="D625" i="1"/>
  <c r="C625" i="1"/>
  <c r="B625" i="1"/>
  <c r="Q624" i="1"/>
  <c r="P624" i="1"/>
  <c r="M624" i="1"/>
  <c r="J624" i="1"/>
  <c r="I624" i="1"/>
  <c r="H624" i="1"/>
  <c r="G624" i="1"/>
  <c r="F624" i="1"/>
  <c r="E624" i="1"/>
  <c r="D624" i="1"/>
  <c r="C624" i="1"/>
  <c r="B624" i="1"/>
  <c r="Q623" i="1"/>
  <c r="P623" i="1"/>
  <c r="M623" i="1"/>
  <c r="J623" i="1"/>
  <c r="I623" i="1"/>
  <c r="H623" i="1"/>
  <c r="G623" i="1"/>
  <c r="F623" i="1"/>
  <c r="E623" i="1"/>
  <c r="D623" i="1"/>
  <c r="C623" i="1"/>
  <c r="B623" i="1"/>
  <c r="Q622" i="1"/>
  <c r="P622" i="1"/>
  <c r="M622" i="1"/>
  <c r="J622" i="1"/>
  <c r="I622" i="1"/>
  <c r="H622" i="1"/>
  <c r="G622" i="1"/>
  <c r="F622" i="1"/>
  <c r="E622" i="1"/>
  <c r="D622" i="1"/>
  <c r="C622" i="1"/>
  <c r="B622" i="1"/>
  <c r="Q621" i="1"/>
  <c r="P621" i="1"/>
  <c r="M621" i="1"/>
  <c r="J621" i="1"/>
  <c r="I621" i="1"/>
  <c r="H621" i="1"/>
  <c r="G621" i="1"/>
  <c r="F621" i="1"/>
  <c r="E621" i="1"/>
  <c r="D621" i="1"/>
  <c r="C621" i="1"/>
  <c r="B621" i="1"/>
  <c r="Q620" i="1"/>
  <c r="P620" i="1"/>
  <c r="M620" i="1"/>
  <c r="J620" i="1"/>
  <c r="I620" i="1"/>
  <c r="H620" i="1"/>
  <c r="G620" i="1"/>
  <c r="F620" i="1"/>
  <c r="E620" i="1"/>
  <c r="D620" i="1"/>
  <c r="C620" i="1"/>
  <c r="B620" i="1"/>
  <c r="Q619" i="1"/>
  <c r="P619" i="1"/>
  <c r="M619" i="1"/>
  <c r="J619" i="1"/>
  <c r="I619" i="1"/>
  <c r="H619" i="1"/>
  <c r="G619" i="1"/>
  <c r="F619" i="1"/>
  <c r="E619" i="1"/>
  <c r="D619" i="1"/>
  <c r="C619" i="1"/>
  <c r="B619" i="1"/>
  <c r="Q618" i="1"/>
  <c r="P618" i="1"/>
  <c r="M618" i="1"/>
  <c r="J618" i="1"/>
  <c r="I618" i="1"/>
  <c r="H618" i="1"/>
  <c r="G618" i="1"/>
  <c r="F618" i="1"/>
  <c r="E618" i="1"/>
  <c r="D618" i="1"/>
  <c r="C618" i="1"/>
  <c r="B618" i="1"/>
  <c r="Q617" i="1"/>
  <c r="P617" i="1"/>
  <c r="M617" i="1"/>
  <c r="J617" i="1"/>
  <c r="I617" i="1"/>
  <c r="H617" i="1"/>
  <c r="G617" i="1"/>
  <c r="F617" i="1"/>
  <c r="E617" i="1"/>
  <c r="D617" i="1"/>
  <c r="C617" i="1"/>
  <c r="B617" i="1"/>
  <c r="Q616" i="1"/>
  <c r="P616" i="1"/>
  <c r="M616" i="1"/>
  <c r="J616" i="1"/>
  <c r="I616" i="1"/>
  <c r="H616" i="1"/>
  <c r="G616" i="1"/>
  <c r="F616" i="1"/>
  <c r="E616" i="1"/>
  <c r="D616" i="1"/>
  <c r="C616" i="1"/>
  <c r="B616" i="1"/>
  <c r="Q615" i="1"/>
  <c r="P615" i="1"/>
  <c r="M615" i="1"/>
  <c r="J615" i="1"/>
  <c r="I615" i="1"/>
  <c r="H615" i="1"/>
  <c r="G615" i="1"/>
  <c r="F615" i="1"/>
  <c r="E615" i="1"/>
  <c r="D615" i="1"/>
  <c r="C615" i="1"/>
  <c r="B615" i="1"/>
  <c r="Q614" i="1"/>
  <c r="P614" i="1"/>
  <c r="M614" i="1"/>
  <c r="J614" i="1"/>
  <c r="I614" i="1"/>
  <c r="H614" i="1"/>
  <c r="G614" i="1"/>
  <c r="F614" i="1"/>
  <c r="E614" i="1"/>
  <c r="D614" i="1"/>
  <c r="C614" i="1"/>
  <c r="B614" i="1"/>
  <c r="Q613" i="1"/>
  <c r="P613" i="1"/>
  <c r="M613" i="1"/>
  <c r="J613" i="1"/>
  <c r="I613" i="1"/>
  <c r="H613" i="1"/>
  <c r="G613" i="1"/>
  <c r="F613" i="1"/>
  <c r="E613" i="1"/>
  <c r="D613" i="1"/>
  <c r="C613" i="1"/>
  <c r="B613" i="1"/>
  <c r="Q612" i="1"/>
  <c r="P612" i="1"/>
  <c r="M612" i="1"/>
  <c r="J612" i="1"/>
  <c r="I612" i="1"/>
  <c r="H612" i="1"/>
  <c r="G612" i="1"/>
  <c r="F612" i="1"/>
  <c r="E612" i="1"/>
  <c r="D612" i="1"/>
  <c r="C612" i="1"/>
  <c r="B612" i="1"/>
  <c r="Q611" i="1"/>
  <c r="P611" i="1"/>
  <c r="M611" i="1"/>
  <c r="J611" i="1"/>
  <c r="I611" i="1"/>
  <c r="H611" i="1"/>
  <c r="G611" i="1"/>
  <c r="F611" i="1"/>
  <c r="E611" i="1"/>
  <c r="D611" i="1"/>
  <c r="C611" i="1"/>
  <c r="B611" i="1"/>
  <c r="Q610" i="1"/>
  <c r="P610" i="1"/>
  <c r="M610" i="1"/>
  <c r="J610" i="1"/>
  <c r="I610" i="1"/>
  <c r="H610" i="1"/>
  <c r="G610" i="1"/>
  <c r="F610" i="1"/>
  <c r="E610" i="1"/>
  <c r="D610" i="1"/>
  <c r="C610" i="1"/>
  <c r="B610" i="1"/>
  <c r="Q609" i="1"/>
  <c r="P609" i="1"/>
  <c r="M609" i="1"/>
  <c r="J609" i="1"/>
  <c r="I609" i="1"/>
  <c r="H609" i="1"/>
  <c r="G609" i="1"/>
  <c r="F609" i="1"/>
  <c r="E609" i="1"/>
  <c r="D609" i="1"/>
  <c r="C609" i="1"/>
  <c r="B609" i="1"/>
  <c r="Q608" i="1"/>
  <c r="P608" i="1"/>
  <c r="M608" i="1"/>
  <c r="J608" i="1"/>
  <c r="I608" i="1"/>
  <c r="H608" i="1"/>
  <c r="G608" i="1"/>
  <c r="F608" i="1"/>
  <c r="E608" i="1"/>
  <c r="D608" i="1"/>
  <c r="C608" i="1"/>
  <c r="B608" i="1"/>
  <c r="Q607" i="1"/>
  <c r="P607" i="1"/>
  <c r="M607" i="1"/>
  <c r="J607" i="1"/>
  <c r="I607" i="1"/>
  <c r="H607" i="1"/>
  <c r="G607" i="1"/>
  <c r="F607" i="1"/>
  <c r="E607" i="1"/>
  <c r="D607" i="1"/>
  <c r="C607" i="1"/>
  <c r="B607" i="1"/>
  <c r="Q606" i="1"/>
  <c r="P606" i="1"/>
  <c r="M606" i="1"/>
  <c r="J606" i="1"/>
  <c r="I606" i="1"/>
  <c r="H606" i="1"/>
  <c r="G606" i="1"/>
  <c r="F606" i="1"/>
  <c r="E606" i="1"/>
  <c r="D606" i="1"/>
  <c r="C606" i="1"/>
  <c r="B606" i="1"/>
  <c r="Q605" i="1"/>
  <c r="P605" i="1"/>
  <c r="M605" i="1"/>
  <c r="J605" i="1"/>
  <c r="I605" i="1"/>
  <c r="H605" i="1"/>
  <c r="G605" i="1"/>
  <c r="F605" i="1"/>
  <c r="E605" i="1"/>
  <c r="D605" i="1"/>
  <c r="C605" i="1"/>
  <c r="B605" i="1"/>
  <c r="Q604" i="1"/>
  <c r="P604" i="1"/>
  <c r="M604" i="1"/>
  <c r="J604" i="1"/>
  <c r="I604" i="1"/>
  <c r="H604" i="1"/>
  <c r="G604" i="1"/>
  <c r="F604" i="1"/>
  <c r="E604" i="1"/>
  <c r="D604" i="1"/>
  <c r="C604" i="1"/>
  <c r="B604" i="1"/>
  <c r="Q603" i="1"/>
  <c r="P603" i="1"/>
  <c r="M603" i="1"/>
  <c r="J603" i="1"/>
  <c r="I603" i="1"/>
  <c r="H603" i="1"/>
  <c r="G603" i="1"/>
  <c r="F603" i="1"/>
  <c r="E603" i="1"/>
  <c r="D603" i="1"/>
  <c r="C603" i="1"/>
  <c r="B603" i="1"/>
  <c r="Q602" i="1"/>
  <c r="P602" i="1"/>
  <c r="M602" i="1"/>
  <c r="J602" i="1"/>
  <c r="I602" i="1"/>
  <c r="H602" i="1"/>
  <c r="G602" i="1"/>
  <c r="F602" i="1"/>
  <c r="E602" i="1"/>
  <c r="D602" i="1"/>
  <c r="C602" i="1"/>
  <c r="B602" i="1"/>
  <c r="Q601" i="1"/>
  <c r="P601" i="1"/>
  <c r="M601" i="1"/>
  <c r="J601" i="1"/>
  <c r="I601" i="1"/>
  <c r="H601" i="1"/>
  <c r="G601" i="1"/>
  <c r="F601" i="1"/>
  <c r="E601" i="1"/>
  <c r="D601" i="1"/>
  <c r="C601" i="1"/>
  <c r="B601" i="1"/>
  <c r="Q600" i="1"/>
  <c r="P600" i="1"/>
  <c r="M600" i="1"/>
  <c r="J600" i="1"/>
  <c r="I600" i="1"/>
  <c r="H600" i="1"/>
  <c r="G600" i="1"/>
  <c r="F600" i="1"/>
  <c r="E600" i="1"/>
  <c r="D600" i="1"/>
  <c r="C600" i="1"/>
  <c r="B600" i="1"/>
  <c r="Q599" i="1"/>
  <c r="P599" i="1"/>
  <c r="M599" i="1"/>
  <c r="J599" i="1"/>
  <c r="I599" i="1"/>
  <c r="H599" i="1"/>
  <c r="G599" i="1"/>
  <c r="F599" i="1"/>
  <c r="E599" i="1"/>
  <c r="D599" i="1"/>
  <c r="C599" i="1"/>
  <c r="B599" i="1"/>
  <c r="Q598" i="1"/>
  <c r="P598" i="1"/>
  <c r="M598" i="1"/>
  <c r="J598" i="1"/>
  <c r="I598" i="1"/>
  <c r="H598" i="1"/>
  <c r="G598" i="1"/>
  <c r="F598" i="1"/>
  <c r="E598" i="1"/>
  <c r="D598" i="1"/>
  <c r="C598" i="1"/>
  <c r="B598" i="1"/>
  <c r="Q597" i="1"/>
  <c r="P597" i="1"/>
  <c r="M597" i="1"/>
  <c r="J597" i="1"/>
  <c r="I597" i="1"/>
  <c r="H597" i="1"/>
  <c r="G597" i="1"/>
  <c r="F597" i="1"/>
  <c r="E597" i="1"/>
  <c r="D597" i="1"/>
  <c r="C597" i="1"/>
  <c r="B597" i="1"/>
  <c r="Q596" i="1"/>
  <c r="P596" i="1"/>
  <c r="M596" i="1"/>
  <c r="J596" i="1"/>
  <c r="I596" i="1"/>
  <c r="H596" i="1"/>
  <c r="G596" i="1"/>
  <c r="F596" i="1"/>
  <c r="E596" i="1"/>
  <c r="D596" i="1"/>
  <c r="C596" i="1"/>
  <c r="B596" i="1"/>
  <c r="Q595" i="1"/>
  <c r="P595" i="1"/>
  <c r="M595" i="1"/>
  <c r="J595" i="1"/>
  <c r="I595" i="1"/>
  <c r="H595" i="1"/>
  <c r="G595" i="1"/>
  <c r="F595" i="1"/>
  <c r="E595" i="1"/>
  <c r="D595" i="1"/>
  <c r="C595" i="1"/>
  <c r="B595" i="1"/>
  <c r="Q594" i="1"/>
  <c r="P594" i="1"/>
  <c r="M594" i="1"/>
  <c r="J594" i="1"/>
  <c r="I594" i="1"/>
  <c r="H594" i="1"/>
  <c r="G594" i="1"/>
  <c r="F594" i="1"/>
  <c r="E594" i="1"/>
  <c r="D594" i="1"/>
  <c r="C594" i="1"/>
  <c r="B594" i="1"/>
  <c r="Q593" i="1"/>
  <c r="P593" i="1"/>
  <c r="M593" i="1"/>
  <c r="J593" i="1"/>
  <c r="I593" i="1"/>
  <c r="H593" i="1"/>
  <c r="G593" i="1"/>
  <c r="F593" i="1"/>
  <c r="E593" i="1"/>
  <c r="D593" i="1"/>
  <c r="C593" i="1"/>
  <c r="B593" i="1"/>
  <c r="Q592" i="1"/>
  <c r="P592" i="1"/>
  <c r="M592" i="1"/>
  <c r="J592" i="1"/>
  <c r="I592" i="1"/>
  <c r="H592" i="1"/>
  <c r="G592" i="1"/>
  <c r="F592" i="1"/>
  <c r="E592" i="1"/>
  <c r="D592" i="1"/>
  <c r="C592" i="1"/>
  <c r="B592" i="1"/>
  <c r="Q591" i="1"/>
  <c r="P591" i="1"/>
  <c r="M591" i="1"/>
  <c r="J591" i="1"/>
  <c r="I591" i="1"/>
  <c r="H591" i="1"/>
  <c r="G591" i="1"/>
  <c r="F591" i="1"/>
  <c r="E591" i="1"/>
  <c r="D591" i="1"/>
  <c r="C591" i="1"/>
  <c r="B591" i="1"/>
  <c r="Q590" i="1"/>
  <c r="P590" i="1"/>
  <c r="M590" i="1"/>
  <c r="J590" i="1"/>
  <c r="I590" i="1"/>
  <c r="H590" i="1"/>
  <c r="G590" i="1"/>
  <c r="F590" i="1"/>
  <c r="E590" i="1"/>
  <c r="D590" i="1"/>
  <c r="C590" i="1"/>
  <c r="B590" i="1"/>
  <c r="Q589" i="1"/>
  <c r="P589" i="1"/>
  <c r="M589" i="1"/>
  <c r="J589" i="1"/>
  <c r="I589" i="1"/>
  <c r="H589" i="1"/>
  <c r="G589" i="1"/>
  <c r="F589" i="1"/>
  <c r="E589" i="1"/>
  <c r="D589" i="1"/>
  <c r="C589" i="1"/>
  <c r="B589" i="1"/>
  <c r="Q588" i="1"/>
  <c r="P588" i="1"/>
  <c r="M588" i="1"/>
  <c r="J588" i="1"/>
  <c r="I588" i="1"/>
  <c r="H588" i="1"/>
  <c r="G588" i="1"/>
  <c r="F588" i="1"/>
  <c r="E588" i="1"/>
  <c r="D588" i="1"/>
  <c r="C588" i="1"/>
  <c r="B588" i="1"/>
  <c r="Q587" i="1"/>
  <c r="P587" i="1"/>
  <c r="M587" i="1"/>
  <c r="J587" i="1"/>
  <c r="I587" i="1"/>
  <c r="H587" i="1"/>
  <c r="G587" i="1"/>
  <c r="F587" i="1"/>
  <c r="E587" i="1"/>
  <c r="D587" i="1"/>
  <c r="C587" i="1"/>
  <c r="B587" i="1"/>
  <c r="Q586" i="1"/>
  <c r="P586" i="1"/>
  <c r="M586" i="1"/>
  <c r="J586" i="1"/>
  <c r="I586" i="1"/>
  <c r="H586" i="1"/>
  <c r="G586" i="1"/>
  <c r="F586" i="1"/>
  <c r="E586" i="1"/>
  <c r="D586" i="1"/>
  <c r="C586" i="1"/>
  <c r="B586" i="1"/>
  <c r="Q585" i="1"/>
  <c r="P585" i="1"/>
  <c r="M585" i="1"/>
  <c r="J585" i="1"/>
  <c r="I585" i="1"/>
  <c r="H585" i="1"/>
  <c r="G585" i="1"/>
  <c r="F585" i="1"/>
  <c r="E585" i="1"/>
  <c r="D585" i="1"/>
  <c r="C585" i="1"/>
  <c r="B585" i="1"/>
  <c r="Q584" i="1"/>
  <c r="P584" i="1"/>
  <c r="M584" i="1"/>
  <c r="J584" i="1"/>
  <c r="I584" i="1"/>
  <c r="H584" i="1"/>
  <c r="G584" i="1"/>
  <c r="F584" i="1"/>
  <c r="E584" i="1"/>
  <c r="D584" i="1"/>
  <c r="C584" i="1"/>
  <c r="B584" i="1"/>
  <c r="Q583" i="1"/>
  <c r="P583" i="1"/>
  <c r="M583" i="1"/>
  <c r="J583" i="1"/>
  <c r="I583" i="1"/>
  <c r="H583" i="1"/>
  <c r="G583" i="1"/>
  <c r="F583" i="1"/>
  <c r="E583" i="1"/>
  <c r="D583" i="1"/>
  <c r="C583" i="1"/>
  <c r="B583" i="1"/>
  <c r="Q582" i="1"/>
  <c r="P582" i="1"/>
  <c r="M582" i="1"/>
  <c r="J582" i="1"/>
  <c r="I582" i="1"/>
  <c r="H582" i="1"/>
  <c r="G582" i="1"/>
  <c r="F582" i="1"/>
  <c r="E582" i="1"/>
  <c r="D582" i="1"/>
  <c r="C582" i="1"/>
  <c r="B582" i="1"/>
  <c r="Q581" i="1"/>
  <c r="P581" i="1"/>
  <c r="M581" i="1"/>
  <c r="J581" i="1"/>
  <c r="I581" i="1"/>
  <c r="H581" i="1"/>
  <c r="G581" i="1"/>
  <c r="F581" i="1"/>
  <c r="E581" i="1"/>
  <c r="D581" i="1"/>
  <c r="C581" i="1"/>
  <c r="B581" i="1"/>
  <c r="Q580" i="1"/>
  <c r="P580" i="1"/>
  <c r="M580" i="1"/>
  <c r="J580" i="1"/>
  <c r="I580" i="1"/>
  <c r="H580" i="1"/>
  <c r="G580" i="1"/>
  <c r="F580" i="1"/>
  <c r="E580" i="1"/>
  <c r="D580" i="1"/>
  <c r="C580" i="1"/>
  <c r="B580" i="1"/>
  <c r="Q579" i="1"/>
  <c r="P579" i="1"/>
  <c r="M579" i="1"/>
  <c r="J579" i="1"/>
  <c r="I579" i="1"/>
  <c r="H579" i="1"/>
  <c r="G579" i="1"/>
  <c r="F579" i="1"/>
  <c r="E579" i="1"/>
  <c r="D579" i="1"/>
  <c r="C579" i="1"/>
  <c r="B579" i="1"/>
  <c r="Q578" i="1"/>
  <c r="P578" i="1"/>
  <c r="M578" i="1"/>
  <c r="J578" i="1"/>
  <c r="I578" i="1"/>
  <c r="H578" i="1"/>
  <c r="G578" i="1"/>
  <c r="F578" i="1"/>
  <c r="E578" i="1"/>
  <c r="D578" i="1"/>
  <c r="C578" i="1"/>
  <c r="B578" i="1"/>
  <c r="Q577" i="1"/>
  <c r="P577" i="1"/>
  <c r="M577" i="1"/>
  <c r="J577" i="1"/>
  <c r="I577" i="1"/>
  <c r="H577" i="1"/>
  <c r="G577" i="1"/>
  <c r="F577" i="1"/>
  <c r="E577" i="1"/>
  <c r="D577" i="1"/>
  <c r="C577" i="1"/>
  <c r="B577" i="1"/>
  <c r="Q576" i="1"/>
  <c r="P576" i="1"/>
  <c r="M576" i="1"/>
  <c r="J576" i="1"/>
  <c r="I576" i="1"/>
  <c r="H576" i="1"/>
  <c r="G576" i="1"/>
  <c r="F576" i="1"/>
  <c r="E576" i="1"/>
  <c r="D576" i="1"/>
  <c r="C576" i="1"/>
  <c r="B576" i="1"/>
  <c r="Q575" i="1"/>
  <c r="P575" i="1"/>
  <c r="M575" i="1"/>
  <c r="J575" i="1"/>
  <c r="I575" i="1"/>
  <c r="H575" i="1"/>
  <c r="G575" i="1"/>
  <c r="F575" i="1"/>
  <c r="E575" i="1"/>
  <c r="D575" i="1"/>
  <c r="C575" i="1"/>
  <c r="B575" i="1"/>
  <c r="Q574" i="1"/>
  <c r="P574" i="1"/>
  <c r="M574" i="1"/>
  <c r="J574" i="1"/>
  <c r="I574" i="1"/>
  <c r="H574" i="1"/>
  <c r="G574" i="1"/>
  <c r="F574" i="1"/>
  <c r="E574" i="1"/>
  <c r="D574" i="1"/>
  <c r="C574" i="1"/>
  <c r="B574" i="1"/>
  <c r="Q573" i="1"/>
  <c r="P573" i="1"/>
  <c r="M573" i="1"/>
  <c r="J573" i="1"/>
  <c r="I573" i="1"/>
  <c r="H573" i="1"/>
  <c r="G573" i="1"/>
  <c r="F573" i="1"/>
  <c r="E573" i="1"/>
  <c r="D573" i="1"/>
  <c r="C573" i="1"/>
  <c r="B573" i="1"/>
  <c r="Q572" i="1"/>
  <c r="P572" i="1"/>
  <c r="M572" i="1"/>
  <c r="J572" i="1"/>
  <c r="I572" i="1"/>
  <c r="H572" i="1"/>
  <c r="G572" i="1"/>
  <c r="F572" i="1"/>
  <c r="E572" i="1"/>
  <c r="D572" i="1"/>
  <c r="C572" i="1"/>
  <c r="B572" i="1"/>
  <c r="Q571" i="1"/>
  <c r="P571" i="1"/>
  <c r="M571" i="1"/>
  <c r="J571" i="1"/>
  <c r="I571" i="1"/>
  <c r="H571" i="1"/>
  <c r="G571" i="1"/>
  <c r="F571" i="1"/>
  <c r="E571" i="1"/>
  <c r="D571" i="1"/>
  <c r="C571" i="1"/>
  <c r="B571" i="1"/>
  <c r="Q570" i="1"/>
  <c r="P570" i="1"/>
  <c r="M570" i="1"/>
  <c r="J570" i="1"/>
  <c r="I570" i="1"/>
  <c r="H570" i="1"/>
  <c r="G570" i="1"/>
  <c r="F570" i="1"/>
  <c r="E570" i="1"/>
  <c r="D570" i="1"/>
  <c r="C570" i="1"/>
  <c r="B570" i="1"/>
  <c r="Q569" i="1"/>
  <c r="P569" i="1"/>
  <c r="M569" i="1"/>
  <c r="J569" i="1"/>
  <c r="I569" i="1"/>
  <c r="H569" i="1"/>
  <c r="G569" i="1"/>
  <c r="F569" i="1"/>
  <c r="E569" i="1"/>
  <c r="D569" i="1"/>
  <c r="C569" i="1"/>
  <c r="B569" i="1"/>
  <c r="Q568" i="1"/>
  <c r="P568" i="1"/>
  <c r="M568" i="1"/>
  <c r="J568" i="1"/>
  <c r="I568" i="1"/>
  <c r="H568" i="1"/>
  <c r="G568" i="1"/>
  <c r="F568" i="1"/>
  <c r="E568" i="1"/>
  <c r="D568" i="1"/>
  <c r="C568" i="1"/>
  <c r="B568" i="1"/>
  <c r="Q567" i="1"/>
  <c r="P567" i="1"/>
  <c r="M567" i="1"/>
  <c r="J567" i="1"/>
  <c r="I567" i="1"/>
  <c r="H567" i="1"/>
  <c r="G567" i="1"/>
  <c r="F567" i="1"/>
  <c r="E567" i="1"/>
  <c r="D567" i="1"/>
  <c r="C567" i="1"/>
  <c r="B567" i="1"/>
  <c r="Q566" i="1"/>
  <c r="P566" i="1"/>
  <c r="M566" i="1"/>
  <c r="J566" i="1"/>
  <c r="I566" i="1"/>
  <c r="H566" i="1"/>
  <c r="G566" i="1"/>
  <c r="F566" i="1"/>
  <c r="E566" i="1"/>
  <c r="D566" i="1"/>
  <c r="C566" i="1"/>
  <c r="B566" i="1"/>
  <c r="Q565" i="1"/>
  <c r="P565" i="1"/>
  <c r="M565" i="1"/>
  <c r="J565" i="1"/>
  <c r="I565" i="1"/>
  <c r="H565" i="1"/>
  <c r="G565" i="1"/>
  <c r="F565" i="1"/>
  <c r="E565" i="1"/>
  <c r="D565" i="1"/>
  <c r="C565" i="1"/>
  <c r="B565" i="1"/>
  <c r="Q564" i="1"/>
  <c r="P564" i="1"/>
  <c r="M564" i="1"/>
  <c r="J564" i="1"/>
  <c r="I564" i="1"/>
  <c r="H564" i="1"/>
  <c r="G564" i="1"/>
  <c r="F564" i="1"/>
  <c r="E564" i="1"/>
  <c r="D564" i="1"/>
  <c r="C564" i="1"/>
  <c r="B564" i="1"/>
  <c r="Q563" i="1"/>
  <c r="P563" i="1"/>
  <c r="M563" i="1"/>
  <c r="J563" i="1"/>
  <c r="I563" i="1"/>
  <c r="H563" i="1"/>
  <c r="G563" i="1"/>
  <c r="F563" i="1"/>
  <c r="E563" i="1"/>
  <c r="D563" i="1"/>
  <c r="C563" i="1"/>
  <c r="B563" i="1"/>
  <c r="Q562" i="1"/>
  <c r="P562" i="1"/>
  <c r="M562" i="1"/>
  <c r="J562" i="1"/>
  <c r="I562" i="1"/>
  <c r="H562" i="1"/>
  <c r="G562" i="1"/>
  <c r="F562" i="1"/>
  <c r="E562" i="1"/>
  <c r="D562" i="1"/>
  <c r="C562" i="1"/>
  <c r="B562" i="1"/>
  <c r="Q561" i="1"/>
  <c r="P561" i="1"/>
  <c r="M561" i="1"/>
  <c r="J561" i="1"/>
  <c r="I561" i="1"/>
  <c r="H561" i="1"/>
  <c r="G561" i="1"/>
  <c r="F561" i="1"/>
  <c r="E561" i="1"/>
  <c r="D561" i="1"/>
  <c r="C561" i="1"/>
  <c r="B561" i="1"/>
  <c r="Q560" i="1"/>
  <c r="P560" i="1"/>
  <c r="M560" i="1"/>
  <c r="J560" i="1"/>
  <c r="I560" i="1"/>
  <c r="H560" i="1"/>
  <c r="G560" i="1"/>
  <c r="F560" i="1"/>
  <c r="E560" i="1"/>
  <c r="D560" i="1"/>
  <c r="C560" i="1"/>
  <c r="B560" i="1"/>
  <c r="Q559" i="1"/>
  <c r="P559" i="1"/>
  <c r="M559" i="1"/>
  <c r="J559" i="1"/>
  <c r="I559" i="1"/>
  <c r="H559" i="1"/>
  <c r="G559" i="1"/>
  <c r="F559" i="1"/>
  <c r="E559" i="1"/>
  <c r="D559" i="1"/>
  <c r="C559" i="1"/>
  <c r="B559" i="1"/>
  <c r="Q558" i="1"/>
  <c r="P558" i="1"/>
  <c r="M558" i="1"/>
  <c r="J558" i="1"/>
  <c r="I558" i="1"/>
  <c r="H558" i="1"/>
  <c r="G558" i="1"/>
  <c r="F558" i="1"/>
  <c r="E558" i="1"/>
  <c r="D558" i="1"/>
  <c r="C558" i="1"/>
  <c r="B558" i="1"/>
  <c r="Q557" i="1"/>
  <c r="P557" i="1"/>
  <c r="M557" i="1"/>
  <c r="J557" i="1"/>
  <c r="I557" i="1"/>
  <c r="H557" i="1"/>
  <c r="G557" i="1"/>
  <c r="F557" i="1"/>
  <c r="E557" i="1"/>
  <c r="D557" i="1"/>
  <c r="C557" i="1"/>
  <c r="B557" i="1"/>
  <c r="Q556" i="1"/>
  <c r="P556" i="1"/>
  <c r="M556" i="1"/>
  <c r="J556" i="1"/>
  <c r="I556" i="1"/>
  <c r="H556" i="1"/>
  <c r="G556" i="1"/>
  <c r="F556" i="1"/>
  <c r="E556" i="1"/>
  <c r="D556" i="1"/>
  <c r="C556" i="1"/>
  <c r="B556" i="1"/>
  <c r="Q555" i="1"/>
  <c r="P555" i="1"/>
  <c r="M555" i="1"/>
  <c r="J555" i="1"/>
  <c r="I555" i="1"/>
  <c r="H555" i="1"/>
  <c r="G555" i="1"/>
  <c r="F555" i="1"/>
  <c r="E555" i="1"/>
  <c r="D555" i="1"/>
  <c r="C555" i="1"/>
  <c r="B555" i="1"/>
  <c r="Q554" i="1"/>
  <c r="P554" i="1"/>
  <c r="M554" i="1"/>
  <c r="J554" i="1"/>
  <c r="I554" i="1"/>
  <c r="H554" i="1"/>
  <c r="G554" i="1"/>
  <c r="F554" i="1"/>
  <c r="E554" i="1"/>
  <c r="D554" i="1"/>
  <c r="C554" i="1"/>
  <c r="B554" i="1"/>
  <c r="Q553" i="1"/>
  <c r="P553" i="1"/>
  <c r="M553" i="1"/>
  <c r="J553" i="1"/>
  <c r="I553" i="1"/>
  <c r="H553" i="1"/>
  <c r="G553" i="1"/>
  <c r="F553" i="1"/>
  <c r="E553" i="1"/>
  <c r="D553" i="1"/>
  <c r="C553" i="1"/>
  <c r="B553" i="1"/>
  <c r="Q552" i="1"/>
  <c r="P552" i="1"/>
  <c r="M552" i="1"/>
  <c r="J552" i="1"/>
  <c r="I552" i="1"/>
  <c r="H552" i="1"/>
  <c r="G552" i="1"/>
  <c r="F552" i="1"/>
  <c r="E552" i="1"/>
  <c r="D552" i="1"/>
  <c r="C552" i="1"/>
  <c r="B552" i="1"/>
  <c r="Q551" i="1"/>
  <c r="P551" i="1"/>
  <c r="M551" i="1"/>
  <c r="J551" i="1"/>
  <c r="I551" i="1"/>
  <c r="H551" i="1"/>
  <c r="G551" i="1"/>
  <c r="F551" i="1"/>
  <c r="E551" i="1"/>
  <c r="D551" i="1"/>
  <c r="C551" i="1"/>
  <c r="B551" i="1"/>
  <c r="Q550" i="1"/>
  <c r="P550" i="1"/>
  <c r="M550" i="1"/>
  <c r="J550" i="1"/>
  <c r="I550" i="1"/>
  <c r="H550" i="1"/>
  <c r="G550" i="1"/>
  <c r="F550" i="1"/>
  <c r="E550" i="1"/>
  <c r="D550" i="1"/>
  <c r="C550" i="1"/>
  <c r="B550" i="1"/>
  <c r="Q549" i="1"/>
  <c r="P549" i="1"/>
  <c r="M549" i="1"/>
  <c r="J549" i="1"/>
  <c r="I549" i="1"/>
  <c r="H549" i="1"/>
  <c r="G549" i="1"/>
  <c r="F549" i="1"/>
  <c r="E549" i="1"/>
  <c r="D549" i="1"/>
  <c r="C549" i="1"/>
  <c r="B549" i="1"/>
  <c r="Q548" i="1"/>
  <c r="P548" i="1"/>
  <c r="M548" i="1"/>
  <c r="J548" i="1"/>
  <c r="I548" i="1"/>
  <c r="H548" i="1"/>
  <c r="G548" i="1"/>
  <c r="F548" i="1"/>
  <c r="E548" i="1"/>
  <c r="D548" i="1"/>
  <c r="C548" i="1"/>
  <c r="B548" i="1"/>
  <c r="Q547" i="1"/>
  <c r="P547" i="1"/>
  <c r="M547" i="1"/>
  <c r="J547" i="1"/>
  <c r="I547" i="1"/>
  <c r="H547" i="1"/>
  <c r="G547" i="1"/>
  <c r="F547" i="1"/>
  <c r="E547" i="1"/>
  <c r="D547" i="1"/>
  <c r="C547" i="1"/>
  <c r="B547" i="1"/>
  <c r="Q546" i="1"/>
  <c r="P546" i="1"/>
  <c r="M546" i="1"/>
  <c r="J546" i="1"/>
  <c r="I546" i="1"/>
  <c r="H546" i="1"/>
  <c r="G546" i="1"/>
  <c r="F546" i="1"/>
  <c r="E546" i="1"/>
  <c r="D546" i="1"/>
  <c r="C546" i="1"/>
  <c r="B546" i="1"/>
  <c r="Q545" i="1"/>
  <c r="P545" i="1"/>
  <c r="M545" i="1"/>
  <c r="J545" i="1"/>
  <c r="I545" i="1"/>
  <c r="H545" i="1"/>
  <c r="G545" i="1"/>
  <c r="F545" i="1"/>
  <c r="E545" i="1"/>
  <c r="D545" i="1"/>
  <c r="C545" i="1"/>
  <c r="B545" i="1"/>
  <c r="Q544" i="1"/>
  <c r="P544" i="1"/>
  <c r="M544" i="1"/>
  <c r="J544" i="1"/>
  <c r="I544" i="1"/>
  <c r="H544" i="1"/>
  <c r="G544" i="1"/>
  <c r="F544" i="1"/>
  <c r="E544" i="1"/>
  <c r="D544" i="1"/>
  <c r="C544" i="1"/>
  <c r="B544" i="1"/>
  <c r="Q543" i="1"/>
  <c r="P543" i="1"/>
  <c r="M543" i="1"/>
  <c r="J543" i="1"/>
  <c r="I543" i="1"/>
  <c r="H543" i="1"/>
  <c r="G543" i="1"/>
  <c r="F543" i="1"/>
  <c r="E543" i="1"/>
  <c r="D543" i="1"/>
  <c r="C543" i="1"/>
  <c r="B543" i="1"/>
  <c r="Q542" i="1"/>
  <c r="P542" i="1"/>
  <c r="M542" i="1"/>
  <c r="J542" i="1"/>
  <c r="I542" i="1"/>
  <c r="H542" i="1"/>
  <c r="G542" i="1"/>
  <c r="F542" i="1"/>
  <c r="E542" i="1"/>
  <c r="D542" i="1"/>
  <c r="C542" i="1"/>
  <c r="B542" i="1"/>
  <c r="Q541" i="1"/>
  <c r="P541" i="1"/>
  <c r="M541" i="1"/>
  <c r="J541" i="1"/>
  <c r="I541" i="1"/>
  <c r="H541" i="1"/>
  <c r="G541" i="1"/>
  <c r="F541" i="1"/>
  <c r="E541" i="1"/>
  <c r="D541" i="1"/>
  <c r="C541" i="1"/>
  <c r="B541" i="1"/>
  <c r="Q540" i="1"/>
  <c r="P540" i="1"/>
  <c r="M540" i="1"/>
  <c r="J540" i="1"/>
  <c r="I540" i="1"/>
  <c r="H540" i="1"/>
  <c r="G540" i="1"/>
  <c r="F540" i="1"/>
  <c r="E540" i="1"/>
  <c r="D540" i="1"/>
  <c r="C540" i="1"/>
  <c r="B540" i="1"/>
  <c r="Q539" i="1"/>
  <c r="P539" i="1"/>
  <c r="M539" i="1"/>
  <c r="J539" i="1"/>
  <c r="I539" i="1"/>
  <c r="H539" i="1"/>
  <c r="G539" i="1"/>
  <c r="F539" i="1"/>
  <c r="E539" i="1"/>
  <c r="D539" i="1"/>
  <c r="C539" i="1"/>
  <c r="B539" i="1"/>
  <c r="Q538" i="1"/>
  <c r="P538" i="1"/>
  <c r="M538" i="1"/>
  <c r="J538" i="1"/>
  <c r="I538" i="1"/>
  <c r="H538" i="1"/>
  <c r="G538" i="1"/>
  <c r="F538" i="1"/>
  <c r="E538" i="1"/>
  <c r="D538" i="1"/>
  <c r="C538" i="1"/>
  <c r="B538" i="1"/>
  <c r="Q537" i="1"/>
  <c r="P537" i="1"/>
  <c r="M537" i="1"/>
  <c r="J537" i="1"/>
  <c r="I537" i="1"/>
  <c r="H537" i="1"/>
  <c r="G537" i="1"/>
  <c r="F537" i="1"/>
  <c r="E537" i="1"/>
  <c r="D537" i="1"/>
  <c r="C537" i="1"/>
  <c r="B537" i="1"/>
  <c r="Q536" i="1"/>
  <c r="P536" i="1"/>
  <c r="M536" i="1"/>
  <c r="J536" i="1"/>
  <c r="I536" i="1"/>
  <c r="H536" i="1"/>
  <c r="G536" i="1"/>
  <c r="F536" i="1"/>
  <c r="E536" i="1"/>
  <c r="D536" i="1"/>
  <c r="C536" i="1"/>
  <c r="B536" i="1"/>
  <c r="Q535" i="1"/>
  <c r="P535" i="1"/>
  <c r="M535" i="1"/>
  <c r="J535" i="1"/>
  <c r="I535" i="1"/>
  <c r="H535" i="1"/>
  <c r="G535" i="1"/>
  <c r="F535" i="1"/>
  <c r="E535" i="1"/>
  <c r="D535" i="1"/>
  <c r="C535" i="1"/>
  <c r="B535" i="1"/>
  <c r="Q534" i="1"/>
  <c r="P534" i="1"/>
  <c r="M534" i="1"/>
  <c r="J534" i="1"/>
  <c r="I534" i="1"/>
  <c r="H534" i="1"/>
  <c r="G534" i="1"/>
  <c r="F534" i="1"/>
  <c r="E534" i="1"/>
  <c r="D534" i="1"/>
  <c r="C534" i="1"/>
  <c r="B534" i="1"/>
  <c r="Q533" i="1"/>
  <c r="P533" i="1"/>
  <c r="M533" i="1"/>
  <c r="J533" i="1"/>
  <c r="I533" i="1"/>
  <c r="H533" i="1"/>
  <c r="G533" i="1"/>
  <c r="F533" i="1"/>
  <c r="E533" i="1"/>
  <c r="D533" i="1"/>
  <c r="C533" i="1"/>
  <c r="B533" i="1"/>
  <c r="Q532" i="1"/>
  <c r="P532" i="1"/>
  <c r="M532" i="1"/>
  <c r="J532" i="1"/>
  <c r="I532" i="1"/>
  <c r="H532" i="1"/>
  <c r="G532" i="1"/>
  <c r="F532" i="1"/>
  <c r="E532" i="1"/>
  <c r="D532" i="1"/>
  <c r="C532" i="1"/>
  <c r="B532" i="1"/>
  <c r="Q531" i="1"/>
  <c r="P531" i="1"/>
  <c r="M531" i="1"/>
  <c r="J531" i="1"/>
  <c r="I531" i="1"/>
  <c r="H531" i="1"/>
  <c r="G531" i="1"/>
  <c r="F531" i="1"/>
  <c r="E531" i="1"/>
  <c r="D531" i="1"/>
  <c r="C531" i="1"/>
  <c r="B531" i="1"/>
  <c r="Q530" i="1"/>
  <c r="P530" i="1"/>
  <c r="M530" i="1"/>
  <c r="J530" i="1"/>
  <c r="I530" i="1"/>
  <c r="H530" i="1"/>
  <c r="G530" i="1"/>
  <c r="F530" i="1"/>
  <c r="E530" i="1"/>
  <c r="D530" i="1"/>
  <c r="C530" i="1"/>
  <c r="B530" i="1"/>
  <c r="Q529" i="1"/>
  <c r="P529" i="1"/>
  <c r="M529" i="1"/>
  <c r="J529" i="1"/>
  <c r="I529" i="1"/>
  <c r="H529" i="1"/>
  <c r="G529" i="1"/>
  <c r="F529" i="1"/>
  <c r="E529" i="1"/>
  <c r="D529" i="1"/>
  <c r="C529" i="1"/>
  <c r="B529" i="1"/>
  <c r="Q528" i="1"/>
  <c r="P528" i="1"/>
  <c r="M528" i="1"/>
  <c r="J528" i="1"/>
  <c r="I528" i="1"/>
  <c r="H528" i="1"/>
  <c r="G528" i="1"/>
  <c r="F528" i="1"/>
  <c r="E528" i="1"/>
  <c r="D528" i="1"/>
  <c r="C528" i="1"/>
  <c r="B528" i="1"/>
  <c r="Q527" i="1"/>
  <c r="P527" i="1"/>
  <c r="M527" i="1"/>
  <c r="J527" i="1"/>
  <c r="I527" i="1"/>
  <c r="H527" i="1"/>
  <c r="G527" i="1"/>
  <c r="F527" i="1"/>
  <c r="E527" i="1"/>
  <c r="D527" i="1"/>
  <c r="C527" i="1"/>
  <c r="B527" i="1"/>
  <c r="Q526" i="1"/>
  <c r="P526" i="1"/>
  <c r="M526" i="1"/>
  <c r="J526" i="1"/>
  <c r="I526" i="1"/>
  <c r="H526" i="1"/>
  <c r="G526" i="1"/>
  <c r="F526" i="1"/>
  <c r="E526" i="1"/>
  <c r="D526" i="1"/>
  <c r="C526" i="1"/>
  <c r="B526" i="1"/>
  <c r="Q525" i="1"/>
  <c r="P525" i="1"/>
  <c r="M525" i="1"/>
  <c r="J525" i="1"/>
  <c r="I525" i="1"/>
  <c r="H525" i="1"/>
  <c r="G525" i="1"/>
  <c r="F525" i="1"/>
  <c r="E525" i="1"/>
  <c r="D525" i="1"/>
  <c r="C525" i="1"/>
  <c r="B525" i="1"/>
  <c r="Q524" i="1"/>
  <c r="P524" i="1"/>
  <c r="M524" i="1"/>
  <c r="J524" i="1"/>
  <c r="I524" i="1"/>
  <c r="H524" i="1"/>
  <c r="G524" i="1"/>
  <c r="F524" i="1"/>
  <c r="E524" i="1"/>
  <c r="D524" i="1"/>
  <c r="C524" i="1"/>
  <c r="B524" i="1"/>
  <c r="Q523" i="1"/>
  <c r="P523" i="1"/>
  <c r="M523" i="1"/>
  <c r="J523" i="1"/>
  <c r="I523" i="1"/>
  <c r="H523" i="1"/>
  <c r="G523" i="1"/>
  <c r="F523" i="1"/>
  <c r="E523" i="1"/>
  <c r="D523" i="1"/>
  <c r="C523" i="1"/>
  <c r="B523" i="1"/>
  <c r="Q522" i="1"/>
  <c r="P522" i="1"/>
  <c r="M522" i="1"/>
  <c r="J522" i="1"/>
  <c r="I522" i="1"/>
  <c r="H522" i="1"/>
  <c r="G522" i="1"/>
  <c r="F522" i="1"/>
  <c r="E522" i="1"/>
  <c r="D522" i="1"/>
  <c r="C522" i="1"/>
  <c r="B522" i="1"/>
  <c r="Q521" i="1"/>
  <c r="P521" i="1"/>
  <c r="M521" i="1"/>
  <c r="J521" i="1"/>
  <c r="I521" i="1"/>
  <c r="H521" i="1"/>
  <c r="G521" i="1"/>
  <c r="F521" i="1"/>
  <c r="E521" i="1"/>
  <c r="D521" i="1"/>
  <c r="C521" i="1"/>
  <c r="B521" i="1"/>
  <c r="Q520" i="1"/>
  <c r="P520" i="1"/>
  <c r="M520" i="1"/>
  <c r="J520" i="1"/>
  <c r="I520" i="1"/>
  <c r="H520" i="1"/>
  <c r="G520" i="1"/>
  <c r="F520" i="1"/>
  <c r="E520" i="1"/>
  <c r="D520" i="1"/>
  <c r="C520" i="1"/>
  <c r="B520" i="1"/>
  <c r="Q519" i="1"/>
  <c r="P519" i="1"/>
  <c r="M519" i="1"/>
  <c r="J519" i="1"/>
  <c r="I519" i="1"/>
  <c r="H519" i="1"/>
  <c r="G519" i="1"/>
  <c r="F519" i="1"/>
  <c r="E519" i="1"/>
  <c r="D519" i="1"/>
  <c r="C519" i="1"/>
  <c r="B519" i="1"/>
  <c r="Q518" i="1"/>
  <c r="P518" i="1"/>
  <c r="M518" i="1"/>
  <c r="J518" i="1"/>
  <c r="I518" i="1"/>
  <c r="H518" i="1"/>
  <c r="G518" i="1"/>
  <c r="F518" i="1"/>
  <c r="E518" i="1"/>
  <c r="D518" i="1"/>
  <c r="C518" i="1"/>
  <c r="B518" i="1"/>
  <c r="Q517" i="1"/>
  <c r="P517" i="1"/>
  <c r="M517" i="1"/>
  <c r="J517" i="1"/>
  <c r="I517" i="1"/>
  <c r="H517" i="1"/>
  <c r="G517" i="1"/>
  <c r="F517" i="1"/>
  <c r="E517" i="1"/>
  <c r="D517" i="1"/>
  <c r="C517" i="1"/>
  <c r="B517" i="1"/>
  <c r="Q516" i="1"/>
  <c r="P516" i="1"/>
  <c r="M516" i="1"/>
  <c r="J516" i="1"/>
  <c r="I516" i="1"/>
  <c r="H516" i="1"/>
  <c r="G516" i="1"/>
  <c r="F516" i="1"/>
  <c r="E516" i="1"/>
  <c r="D516" i="1"/>
  <c r="C516" i="1"/>
  <c r="B516" i="1"/>
  <c r="Q515" i="1"/>
  <c r="P515" i="1"/>
  <c r="M515" i="1"/>
  <c r="J515" i="1"/>
  <c r="I515" i="1"/>
  <c r="H515" i="1"/>
  <c r="G515" i="1"/>
  <c r="F515" i="1"/>
  <c r="E515" i="1"/>
  <c r="D515" i="1"/>
  <c r="C515" i="1"/>
  <c r="B515" i="1"/>
  <c r="Q514" i="1"/>
  <c r="P514" i="1"/>
  <c r="M514" i="1"/>
  <c r="J514" i="1"/>
  <c r="I514" i="1"/>
  <c r="H514" i="1"/>
  <c r="G514" i="1"/>
  <c r="F514" i="1"/>
  <c r="E514" i="1"/>
  <c r="D514" i="1"/>
  <c r="C514" i="1"/>
  <c r="B514" i="1"/>
  <c r="Q513" i="1"/>
  <c r="P513" i="1"/>
  <c r="M513" i="1"/>
  <c r="J513" i="1"/>
  <c r="I513" i="1"/>
  <c r="H513" i="1"/>
  <c r="G513" i="1"/>
  <c r="F513" i="1"/>
  <c r="E513" i="1"/>
  <c r="D513" i="1"/>
  <c r="C513" i="1"/>
  <c r="B513" i="1"/>
  <c r="Q512" i="1"/>
  <c r="P512" i="1"/>
  <c r="M512" i="1"/>
  <c r="J512" i="1"/>
  <c r="I512" i="1"/>
  <c r="H512" i="1"/>
  <c r="G512" i="1"/>
  <c r="F512" i="1"/>
  <c r="E512" i="1"/>
  <c r="D512" i="1"/>
  <c r="C512" i="1"/>
  <c r="B512" i="1"/>
  <c r="Q511" i="1"/>
  <c r="P511" i="1"/>
  <c r="M511" i="1"/>
  <c r="J511" i="1"/>
  <c r="I511" i="1"/>
  <c r="H511" i="1"/>
  <c r="G511" i="1"/>
  <c r="F511" i="1"/>
  <c r="E511" i="1"/>
  <c r="D511" i="1"/>
  <c r="C511" i="1"/>
  <c r="B511" i="1"/>
  <c r="Q510" i="1"/>
  <c r="P510" i="1"/>
  <c r="M510" i="1"/>
  <c r="J510" i="1"/>
  <c r="I510" i="1"/>
  <c r="H510" i="1"/>
  <c r="G510" i="1"/>
  <c r="F510" i="1"/>
  <c r="E510" i="1"/>
  <c r="D510" i="1"/>
  <c r="C510" i="1"/>
  <c r="B510" i="1"/>
  <c r="Q509" i="1"/>
  <c r="P509" i="1"/>
  <c r="M509" i="1"/>
  <c r="J509" i="1"/>
  <c r="I509" i="1"/>
  <c r="H509" i="1"/>
  <c r="G509" i="1"/>
  <c r="F509" i="1"/>
  <c r="E509" i="1"/>
  <c r="D509" i="1"/>
  <c r="C509" i="1"/>
  <c r="B509" i="1"/>
  <c r="Q508" i="1"/>
  <c r="P508" i="1"/>
  <c r="M508" i="1"/>
  <c r="J508" i="1"/>
  <c r="I508" i="1"/>
  <c r="H508" i="1"/>
  <c r="G508" i="1"/>
  <c r="F508" i="1"/>
  <c r="E508" i="1"/>
  <c r="D508" i="1"/>
  <c r="C508" i="1"/>
  <c r="B508" i="1"/>
  <c r="Q507" i="1"/>
  <c r="P507" i="1"/>
  <c r="M507" i="1"/>
  <c r="J507" i="1"/>
  <c r="I507" i="1"/>
  <c r="H507" i="1"/>
  <c r="G507" i="1"/>
  <c r="F507" i="1"/>
  <c r="E507" i="1"/>
  <c r="D507" i="1"/>
  <c r="C507" i="1"/>
  <c r="B507" i="1"/>
  <c r="Q506" i="1"/>
  <c r="P506" i="1"/>
  <c r="M506" i="1"/>
  <c r="J506" i="1"/>
  <c r="I506" i="1"/>
  <c r="H506" i="1"/>
  <c r="G506" i="1"/>
  <c r="F506" i="1"/>
  <c r="E506" i="1"/>
  <c r="D506" i="1"/>
  <c r="C506" i="1"/>
  <c r="B506" i="1"/>
  <c r="Q505" i="1"/>
  <c r="P505" i="1"/>
  <c r="M505" i="1"/>
  <c r="J505" i="1"/>
  <c r="I505" i="1"/>
  <c r="H505" i="1"/>
  <c r="G505" i="1"/>
  <c r="F505" i="1"/>
  <c r="E505" i="1"/>
  <c r="D505" i="1"/>
  <c r="C505" i="1"/>
  <c r="B505" i="1"/>
  <c r="Q504" i="1"/>
  <c r="P504" i="1"/>
  <c r="M504" i="1"/>
  <c r="J504" i="1"/>
  <c r="I504" i="1"/>
  <c r="H504" i="1"/>
  <c r="G504" i="1"/>
  <c r="F504" i="1"/>
  <c r="E504" i="1"/>
  <c r="D504" i="1"/>
  <c r="C504" i="1"/>
  <c r="B504" i="1"/>
  <c r="Q503" i="1"/>
  <c r="P503" i="1"/>
  <c r="M503" i="1"/>
  <c r="J503" i="1"/>
  <c r="I503" i="1"/>
  <c r="H503" i="1"/>
  <c r="G503" i="1"/>
  <c r="F503" i="1"/>
  <c r="E503" i="1"/>
  <c r="D503" i="1"/>
  <c r="C503" i="1"/>
  <c r="B503" i="1"/>
  <c r="Q502" i="1"/>
  <c r="P502" i="1"/>
  <c r="M502" i="1"/>
  <c r="J502" i="1"/>
  <c r="I502" i="1"/>
  <c r="H502" i="1"/>
  <c r="G502" i="1"/>
  <c r="F502" i="1"/>
  <c r="E502" i="1"/>
  <c r="D502" i="1"/>
  <c r="C502" i="1"/>
  <c r="B502" i="1"/>
  <c r="Q501" i="1"/>
  <c r="P501" i="1"/>
  <c r="M501" i="1"/>
  <c r="J501" i="1"/>
  <c r="I501" i="1"/>
  <c r="H501" i="1"/>
  <c r="G501" i="1"/>
  <c r="F501" i="1"/>
  <c r="E501" i="1"/>
  <c r="D501" i="1"/>
  <c r="C501" i="1"/>
  <c r="B501" i="1"/>
  <c r="Q500" i="1"/>
  <c r="P500" i="1"/>
  <c r="M500" i="1"/>
  <c r="J500" i="1"/>
  <c r="I500" i="1"/>
  <c r="H500" i="1"/>
  <c r="G500" i="1"/>
  <c r="F500" i="1"/>
  <c r="E500" i="1"/>
  <c r="D500" i="1"/>
  <c r="C500" i="1"/>
  <c r="B500" i="1"/>
  <c r="Q499" i="1"/>
  <c r="P499" i="1"/>
  <c r="M499" i="1"/>
  <c r="J499" i="1"/>
  <c r="I499" i="1"/>
  <c r="H499" i="1"/>
  <c r="G499" i="1"/>
  <c r="F499" i="1"/>
  <c r="E499" i="1"/>
  <c r="D499" i="1"/>
  <c r="C499" i="1"/>
  <c r="B499" i="1"/>
  <c r="Q498" i="1"/>
  <c r="P498" i="1"/>
  <c r="M498" i="1"/>
  <c r="J498" i="1"/>
  <c r="I498" i="1"/>
  <c r="H498" i="1"/>
  <c r="G498" i="1"/>
  <c r="F498" i="1"/>
  <c r="E498" i="1"/>
  <c r="D498" i="1"/>
  <c r="C498" i="1"/>
  <c r="B498" i="1"/>
  <c r="Q497" i="1"/>
  <c r="P497" i="1"/>
  <c r="M497" i="1"/>
  <c r="J497" i="1"/>
  <c r="I497" i="1"/>
  <c r="H497" i="1"/>
  <c r="G497" i="1"/>
  <c r="F497" i="1"/>
  <c r="E497" i="1"/>
  <c r="D497" i="1"/>
  <c r="C497" i="1"/>
  <c r="B497" i="1"/>
  <c r="Q496" i="1"/>
  <c r="P496" i="1"/>
  <c r="M496" i="1"/>
  <c r="J496" i="1"/>
  <c r="I496" i="1"/>
  <c r="H496" i="1"/>
  <c r="G496" i="1"/>
  <c r="F496" i="1"/>
  <c r="E496" i="1"/>
  <c r="D496" i="1"/>
  <c r="C496" i="1"/>
  <c r="B496" i="1"/>
  <c r="Q495" i="1"/>
  <c r="P495" i="1"/>
  <c r="M495" i="1"/>
  <c r="J495" i="1"/>
  <c r="I495" i="1"/>
  <c r="H495" i="1"/>
  <c r="G495" i="1"/>
  <c r="F495" i="1"/>
  <c r="E495" i="1"/>
  <c r="D495" i="1"/>
  <c r="C495" i="1"/>
  <c r="B495" i="1"/>
  <c r="Q494" i="1"/>
  <c r="P494" i="1"/>
  <c r="M494" i="1"/>
  <c r="J494" i="1"/>
  <c r="I494" i="1"/>
  <c r="H494" i="1"/>
  <c r="G494" i="1"/>
  <c r="F494" i="1"/>
  <c r="E494" i="1"/>
  <c r="D494" i="1"/>
  <c r="C494" i="1"/>
  <c r="B494" i="1"/>
  <c r="Q493" i="1"/>
  <c r="P493" i="1"/>
  <c r="M493" i="1"/>
  <c r="J493" i="1"/>
  <c r="I493" i="1"/>
  <c r="H493" i="1"/>
  <c r="G493" i="1"/>
  <c r="F493" i="1"/>
  <c r="E493" i="1"/>
  <c r="D493" i="1"/>
  <c r="C493" i="1"/>
  <c r="B493" i="1"/>
  <c r="Q492" i="1"/>
  <c r="P492" i="1"/>
  <c r="M492" i="1"/>
  <c r="J492" i="1"/>
  <c r="I492" i="1"/>
  <c r="H492" i="1"/>
  <c r="G492" i="1"/>
  <c r="F492" i="1"/>
  <c r="E492" i="1"/>
  <c r="D492" i="1"/>
  <c r="C492" i="1"/>
  <c r="B492" i="1"/>
  <c r="Q491" i="1"/>
  <c r="P491" i="1"/>
  <c r="M491" i="1"/>
  <c r="J491" i="1"/>
  <c r="I491" i="1"/>
  <c r="H491" i="1"/>
  <c r="G491" i="1"/>
  <c r="F491" i="1"/>
  <c r="E491" i="1"/>
  <c r="D491" i="1"/>
  <c r="C491" i="1"/>
  <c r="B491" i="1"/>
  <c r="Q490" i="1"/>
  <c r="P490" i="1"/>
  <c r="M490" i="1"/>
  <c r="J490" i="1"/>
  <c r="I490" i="1"/>
  <c r="H490" i="1"/>
  <c r="G490" i="1"/>
  <c r="F490" i="1"/>
  <c r="E490" i="1"/>
  <c r="D490" i="1"/>
  <c r="C490" i="1"/>
  <c r="B490" i="1"/>
  <c r="Q489" i="1"/>
  <c r="P489" i="1"/>
  <c r="M489" i="1"/>
  <c r="J489" i="1"/>
  <c r="I489" i="1"/>
  <c r="H489" i="1"/>
  <c r="G489" i="1"/>
  <c r="F489" i="1"/>
  <c r="E489" i="1"/>
  <c r="D489" i="1"/>
  <c r="C489" i="1"/>
  <c r="B489" i="1"/>
  <c r="Q488" i="1"/>
  <c r="P488" i="1"/>
  <c r="M488" i="1"/>
  <c r="J488" i="1"/>
  <c r="I488" i="1"/>
  <c r="H488" i="1"/>
  <c r="G488" i="1"/>
  <c r="F488" i="1"/>
  <c r="E488" i="1"/>
  <c r="D488" i="1"/>
  <c r="C488" i="1"/>
  <c r="B488" i="1"/>
  <c r="Q487" i="1"/>
  <c r="P487" i="1"/>
  <c r="M487" i="1"/>
  <c r="J487" i="1"/>
  <c r="I487" i="1"/>
  <c r="H487" i="1"/>
  <c r="G487" i="1"/>
  <c r="F487" i="1"/>
  <c r="E487" i="1"/>
  <c r="D487" i="1"/>
  <c r="C487" i="1"/>
  <c r="B487" i="1"/>
  <c r="Q486" i="1"/>
  <c r="P486" i="1"/>
  <c r="M486" i="1"/>
  <c r="J486" i="1"/>
  <c r="I486" i="1"/>
  <c r="H486" i="1"/>
  <c r="G486" i="1"/>
  <c r="F486" i="1"/>
  <c r="E486" i="1"/>
  <c r="D486" i="1"/>
  <c r="C486" i="1"/>
  <c r="B486" i="1"/>
  <c r="Q485" i="1"/>
  <c r="P485" i="1"/>
  <c r="M485" i="1"/>
  <c r="J485" i="1"/>
  <c r="I485" i="1"/>
  <c r="H485" i="1"/>
  <c r="G485" i="1"/>
  <c r="F485" i="1"/>
  <c r="E485" i="1"/>
  <c r="D485" i="1"/>
  <c r="C485" i="1"/>
  <c r="B485" i="1"/>
  <c r="Q484" i="1"/>
  <c r="P484" i="1"/>
  <c r="M484" i="1"/>
  <c r="J484" i="1"/>
  <c r="I484" i="1"/>
  <c r="H484" i="1"/>
  <c r="G484" i="1"/>
  <c r="F484" i="1"/>
  <c r="E484" i="1"/>
  <c r="D484" i="1"/>
  <c r="C484" i="1"/>
  <c r="B484" i="1"/>
  <c r="Q483" i="1"/>
  <c r="P483" i="1"/>
  <c r="M483" i="1"/>
  <c r="J483" i="1"/>
  <c r="I483" i="1"/>
  <c r="H483" i="1"/>
  <c r="G483" i="1"/>
  <c r="F483" i="1"/>
  <c r="E483" i="1"/>
  <c r="D483" i="1"/>
  <c r="C483" i="1"/>
  <c r="B483" i="1"/>
  <c r="Q482" i="1"/>
  <c r="P482" i="1"/>
  <c r="M482" i="1"/>
  <c r="J482" i="1"/>
  <c r="I482" i="1"/>
  <c r="H482" i="1"/>
  <c r="G482" i="1"/>
  <c r="F482" i="1"/>
  <c r="E482" i="1"/>
  <c r="D482" i="1"/>
  <c r="C482" i="1"/>
  <c r="B482" i="1"/>
  <c r="Q481" i="1"/>
  <c r="P481" i="1"/>
  <c r="M481" i="1"/>
  <c r="J481" i="1"/>
  <c r="I481" i="1"/>
  <c r="H481" i="1"/>
  <c r="G481" i="1"/>
  <c r="F481" i="1"/>
  <c r="E481" i="1"/>
  <c r="D481" i="1"/>
  <c r="C481" i="1"/>
  <c r="B481" i="1"/>
  <c r="Q480" i="1"/>
  <c r="P480" i="1"/>
  <c r="M480" i="1"/>
  <c r="J480" i="1"/>
  <c r="I480" i="1"/>
  <c r="H480" i="1"/>
  <c r="G480" i="1"/>
  <c r="F480" i="1"/>
  <c r="E480" i="1"/>
  <c r="D480" i="1"/>
  <c r="C480" i="1"/>
  <c r="B480" i="1"/>
  <c r="Q479" i="1"/>
  <c r="P479" i="1"/>
  <c r="M479" i="1"/>
  <c r="J479" i="1"/>
  <c r="I479" i="1"/>
  <c r="H479" i="1"/>
  <c r="G479" i="1"/>
  <c r="F479" i="1"/>
  <c r="E479" i="1"/>
  <c r="D479" i="1"/>
  <c r="C479" i="1"/>
  <c r="B479" i="1"/>
  <c r="Q478" i="1"/>
  <c r="P478" i="1"/>
  <c r="M478" i="1"/>
  <c r="J478" i="1"/>
  <c r="I478" i="1"/>
  <c r="H478" i="1"/>
  <c r="G478" i="1"/>
  <c r="F478" i="1"/>
  <c r="E478" i="1"/>
  <c r="D478" i="1"/>
  <c r="C478" i="1"/>
  <c r="B478" i="1"/>
  <c r="Q477" i="1"/>
  <c r="P477" i="1"/>
  <c r="M477" i="1"/>
  <c r="J477" i="1"/>
  <c r="I477" i="1"/>
  <c r="H477" i="1"/>
  <c r="G477" i="1"/>
  <c r="F477" i="1"/>
  <c r="E477" i="1"/>
  <c r="D477" i="1"/>
  <c r="C477" i="1"/>
  <c r="B477" i="1"/>
  <c r="Q476" i="1"/>
  <c r="P476" i="1"/>
  <c r="M476" i="1"/>
  <c r="J476" i="1"/>
  <c r="I476" i="1"/>
  <c r="H476" i="1"/>
  <c r="G476" i="1"/>
  <c r="F476" i="1"/>
  <c r="E476" i="1"/>
  <c r="D476" i="1"/>
  <c r="C476" i="1"/>
  <c r="B476" i="1"/>
  <c r="Q475" i="1"/>
  <c r="P475" i="1"/>
  <c r="M475" i="1"/>
  <c r="J475" i="1"/>
  <c r="I475" i="1"/>
  <c r="H475" i="1"/>
  <c r="G475" i="1"/>
  <c r="F475" i="1"/>
  <c r="E475" i="1"/>
  <c r="D475" i="1"/>
  <c r="C475" i="1"/>
  <c r="B475" i="1"/>
  <c r="Q474" i="1"/>
  <c r="P474" i="1"/>
  <c r="M474" i="1"/>
  <c r="J474" i="1"/>
  <c r="I474" i="1"/>
  <c r="H474" i="1"/>
  <c r="G474" i="1"/>
  <c r="F474" i="1"/>
  <c r="E474" i="1"/>
  <c r="D474" i="1"/>
  <c r="C474" i="1"/>
  <c r="B474" i="1"/>
  <c r="Q473" i="1"/>
  <c r="P473" i="1"/>
  <c r="M473" i="1"/>
  <c r="J473" i="1"/>
  <c r="I473" i="1"/>
  <c r="H473" i="1"/>
  <c r="G473" i="1"/>
  <c r="F473" i="1"/>
  <c r="E473" i="1"/>
  <c r="D473" i="1"/>
  <c r="C473" i="1"/>
  <c r="B473" i="1"/>
  <c r="Q472" i="1"/>
  <c r="P472" i="1"/>
  <c r="M472" i="1"/>
  <c r="J472" i="1"/>
  <c r="I472" i="1"/>
  <c r="H472" i="1"/>
  <c r="G472" i="1"/>
  <c r="F472" i="1"/>
  <c r="E472" i="1"/>
  <c r="D472" i="1"/>
  <c r="C472" i="1"/>
  <c r="B472" i="1"/>
  <c r="Q471" i="1"/>
  <c r="P471" i="1"/>
  <c r="M471" i="1"/>
  <c r="J471" i="1"/>
  <c r="I471" i="1"/>
  <c r="H471" i="1"/>
  <c r="G471" i="1"/>
  <c r="F471" i="1"/>
  <c r="E471" i="1"/>
  <c r="D471" i="1"/>
  <c r="C471" i="1"/>
  <c r="B471" i="1"/>
  <c r="Q470" i="1"/>
  <c r="P470" i="1"/>
  <c r="M470" i="1"/>
  <c r="J470" i="1"/>
  <c r="I470" i="1"/>
  <c r="H470" i="1"/>
  <c r="G470" i="1"/>
  <c r="F470" i="1"/>
  <c r="E470" i="1"/>
  <c r="D470" i="1"/>
  <c r="C470" i="1"/>
  <c r="B470" i="1"/>
  <c r="Q469" i="1"/>
  <c r="P469" i="1"/>
  <c r="M469" i="1"/>
  <c r="J469" i="1"/>
  <c r="I469" i="1"/>
  <c r="H469" i="1"/>
  <c r="G469" i="1"/>
  <c r="F469" i="1"/>
  <c r="E469" i="1"/>
  <c r="D469" i="1"/>
  <c r="C469" i="1"/>
  <c r="B469" i="1"/>
  <c r="Q468" i="1"/>
  <c r="P468" i="1"/>
  <c r="M468" i="1"/>
  <c r="J468" i="1"/>
  <c r="I468" i="1"/>
  <c r="H468" i="1"/>
  <c r="G468" i="1"/>
  <c r="F468" i="1"/>
  <c r="E468" i="1"/>
  <c r="D468" i="1"/>
  <c r="C468" i="1"/>
  <c r="B468" i="1"/>
  <c r="Q467" i="1"/>
  <c r="P467" i="1"/>
  <c r="M467" i="1"/>
  <c r="J467" i="1"/>
  <c r="I467" i="1"/>
  <c r="H467" i="1"/>
  <c r="G467" i="1"/>
  <c r="F467" i="1"/>
  <c r="E467" i="1"/>
  <c r="D467" i="1"/>
  <c r="C467" i="1"/>
  <c r="B467" i="1"/>
  <c r="Q466" i="1"/>
  <c r="P466" i="1"/>
  <c r="M466" i="1"/>
  <c r="J466" i="1"/>
  <c r="I466" i="1"/>
  <c r="H466" i="1"/>
  <c r="G466" i="1"/>
  <c r="F466" i="1"/>
  <c r="E466" i="1"/>
  <c r="D466" i="1"/>
  <c r="C466" i="1"/>
  <c r="B466" i="1"/>
  <c r="Q465" i="1"/>
  <c r="P465" i="1"/>
  <c r="M465" i="1"/>
  <c r="J465" i="1"/>
  <c r="I465" i="1"/>
  <c r="H465" i="1"/>
  <c r="G465" i="1"/>
  <c r="F465" i="1"/>
  <c r="E465" i="1"/>
  <c r="D465" i="1"/>
  <c r="C465" i="1"/>
  <c r="B465" i="1"/>
  <c r="Q464" i="1"/>
  <c r="P464" i="1"/>
  <c r="M464" i="1"/>
  <c r="J464" i="1"/>
  <c r="I464" i="1"/>
  <c r="H464" i="1"/>
  <c r="G464" i="1"/>
  <c r="F464" i="1"/>
  <c r="E464" i="1"/>
  <c r="D464" i="1"/>
  <c r="C464" i="1"/>
  <c r="B464" i="1"/>
  <c r="Q463" i="1"/>
  <c r="P463" i="1"/>
  <c r="M463" i="1"/>
  <c r="J463" i="1"/>
  <c r="I463" i="1"/>
  <c r="H463" i="1"/>
  <c r="G463" i="1"/>
  <c r="F463" i="1"/>
  <c r="E463" i="1"/>
  <c r="D463" i="1"/>
  <c r="C463" i="1"/>
  <c r="B463" i="1"/>
  <c r="Q462" i="1"/>
  <c r="P462" i="1"/>
  <c r="M462" i="1"/>
  <c r="J462" i="1"/>
  <c r="I462" i="1"/>
  <c r="H462" i="1"/>
  <c r="G462" i="1"/>
  <c r="F462" i="1"/>
  <c r="E462" i="1"/>
  <c r="D462" i="1"/>
  <c r="C462" i="1"/>
  <c r="B462" i="1"/>
  <c r="Q461" i="1"/>
  <c r="P461" i="1"/>
  <c r="M461" i="1"/>
  <c r="J461" i="1"/>
  <c r="I461" i="1"/>
  <c r="H461" i="1"/>
  <c r="G461" i="1"/>
  <c r="F461" i="1"/>
  <c r="E461" i="1"/>
  <c r="D461" i="1"/>
  <c r="C461" i="1"/>
  <c r="B461" i="1"/>
  <c r="Q460" i="1"/>
  <c r="P460" i="1"/>
  <c r="M460" i="1"/>
  <c r="J460" i="1"/>
  <c r="I460" i="1"/>
  <c r="H460" i="1"/>
  <c r="G460" i="1"/>
  <c r="F460" i="1"/>
  <c r="E460" i="1"/>
  <c r="D460" i="1"/>
  <c r="C460" i="1"/>
  <c r="B460" i="1"/>
  <c r="Q459" i="1"/>
  <c r="P459" i="1"/>
  <c r="M459" i="1"/>
  <c r="J459" i="1"/>
  <c r="I459" i="1"/>
  <c r="H459" i="1"/>
  <c r="G459" i="1"/>
  <c r="F459" i="1"/>
  <c r="E459" i="1"/>
  <c r="D459" i="1"/>
  <c r="C459" i="1"/>
  <c r="B459" i="1"/>
  <c r="Q458" i="1"/>
  <c r="P458" i="1"/>
  <c r="M458" i="1"/>
  <c r="J458" i="1"/>
  <c r="I458" i="1"/>
  <c r="H458" i="1"/>
  <c r="G458" i="1"/>
  <c r="F458" i="1"/>
  <c r="E458" i="1"/>
  <c r="D458" i="1"/>
  <c r="C458" i="1"/>
  <c r="B458" i="1"/>
  <c r="Q457" i="1"/>
  <c r="P457" i="1"/>
  <c r="M457" i="1"/>
  <c r="J457" i="1"/>
  <c r="I457" i="1"/>
  <c r="H457" i="1"/>
  <c r="G457" i="1"/>
  <c r="F457" i="1"/>
  <c r="E457" i="1"/>
  <c r="D457" i="1"/>
  <c r="C457" i="1"/>
  <c r="B457" i="1"/>
  <c r="Q456" i="1"/>
  <c r="P456" i="1"/>
  <c r="M456" i="1"/>
  <c r="J456" i="1"/>
  <c r="I456" i="1"/>
  <c r="H456" i="1"/>
  <c r="G456" i="1"/>
  <c r="F456" i="1"/>
  <c r="E456" i="1"/>
  <c r="D456" i="1"/>
  <c r="C456" i="1"/>
  <c r="B456" i="1"/>
  <c r="Q455" i="1"/>
  <c r="P455" i="1"/>
  <c r="M455" i="1"/>
  <c r="J455" i="1"/>
  <c r="I455" i="1"/>
  <c r="H455" i="1"/>
  <c r="G455" i="1"/>
  <c r="F455" i="1"/>
  <c r="E455" i="1"/>
  <c r="D455" i="1"/>
  <c r="C455" i="1"/>
  <c r="B455" i="1"/>
  <c r="Q454" i="1"/>
  <c r="P454" i="1"/>
  <c r="M454" i="1"/>
  <c r="J454" i="1"/>
  <c r="I454" i="1"/>
  <c r="H454" i="1"/>
  <c r="G454" i="1"/>
  <c r="F454" i="1"/>
  <c r="E454" i="1"/>
  <c r="D454" i="1"/>
  <c r="C454" i="1"/>
  <c r="B454" i="1"/>
  <c r="Q453" i="1"/>
  <c r="P453" i="1"/>
  <c r="M453" i="1"/>
  <c r="J453" i="1"/>
  <c r="I453" i="1"/>
  <c r="H453" i="1"/>
  <c r="G453" i="1"/>
  <c r="F453" i="1"/>
  <c r="E453" i="1"/>
  <c r="D453" i="1"/>
  <c r="C453" i="1"/>
  <c r="B453" i="1"/>
  <c r="Q452" i="1"/>
  <c r="P452" i="1"/>
  <c r="M452" i="1"/>
  <c r="J452" i="1"/>
  <c r="I452" i="1"/>
  <c r="H452" i="1"/>
  <c r="G452" i="1"/>
  <c r="F452" i="1"/>
  <c r="E452" i="1"/>
  <c r="D452" i="1"/>
  <c r="C452" i="1"/>
  <c r="B452" i="1"/>
  <c r="Q451" i="1"/>
  <c r="P451" i="1"/>
  <c r="M451" i="1"/>
  <c r="J451" i="1"/>
  <c r="I451" i="1"/>
  <c r="H451" i="1"/>
  <c r="G451" i="1"/>
  <c r="F451" i="1"/>
  <c r="E451" i="1"/>
  <c r="D451" i="1"/>
  <c r="C451" i="1"/>
  <c r="B451" i="1"/>
  <c r="Q450" i="1"/>
  <c r="P450" i="1"/>
  <c r="M450" i="1"/>
  <c r="J450" i="1"/>
  <c r="I450" i="1"/>
  <c r="H450" i="1"/>
  <c r="G450" i="1"/>
  <c r="F450" i="1"/>
  <c r="E450" i="1"/>
  <c r="D450" i="1"/>
  <c r="C450" i="1"/>
  <c r="B450" i="1"/>
  <c r="Q449" i="1"/>
  <c r="P449" i="1"/>
  <c r="M449" i="1"/>
  <c r="J449" i="1"/>
  <c r="I449" i="1"/>
  <c r="H449" i="1"/>
  <c r="G449" i="1"/>
  <c r="F449" i="1"/>
  <c r="E449" i="1"/>
  <c r="D449" i="1"/>
  <c r="C449" i="1"/>
  <c r="B449" i="1"/>
  <c r="Q448" i="1"/>
  <c r="P448" i="1"/>
  <c r="M448" i="1"/>
  <c r="J448" i="1"/>
  <c r="I448" i="1"/>
  <c r="H448" i="1"/>
  <c r="G448" i="1"/>
  <c r="F448" i="1"/>
  <c r="E448" i="1"/>
  <c r="D448" i="1"/>
  <c r="C448" i="1"/>
  <c r="B448" i="1"/>
  <c r="Q447" i="1"/>
  <c r="P447" i="1"/>
  <c r="M447" i="1"/>
  <c r="J447" i="1"/>
  <c r="I447" i="1"/>
  <c r="H447" i="1"/>
  <c r="G447" i="1"/>
  <c r="F447" i="1"/>
  <c r="E447" i="1"/>
  <c r="D447" i="1"/>
  <c r="C447" i="1"/>
  <c r="B447" i="1"/>
  <c r="Q446" i="1"/>
  <c r="P446" i="1"/>
  <c r="M446" i="1"/>
  <c r="J446" i="1"/>
  <c r="I446" i="1"/>
  <c r="H446" i="1"/>
  <c r="G446" i="1"/>
  <c r="F446" i="1"/>
  <c r="E446" i="1"/>
  <c r="D446" i="1"/>
  <c r="C446" i="1"/>
  <c r="B446" i="1"/>
  <c r="Q445" i="1"/>
  <c r="P445" i="1"/>
  <c r="M445" i="1"/>
  <c r="J445" i="1"/>
  <c r="I445" i="1"/>
  <c r="H445" i="1"/>
  <c r="G445" i="1"/>
  <c r="F445" i="1"/>
  <c r="E445" i="1"/>
  <c r="D445" i="1"/>
  <c r="C445" i="1"/>
  <c r="B445" i="1"/>
  <c r="Q444" i="1"/>
  <c r="P444" i="1"/>
  <c r="M444" i="1"/>
  <c r="J444" i="1"/>
  <c r="I444" i="1"/>
  <c r="H444" i="1"/>
  <c r="G444" i="1"/>
  <c r="F444" i="1"/>
  <c r="E444" i="1"/>
  <c r="D444" i="1"/>
  <c r="C444" i="1"/>
  <c r="B444" i="1"/>
  <c r="Q443" i="1"/>
  <c r="P443" i="1"/>
  <c r="M443" i="1"/>
  <c r="J443" i="1"/>
  <c r="I443" i="1"/>
  <c r="H443" i="1"/>
  <c r="G443" i="1"/>
  <c r="F443" i="1"/>
  <c r="E443" i="1"/>
  <c r="D443" i="1"/>
  <c r="C443" i="1"/>
  <c r="B443" i="1"/>
  <c r="Q442" i="1"/>
  <c r="P442" i="1"/>
  <c r="M442" i="1"/>
  <c r="J442" i="1"/>
  <c r="I442" i="1"/>
  <c r="H442" i="1"/>
  <c r="G442" i="1"/>
  <c r="F442" i="1"/>
  <c r="E442" i="1"/>
  <c r="D442" i="1"/>
  <c r="C442" i="1"/>
  <c r="B442" i="1"/>
  <c r="Q441" i="1"/>
  <c r="P441" i="1"/>
  <c r="M441" i="1"/>
  <c r="J441" i="1"/>
  <c r="I441" i="1"/>
  <c r="H441" i="1"/>
  <c r="G441" i="1"/>
  <c r="F441" i="1"/>
  <c r="E441" i="1"/>
  <c r="D441" i="1"/>
  <c r="C441" i="1"/>
  <c r="B441" i="1"/>
  <c r="Q440" i="1"/>
  <c r="P440" i="1"/>
  <c r="M440" i="1"/>
  <c r="J440" i="1"/>
  <c r="I440" i="1"/>
  <c r="H440" i="1"/>
  <c r="G440" i="1"/>
  <c r="F440" i="1"/>
  <c r="E440" i="1"/>
  <c r="D440" i="1"/>
  <c r="C440" i="1"/>
  <c r="B440" i="1"/>
  <c r="Q439" i="1"/>
  <c r="P439" i="1"/>
  <c r="M439" i="1"/>
  <c r="J439" i="1"/>
  <c r="I439" i="1"/>
  <c r="H439" i="1"/>
  <c r="G439" i="1"/>
  <c r="F439" i="1"/>
  <c r="E439" i="1"/>
  <c r="D439" i="1"/>
  <c r="C439" i="1"/>
  <c r="B439" i="1"/>
  <c r="Q438" i="1"/>
  <c r="P438" i="1"/>
  <c r="M438" i="1"/>
  <c r="J438" i="1"/>
  <c r="I438" i="1"/>
  <c r="H438" i="1"/>
  <c r="G438" i="1"/>
  <c r="F438" i="1"/>
  <c r="E438" i="1"/>
  <c r="D438" i="1"/>
  <c r="C438" i="1"/>
  <c r="B438" i="1"/>
  <c r="Q437" i="1"/>
  <c r="P437" i="1"/>
  <c r="M437" i="1"/>
  <c r="J437" i="1"/>
  <c r="I437" i="1"/>
  <c r="H437" i="1"/>
  <c r="G437" i="1"/>
  <c r="F437" i="1"/>
  <c r="E437" i="1"/>
  <c r="D437" i="1"/>
  <c r="C437" i="1"/>
  <c r="B437" i="1"/>
  <c r="Q436" i="1"/>
  <c r="P436" i="1"/>
  <c r="M436" i="1"/>
  <c r="J436" i="1"/>
  <c r="I436" i="1"/>
  <c r="H436" i="1"/>
  <c r="G436" i="1"/>
  <c r="F436" i="1"/>
  <c r="E436" i="1"/>
  <c r="D436" i="1"/>
  <c r="C436" i="1"/>
  <c r="B436" i="1"/>
  <c r="Q435" i="1"/>
  <c r="P435" i="1"/>
  <c r="M435" i="1"/>
  <c r="J435" i="1"/>
  <c r="I435" i="1"/>
  <c r="H435" i="1"/>
  <c r="G435" i="1"/>
  <c r="F435" i="1"/>
  <c r="E435" i="1"/>
  <c r="D435" i="1"/>
  <c r="C435" i="1"/>
  <c r="B435" i="1"/>
  <c r="Q434" i="1"/>
  <c r="P434" i="1"/>
  <c r="M434" i="1"/>
  <c r="J434" i="1"/>
  <c r="I434" i="1"/>
  <c r="H434" i="1"/>
  <c r="G434" i="1"/>
  <c r="F434" i="1"/>
  <c r="E434" i="1"/>
  <c r="D434" i="1"/>
  <c r="C434" i="1"/>
  <c r="B434" i="1"/>
  <c r="Q433" i="1"/>
  <c r="P433" i="1"/>
  <c r="M433" i="1"/>
  <c r="J433" i="1"/>
  <c r="I433" i="1"/>
  <c r="H433" i="1"/>
  <c r="G433" i="1"/>
  <c r="F433" i="1"/>
  <c r="E433" i="1"/>
  <c r="D433" i="1"/>
  <c r="C433" i="1"/>
  <c r="B433" i="1"/>
  <c r="Q432" i="1"/>
  <c r="P432" i="1"/>
  <c r="M432" i="1"/>
  <c r="J432" i="1"/>
  <c r="I432" i="1"/>
  <c r="H432" i="1"/>
  <c r="G432" i="1"/>
  <c r="F432" i="1"/>
  <c r="E432" i="1"/>
  <c r="D432" i="1"/>
  <c r="C432" i="1"/>
  <c r="B432" i="1"/>
  <c r="Q431" i="1"/>
  <c r="P431" i="1"/>
  <c r="M431" i="1"/>
  <c r="J431" i="1"/>
  <c r="I431" i="1"/>
  <c r="H431" i="1"/>
  <c r="G431" i="1"/>
  <c r="F431" i="1"/>
  <c r="E431" i="1"/>
  <c r="D431" i="1"/>
  <c r="C431" i="1"/>
  <c r="B431" i="1"/>
  <c r="Q430" i="1"/>
  <c r="P430" i="1"/>
  <c r="M430" i="1"/>
  <c r="J430" i="1"/>
  <c r="I430" i="1"/>
  <c r="H430" i="1"/>
  <c r="G430" i="1"/>
  <c r="F430" i="1"/>
  <c r="E430" i="1"/>
  <c r="D430" i="1"/>
  <c r="C430" i="1"/>
  <c r="B430" i="1"/>
  <c r="Q429" i="1"/>
  <c r="P429" i="1"/>
  <c r="M429" i="1"/>
  <c r="J429" i="1"/>
  <c r="I429" i="1"/>
  <c r="H429" i="1"/>
  <c r="G429" i="1"/>
  <c r="F429" i="1"/>
  <c r="E429" i="1"/>
  <c r="D429" i="1"/>
  <c r="C429" i="1"/>
  <c r="B429" i="1"/>
  <c r="Q428" i="1"/>
  <c r="P428" i="1"/>
  <c r="M428" i="1"/>
  <c r="J428" i="1"/>
  <c r="I428" i="1"/>
  <c r="H428" i="1"/>
  <c r="G428" i="1"/>
  <c r="F428" i="1"/>
  <c r="E428" i="1"/>
  <c r="D428" i="1"/>
  <c r="C428" i="1"/>
  <c r="B428" i="1"/>
  <c r="Q427" i="1"/>
  <c r="P427" i="1"/>
  <c r="M427" i="1"/>
  <c r="J427" i="1"/>
  <c r="I427" i="1"/>
  <c r="H427" i="1"/>
  <c r="G427" i="1"/>
  <c r="F427" i="1"/>
  <c r="E427" i="1"/>
  <c r="D427" i="1"/>
  <c r="C427" i="1"/>
  <c r="B427" i="1"/>
  <c r="Q426" i="1"/>
  <c r="P426" i="1"/>
  <c r="M426" i="1"/>
  <c r="J426" i="1"/>
  <c r="I426" i="1"/>
  <c r="H426" i="1"/>
  <c r="G426" i="1"/>
  <c r="F426" i="1"/>
  <c r="E426" i="1"/>
  <c r="D426" i="1"/>
  <c r="C426" i="1"/>
  <c r="B426" i="1"/>
  <c r="Q425" i="1"/>
  <c r="P425" i="1"/>
  <c r="M425" i="1"/>
  <c r="J425" i="1"/>
  <c r="I425" i="1"/>
  <c r="H425" i="1"/>
  <c r="G425" i="1"/>
  <c r="F425" i="1"/>
  <c r="E425" i="1"/>
  <c r="D425" i="1"/>
  <c r="C425" i="1"/>
  <c r="B425" i="1"/>
  <c r="Q424" i="1"/>
  <c r="P424" i="1"/>
  <c r="M424" i="1"/>
  <c r="J424" i="1"/>
  <c r="I424" i="1"/>
  <c r="H424" i="1"/>
  <c r="G424" i="1"/>
  <c r="F424" i="1"/>
  <c r="E424" i="1"/>
  <c r="D424" i="1"/>
  <c r="C424" i="1"/>
  <c r="B424" i="1"/>
  <c r="Q423" i="1"/>
  <c r="P423" i="1"/>
  <c r="M423" i="1"/>
  <c r="J423" i="1"/>
  <c r="I423" i="1"/>
  <c r="H423" i="1"/>
  <c r="G423" i="1"/>
  <c r="F423" i="1"/>
  <c r="E423" i="1"/>
  <c r="D423" i="1"/>
  <c r="C423" i="1"/>
  <c r="B423" i="1"/>
  <c r="Q422" i="1"/>
  <c r="P422" i="1"/>
  <c r="M422" i="1"/>
  <c r="J422" i="1"/>
  <c r="I422" i="1"/>
  <c r="H422" i="1"/>
  <c r="G422" i="1"/>
  <c r="F422" i="1"/>
  <c r="E422" i="1"/>
  <c r="D422" i="1"/>
  <c r="C422" i="1"/>
  <c r="B422" i="1"/>
  <c r="Q421" i="1"/>
  <c r="P421" i="1"/>
  <c r="M421" i="1"/>
  <c r="J421" i="1"/>
  <c r="I421" i="1"/>
  <c r="H421" i="1"/>
  <c r="G421" i="1"/>
  <c r="F421" i="1"/>
  <c r="E421" i="1"/>
  <c r="D421" i="1"/>
  <c r="C421" i="1"/>
  <c r="B421" i="1"/>
  <c r="Q420" i="1"/>
  <c r="P420" i="1"/>
  <c r="M420" i="1"/>
  <c r="J420" i="1"/>
  <c r="I420" i="1"/>
  <c r="H420" i="1"/>
  <c r="G420" i="1"/>
  <c r="F420" i="1"/>
  <c r="E420" i="1"/>
  <c r="D420" i="1"/>
  <c r="C420" i="1"/>
  <c r="B420" i="1"/>
  <c r="Q419" i="1"/>
  <c r="P419" i="1"/>
  <c r="M419" i="1"/>
  <c r="J419" i="1"/>
  <c r="I419" i="1"/>
  <c r="H419" i="1"/>
  <c r="G419" i="1"/>
  <c r="F419" i="1"/>
  <c r="E419" i="1"/>
  <c r="D419" i="1"/>
  <c r="C419" i="1"/>
  <c r="B419" i="1"/>
  <c r="Q418" i="1"/>
  <c r="P418" i="1"/>
  <c r="M418" i="1"/>
  <c r="J418" i="1"/>
  <c r="I418" i="1"/>
  <c r="H418" i="1"/>
  <c r="G418" i="1"/>
  <c r="F418" i="1"/>
  <c r="E418" i="1"/>
  <c r="D418" i="1"/>
  <c r="C418" i="1"/>
  <c r="B418" i="1"/>
  <c r="Q417" i="1"/>
  <c r="P417" i="1"/>
  <c r="M417" i="1"/>
  <c r="J417" i="1"/>
  <c r="I417" i="1"/>
  <c r="H417" i="1"/>
  <c r="G417" i="1"/>
  <c r="F417" i="1"/>
  <c r="E417" i="1"/>
  <c r="D417" i="1"/>
  <c r="C417" i="1"/>
  <c r="B417" i="1"/>
  <c r="Q416" i="1"/>
  <c r="P416" i="1"/>
  <c r="M416" i="1"/>
  <c r="J416" i="1"/>
  <c r="I416" i="1"/>
  <c r="H416" i="1"/>
  <c r="G416" i="1"/>
  <c r="F416" i="1"/>
  <c r="E416" i="1"/>
  <c r="D416" i="1"/>
  <c r="C416" i="1"/>
  <c r="B416" i="1"/>
  <c r="Q415" i="1"/>
  <c r="P415" i="1"/>
  <c r="M415" i="1"/>
  <c r="J415" i="1"/>
  <c r="I415" i="1"/>
  <c r="H415" i="1"/>
  <c r="G415" i="1"/>
  <c r="F415" i="1"/>
  <c r="E415" i="1"/>
  <c r="D415" i="1"/>
  <c r="C415" i="1"/>
  <c r="B415" i="1"/>
  <c r="Q414" i="1"/>
  <c r="P414" i="1"/>
  <c r="M414" i="1"/>
  <c r="J414" i="1"/>
  <c r="I414" i="1"/>
  <c r="H414" i="1"/>
  <c r="G414" i="1"/>
  <c r="F414" i="1"/>
  <c r="E414" i="1"/>
  <c r="D414" i="1"/>
  <c r="C414" i="1"/>
  <c r="B414" i="1"/>
  <c r="Q413" i="1"/>
  <c r="P413" i="1"/>
  <c r="M413" i="1"/>
  <c r="J413" i="1"/>
  <c r="I413" i="1"/>
  <c r="H413" i="1"/>
  <c r="G413" i="1"/>
  <c r="F413" i="1"/>
  <c r="E413" i="1"/>
  <c r="D413" i="1"/>
  <c r="C413" i="1"/>
  <c r="B413" i="1"/>
  <c r="Q412" i="1"/>
  <c r="P412" i="1"/>
  <c r="M412" i="1"/>
  <c r="J412" i="1"/>
  <c r="I412" i="1"/>
  <c r="H412" i="1"/>
  <c r="G412" i="1"/>
  <c r="F412" i="1"/>
  <c r="E412" i="1"/>
  <c r="D412" i="1"/>
  <c r="C412" i="1"/>
  <c r="B412" i="1"/>
  <c r="Q411" i="1"/>
  <c r="P411" i="1"/>
  <c r="M411" i="1"/>
  <c r="J411" i="1"/>
  <c r="I411" i="1"/>
  <c r="H411" i="1"/>
  <c r="G411" i="1"/>
  <c r="F411" i="1"/>
  <c r="E411" i="1"/>
  <c r="D411" i="1"/>
  <c r="C411" i="1"/>
  <c r="B411" i="1"/>
  <c r="Q410" i="1"/>
  <c r="P410" i="1"/>
  <c r="M410" i="1"/>
  <c r="J410" i="1"/>
  <c r="I410" i="1"/>
  <c r="H410" i="1"/>
  <c r="G410" i="1"/>
  <c r="F410" i="1"/>
  <c r="E410" i="1"/>
  <c r="D410" i="1"/>
  <c r="C410" i="1"/>
  <c r="B410" i="1"/>
  <c r="Q409" i="1"/>
  <c r="P409" i="1"/>
  <c r="M409" i="1"/>
  <c r="J409" i="1"/>
  <c r="I409" i="1"/>
  <c r="H409" i="1"/>
  <c r="G409" i="1"/>
  <c r="F409" i="1"/>
  <c r="E409" i="1"/>
  <c r="D409" i="1"/>
  <c r="C409" i="1"/>
  <c r="B409" i="1"/>
  <c r="Q408" i="1"/>
  <c r="P408" i="1"/>
  <c r="M408" i="1"/>
  <c r="J408" i="1"/>
  <c r="I408" i="1"/>
  <c r="H408" i="1"/>
  <c r="G408" i="1"/>
  <c r="F408" i="1"/>
  <c r="E408" i="1"/>
  <c r="D408" i="1"/>
  <c r="C408" i="1"/>
  <c r="B408" i="1"/>
  <c r="Q407" i="1"/>
  <c r="P407" i="1"/>
  <c r="M407" i="1"/>
  <c r="J407" i="1"/>
  <c r="I407" i="1"/>
  <c r="H407" i="1"/>
  <c r="G407" i="1"/>
  <c r="F407" i="1"/>
  <c r="E407" i="1"/>
  <c r="D407" i="1"/>
  <c r="C407" i="1"/>
  <c r="B407" i="1"/>
  <c r="Q406" i="1"/>
  <c r="P406" i="1"/>
  <c r="M406" i="1"/>
  <c r="J406" i="1"/>
  <c r="I406" i="1"/>
  <c r="H406" i="1"/>
  <c r="G406" i="1"/>
  <c r="F406" i="1"/>
  <c r="E406" i="1"/>
  <c r="D406" i="1"/>
  <c r="C406" i="1"/>
  <c r="B406" i="1"/>
  <c r="Q405" i="1"/>
  <c r="P405" i="1"/>
  <c r="M405" i="1"/>
  <c r="J405" i="1"/>
  <c r="I405" i="1"/>
  <c r="H405" i="1"/>
  <c r="G405" i="1"/>
  <c r="F405" i="1"/>
  <c r="E405" i="1"/>
  <c r="D405" i="1"/>
  <c r="C405" i="1"/>
  <c r="B405" i="1"/>
  <c r="Q404" i="1"/>
  <c r="P404" i="1"/>
  <c r="M404" i="1"/>
  <c r="J404" i="1"/>
  <c r="I404" i="1"/>
  <c r="H404" i="1"/>
  <c r="G404" i="1"/>
  <c r="F404" i="1"/>
  <c r="E404" i="1"/>
  <c r="D404" i="1"/>
  <c r="C404" i="1"/>
  <c r="B404" i="1"/>
  <c r="Q403" i="1"/>
  <c r="P403" i="1"/>
  <c r="M403" i="1"/>
  <c r="J403" i="1"/>
  <c r="I403" i="1"/>
  <c r="H403" i="1"/>
  <c r="G403" i="1"/>
  <c r="F403" i="1"/>
  <c r="E403" i="1"/>
  <c r="D403" i="1"/>
  <c r="C403" i="1"/>
  <c r="B403" i="1"/>
  <c r="Q402" i="1"/>
  <c r="P402" i="1"/>
  <c r="M402" i="1"/>
  <c r="J402" i="1"/>
  <c r="I402" i="1"/>
  <c r="H402" i="1"/>
  <c r="G402" i="1"/>
  <c r="F402" i="1"/>
  <c r="E402" i="1"/>
  <c r="D402" i="1"/>
  <c r="C402" i="1"/>
  <c r="B402" i="1"/>
  <c r="Q401" i="1"/>
  <c r="P401" i="1"/>
  <c r="M401" i="1"/>
  <c r="J401" i="1"/>
  <c r="I401" i="1"/>
  <c r="H401" i="1"/>
  <c r="G401" i="1"/>
  <c r="F401" i="1"/>
  <c r="E401" i="1"/>
  <c r="D401" i="1"/>
  <c r="C401" i="1"/>
  <c r="B401" i="1"/>
  <c r="Q400" i="1"/>
  <c r="P400" i="1"/>
  <c r="M400" i="1"/>
  <c r="J400" i="1"/>
  <c r="I400" i="1"/>
  <c r="H400" i="1"/>
  <c r="G400" i="1"/>
  <c r="F400" i="1"/>
  <c r="E400" i="1"/>
  <c r="D400" i="1"/>
  <c r="C400" i="1"/>
  <c r="B400" i="1"/>
  <c r="Q399" i="1"/>
  <c r="P399" i="1"/>
  <c r="M399" i="1"/>
  <c r="J399" i="1"/>
  <c r="I399" i="1"/>
  <c r="H399" i="1"/>
  <c r="G399" i="1"/>
  <c r="F399" i="1"/>
  <c r="E399" i="1"/>
  <c r="D399" i="1"/>
  <c r="C399" i="1"/>
  <c r="B399" i="1"/>
  <c r="Q398" i="1"/>
  <c r="P398" i="1"/>
  <c r="M398" i="1"/>
  <c r="J398" i="1"/>
  <c r="I398" i="1"/>
  <c r="H398" i="1"/>
  <c r="G398" i="1"/>
  <c r="F398" i="1"/>
  <c r="E398" i="1"/>
  <c r="D398" i="1"/>
  <c r="C398" i="1"/>
  <c r="B398" i="1"/>
  <c r="Q397" i="1"/>
  <c r="P397" i="1"/>
  <c r="M397" i="1"/>
  <c r="J397" i="1"/>
  <c r="I397" i="1"/>
  <c r="H397" i="1"/>
  <c r="G397" i="1"/>
  <c r="F397" i="1"/>
  <c r="E397" i="1"/>
  <c r="D397" i="1"/>
  <c r="C397" i="1"/>
  <c r="B397" i="1"/>
  <c r="Q396" i="1"/>
  <c r="P396" i="1"/>
  <c r="M396" i="1"/>
  <c r="J396" i="1"/>
  <c r="I396" i="1"/>
  <c r="H396" i="1"/>
  <c r="G396" i="1"/>
  <c r="F396" i="1"/>
  <c r="E396" i="1"/>
  <c r="D396" i="1"/>
  <c r="C396" i="1"/>
  <c r="B396" i="1"/>
  <c r="Q395" i="1"/>
  <c r="P395" i="1"/>
  <c r="M395" i="1"/>
  <c r="J395" i="1"/>
  <c r="I395" i="1"/>
  <c r="H395" i="1"/>
  <c r="G395" i="1"/>
  <c r="F395" i="1"/>
  <c r="E395" i="1"/>
  <c r="D395" i="1"/>
  <c r="C395" i="1"/>
  <c r="B395" i="1"/>
  <c r="Q394" i="1"/>
  <c r="P394" i="1"/>
  <c r="M394" i="1"/>
  <c r="J394" i="1"/>
  <c r="I394" i="1"/>
  <c r="H394" i="1"/>
  <c r="G394" i="1"/>
  <c r="F394" i="1"/>
  <c r="E394" i="1"/>
  <c r="D394" i="1"/>
  <c r="C394" i="1"/>
  <c r="B394" i="1"/>
  <c r="Q393" i="1"/>
  <c r="P393" i="1"/>
  <c r="M393" i="1"/>
  <c r="J393" i="1"/>
  <c r="I393" i="1"/>
  <c r="H393" i="1"/>
  <c r="G393" i="1"/>
  <c r="F393" i="1"/>
  <c r="E393" i="1"/>
  <c r="D393" i="1"/>
  <c r="C393" i="1"/>
  <c r="B393" i="1"/>
  <c r="Q392" i="1"/>
  <c r="P392" i="1"/>
  <c r="M392" i="1"/>
  <c r="J392" i="1"/>
  <c r="I392" i="1"/>
  <c r="H392" i="1"/>
  <c r="G392" i="1"/>
  <c r="F392" i="1"/>
  <c r="E392" i="1"/>
  <c r="D392" i="1"/>
  <c r="C392" i="1"/>
  <c r="B392" i="1"/>
  <c r="Q391" i="1"/>
  <c r="P391" i="1"/>
  <c r="M391" i="1"/>
  <c r="J391" i="1"/>
  <c r="I391" i="1"/>
  <c r="H391" i="1"/>
  <c r="G391" i="1"/>
  <c r="F391" i="1"/>
  <c r="E391" i="1"/>
  <c r="D391" i="1"/>
  <c r="C391" i="1"/>
  <c r="B391" i="1"/>
  <c r="Q390" i="1"/>
  <c r="P390" i="1"/>
  <c r="M390" i="1"/>
  <c r="J390" i="1"/>
  <c r="I390" i="1"/>
  <c r="H390" i="1"/>
  <c r="G390" i="1"/>
  <c r="F390" i="1"/>
  <c r="E390" i="1"/>
  <c r="D390" i="1"/>
  <c r="C390" i="1"/>
  <c r="B390" i="1"/>
  <c r="Q389" i="1"/>
  <c r="P389" i="1"/>
  <c r="M389" i="1"/>
  <c r="J389" i="1"/>
  <c r="I389" i="1"/>
  <c r="H389" i="1"/>
  <c r="G389" i="1"/>
  <c r="F389" i="1"/>
  <c r="E389" i="1"/>
  <c r="D389" i="1"/>
  <c r="C389" i="1"/>
  <c r="B389" i="1"/>
  <c r="Q388" i="1"/>
  <c r="P388" i="1"/>
  <c r="M388" i="1"/>
  <c r="J388" i="1"/>
  <c r="I388" i="1"/>
  <c r="H388" i="1"/>
  <c r="G388" i="1"/>
  <c r="F388" i="1"/>
  <c r="E388" i="1"/>
  <c r="D388" i="1"/>
  <c r="C388" i="1"/>
  <c r="B388" i="1"/>
  <c r="Q387" i="1"/>
  <c r="P387" i="1"/>
  <c r="M387" i="1"/>
  <c r="J387" i="1"/>
  <c r="I387" i="1"/>
  <c r="H387" i="1"/>
  <c r="G387" i="1"/>
  <c r="F387" i="1"/>
  <c r="E387" i="1"/>
  <c r="D387" i="1"/>
  <c r="C387" i="1"/>
  <c r="B387" i="1"/>
  <c r="Q386" i="1"/>
  <c r="P386" i="1"/>
  <c r="M386" i="1"/>
  <c r="J386" i="1"/>
  <c r="I386" i="1"/>
  <c r="H386" i="1"/>
  <c r="G386" i="1"/>
  <c r="F386" i="1"/>
  <c r="E386" i="1"/>
  <c r="D386" i="1"/>
  <c r="C386" i="1"/>
  <c r="B386" i="1"/>
  <c r="Q385" i="1"/>
  <c r="P385" i="1"/>
  <c r="M385" i="1"/>
  <c r="J385" i="1"/>
  <c r="I385" i="1"/>
  <c r="H385" i="1"/>
  <c r="G385" i="1"/>
  <c r="F385" i="1"/>
  <c r="E385" i="1"/>
  <c r="D385" i="1"/>
  <c r="C385" i="1"/>
  <c r="B385" i="1"/>
  <c r="Q384" i="1"/>
  <c r="P384" i="1"/>
  <c r="M384" i="1"/>
  <c r="J384" i="1"/>
  <c r="I384" i="1"/>
  <c r="H384" i="1"/>
  <c r="G384" i="1"/>
  <c r="F384" i="1"/>
  <c r="E384" i="1"/>
  <c r="D384" i="1"/>
  <c r="C384" i="1"/>
  <c r="B384" i="1"/>
  <c r="Q383" i="1"/>
  <c r="P383" i="1"/>
  <c r="M383" i="1"/>
  <c r="J383" i="1"/>
  <c r="I383" i="1"/>
  <c r="H383" i="1"/>
  <c r="G383" i="1"/>
  <c r="F383" i="1"/>
  <c r="E383" i="1"/>
  <c r="D383" i="1"/>
  <c r="C383" i="1"/>
  <c r="B383" i="1"/>
  <c r="Q382" i="1"/>
  <c r="P382" i="1"/>
  <c r="M382" i="1"/>
  <c r="J382" i="1"/>
  <c r="I382" i="1"/>
  <c r="H382" i="1"/>
  <c r="G382" i="1"/>
  <c r="F382" i="1"/>
  <c r="E382" i="1"/>
  <c r="D382" i="1"/>
  <c r="C382" i="1"/>
  <c r="B382" i="1"/>
  <c r="Q381" i="1"/>
  <c r="P381" i="1"/>
  <c r="M381" i="1"/>
  <c r="J381" i="1"/>
  <c r="I381" i="1"/>
  <c r="H381" i="1"/>
  <c r="G381" i="1"/>
  <c r="F381" i="1"/>
  <c r="E381" i="1"/>
  <c r="D381" i="1"/>
  <c r="C381" i="1"/>
  <c r="B381" i="1"/>
  <c r="Q380" i="1"/>
  <c r="P380" i="1"/>
  <c r="M380" i="1"/>
  <c r="J380" i="1"/>
  <c r="I380" i="1"/>
  <c r="H380" i="1"/>
  <c r="G380" i="1"/>
  <c r="F380" i="1"/>
  <c r="E380" i="1"/>
  <c r="D380" i="1"/>
  <c r="C380" i="1"/>
  <c r="B380" i="1"/>
  <c r="Q379" i="1"/>
  <c r="P379" i="1"/>
  <c r="M379" i="1"/>
  <c r="J379" i="1"/>
  <c r="I379" i="1"/>
  <c r="H379" i="1"/>
  <c r="G379" i="1"/>
  <c r="F379" i="1"/>
  <c r="E379" i="1"/>
  <c r="D379" i="1"/>
  <c r="C379" i="1"/>
  <c r="B379" i="1"/>
  <c r="Q378" i="1"/>
  <c r="P378" i="1"/>
  <c r="M378" i="1"/>
  <c r="J378" i="1"/>
  <c r="I378" i="1"/>
  <c r="H378" i="1"/>
  <c r="G378" i="1"/>
  <c r="F378" i="1"/>
  <c r="E378" i="1"/>
  <c r="D378" i="1"/>
  <c r="C378" i="1"/>
  <c r="B378" i="1"/>
  <c r="Q377" i="1"/>
  <c r="P377" i="1"/>
  <c r="M377" i="1"/>
  <c r="J377" i="1"/>
  <c r="I377" i="1"/>
  <c r="H377" i="1"/>
  <c r="G377" i="1"/>
  <c r="F377" i="1"/>
  <c r="E377" i="1"/>
  <c r="D377" i="1"/>
  <c r="C377" i="1"/>
  <c r="B377" i="1"/>
  <c r="Q376" i="1"/>
  <c r="P376" i="1"/>
  <c r="M376" i="1"/>
  <c r="J376" i="1"/>
  <c r="I376" i="1"/>
  <c r="H376" i="1"/>
  <c r="G376" i="1"/>
  <c r="F376" i="1"/>
  <c r="E376" i="1"/>
  <c r="D376" i="1"/>
  <c r="C376" i="1"/>
  <c r="B376" i="1"/>
  <c r="Q375" i="1"/>
  <c r="P375" i="1"/>
  <c r="M375" i="1"/>
  <c r="J375" i="1"/>
  <c r="I375" i="1"/>
  <c r="H375" i="1"/>
  <c r="G375" i="1"/>
  <c r="F375" i="1"/>
  <c r="E375" i="1"/>
  <c r="D375" i="1"/>
  <c r="C375" i="1"/>
  <c r="B375" i="1"/>
  <c r="Q374" i="1"/>
  <c r="P374" i="1"/>
  <c r="M374" i="1"/>
  <c r="J374" i="1"/>
  <c r="I374" i="1"/>
  <c r="H374" i="1"/>
  <c r="G374" i="1"/>
  <c r="F374" i="1"/>
  <c r="E374" i="1"/>
  <c r="D374" i="1"/>
  <c r="C374" i="1"/>
  <c r="B374" i="1"/>
  <c r="Q373" i="1"/>
  <c r="P373" i="1"/>
  <c r="M373" i="1"/>
  <c r="J373" i="1"/>
  <c r="I373" i="1"/>
  <c r="H373" i="1"/>
  <c r="G373" i="1"/>
  <c r="F373" i="1"/>
  <c r="E373" i="1"/>
  <c r="D373" i="1"/>
  <c r="C373" i="1"/>
  <c r="B373" i="1"/>
  <c r="Q372" i="1"/>
  <c r="P372" i="1"/>
  <c r="M372" i="1"/>
  <c r="J372" i="1"/>
  <c r="I372" i="1"/>
  <c r="H372" i="1"/>
  <c r="G372" i="1"/>
  <c r="F372" i="1"/>
  <c r="E372" i="1"/>
  <c r="D372" i="1"/>
  <c r="C372" i="1"/>
  <c r="B372" i="1"/>
  <c r="Q371" i="1"/>
  <c r="P371" i="1"/>
  <c r="M371" i="1"/>
  <c r="J371" i="1"/>
  <c r="I371" i="1"/>
  <c r="H371" i="1"/>
  <c r="G371" i="1"/>
  <c r="F371" i="1"/>
  <c r="E371" i="1"/>
  <c r="D371" i="1"/>
  <c r="C371" i="1"/>
  <c r="B371" i="1"/>
  <c r="Q370" i="1"/>
  <c r="P370" i="1"/>
  <c r="M370" i="1"/>
  <c r="J370" i="1"/>
  <c r="I370" i="1"/>
  <c r="H370" i="1"/>
  <c r="G370" i="1"/>
  <c r="F370" i="1"/>
  <c r="E370" i="1"/>
  <c r="D370" i="1"/>
  <c r="C370" i="1"/>
  <c r="B370" i="1"/>
  <c r="Q369" i="1"/>
  <c r="P369" i="1"/>
  <c r="M369" i="1"/>
  <c r="J369" i="1"/>
  <c r="I369" i="1"/>
  <c r="H369" i="1"/>
  <c r="G369" i="1"/>
  <c r="F369" i="1"/>
  <c r="E369" i="1"/>
  <c r="D369" i="1"/>
  <c r="C369" i="1"/>
  <c r="B369" i="1"/>
  <c r="Q368" i="1"/>
  <c r="P368" i="1"/>
  <c r="M368" i="1"/>
  <c r="J368" i="1"/>
  <c r="I368" i="1"/>
  <c r="H368" i="1"/>
  <c r="G368" i="1"/>
  <c r="F368" i="1"/>
  <c r="E368" i="1"/>
  <c r="D368" i="1"/>
  <c r="C368" i="1"/>
  <c r="B368" i="1"/>
  <c r="Q367" i="1"/>
  <c r="P367" i="1"/>
  <c r="M367" i="1"/>
  <c r="J367" i="1"/>
  <c r="I367" i="1"/>
  <c r="H367" i="1"/>
  <c r="G367" i="1"/>
  <c r="F367" i="1"/>
  <c r="E367" i="1"/>
  <c r="D367" i="1"/>
  <c r="C367" i="1"/>
  <c r="B367" i="1"/>
  <c r="Q366" i="1"/>
  <c r="P366" i="1"/>
  <c r="M366" i="1"/>
  <c r="J366" i="1"/>
  <c r="I366" i="1"/>
  <c r="H366" i="1"/>
  <c r="G366" i="1"/>
  <c r="F366" i="1"/>
  <c r="E366" i="1"/>
  <c r="D366" i="1"/>
  <c r="C366" i="1"/>
  <c r="B366" i="1"/>
  <c r="Q365" i="1"/>
  <c r="P365" i="1"/>
  <c r="M365" i="1"/>
  <c r="J365" i="1"/>
  <c r="I365" i="1"/>
  <c r="H365" i="1"/>
  <c r="G365" i="1"/>
  <c r="F365" i="1"/>
  <c r="E365" i="1"/>
  <c r="D365" i="1"/>
  <c r="C365" i="1"/>
  <c r="B365" i="1"/>
  <c r="Q364" i="1"/>
  <c r="P364" i="1"/>
  <c r="M364" i="1"/>
  <c r="J364" i="1"/>
  <c r="I364" i="1"/>
  <c r="H364" i="1"/>
  <c r="G364" i="1"/>
  <c r="F364" i="1"/>
  <c r="E364" i="1"/>
  <c r="D364" i="1"/>
  <c r="C364" i="1"/>
  <c r="B364" i="1"/>
  <c r="Q363" i="1"/>
  <c r="P363" i="1"/>
  <c r="M363" i="1"/>
  <c r="J363" i="1"/>
  <c r="I363" i="1"/>
  <c r="H363" i="1"/>
  <c r="G363" i="1"/>
  <c r="F363" i="1"/>
  <c r="E363" i="1"/>
  <c r="D363" i="1"/>
  <c r="C363" i="1"/>
  <c r="B363" i="1"/>
  <c r="Q362" i="1"/>
  <c r="P362" i="1"/>
  <c r="M362" i="1"/>
  <c r="J362" i="1"/>
  <c r="I362" i="1"/>
  <c r="H362" i="1"/>
  <c r="G362" i="1"/>
  <c r="F362" i="1"/>
  <c r="E362" i="1"/>
  <c r="D362" i="1"/>
  <c r="C362" i="1"/>
  <c r="B362" i="1"/>
  <c r="Q361" i="1"/>
  <c r="P361" i="1"/>
  <c r="J361" i="1"/>
  <c r="I361" i="1"/>
  <c r="H361" i="1"/>
  <c r="G361" i="1"/>
  <c r="F361" i="1"/>
  <c r="E361" i="1"/>
  <c r="D361" i="1"/>
  <c r="C361" i="1"/>
  <c r="B361" i="1"/>
  <c r="Q360" i="1"/>
  <c r="P360" i="1"/>
  <c r="J360" i="1"/>
  <c r="I360" i="1"/>
  <c r="H360" i="1"/>
  <c r="G360" i="1"/>
  <c r="F360" i="1"/>
  <c r="E360" i="1"/>
  <c r="D360" i="1"/>
  <c r="C360" i="1"/>
  <c r="B360" i="1"/>
  <c r="Q359" i="1"/>
  <c r="P359" i="1"/>
  <c r="J359" i="1"/>
  <c r="I359" i="1"/>
  <c r="H359" i="1"/>
  <c r="G359" i="1"/>
  <c r="F359" i="1"/>
  <c r="E359" i="1"/>
  <c r="D359" i="1"/>
  <c r="C359" i="1"/>
  <c r="B359" i="1"/>
  <c r="Q358" i="1"/>
  <c r="P358" i="1"/>
  <c r="J358" i="1"/>
  <c r="I358" i="1"/>
  <c r="H358" i="1"/>
  <c r="G358" i="1"/>
  <c r="F358" i="1"/>
  <c r="E358" i="1"/>
  <c r="D358" i="1"/>
  <c r="C358" i="1"/>
  <c r="B358" i="1"/>
  <c r="Q357" i="1"/>
  <c r="P357" i="1"/>
  <c r="J357" i="1"/>
  <c r="I357" i="1"/>
  <c r="H357" i="1"/>
  <c r="G357" i="1"/>
  <c r="F357" i="1"/>
  <c r="E357" i="1"/>
  <c r="D357" i="1"/>
  <c r="C357" i="1"/>
  <c r="B357" i="1"/>
  <c r="Q356" i="1"/>
  <c r="P356" i="1"/>
  <c r="L356" i="1"/>
  <c r="J356" i="1"/>
  <c r="I356" i="1"/>
  <c r="H356" i="1"/>
  <c r="G356" i="1"/>
  <c r="F356" i="1"/>
  <c r="E356" i="1"/>
  <c r="D356" i="1"/>
  <c r="C356" i="1"/>
  <c r="B356" i="1"/>
  <c r="Q355" i="1"/>
  <c r="P355" i="1"/>
  <c r="L355" i="1"/>
  <c r="J355" i="1"/>
  <c r="I355" i="1"/>
  <c r="H355" i="1"/>
  <c r="G355" i="1"/>
  <c r="F355" i="1"/>
  <c r="E355" i="1"/>
  <c r="D355" i="1"/>
  <c r="C355" i="1"/>
  <c r="B355" i="1"/>
  <c r="Q354" i="1"/>
  <c r="P354" i="1"/>
  <c r="L354" i="1"/>
  <c r="J354" i="1"/>
  <c r="I354" i="1"/>
  <c r="H354" i="1"/>
  <c r="G354" i="1"/>
  <c r="F354" i="1"/>
  <c r="E354" i="1"/>
  <c r="D354" i="1"/>
  <c r="C354" i="1"/>
  <c r="B354" i="1"/>
  <c r="Q353" i="1"/>
  <c r="P353" i="1"/>
  <c r="L353" i="1"/>
  <c r="J353" i="1"/>
  <c r="I353" i="1"/>
  <c r="H353" i="1"/>
  <c r="G353" i="1"/>
  <c r="F353" i="1"/>
  <c r="E353" i="1"/>
  <c r="D353" i="1"/>
  <c r="C353" i="1"/>
  <c r="B353" i="1"/>
  <c r="Q352" i="1"/>
  <c r="P352" i="1"/>
  <c r="L352" i="1"/>
  <c r="J352" i="1"/>
  <c r="I352" i="1"/>
  <c r="H352" i="1"/>
  <c r="G352" i="1"/>
  <c r="F352" i="1"/>
  <c r="E352" i="1"/>
  <c r="D352" i="1"/>
  <c r="C352" i="1"/>
  <c r="B352" i="1"/>
  <c r="Q351" i="1"/>
  <c r="P351" i="1"/>
  <c r="L351" i="1"/>
  <c r="J351" i="1"/>
  <c r="I351" i="1"/>
  <c r="H351" i="1"/>
  <c r="G351" i="1"/>
  <c r="F351" i="1"/>
  <c r="E351" i="1"/>
  <c r="D351" i="1"/>
  <c r="C351" i="1"/>
  <c r="B351" i="1"/>
  <c r="Q350" i="1"/>
  <c r="P350" i="1"/>
  <c r="L350" i="1"/>
  <c r="J350" i="1"/>
  <c r="I350" i="1"/>
  <c r="H350" i="1"/>
  <c r="G350" i="1"/>
  <c r="F350" i="1"/>
  <c r="E350" i="1"/>
  <c r="D350" i="1"/>
  <c r="C350" i="1"/>
  <c r="B350" i="1"/>
  <c r="Q349" i="1"/>
  <c r="P349" i="1"/>
  <c r="L349" i="1"/>
  <c r="J349" i="1"/>
  <c r="I349" i="1"/>
  <c r="H349" i="1"/>
  <c r="G349" i="1"/>
  <c r="F349" i="1"/>
  <c r="E349" i="1"/>
  <c r="D349" i="1"/>
  <c r="C349" i="1"/>
  <c r="B349" i="1"/>
  <c r="Q348" i="1"/>
  <c r="P348" i="1"/>
  <c r="L348" i="1"/>
  <c r="J348" i="1"/>
  <c r="I348" i="1"/>
  <c r="H348" i="1"/>
  <c r="G348" i="1"/>
  <c r="F348" i="1"/>
  <c r="E348" i="1"/>
  <c r="D348" i="1"/>
  <c r="C348" i="1"/>
  <c r="B348" i="1"/>
  <c r="Q347" i="1"/>
  <c r="P347" i="1"/>
  <c r="L347" i="1"/>
  <c r="J347" i="1"/>
  <c r="I347" i="1"/>
  <c r="H347" i="1"/>
  <c r="G347" i="1"/>
  <c r="F347" i="1"/>
  <c r="E347" i="1"/>
  <c r="D347" i="1"/>
  <c r="C347" i="1"/>
  <c r="B347" i="1"/>
  <c r="Q346" i="1"/>
  <c r="P346" i="1"/>
  <c r="L346" i="1"/>
  <c r="J346" i="1"/>
  <c r="I346" i="1"/>
  <c r="H346" i="1"/>
  <c r="G346" i="1"/>
  <c r="F346" i="1"/>
  <c r="E346" i="1"/>
  <c r="D346" i="1"/>
  <c r="C346" i="1"/>
  <c r="B346" i="1"/>
  <c r="Q345" i="1"/>
  <c r="P345" i="1"/>
  <c r="L345" i="1"/>
  <c r="J345" i="1"/>
  <c r="I345" i="1"/>
  <c r="H345" i="1"/>
  <c r="G345" i="1"/>
  <c r="F345" i="1"/>
  <c r="E345" i="1"/>
  <c r="D345" i="1"/>
  <c r="C345" i="1"/>
  <c r="B345" i="1"/>
  <c r="Q344" i="1"/>
  <c r="P344" i="1"/>
  <c r="L344" i="1"/>
  <c r="J344" i="1"/>
  <c r="I344" i="1"/>
  <c r="H344" i="1"/>
  <c r="G344" i="1"/>
  <c r="F344" i="1"/>
  <c r="E344" i="1"/>
  <c r="D344" i="1"/>
  <c r="C344" i="1"/>
  <c r="B344" i="1"/>
  <c r="Q343" i="1"/>
  <c r="P343" i="1"/>
  <c r="L343" i="1"/>
  <c r="J343" i="1"/>
  <c r="I343" i="1"/>
  <c r="H343" i="1"/>
  <c r="G343" i="1"/>
  <c r="F343" i="1"/>
  <c r="E343" i="1"/>
  <c r="D343" i="1"/>
  <c r="C343" i="1"/>
  <c r="B343" i="1"/>
  <c r="Q342" i="1"/>
  <c r="P342" i="1"/>
  <c r="L342" i="1"/>
  <c r="J342" i="1"/>
  <c r="I342" i="1"/>
  <c r="H342" i="1"/>
  <c r="G342" i="1"/>
  <c r="F342" i="1"/>
  <c r="E342" i="1"/>
  <c r="D342" i="1"/>
  <c r="C342" i="1"/>
  <c r="B342" i="1"/>
  <c r="Q341" i="1"/>
  <c r="P341" i="1"/>
  <c r="L341" i="1"/>
  <c r="J341" i="1"/>
  <c r="I341" i="1"/>
  <c r="H341" i="1"/>
  <c r="G341" i="1"/>
  <c r="F341" i="1"/>
  <c r="E341" i="1"/>
  <c r="D341" i="1"/>
  <c r="C341" i="1"/>
  <c r="B341" i="1"/>
  <c r="Q340" i="1"/>
  <c r="P340" i="1"/>
  <c r="L340" i="1"/>
  <c r="J340" i="1"/>
  <c r="I340" i="1"/>
  <c r="H340" i="1"/>
  <c r="G340" i="1"/>
  <c r="F340" i="1"/>
  <c r="E340" i="1"/>
  <c r="D340" i="1"/>
  <c r="C340" i="1"/>
  <c r="B340" i="1"/>
  <c r="Q339" i="1"/>
  <c r="P339" i="1"/>
  <c r="L339" i="1"/>
  <c r="J339" i="1"/>
  <c r="I339" i="1"/>
  <c r="H339" i="1"/>
  <c r="G339" i="1"/>
  <c r="F339" i="1"/>
  <c r="E339" i="1"/>
  <c r="D339" i="1"/>
  <c r="C339" i="1"/>
  <c r="B339" i="1"/>
  <c r="Q338" i="1"/>
  <c r="P338" i="1"/>
  <c r="L338" i="1"/>
  <c r="J338" i="1"/>
  <c r="I338" i="1"/>
  <c r="H338" i="1"/>
  <c r="G338" i="1"/>
  <c r="F338" i="1"/>
  <c r="E338" i="1"/>
  <c r="D338" i="1"/>
  <c r="C338" i="1"/>
  <c r="B338" i="1"/>
  <c r="Q337" i="1"/>
  <c r="P337" i="1"/>
  <c r="L337" i="1"/>
  <c r="J337" i="1"/>
  <c r="I337" i="1"/>
  <c r="H337" i="1"/>
  <c r="G337" i="1"/>
  <c r="F337" i="1"/>
  <c r="E337" i="1"/>
  <c r="D337" i="1"/>
  <c r="C337" i="1"/>
  <c r="B337" i="1"/>
  <c r="Q336" i="1"/>
  <c r="P336" i="1"/>
  <c r="L336" i="1"/>
  <c r="J336" i="1"/>
  <c r="I336" i="1"/>
  <c r="H336" i="1"/>
  <c r="G336" i="1"/>
  <c r="F336" i="1"/>
  <c r="E336" i="1"/>
  <c r="D336" i="1"/>
  <c r="C336" i="1"/>
  <c r="B336" i="1"/>
  <c r="Q335" i="1"/>
  <c r="P335" i="1"/>
  <c r="L335" i="1"/>
  <c r="J335" i="1"/>
  <c r="I335" i="1"/>
  <c r="H335" i="1"/>
  <c r="G335" i="1"/>
  <c r="F335" i="1"/>
  <c r="E335" i="1"/>
  <c r="D335" i="1"/>
  <c r="C335" i="1"/>
  <c r="B335" i="1"/>
  <c r="Q334" i="1"/>
  <c r="P334" i="1"/>
  <c r="L334" i="1"/>
  <c r="J334" i="1"/>
  <c r="I334" i="1"/>
  <c r="H334" i="1"/>
  <c r="G334" i="1"/>
  <c r="F334" i="1"/>
  <c r="E334" i="1"/>
  <c r="D334" i="1"/>
  <c r="C334" i="1"/>
  <c r="B334" i="1"/>
  <c r="Q333" i="1"/>
  <c r="P333" i="1"/>
  <c r="L333" i="1"/>
  <c r="J333" i="1"/>
  <c r="I333" i="1"/>
  <c r="H333" i="1"/>
  <c r="G333" i="1"/>
  <c r="F333" i="1"/>
  <c r="E333" i="1"/>
  <c r="D333" i="1"/>
  <c r="C333" i="1"/>
  <c r="B333" i="1"/>
  <c r="Q332" i="1"/>
  <c r="P332" i="1"/>
  <c r="L332" i="1"/>
  <c r="J332" i="1"/>
  <c r="I332" i="1"/>
  <c r="H332" i="1"/>
  <c r="G332" i="1"/>
  <c r="F332" i="1"/>
  <c r="E332" i="1"/>
  <c r="D332" i="1"/>
  <c r="C332" i="1"/>
  <c r="B332" i="1"/>
  <c r="Q331" i="1"/>
  <c r="P331" i="1"/>
  <c r="L331" i="1"/>
  <c r="J331" i="1"/>
  <c r="I331" i="1"/>
  <c r="H331" i="1"/>
  <c r="G331" i="1"/>
  <c r="F331" i="1"/>
  <c r="E331" i="1"/>
  <c r="D331" i="1"/>
  <c r="C331" i="1"/>
  <c r="B331" i="1"/>
  <c r="Q330" i="1"/>
  <c r="P330" i="1"/>
  <c r="L330" i="1"/>
  <c r="J330" i="1"/>
  <c r="I330" i="1"/>
  <c r="H330" i="1"/>
  <c r="G330" i="1"/>
  <c r="F330" i="1"/>
  <c r="E330" i="1"/>
  <c r="D330" i="1"/>
  <c r="C330" i="1"/>
  <c r="B330" i="1"/>
  <c r="Q329" i="1"/>
  <c r="P329" i="1"/>
  <c r="L329" i="1"/>
  <c r="J329" i="1"/>
  <c r="I329" i="1"/>
  <c r="H329" i="1"/>
  <c r="G329" i="1"/>
  <c r="F329" i="1"/>
  <c r="E329" i="1"/>
  <c r="D329" i="1"/>
  <c r="C329" i="1"/>
  <c r="B329" i="1"/>
  <c r="Q328" i="1"/>
  <c r="P328" i="1"/>
  <c r="L328" i="1"/>
  <c r="J328" i="1"/>
  <c r="I328" i="1"/>
  <c r="H328" i="1"/>
  <c r="G328" i="1"/>
  <c r="F328" i="1"/>
  <c r="E328" i="1"/>
  <c r="D328" i="1"/>
  <c r="C328" i="1"/>
  <c r="B328" i="1"/>
  <c r="Q327" i="1"/>
  <c r="P327" i="1"/>
  <c r="L327" i="1"/>
  <c r="J327" i="1"/>
  <c r="I327" i="1"/>
  <c r="H327" i="1"/>
  <c r="G327" i="1"/>
  <c r="F327" i="1"/>
  <c r="E327" i="1"/>
  <c r="D327" i="1"/>
  <c r="C327" i="1"/>
  <c r="B327" i="1"/>
  <c r="Q326" i="1"/>
  <c r="P326" i="1"/>
  <c r="L326" i="1"/>
  <c r="J326" i="1"/>
  <c r="I326" i="1"/>
  <c r="H326" i="1"/>
  <c r="G326" i="1"/>
  <c r="F326" i="1"/>
  <c r="E326" i="1"/>
  <c r="D326" i="1"/>
  <c r="C326" i="1"/>
  <c r="B326" i="1"/>
  <c r="Q325" i="1"/>
  <c r="P325" i="1"/>
  <c r="L325" i="1"/>
  <c r="J325" i="1"/>
  <c r="I325" i="1"/>
  <c r="H325" i="1"/>
  <c r="G325" i="1"/>
  <c r="F325" i="1"/>
  <c r="E325" i="1"/>
  <c r="D325" i="1"/>
  <c r="C325" i="1"/>
  <c r="B325" i="1"/>
  <c r="Q324" i="1"/>
  <c r="P324" i="1"/>
  <c r="L324" i="1"/>
  <c r="J324" i="1"/>
  <c r="I324" i="1"/>
  <c r="H324" i="1"/>
  <c r="G324" i="1"/>
  <c r="F324" i="1"/>
  <c r="E324" i="1"/>
  <c r="D324" i="1"/>
  <c r="C324" i="1"/>
  <c r="B324" i="1"/>
  <c r="Q323" i="1"/>
  <c r="P323" i="1"/>
  <c r="L323" i="1"/>
  <c r="J323" i="1"/>
  <c r="I323" i="1"/>
  <c r="H323" i="1"/>
  <c r="G323" i="1"/>
  <c r="F323" i="1"/>
  <c r="E323" i="1"/>
  <c r="D323" i="1"/>
  <c r="C323" i="1"/>
  <c r="B323" i="1"/>
  <c r="Q322" i="1"/>
  <c r="P322" i="1"/>
  <c r="L322" i="1"/>
  <c r="J322" i="1"/>
  <c r="I322" i="1"/>
  <c r="H322" i="1"/>
  <c r="G322" i="1"/>
  <c r="F322" i="1"/>
  <c r="E322" i="1"/>
  <c r="D322" i="1"/>
  <c r="C322" i="1"/>
  <c r="B322" i="1"/>
  <c r="Q321" i="1"/>
  <c r="P321" i="1"/>
  <c r="L321" i="1"/>
  <c r="J321" i="1"/>
  <c r="I321" i="1"/>
  <c r="H321" i="1"/>
  <c r="G321" i="1"/>
  <c r="F321" i="1"/>
  <c r="E321" i="1"/>
  <c r="D321" i="1"/>
  <c r="C321" i="1"/>
  <c r="B321" i="1"/>
  <c r="Q320" i="1"/>
  <c r="P320" i="1"/>
  <c r="L320" i="1"/>
  <c r="J320" i="1"/>
  <c r="I320" i="1"/>
  <c r="H320" i="1"/>
  <c r="G320" i="1"/>
  <c r="F320" i="1"/>
  <c r="E320" i="1"/>
  <c r="D320" i="1"/>
  <c r="C320" i="1"/>
  <c r="B320" i="1"/>
  <c r="Q319" i="1"/>
  <c r="P319" i="1"/>
  <c r="L319" i="1"/>
  <c r="J319" i="1"/>
  <c r="I319" i="1"/>
  <c r="H319" i="1"/>
  <c r="G319" i="1"/>
  <c r="F319" i="1"/>
  <c r="E319" i="1"/>
  <c r="D319" i="1"/>
  <c r="C319" i="1"/>
  <c r="B319" i="1"/>
  <c r="Q318" i="1"/>
  <c r="P318" i="1"/>
  <c r="L318" i="1"/>
  <c r="J318" i="1"/>
  <c r="I318" i="1"/>
  <c r="H318" i="1"/>
  <c r="G318" i="1"/>
  <c r="F318" i="1"/>
  <c r="E318" i="1"/>
  <c r="D318" i="1"/>
  <c r="C318" i="1"/>
  <c r="B318" i="1"/>
  <c r="Q317" i="1"/>
  <c r="P317" i="1"/>
  <c r="L317" i="1"/>
  <c r="J317" i="1"/>
  <c r="I317" i="1"/>
  <c r="H317" i="1"/>
  <c r="G317" i="1"/>
  <c r="F317" i="1"/>
  <c r="E317" i="1"/>
  <c r="D317" i="1"/>
  <c r="C317" i="1"/>
  <c r="B317" i="1"/>
  <c r="Q316" i="1"/>
  <c r="P316" i="1"/>
  <c r="L316" i="1"/>
  <c r="J316" i="1"/>
  <c r="I316" i="1"/>
  <c r="H316" i="1"/>
  <c r="G316" i="1"/>
  <c r="F316" i="1"/>
  <c r="E316" i="1"/>
  <c r="D316" i="1"/>
  <c r="C316" i="1"/>
  <c r="B316" i="1"/>
  <c r="Q315" i="1"/>
  <c r="P315" i="1"/>
  <c r="L315" i="1"/>
  <c r="J315" i="1"/>
  <c r="I315" i="1"/>
  <c r="H315" i="1"/>
  <c r="G315" i="1"/>
  <c r="F315" i="1"/>
  <c r="E315" i="1"/>
  <c r="D315" i="1"/>
  <c r="C315" i="1"/>
  <c r="B315" i="1"/>
  <c r="Q314" i="1"/>
  <c r="P314" i="1"/>
  <c r="L314" i="1"/>
  <c r="J314" i="1"/>
  <c r="I314" i="1"/>
  <c r="H314" i="1"/>
  <c r="G314" i="1"/>
  <c r="F314" i="1"/>
  <c r="E314" i="1"/>
  <c r="D314" i="1"/>
  <c r="C314" i="1"/>
  <c r="B314" i="1"/>
  <c r="Q313" i="1"/>
  <c r="P313" i="1"/>
  <c r="L313" i="1"/>
  <c r="J313" i="1"/>
  <c r="I313" i="1"/>
  <c r="H313" i="1"/>
  <c r="G313" i="1"/>
  <c r="F313" i="1"/>
  <c r="E313" i="1"/>
  <c r="D313" i="1"/>
  <c r="C313" i="1"/>
  <c r="B313" i="1"/>
  <c r="Q312" i="1"/>
  <c r="P312" i="1"/>
  <c r="L312" i="1"/>
  <c r="J312" i="1"/>
  <c r="I312" i="1"/>
  <c r="H312" i="1"/>
  <c r="G312" i="1"/>
  <c r="F312" i="1"/>
  <c r="E312" i="1"/>
  <c r="D312" i="1"/>
  <c r="C312" i="1"/>
  <c r="B312" i="1"/>
  <c r="Q311" i="1"/>
  <c r="P311" i="1"/>
  <c r="L311" i="1"/>
  <c r="J311" i="1"/>
  <c r="I311" i="1"/>
  <c r="H311" i="1"/>
  <c r="G311" i="1"/>
  <c r="F311" i="1"/>
  <c r="E311" i="1"/>
  <c r="D311" i="1"/>
  <c r="C311" i="1"/>
  <c r="B311" i="1"/>
  <c r="Q310" i="1"/>
  <c r="P310" i="1"/>
  <c r="L310" i="1"/>
  <c r="J310" i="1"/>
  <c r="I310" i="1"/>
  <c r="H310" i="1"/>
  <c r="G310" i="1"/>
  <c r="F310" i="1"/>
  <c r="E310" i="1"/>
  <c r="D310" i="1"/>
  <c r="C310" i="1"/>
  <c r="B310" i="1"/>
  <c r="Q309" i="1"/>
  <c r="P309" i="1"/>
  <c r="L309" i="1"/>
  <c r="J309" i="1"/>
  <c r="I309" i="1"/>
  <c r="H309" i="1"/>
  <c r="G309" i="1"/>
  <c r="F309" i="1"/>
  <c r="E309" i="1"/>
  <c r="D309" i="1"/>
  <c r="C309" i="1"/>
  <c r="B309" i="1"/>
  <c r="Q308" i="1"/>
  <c r="P308" i="1"/>
  <c r="L308" i="1"/>
  <c r="J308" i="1"/>
  <c r="I308" i="1"/>
  <c r="H308" i="1"/>
  <c r="G308" i="1"/>
  <c r="F308" i="1"/>
  <c r="E308" i="1"/>
  <c r="D308" i="1"/>
  <c r="C308" i="1"/>
  <c r="B308" i="1"/>
  <c r="Q307" i="1"/>
  <c r="P307" i="1"/>
  <c r="L307" i="1"/>
  <c r="J307" i="1"/>
  <c r="I307" i="1"/>
  <c r="H307" i="1"/>
  <c r="G307" i="1"/>
  <c r="F307" i="1"/>
  <c r="E307" i="1"/>
  <c r="D307" i="1"/>
  <c r="C307" i="1"/>
  <c r="B307" i="1"/>
  <c r="Q306" i="1"/>
  <c r="P306" i="1"/>
  <c r="L306" i="1"/>
  <c r="J306" i="1"/>
  <c r="I306" i="1"/>
  <c r="H306" i="1"/>
  <c r="G306" i="1"/>
  <c r="F306" i="1"/>
  <c r="E306" i="1"/>
  <c r="D306" i="1"/>
  <c r="C306" i="1"/>
  <c r="B306" i="1"/>
  <c r="Q305" i="1"/>
  <c r="P305" i="1"/>
  <c r="L305" i="1"/>
  <c r="J305" i="1"/>
  <c r="I305" i="1"/>
  <c r="H305" i="1"/>
  <c r="G305" i="1"/>
  <c r="F305" i="1"/>
  <c r="E305" i="1"/>
  <c r="D305" i="1"/>
  <c r="C305" i="1"/>
  <c r="B305" i="1"/>
  <c r="Q304" i="1"/>
  <c r="P304" i="1"/>
  <c r="L304" i="1"/>
  <c r="J304" i="1"/>
  <c r="I304" i="1"/>
  <c r="H304" i="1"/>
  <c r="G304" i="1"/>
  <c r="F304" i="1"/>
  <c r="E304" i="1"/>
  <c r="D304" i="1"/>
  <c r="C304" i="1"/>
  <c r="B304" i="1"/>
  <c r="Q303" i="1"/>
  <c r="P303" i="1"/>
  <c r="L303" i="1"/>
  <c r="J303" i="1"/>
  <c r="I303" i="1"/>
  <c r="H303" i="1"/>
  <c r="G303" i="1"/>
  <c r="F303" i="1"/>
  <c r="E303" i="1"/>
  <c r="D303" i="1"/>
  <c r="C303" i="1"/>
  <c r="B303" i="1"/>
  <c r="Q302" i="1"/>
  <c r="P302" i="1"/>
  <c r="L302" i="1"/>
  <c r="J302" i="1"/>
  <c r="I302" i="1"/>
  <c r="H302" i="1"/>
  <c r="G302" i="1"/>
  <c r="F302" i="1"/>
  <c r="E302" i="1"/>
  <c r="D302" i="1"/>
  <c r="C302" i="1"/>
  <c r="B302" i="1"/>
  <c r="Q301" i="1"/>
  <c r="P301" i="1"/>
  <c r="L301" i="1"/>
  <c r="J301" i="1"/>
  <c r="I301" i="1"/>
  <c r="H301" i="1"/>
  <c r="G301" i="1"/>
  <c r="F301" i="1"/>
  <c r="E301" i="1"/>
  <c r="D301" i="1"/>
  <c r="C301" i="1"/>
  <c r="B301" i="1"/>
  <c r="L300" i="1"/>
  <c r="J300" i="1"/>
  <c r="B300" i="1"/>
  <c r="Q299" i="1"/>
  <c r="P299" i="1"/>
  <c r="L299" i="1"/>
  <c r="J299" i="1"/>
  <c r="I299" i="1"/>
  <c r="H299" i="1"/>
  <c r="G299" i="1"/>
  <c r="F299" i="1"/>
  <c r="E299" i="1"/>
  <c r="D299" i="1"/>
  <c r="C299" i="1"/>
  <c r="B299" i="1"/>
  <c r="Q298" i="1"/>
  <c r="P298" i="1"/>
  <c r="L298" i="1"/>
  <c r="J298" i="1"/>
  <c r="I298" i="1"/>
  <c r="H298" i="1"/>
  <c r="G298" i="1"/>
  <c r="F298" i="1"/>
  <c r="E298" i="1"/>
  <c r="D298" i="1"/>
  <c r="C298" i="1"/>
  <c r="B298" i="1"/>
  <c r="Q297" i="1"/>
  <c r="P297" i="1"/>
  <c r="L297" i="1"/>
  <c r="J297" i="1"/>
  <c r="I297" i="1"/>
  <c r="H297" i="1"/>
  <c r="G297" i="1"/>
  <c r="F297" i="1"/>
  <c r="E297" i="1"/>
  <c r="D297" i="1"/>
  <c r="C297" i="1"/>
  <c r="B297" i="1"/>
  <c r="Q296" i="1"/>
  <c r="P296" i="1"/>
  <c r="L296" i="1"/>
  <c r="J296" i="1"/>
  <c r="I296" i="1"/>
  <c r="H296" i="1"/>
  <c r="G296" i="1"/>
  <c r="F296" i="1"/>
  <c r="E296" i="1"/>
  <c r="D296" i="1"/>
  <c r="C296" i="1"/>
  <c r="B296" i="1"/>
  <c r="Q295" i="1"/>
  <c r="P295" i="1"/>
  <c r="L295" i="1"/>
  <c r="J295" i="1"/>
  <c r="I295" i="1"/>
  <c r="H295" i="1"/>
  <c r="G295" i="1"/>
  <c r="F295" i="1"/>
  <c r="E295" i="1"/>
  <c r="D295" i="1"/>
  <c r="C295" i="1"/>
  <c r="B295" i="1"/>
  <c r="Q294" i="1"/>
  <c r="P294" i="1"/>
  <c r="L294" i="1"/>
  <c r="J294" i="1"/>
  <c r="I294" i="1"/>
  <c r="H294" i="1"/>
  <c r="G294" i="1"/>
  <c r="F294" i="1"/>
  <c r="E294" i="1"/>
  <c r="D294" i="1"/>
  <c r="C294" i="1"/>
  <c r="B294" i="1"/>
  <c r="Q293" i="1"/>
  <c r="P293" i="1"/>
  <c r="L293" i="1"/>
  <c r="J293" i="1"/>
  <c r="I293" i="1"/>
  <c r="H293" i="1"/>
  <c r="G293" i="1"/>
  <c r="F293" i="1"/>
  <c r="E293" i="1"/>
  <c r="D293" i="1"/>
  <c r="C293" i="1"/>
  <c r="B293" i="1"/>
  <c r="Q292" i="1"/>
  <c r="P292" i="1"/>
  <c r="L292" i="1"/>
  <c r="J292" i="1"/>
  <c r="I292" i="1"/>
  <c r="H292" i="1"/>
  <c r="G292" i="1"/>
  <c r="F292" i="1"/>
  <c r="E292" i="1"/>
  <c r="D292" i="1"/>
  <c r="C292" i="1"/>
  <c r="B292" i="1"/>
  <c r="Q291" i="1"/>
  <c r="P291" i="1"/>
  <c r="L291" i="1"/>
  <c r="J291" i="1"/>
  <c r="I291" i="1"/>
  <c r="H291" i="1"/>
  <c r="G291" i="1"/>
  <c r="F291" i="1"/>
  <c r="E291" i="1"/>
  <c r="D291" i="1"/>
  <c r="C291" i="1"/>
  <c r="B291" i="1"/>
  <c r="Q290" i="1"/>
  <c r="P290" i="1"/>
  <c r="L290" i="1"/>
  <c r="J290" i="1"/>
  <c r="I290" i="1"/>
  <c r="H290" i="1"/>
  <c r="G290" i="1"/>
  <c r="F290" i="1"/>
  <c r="E290" i="1"/>
  <c r="D290" i="1"/>
  <c r="C290" i="1"/>
  <c r="B290" i="1"/>
  <c r="Q289" i="1"/>
  <c r="P289" i="1"/>
  <c r="L289" i="1"/>
  <c r="J289" i="1"/>
  <c r="I289" i="1"/>
  <c r="H289" i="1"/>
  <c r="G289" i="1"/>
  <c r="F289" i="1"/>
  <c r="E289" i="1"/>
  <c r="D289" i="1"/>
  <c r="C289" i="1"/>
  <c r="B289" i="1"/>
  <c r="Q288" i="1"/>
  <c r="P288" i="1"/>
  <c r="L288" i="1"/>
  <c r="J288" i="1"/>
  <c r="I288" i="1"/>
  <c r="H288" i="1"/>
  <c r="G288" i="1"/>
  <c r="F288" i="1"/>
  <c r="E288" i="1"/>
  <c r="D288" i="1"/>
  <c r="C288" i="1"/>
  <c r="B288" i="1"/>
  <c r="Q287" i="1"/>
  <c r="P287" i="1"/>
  <c r="L287" i="1"/>
  <c r="J287" i="1"/>
  <c r="I287" i="1"/>
  <c r="H287" i="1"/>
  <c r="G287" i="1"/>
  <c r="F287" i="1"/>
  <c r="E287" i="1"/>
  <c r="D287" i="1"/>
  <c r="C287" i="1"/>
  <c r="B287" i="1"/>
  <c r="Q286" i="1"/>
  <c r="P286" i="1"/>
  <c r="L286" i="1"/>
  <c r="J286" i="1"/>
  <c r="I286" i="1"/>
  <c r="H286" i="1"/>
  <c r="G286" i="1"/>
  <c r="F286" i="1"/>
  <c r="E286" i="1"/>
  <c r="D286" i="1"/>
  <c r="C286" i="1"/>
  <c r="B286" i="1"/>
  <c r="Q285" i="1"/>
  <c r="P285" i="1"/>
  <c r="L285" i="1"/>
  <c r="J285" i="1"/>
  <c r="I285" i="1"/>
  <c r="H285" i="1"/>
  <c r="G285" i="1"/>
  <c r="F285" i="1"/>
  <c r="E285" i="1"/>
  <c r="D285" i="1"/>
  <c r="C285" i="1"/>
  <c r="B285" i="1"/>
  <c r="Q284" i="1"/>
  <c r="P284" i="1"/>
  <c r="L284" i="1"/>
  <c r="J284" i="1"/>
  <c r="I284" i="1"/>
  <c r="H284" i="1"/>
  <c r="G284" i="1"/>
  <c r="F284" i="1"/>
  <c r="E284" i="1"/>
  <c r="D284" i="1"/>
  <c r="C284" i="1"/>
  <c r="B284" i="1"/>
  <c r="Q283" i="1"/>
  <c r="P283" i="1"/>
  <c r="L283" i="1"/>
  <c r="J283" i="1"/>
  <c r="I283" i="1"/>
  <c r="H283" i="1"/>
  <c r="G283" i="1"/>
  <c r="F283" i="1"/>
  <c r="E283" i="1"/>
  <c r="D283" i="1"/>
  <c r="C283" i="1"/>
  <c r="B283" i="1"/>
  <c r="Q282" i="1"/>
  <c r="P282" i="1"/>
  <c r="L282" i="1"/>
  <c r="J282" i="1"/>
  <c r="I282" i="1"/>
  <c r="H282" i="1"/>
  <c r="G282" i="1"/>
  <c r="F282" i="1"/>
  <c r="E282" i="1"/>
  <c r="D282" i="1"/>
  <c r="C282" i="1"/>
  <c r="B282" i="1"/>
  <c r="Q281" i="1"/>
  <c r="P281" i="1"/>
  <c r="L281" i="1"/>
  <c r="J281" i="1"/>
  <c r="I281" i="1"/>
  <c r="H281" i="1"/>
  <c r="G281" i="1"/>
  <c r="F281" i="1"/>
  <c r="E281" i="1"/>
  <c r="D281" i="1"/>
  <c r="C281" i="1"/>
  <c r="B281" i="1"/>
  <c r="Q280" i="1"/>
  <c r="P280" i="1"/>
  <c r="L280" i="1"/>
  <c r="J280" i="1"/>
  <c r="I280" i="1"/>
  <c r="H280" i="1"/>
  <c r="G280" i="1"/>
  <c r="F280" i="1"/>
  <c r="E280" i="1"/>
  <c r="D280" i="1"/>
  <c r="C280" i="1"/>
  <c r="B280" i="1"/>
  <c r="Q279" i="1"/>
  <c r="P279" i="1"/>
  <c r="L279" i="1"/>
  <c r="J279" i="1"/>
  <c r="I279" i="1"/>
  <c r="H279" i="1"/>
  <c r="G279" i="1"/>
  <c r="F279" i="1"/>
  <c r="E279" i="1"/>
  <c r="D279" i="1"/>
  <c r="C279" i="1"/>
  <c r="B279" i="1"/>
  <c r="Q278" i="1"/>
  <c r="P278" i="1"/>
  <c r="L278" i="1"/>
  <c r="J278" i="1"/>
  <c r="I278" i="1"/>
  <c r="H278" i="1"/>
  <c r="G278" i="1"/>
  <c r="F278" i="1"/>
  <c r="E278" i="1"/>
  <c r="D278" i="1"/>
  <c r="C278" i="1"/>
  <c r="B278" i="1"/>
  <c r="P277" i="1"/>
  <c r="L277" i="1"/>
  <c r="J277" i="1"/>
  <c r="D277" i="1"/>
  <c r="B277" i="1"/>
  <c r="Q276" i="1"/>
  <c r="P276" i="1"/>
  <c r="L276" i="1"/>
  <c r="J276" i="1"/>
  <c r="I276" i="1"/>
  <c r="H276" i="1"/>
  <c r="G276" i="1"/>
  <c r="F276" i="1"/>
  <c r="E276" i="1"/>
  <c r="D276" i="1"/>
  <c r="C276" i="1"/>
  <c r="B276" i="1"/>
  <c r="Q275" i="1"/>
  <c r="P275" i="1"/>
  <c r="L275" i="1"/>
  <c r="J275" i="1"/>
  <c r="I275" i="1"/>
  <c r="H275" i="1"/>
  <c r="G275" i="1"/>
  <c r="F275" i="1"/>
  <c r="E275" i="1"/>
  <c r="D275" i="1"/>
  <c r="C275" i="1"/>
  <c r="B275" i="1"/>
  <c r="Q274" i="1"/>
  <c r="P274" i="1"/>
  <c r="L274" i="1"/>
  <c r="J274" i="1"/>
  <c r="I274" i="1"/>
  <c r="H274" i="1"/>
  <c r="G274" i="1"/>
  <c r="F274" i="1"/>
  <c r="E274" i="1"/>
  <c r="D274" i="1"/>
  <c r="C274" i="1"/>
  <c r="B274" i="1"/>
  <c r="Q273" i="1"/>
  <c r="P273" i="1"/>
  <c r="L273" i="1"/>
  <c r="J273" i="1"/>
  <c r="I273" i="1"/>
  <c r="H273" i="1"/>
  <c r="G273" i="1"/>
  <c r="F273" i="1"/>
  <c r="E273" i="1"/>
  <c r="D273" i="1"/>
  <c r="C273" i="1"/>
  <c r="B273" i="1"/>
  <c r="Q272" i="1"/>
  <c r="P272" i="1"/>
  <c r="L272" i="1"/>
  <c r="J272" i="1"/>
  <c r="I272" i="1"/>
  <c r="H272" i="1"/>
  <c r="G272" i="1"/>
  <c r="F272" i="1"/>
  <c r="E272" i="1"/>
  <c r="D272" i="1"/>
  <c r="C272" i="1"/>
  <c r="B272" i="1"/>
  <c r="Q271" i="1"/>
  <c r="P271" i="1"/>
  <c r="L271" i="1"/>
  <c r="J271" i="1"/>
  <c r="I271" i="1"/>
  <c r="H271" i="1"/>
  <c r="G271" i="1"/>
  <c r="F271" i="1"/>
  <c r="E271" i="1"/>
  <c r="D271" i="1"/>
  <c r="C271" i="1"/>
  <c r="B271" i="1"/>
  <c r="Q270" i="1"/>
  <c r="P270" i="1"/>
  <c r="L270" i="1"/>
  <c r="J270" i="1"/>
  <c r="I270" i="1"/>
  <c r="H270" i="1"/>
  <c r="G270" i="1"/>
  <c r="F270" i="1"/>
  <c r="E270" i="1"/>
  <c r="D270" i="1"/>
  <c r="C270" i="1"/>
  <c r="B270" i="1"/>
  <c r="Q269" i="1"/>
  <c r="P269" i="1"/>
  <c r="J269" i="1"/>
  <c r="I269" i="1"/>
  <c r="H269" i="1"/>
  <c r="G269" i="1"/>
  <c r="F269" i="1"/>
  <c r="E269" i="1"/>
  <c r="D269" i="1"/>
  <c r="C269" i="1"/>
  <c r="B269" i="1"/>
  <c r="Q268" i="1"/>
  <c r="P268" i="1"/>
  <c r="J268" i="1"/>
  <c r="I268" i="1"/>
  <c r="H268" i="1"/>
  <c r="G268" i="1"/>
  <c r="F268" i="1"/>
  <c r="E268" i="1"/>
  <c r="D268" i="1"/>
  <c r="C268" i="1"/>
  <c r="B268" i="1"/>
  <c r="Q267" i="1"/>
  <c r="P267" i="1"/>
  <c r="J267" i="1"/>
  <c r="I267" i="1"/>
  <c r="H267" i="1"/>
  <c r="G267" i="1"/>
  <c r="F267" i="1"/>
  <c r="E267" i="1"/>
  <c r="D267" i="1"/>
  <c r="C267" i="1"/>
  <c r="B267" i="1"/>
  <c r="Q266" i="1"/>
  <c r="P266" i="1"/>
  <c r="J266" i="1"/>
  <c r="I266" i="1"/>
  <c r="H266" i="1"/>
  <c r="G266" i="1"/>
  <c r="F266" i="1"/>
  <c r="E266" i="1"/>
  <c r="D266" i="1"/>
  <c r="C266" i="1"/>
  <c r="B266" i="1"/>
  <c r="Q265" i="1"/>
  <c r="P265" i="1"/>
  <c r="J265" i="1"/>
  <c r="I265" i="1"/>
  <c r="H265" i="1"/>
  <c r="G265" i="1"/>
  <c r="F265" i="1"/>
  <c r="E265" i="1"/>
  <c r="D265" i="1"/>
  <c r="C265" i="1"/>
  <c r="B265" i="1"/>
  <c r="Q264" i="1"/>
  <c r="P264" i="1"/>
  <c r="J264" i="1"/>
  <c r="I264" i="1"/>
  <c r="H264" i="1"/>
  <c r="G264" i="1"/>
  <c r="F264" i="1"/>
  <c r="E264" i="1"/>
  <c r="D264" i="1"/>
  <c r="C264" i="1"/>
  <c r="B264" i="1"/>
  <c r="Q263" i="1"/>
  <c r="P263" i="1"/>
  <c r="J263" i="1"/>
  <c r="I263" i="1"/>
  <c r="H263" i="1"/>
  <c r="G263" i="1"/>
  <c r="F263" i="1"/>
  <c r="E263" i="1"/>
  <c r="D263" i="1"/>
  <c r="C263" i="1"/>
  <c r="B263" i="1"/>
  <c r="Q262" i="1"/>
  <c r="P262" i="1"/>
  <c r="J262" i="1"/>
  <c r="I262" i="1"/>
  <c r="H262" i="1"/>
  <c r="G262" i="1"/>
  <c r="F262" i="1"/>
  <c r="E262" i="1"/>
  <c r="D262" i="1"/>
  <c r="C262" i="1"/>
  <c r="B262" i="1"/>
  <c r="Q261" i="1"/>
  <c r="P261" i="1"/>
  <c r="J261" i="1"/>
  <c r="I261" i="1"/>
  <c r="H261" i="1"/>
  <c r="G261" i="1"/>
  <c r="F261" i="1"/>
  <c r="E261" i="1"/>
  <c r="D261" i="1"/>
  <c r="C261" i="1"/>
  <c r="B261" i="1"/>
  <c r="Q260" i="1"/>
  <c r="P260" i="1"/>
  <c r="J260" i="1"/>
  <c r="I260" i="1"/>
  <c r="H260" i="1"/>
  <c r="G260" i="1"/>
  <c r="F260" i="1"/>
  <c r="E260" i="1"/>
  <c r="D260" i="1"/>
  <c r="C260" i="1"/>
  <c r="B260" i="1"/>
  <c r="Q259" i="1"/>
  <c r="P259" i="1"/>
  <c r="J259" i="1"/>
  <c r="I259" i="1"/>
  <c r="H259" i="1"/>
  <c r="G259" i="1"/>
  <c r="F259" i="1"/>
  <c r="E259" i="1"/>
  <c r="D259" i="1"/>
  <c r="C259" i="1"/>
  <c r="B259" i="1"/>
  <c r="Q258" i="1"/>
  <c r="P258" i="1"/>
  <c r="J258" i="1"/>
  <c r="I258" i="1"/>
  <c r="H258" i="1"/>
  <c r="G258" i="1"/>
  <c r="F258" i="1"/>
  <c r="E258" i="1"/>
  <c r="D258" i="1"/>
  <c r="C258" i="1"/>
  <c r="B258" i="1"/>
  <c r="Q257" i="1"/>
  <c r="P257" i="1"/>
  <c r="J257" i="1"/>
  <c r="I257" i="1"/>
  <c r="H257" i="1"/>
  <c r="G257" i="1"/>
  <c r="F257" i="1"/>
  <c r="E257" i="1"/>
  <c r="D257" i="1"/>
  <c r="C257" i="1"/>
  <c r="B257" i="1"/>
  <c r="Q256" i="1"/>
  <c r="P256" i="1"/>
  <c r="J256" i="1"/>
  <c r="I256" i="1"/>
  <c r="H256" i="1"/>
  <c r="G256" i="1"/>
  <c r="F256" i="1"/>
  <c r="E256" i="1"/>
  <c r="D256" i="1"/>
  <c r="C256" i="1"/>
  <c r="B256" i="1"/>
  <c r="Q255" i="1"/>
  <c r="P255" i="1"/>
  <c r="J255" i="1"/>
  <c r="I255" i="1"/>
  <c r="H255" i="1"/>
  <c r="G255" i="1"/>
  <c r="F255" i="1"/>
  <c r="E255" i="1"/>
  <c r="D255" i="1"/>
  <c r="C255" i="1"/>
  <c r="B255" i="1"/>
  <c r="Q254" i="1"/>
  <c r="P254" i="1"/>
  <c r="J254" i="1"/>
  <c r="I254" i="1"/>
  <c r="H254" i="1"/>
  <c r="G254" i="1"/>
  <c r="F254" i="1"/>
  <c r="E254" i="1"/>
  <c r="D254" i="1"/>
  <c r="C254" i="1"/>
  <c r="B254" i="1"/>
  <c r="Q253" i="1"/>
  <c r="P253" i="1"/>
  <c r="J253" i="1"/>
  <c r="I253" i="1"/>
  <c r="H253" i="1"/>
  <c r="G253" i="1"/>
  <c r="F253" i="1"/>
  <c r="E253" i="1"/>
  <c r="D253" i="1"/>
  <c r="C253" i="1"/>
  <c r="B253" i="1"/>
  <c r="Q252" i="1"/>
  <c r="P252" i="1"/>
  <c r="K252" i="1"/>
  <c r="I252" i="1"/>
  <c r="H252" i="1"/>
  <c r="G252" i="1"/>
  <c r="F252" i="1"/>
  <c r="E252" i="1"/>
  <c r="D252" i="1"/>
  <c r="C252" i="1"/>
  <c r="B252" i="1"/>
  <c r="Q251" i="1"/>
  <c r="P251" i="1"/>
  <c r="K251" i="1"/>
  <c r="I251" i="1"/>
  <c r="H251" i="1"/>
  <c r="G251" i="1"/>
  <c r="F251" i="1"/>
  <c r="E251" i="1"/>
  <c r="D251" i="1"/>
  <c r="C251" i="1"/>
  <c r="B251" i="1"/>
  <c r="Q250" i="1"/>
  <c r="P250" i="1"/>
  <c r="K250" i="1"/>
  <c r="I250" i="1"/>
  <c r="H250" i="1"/>
  <c r="G250" i="1"/>
  <c r="F250" i="1"/>
  <c r="E250" i="1"/>
  <c r="D250" i="1"/>
  <c r="C250" i="1"/>
  <c r="B250" i="1"/>
  <c r="Q249" i="1"/>
  <c r="P249" i="1"/>
  <c r="K249" i="1"/>
  <c r="I249" i="1"/>
  <c r="H249" i="1"/>
  <c r="G249" i="1"/>
  <c r="F249" i="1"/>
  <c r="E249" i="1"/>
  <c r="D249" i="1"/>
  <c r="C249" i="1"/>
  <c r="B249" i="1"/>
  <c r="Q248" i="1"/>
  <c r="P248" i="1"/>
  <c r="K248" i="1"/>
  <c r="I248" i="1"/>
  <c r="H248" i="1"/>
  <c r="G248" i="1"/>
  <c r="F248" i="1"/>
  <c r="E248" i="1"/>
  <c r="D248" i="1"/>
  <c r="C248" i="1"/>
  <c r="B248" i="1"/>
  <c r="Q247" i="1"/>
  <c r="P247" i="1"/>
  <c r="K247" i="1"/>
  <c r="I247" i="1"/>
  <c r="H247" i="1"/>
  <c r="G247" i="1"/>
  <c r="F247" i="1"/>
  <c r="E247" i="1"/>
  <c r="D247" i="1"/>
  <c r="C247" i="1"/>
  <c r="B247" i="1"/>
  <c r="Q246" i="1"/>
  <c r="P246" i="1"/>
  <c r="K246" i="1"/>
  <c r="I246" i="1"/>
  <c r="H246" i="1"/>
  <c r="G246" i="1"/>
  <c r="F246" i="1"/>
  <c r="E246" i="1"/>
  <c r="D246" i="1"/>
  <c r="C246" i="1"/>
  <c r="B246" i="1"/>
  <c r="Q245" i="1"/>
  <c r="P245" i="1"/>
  <c r="K245" i="1"/>
  <c r="I245" i="1"/>
  <c r="H245" i="1"/>
  <c r="G245" i="1"/>
  <c r="F245" i="1"/>
  <c r="E245" i="1"/>
  <c r="D245" i="1"/>
  <c r="C245" i="1"/>
  <c r="B245" i="1"/>
  <c r="Q244" i="1"/>
  <c r="P244" i="1"/>
  <c r="K244" i="1"/>
  <c r="I244" i="1"/>
  <c r="H244" i="1"/>
  <c r="G244" i="1"/>
  <c r="F244" i="1"/>
  <c r="E244" i="1"/>
  <c r="D244" i="1"/>
  <c r="C244" i="1"/>
  <c r="B244" i="1"/>
  <c r="Q243" i="1"/>
  <c r="P243" i="1"/>
  <c r="K243" i="1"/>
  <c r="I243" i="1"/>
  <c r="H243" i="1"/>
  <c r="G243" i="1"/>
  <c r="F243" i="1"/>
  <c r="E243" i="1"/>
  <c r="D243" i="1"/>
  <c r="C243" i="1"/>
  <c r="B243" i="1"/>
  <c r="Q242" i="1"/>
  <c r="P242" i="1"/>
  <c r="K242" i="1"/>
  <c r="I242" i="1"/>
  <c r="H242" i="1"/>
  <c r="G242" i="1"/>
  <c r="F242" i="1"/>
  <c r="E242" i="1"/>
  <c r="D242" i="1"/>
  <c r="C242" i="1"/>
  <c r="B242" i="1"/>
  <c r="Q241" i="1"/>
  <c r="P241" i="1"/>
  <c r="K241" i="1"/>
  <c r="I241" i="1"/>
  <c r="H241" i="1"/>
  <c r="G241" i="1"/>
  <c r="F241" i="1"/>
  <c r="E241" i="1"/>
  <c r="D241" i="1"/>
  <c r="C241" i="1"/>
  <c r="B241" i="1"/>
  <c r="Q240" i="1"/>
  <c r="P240" i="1"/>
  <c r="K240" i="1"/>
  <c r="I240" i="1"/>
  <c r="H240" i="1"/>
  <c r="G240" i="1"/>
  <c r="F240" i="1"/>
  <c r="E240" i="1"/>
  <c r="D240" i="1"/>
  <c r="C240" i="1"/>
  <c r="B240" i="1"/>
  <c r="Q239" i="1"/>
  <c r="P239" i="1"/>
  <c r="K239" i="1"/>
  <c r="J239" i="1"/>
  <c r="I239" i="1"/>
  <c r="H239" i="1"/>
  <c r="G239" i="1"/>
  <c r="F239" i="1"/>
  <c r="E239" i="1"/>
  <c r="D239" i="1"/>
  <c r="C239" i="1"/>
  <c r="B239" i="1"/>
  <c r="Q238" i="1"/>
  <c r="P238" i="1"/>
  <c r="K238" i="1"/>
  <c r="J238" i="1"/>
  <c r="I238" i="1"/>
  <c r="H238" i="1"/>
  <c r="G238" i="1"/>
  <c r="F238" i="1"/>
  <c r="E238" i="1"/>
  <c r="D238" i="1"/>
  <c r="C238" i="1"/>
  <c r="B238" i="1"/>
  <c r="Q237" i="1"/>
  <c r="P237" i="1"/>
  <c r="K237" i="1"/>
  <c r="J237" i="1"/>
  <c r="I237" i="1"/>
  <c r="H237" i="1"/>
  <c r="G237" i="1"/>
  <c r="F237" i="1"/>
  <c r="E237" i="1"/>
  <c r="D237" i="1"/>
  <c r="C237" i="1"/>
  <c r="B237" i="1"/>
  <c r="Q236" i="1"/>
  <c r="P236" i="1"/>
  <c r="K236" i="1"/>
  <c r="J236" i="1"/>
  <c r="I236" i="1"/>
  <c r="H236" i="1"/>
  <c r="G236" i="1"/>
  <c r="F236" i="1"/>
  <c r="E236" i="1"/>
  <c r="D236" i="1"/>
  <c r="C236" i="1"/>
  <c r="B236" i="1"/>
  <c r="Q235" i="1"/>
  <c r="P235" i="1"/>
  <c r="K235" i="1"/>
  <c r="J235" i="1"/>
  <c r="I235" i="1"/>
  <c r="H235" i="1"/>
  <c r="G235" i="1"/>
  <c r="F235" i="1"/>
  <c r="E235" i="1"/>
  <c r="D235" i="1"/>
  <c r="C235" i="1"/>
  <c r="B235" i="1"/>
  <c r="Q234" i="1"/>
  <c r="P234" i="1"/>
  <c r="K234" i="1"/>
  <c r="J234" i="1"/>
  <c r="I234" i="1"/>
  <c r="H234" i="1"/>
  <c r="G234" i="1"/>
  <c r="F234" i="1"/>
  <c r="E234" i="1"/>
  <c r="D234" i="1"/>
  <c r="C234" i="1"/>
  <c r="B234" i="1"/>
  <c r="Q233" i="1"/>
  <c r="P233" i="1"/>
  <c r="K233" i="1"/>
  <c r="J233" i="1"/>
  <c r="I233" i="1"/>
  <c r="H233" i="1"/>
  <c r="G233" i="1"/>
  <c r="F233" i="1"/>
  <c r="E233" i="1"/>
  <c r="D233" i="1"/>
  <c r="C233" i="1"/>
  <c r="B233" i="1"/>
  <c r="Q232" i="1"/>
  <c r="P232" i="1"/>
  <c r="K232" i="1"/>
  <c r="J232" i="1"/>
  <c r="I232" i="1"/>
  <c r="H232" i="1"/>
  <c r="G232" i="1"/>
  <c r="F232" i="1"/>
  <c r="E232" i="1"/>
  <c r="D232" i="1"/>
  <c r="C232" i="1"/>
  <c r="B232" i="1"/>
  <c r="Q231" i="1"/>
  <c r="P231" i="1"/>
  <c r="K231" i="1"/>
  <c r="J231" i="1"/>
  <c r="I231" i="1"/>
  <c r="H231" i="1"/>
  <c r="G231" i="1"/>
  <c r="F231" i="1"/>
  <c r="E231" i="1"/>
  <c r="D231" i="1"/>
  <c r="C231" i="1"/>
  <c r="B231" i="1"/>
  <c r="Q230" i="1"/>
  <c r="P230" i="1"/>
  <c r="K230" i="1"/>
  <c r="J230" i="1"/>
  <c r="I230" i="1"/>
  <c r="H230" i="1"/>
  <c r="G230" i="1"/>
  <c r="F230" i="1"/>
  <c r="E230" i="1"/>
  <c r="D230" i="1"/>
  <c r="C230" i="1"/>
  <c r="B230" i="1"/>
  <c r="Q229" i="1"/>
  <c r="P229" i="1"/>
  <c r="K229" i="1"/>
  <c r="J229" i="1"/>
  <c r="I229" i="1"/>
  <c r="H229" i="1"/>
  <c r="G229" i="1"/>
  <c r="F229" i="1"/>
  <c r="E229" i="1"/>
  <c r="D229" i="1"/>
  <c r="C229" i="1"/>
  <c r="B229" i="1"/>
  <c r="Q228" i="1"/>
  <c r="P228" i="1"/>
  <c r="K228" i="1"/>
  <c r="J228" i="1"/>
  <c r="I228" i="1"/>
  <c r="H228" i="1"/>
  <c r="G228" i="1"/>
  <c r="F228" i="1"/>
  <c r="E228" i="1"/>
  <c r="D228" i="1"/>
  <c r="C228" i="1"/>
  <c r="B228" i="1"/>
  <c r="Q227" i="1"/>
  <c r="P227" i="1"/>
  <c r="K227" i="1"/>
  <c r="J227" i="1"/>
  <c r="I227" i="1"/>
  <c r="H227" i="1"/>
  <c r="G227" i="1"/>
  <c r="F227" i="1"/>
  <c r="E227" i="1"/>
  <c r="D227" i="1"/>
  <c r="C227" i="1"/>
  <c r="B227" i="1"/>
  <c r="Q226" i="1"/>
  <c r="P226" i="1"/>
  <c r="K226" i="1"/>
  <c r="J226" i="1"/>
  <c r="I226" i="1"/>
  <c r="H226" i="1"/>
  <c r="G226" i="1"/>
  <c r="F226" i="1"/>
  <c r="E226" i="1"/>
  <c r="D226" i="1"/>
  <c r="C226" i="1"/>
  <c r="B226" i="1"/>
  <c r="Q225" i="1"/>
  <c r="P225" i="1"/>
  <c r="K225" i="1"/>
  <c r="J225" i="1"/>
  <c r="I225" i="1"/>
  <c r="H225" i="1"/>
  <c r="G225" i="1"/>
  <c r="F225" i="1"/>
  <c r="E225" i="1"/>
  <c r="D225" i="1"/>
  <c r="C225" i="1"/>
  <c r="B225" i="1"/>
  <c r="Q224" i="1"/>
  <c r="P224" i="1"/>
  <c r="K224" i="1"/>
  <c r="J224" i="1"/>
  <c r="I224" i="1"/>
  <c r="H224" i="1"/>
  <c r="G224" i="1"/>
  <c r="F224" i="1"/>
  <c r="E224" i="1"/>
  <c r="D224" i="1"/>
  <c r="C224" i="1"/>
  <c r="B224" i="1"/>
  <c r="Q223" i="1"/>
  <c r="P223" i="1"/>
  <c r="K223" i="1"/>
  <c r="J223" i="1"/>
  <c r="I223" i="1"/>
  <c r="H223" i="1"/>
  <c r="G223" i="1"/>
  <c r="F223" i="1"/>
  <c r="E223" i="1"/>
  <c r="D223" i="1"/>
  <c r="C223" i="1"/>
  <c r="B223" i="1"/>
  <c r="Q222" i="1"/>
  <c r="P222" i="1"/>
  <c r="K222" i="1"/>
  <c r="J222" i="1"/>
  <c r="I222" i="1"/>
  <c r="H222" i="1"/>
  <c r="G222" i="1"/>
  <c r="F222" i="1"/>
  <c r="E222" i="1"/>
  <c r="D222" i="1"/>
  <c r="C222" i="1"/>
  <c r="B222" i="1"/>
  <c r="Q221" i="1"/>
  <c r="P221" i="1"/>
  <c r="K221" i="1"/>
  <c r="J221" i="1"/>
  <c r="I221" i="1"/>
  <c r="H221" i="1"/>
  <c r="G221" i="1"/>
  <c r="F221" i="1"/>
  <c r="E221" i="1"/>
  <c r="D221" i="1"/>
  <c r="C221" i="1"/>
  <c r="B221" i="1"/>
  <c r="Q220" i="1"/>
  <c r="P220" i="1"/>
  <c r="K220" i="1"/>
  <c r="J220" i="1"/>
  <c r="I220" i="1"/>
  <c r="H220" i="1"/>
  <c r="G220" i="1"/>
  <c r="F220" i="1"/>
  <c r="E220" i="1"/>
  <c r="D220" i="1"/>
  <c r="C220" i="1"/>
  <c r="B220" i="1"/>
  <c r="Q219" i="1"/>
  <c r="P219" i="1"/>
  <c r="K219" i="1"/>
  <c r="J219" i="1"/>
  <c r="I219" i="1"/>
  <c r="H219" i="1"/>
  <c r="G219" i="1"/>
  <c r="F219" i="1"/>
  <c r="E219" i="1"/>
  <c r="D219" i="1"/>
  <c r="C219" i="1"/>
  <c r="B219" i="1"/>
  <c r="Q218" i="1"/>
  <c r="P218" i="1"/>
  <c r="K218" i="1"/>
  <c r="J218" i="1"/>
  <c r="I218" i="1"/>
  <c r="H218" i="1"/>
  <c r="G218" i="1"/>
  <c r="F218" i="1"/>
  <c r="E218" i="1"/>
  <c r="D218" i="1"/>
  <c r="C218" i="1"/>
  <c r="B218" i="1"/>
  <c r="Q217" i="1"/>
  <c r="P217" i="1"/>
  <c r="K217" i="1"/>
  <c r="J217" i="1"/>
  <c r="I217" i="1"/>
  <c r="H217" i="1"/>
  <c r="G217" i="1"/>
  <c r="F217" i="1"/>
  <c r="E217" i="1"/>
  <c r="D217" i="1"/>
  <c r="C217" i="1"/>
  <c r="B217" i="1"/>
  <c r="Q216" i="1"/>
  <c r="P216" i="1"/>
  <c r="K216" i="1"/>
  <c r="J216" i="1"/>
  <c r="I216" i="1"/>
  <c r="H216" i="1"/>
  <c r="G216" i="1"/>
  <c r="F216" i="1"/>
  <c r="E216" i="1"/>
  <c r="D216" i="1"/>
  <c r="C216" i="1"/>
  <c r="B216" i="1"/>
  <c r="Q215" i="1"/>
  <c r="P215" i="1"/>
  <c r="K215" i="1"/>
  <c r="J215" i="1"/>
  <c r="I215" i="1"/>
  <c r="H215" i="1"/>
  <c r="G215" i="1"/>
  <c r="F215" i="1"/>
  <c r="E215" i="1"/>
  <c r="D215" i="1"/>
  <c r="C215" i="1"/>
  <c r="B215" i="1"/>
  <c r="Q214" i="1"/>
  <c r="P214" i="1"/>
  <c r="K214" i="1"/>
  <c r="J214" i="1"/>
  <c r="I214" i="1"/>
  <c r="H214" i="1"/>
  <c r="G214" i="1"/>
  <c r="F214" i="1"/>
  <c r="E214" i="1"/>
  <c r="D214" i="1"/>
  <c r="C214" i="1"/>
  <c r="B214" i="1"/>
  <c r="Q213" i="1"/>
  <c r="P213" i="1"/>
  <c r="K213" i="1"/>
  <c r="J213" i="1"/>
  <c r="I213" i="1"/>
  <c r="H213" i="1"/>
  <c r="G213" i="1"/>
  <c r="F213" i="1"/>
  <c r="E213" i="1"/>
  <c r="D213" i="1"/>
  <c r="C213" i="1"/>
  <c r="B213" i="1"/>
  <c r="Q212" i="1"/>
  <c r="P212" i="1"/>
  <c r="K212" i="1"/>
  <c r="J212" i="1"/>
  <c r="I212" i="1"/>
  <c r="H212" i="1"/>
  <c r="G212" i="1"/>
  <c r="F212" i="1"/>
  <c r="E212" i="1"/>
  <c r="D212" i="1"/>
  <c r="C212" i="1"/>
  <c r="B212" i="1"/>
  <c r="Q211" i="1"/>
  <c r="P211" i="1"/>
  <c r="K211" i="1"/>
  <c r="J211" i="1"/>
  <c r="I211" i="1"/>
  <c r="H211" i="1"/>
  <c r="G211" i="1"/>
  <c r="F211" i="1"/>
  <c r="E211" i="1"/>
  <c r="D211" i="1"/>
  <c r="C211" i="1"/>
  <c r="B211" i="1"/>
  <c r="Q210" i="1"/>
  <c r="P210" i="1"/>
  <c r="K210" i="1"/>
  <c r="J210" i="1"/>
  <c r="I210" i="1"/>
  <c r="H210" i="1"/>
  <c r="G210" i="1"/>
  <c r="F210" i="1"/>
  <c r="E210" i="1"/>
  <c r="D210" i="1"/>
  <c r="C210" i="1"/>
  <c r="B210" i="1"/>
  <c r="Q209" i="1"/>
  <c r="P209" i="1"/>
  <c r="K209" i="1"/>
  <c r="J209" i="1"/>
  <c r="I209" i="1"/>
  <c r="H209" i="1"/>
  <c r="G209" i="1"/>
  <c r="F209" i="1"/>
  <c r="E209" i="1"/>
  <c r="D209" i="1"/>
  <c r="C209" i="1"/>
  <c r="B209" i="1"/>
  <c r="Q208" i="1"/>
  <c r="P208" i="1"/>
  <c r="K208" i="1"/>
  <c r="J208" i="1"/>
  <c r="I208" i="1"/>
  <c r="H208" i="1"/>
  <c r="G208" i="1"/>
  <c r="F208" i="1"/>
  <c r="E208" i="1"/>
  <c r="D208" i="1"/>
  <c r="C208" i="1"/>
  <c r="B208" i="1"/>
  <c r="Q207" i="1"/>
  <c r="P207" i="1"/>
  <c r="K207" i="1"/>
  <c r="J207" i="1"/>
  <c r="I207" i="1"/>
  <c r="H207" i="1"/>
  <c r="G207" i="1"/>
  <c r="F207" i="1"/>
  <c r="E207" i="1"/>
  <c r="D207" i="1"/>
  <c r="C207" i="1"/>
  <c r="B207" i="1"/>
  <c r="Q206" i="1"/>
  <c r="P206" i="1"/>
  <c r="K206" i="1"/>
  <c r="J206" i="1"/>
  <c r="I206" i="1"/>
  <c r="H206" i="1"/>
  <c r="G206" i="1"/>
  <c r="F206" i="1"/>
  <c r="E206" i="1"/>
  <c r="D206" i="1"/>
  <c r="C206" i="1"/>
  <c r="B206" i="1"/>
  <c r="Q205" i="1"/>
  <c r="P205" i="1"/>
  <c r="K205" i="1"/>
  <c r="J205" i="1"/>
  <c r="I205" i="1"/>
  <c r="H205" i="1"/>
  <c r="G205" i="1"/>
  <c r="F205" i="1"/>
  <c r="E205" i="1"/>
  <c r="D205" i="1"/>
  <c r="C205" i="1"/>
  <c r="B205" i="1"/>
  <c r="Q204" i="1"/>
  <c r="P204" i="1"/>
  <c r="K204" i="1"/>
  <c r="J204" i="1"/>
  <c r="I204" i="1"/>
  <c r="H204" i="1"/>
  <c r="G204" i="1"/>
  <c r="F204" i="1"/>
  <c r="E204" i="1"/>
  <c r="D204" i="1"/>
  <c r="C204" i="1"/>
  <c r="B204" i="1"/>
  <c r="Q203" i="1"/>
  <c r="P203" i="1"/>
  <c r="K203" i="1"/>
  <c r="J203" i="1"/>
  <c r="I203" i="1"/>
  <c r="H203" i="1"/>
  <c r="G203" i="1"/>
  <c r="F203" i="1"/>
  <c r="E203" i="1"/>
  <c r="D203" i="1"/>
  <c r="C203" i="1"/>
  <c r="B203" i="1"/>
  <c r="Q202" i="1"/>
  <c r="P202" i="1"/>
  <c r="K202" i="1"/>
  <c r="J202" i="1"/>
  <c r="I202" i="1"/>
  <c r="H202" i="1"/>
  <c r="G202" i="1"/>
  <c r="F202" i="1"/>
  <c r="E202" i="1"/>
  <c r="D202" i="1"/>
  <c r="C202" i="1"/>
  <c r="B202" i="1"/>
  <c r="Q201" i="1"/>
  <c r="P201" i="1"/>
  <c r="K201" i="1"/>
  <c r="J201" i="1"/>
  <c r="I201" i="1"/>
  <c r="H201" i="1"/>
  <c r="G201" i="1"/>
  <c r="F201" i="1"/>
  <c r="E201" i="1"/>
  <c r="D201" i="1"/>
  <c r="C201" i="1"/>
  <c r="B201" i="1"/>
  <c r="Q200" i="1"/>
  <c r="P200" i="1"/>
  <c r="K200" i="1"/>
  <c r="J200" i="1"/>
  <c r="I200" i="1"/>
  <c r="H200" i="1"/>
  <c r="G200" i="1"/>
  <c r="F200" i="1"/>
  <c r="E200" i="1"/>
  <c r="D200" i="1"/>
  <c r="C200" i="1"/>
  <c r="B200" i="1"/>
  <c r="Q199" i="1"/>
  <c r="P199" i="1"/>
  <c r="K199" i="1"/>
  <c r="J199" i="1"/>
  <c r="I199" i="1"/>
  <c r="H199" i="1"/>
  <c r="G199" i="1"/>
  <c r="F199" i="1"/>
  <c r="E199" i="1"/>
  <c r="D199" i="1"/>
  <c r="C199" i="1"/>
  <c r="B199" i="1"/>
  <c r="Q198" i="1"/>
  <c r="P198" i="1"/>
  <c r="K198" i="1"/>
  <c r="J198" i="1"/>
  <c r="I198" i="1"/>
  <c r="H198" i="1"/>
  <c r="G198" i="1"/>
  <c r="F198" i="1"/>
  <c r="E198" i="1"/>
  <c r="D198" i="1"/>
  <c r="C198" i="1"/>
  <c r="B198" i="1"/>
  <c r="Q197" i="1"/>
  <c r="P197" i="1"/>
  <c r="K197" i="1"/>
  <c r="J197" i="1"/>
  <c r="I197" i="1"/>
  <c r="H197" i="1"/>
  <c r="G197" i="1"/>
  <c r="F197" i="1"/>
  <c r="E197" i="1"/>
  <c r="D197" i="1"/>
  <c r="C197" i="1"/>
  <c r="B197" i="1"/>
  <c r="Q196" i="1"/>
  <c r="P196" i="1"/>
  <c r="K196" i="1"/>
  <c r="J196" i="1"/>
  <c r="I196" i="1"/>
  <c r="H196" i="1"/>
  <c r="G196" i="1"/>
  <c r="F196" i="1"/>
  <c r="E196" i="1"/>
  <c r="D196" i="1"/>
  <c r="C196" i="1"/>
  <c r="B196" i="1"/>
  <c r="Q195" i="1"/>
  <c r="P195" i="1"/>
  <c r="K195" i="1"/>
  <c r="J195" i="1"/>
  <c r="I195" i="1"/>
  <c r="H195" i="1"/>
  <c r="G195" i="1"/>
  <c r="F195" i="1"/>
  <c r="E195" i="1"/>
  <c r="D195" i="1"/>
  <c r="C195" i="1"/>
  <c r="B195" i="1"/>
  <c r="Q194" i="1"/>
  <c r="P194" i="1"/>
  <c r="K194" i="1"/>
  <c r="J194" i="1"/>
  <c r="I194" i="1"/>
  <c r="H194" i="1"/>
  <c r="G194" i="1"/>
  <c r="F194" i="1"/>
  <c r="E194" i="1"/>
  <c r="D194" i="1"/>
  <c r="C194" i="1"/>
  <c r="B194" i="1"/>
  <c r="Q193" i="1"/>
  <c r="P193" i="1"/>
  <c r="K193" i="1"/>
  <c r="J193" i="1"/>
  <c r="I193" i="1"/>
  <c r="H193" i="1"/>
  <c r="G193" i="1"/>
  <c r="F193" i="1"/>
  <c r="E193" i="1"/>
  <c r="D193" i="1"/>
  <c r="C193" i="1"/>
  <c r="B193" i="1"/>
  <c r="Q192" i="1"/>
  <c r="P192" i="1"/>
  <c r="K192" i="1"/>
  <c r="J192" i="1"/>
  <c r="I192" i="1"/>
  <c r="H192" i="1"/>
  <c r="G192" i="1"/>
  <c r="F192" i="1"/>
  <c r="E192" i="1"/>
  <c r="D192" i="1"/>
  <c r="C192" i="1"/>
  <c r="B192" i="1"/>
  <c r="Q191" i="1"/>
  <c r="P191" i="1"/>
  <c r="K191" i="1"/>
  <c r="J191" i="1"/>
  <c r="I191" i="1"/>
  <c r="H191" i="1"/>
  <c r="G191" i="1"/>
  <c r="F191" i="1"/>
  <c r="E191" i="1"/>
  <c r="D191" i="1"/>
  <c r="C191" i="1"/>
  <c r="B191" i="1"/>
  <c r="Q190" i="1"/>
  <c r="P190" i="1"/>
  <c r="K190" i="1"/>
  <c r="J190" i="1"/>
  <c r="I190" i="1"/>
  <c r="H190" i="1"/>
  <c r="G190" i="1"/>
  <c r="F190" i="1"/>
  <c r="E190" i="1"/>
  <c r="D190" i="1"/>
  <c r="C190" i="1"/>
  <c r="B190" i="1"/>
  <c r="Q189" i="1"/>
  <c r="P189" i="1"/>
  <c r="K189" i="1"/>
  <c r="J189" i="1"/>
  <c r="I189" i="1"/>
  <c r="H189" i="1"/>
  <c r="G189" i="1"/>
  <c r="F189" i="1"/>
  <c r="E189" i="1"/>
  <c r="D189" i="1"/>
  <c r="C189" i="1"/>
  <c r="B189" i="1"/>
  <c r="Q188" i="1"/>
  <c r="P188" i="1"/>
  <c r="K188" i="1"/>
  <c r="J188" i="1"/>
  <c r="I188" i="1"/>
  <c r="H188" i="1"/>
  <c r="G188" i="1"/>
  <c r="F188" i="1"/>
  <c r="E188" i="1"/>
  <c r="D188" i="1"/>
  <c r="C188" i="1"/>
  <c r="B188" i="1"/>
  <c r="Q187" i="1"/>
  <c r="P187" i="1"/>
  <c r="K187" i="1"/>
  <c r="J187" i="1"/>
  <c r="I187" i="1"/>
  <c r="H187" i="1"/>
  <c r="G187" i="1"/>
  <c r="F187" i="1"/>
  <c r="E187" i="1"/>
  <c r="D187" i="1"/>
  <c r="C187" i="1"/>
  <c r="B187" i="1"/>
  <c r="Q186" i="1"/>
  <c r="P186" i="1"/>
  <c r="K186" i="1"/>
  <c r="J186" i="1"/>
  <c r="I186" i="1"/>
  <c r="H186" i="1"/>
  <c r="G186" i="1"/>
  <c r="F186" i="1"/>
  <c r="E186" i="1"/>
  <c r="D186" i="1"/>
  <c r="C186" i="1"/>
  <c r="B186" i="1"/>
  <c r="Q185" i="1"/>
  <c r="P185" i="1"/>
  <c r="K185" i="1"/>
  <c r="J185" i="1"/>
  <c r="I185" i="1"/>
  <c r="H185" i="1"/>
  <c r="G185" i="1"/>
  <c r="F185" i="1"/>
  <c r="E185" i="1"/>
  <c r="D185" i="1"/>
  <c r="C185" i="1"/>
  <c r="B185" i="1"/>
  <c r="Q184" i="1"/>
  <c r="P184" i="1"/>
  <c r="K184" i="1"/>
  <c r="J184" i="1"/>
  <c r="I184" i="1"/>
  <c r="H184" i="1"/>
  <c r="G184" i="1"/>
  <c r="F184" i="1"/>
  <c r="E184" i="1"/>
  <c r="D184" i="1"/>
  <c r="C184" i="1"/>
  <c r="B184" i="1"/>
  <c r="Q183" i="1"/>
  <c r="P183" i="1"/>
  <c r="K183" i="1"/>
  <c r="J183" i="1"/>
  <c r="I183" i="1"/>
  <c r="H183" i="1"/>
  <c r="G183" i="1"/>
  <c r="F183" i="1"/>
  <c r="E183" i="1"/>
  <c r="D183" i="1"/>
  <c r="C183" i="1"/>
  <c r="B183" i="1"/>
  <c r="Q182" i="1"/>
  <c r="P182" i="1"/>
  <c r="K182" i="1"/>
  <c r="J182" i="1"/>
  <c r="I182" i="1"/>
  <c r="H182" i="1"/>
  <c r="G182" i="1"/>
  <c r="F182" i="1"/>
  <c r="E182" i="1"/>
  <c r="D182" i="1"/>
  <c r="C182" i="1"/>
  <c r="B182" i="1"/>
  <c r="Q181" i="1"/>
  <c r="P181" i="1"/>
  <c r="K181" i="1"/>
  <c r="J181" i="1"/>
  <c r="I181" i="1"/>
  <c r="H181" i="1"/>
  <c r="G181" i="1"/>
  <c r="F181" i="1"/>
  <c r="E181" i="1"/>
  <c r="D181" i="1"/>
  <c r="C181" i="1"/>
  <c r="B181" i="1"/>
  <c r="Q180" i="1"/>
  <c r="P180" i="1"/>
  <c r="K180" i="1"/>
  <c r="J180" i="1"/>
  <c r="I180" i="1"/>
  <c r="H180" i="1"/>
  <c r="G180" i="1"/>
  <c r="F180" i="1"/>
  <c r="E180" i="1"/>
  <c r="D180" i="1"/>
  <c r="C180" i="1"/>
  <c r="B180" i="1"/>
  <c r="Q179" i="1"/>
  <c r="P179" i="1"/>
  <c r="K179" i="1"/>
  <c r="J179" i="1"/>
  <c r="I179" i="1"/>
  <c r="H179" i="1"/>
  <c r="G179" i="1"/>
  <c r="F179" i="1"/>
  <c r="E179" i="1"/>
  <c r="D179" i="1"/>
  <c r="C179" i="1"/>
  <c r="B179" i="1"/>
  <c r="Q178" i="1"/>
  <c r="P178" i="1"/>
  <c r="K178" i="1"/>
  <c r="J178" i="1"/>
  <c r="I178" i="1"/>
  <c r="H178" i="1"/>
  <c r="G178" i="1"/>
  <c r="F178" i="1"/>
  <c r="E178" i="1"/>
  <c r="D178" i="1"/>
  <c r="C178" i="1"/>
  <c r="B178" i="1"/>
  <c r="Q177" i="1"/>
  <c r="P177" i="1"/>
  <c r="K177" i="1"/>
  <c r="J177" i="1"/>
  <c r="I177" i="1"/>
  <c r="H177" i="1"/>
  <c r="G177" i="1"/>
  <c r="F177" i="1"/>
  <c r="E177" i="1"/>
  <c r="D177" i="1"/>
  <c r="C177" i="1"/>
  <c r="B177" i="1"/>
  <c r="Q176" i="1"/>
  <c r="P176" i="1"/>
  <c r="K176" i="1"/>
  <c r="J176" i="1"/>
  <c r="I176" i="1"/>
  <c r="H176" i="1"/>
  <c r="G176" i="1"/>
  <c r="F176" i="1"/>
  <c r="E176" i="1"/>
  <c r="D176" i="1"/>
  <c r="C176" i="1"/>
  <c r="B176" i="1"/>
  <c r="Q175" i="1"/>
  <c r="P175" i="1"/>
  <c r="K175" i="1"/>
  <c r="J175" i="1"/>
  <c r="I175" i="1"/>
  <c r="H175" i="1"/>
  <c r="G175" i="1"/>
  <c r="F175" i="1"/>
  <c r="E175" i="1"/>
  <c r="D175" i="1"/>
  <c r="C175" i="1"/>
  <c r="B175" i="1"/>
  <c r="Q174" i="1"/>
  <c r="P174" i="1"/>
  <c r="K174" i="1"/>
  <c r="J174" i="1"/>
  <c r="I174" i="1"/>
  <c r="H174" i="1"/>
  <c r="G174" i="1"/>
  <c r="F174" i="1"/>
  <c r="E174" i="1"/>
  <c r="D174" i="1"/>
  <c r="C174" i="1"/>
  <c r="B174" i="1"/>
  <c r="Q173" i="1"/>
  <c r="P173" i="1"/>
  <c r="K173" i="1"/>
  <c r="J173" i="1"/>
  <c r="I173" i="1"/>
  <c r="H173" i="1"/>
  <c r="G173" i="1"/>
  <c r="F173" i="1"/>
  <c r="E173" i="1"/>
  <c r="D173" i="1"/>
  <c r="C173" i="1"/>
  <c r="B173" i="1"/>
  <c r="Q172" i="1"/>
  <c r="P172" i="1"/>
  <c r="K172" i="1"/>
  <c r="J172" i="1"/>
  <c r="I172" i="1"/>
  <c r="H172" i="1"/>
  <c r="G172" i="1"/>
  <c r="F172" i="1"/>
  <c r="E172" i="1"/>
  <c r="D172" i="1"/>
  <c r="C172" i="1"/>
  <c r="B172" i="1"/>
  <c r="Q171" i="1"/>
  <c r="P171" i="1"/>
  <c r="K171" i="1"/>
  <c r="J171" i="1"/>
  <c r="I171" i="1"/>
  <c r="H171" i="1"/>
  <c r="G171" i="1"/>
  <c r="F171" i="1"/>
  <c r="E171" i="1"/>
  <c r="D171" i="1"/>
  <c r="C171" i="1"/>
  <c r="B171" i="1"/>
  <c r="Q170" i="1"/>
  <c r="P170" i="1"/>
  <c r="K170" i="1"/>
  <c r="J170" i="1"/>
  <c r="I170" i="1"/>
  <c r="H170" i="1"/>
  <c r="G170" i="1"/>
  <c r="F170" i="1"/>
  <c r="E170" i="1"/>
  <c r="D170" i="1"/>
  <c r="C170" i="1"/>
  <c r="B170" i="1"/>
  <c r="Q169" i="1"/>
  <c r="P169" i="1"/>
  <c r="K169" i="1"/>
  <c r="J169" i="1"/>
  <c r="I169" i="1"/>
  <c r="H169" i="1"/>
  <c r="G169" i="1"/>
  <c r="F169" i="1"/>
  <c r="E169" i="1"/>
  <c r="D169" i="1"/>
  <c r="C169" i="1"/>
  <c r="B169" i="1"/>
  <c r="Q168" i="1"/>
  <c r="P168" i="1"/>
  <c r="K168" i="1"/>
  <c r="J168" i="1"/>
  <c r="I168" i="1"/>
  <c r="H168" i="1"/>
  <c r="G168" i="1"/>
  <c r="F168" i="1"/>
  <c r="E168" i="1"/>
  <c r="D168" i="1"/>
  <c r="C168" i="1"/>
  <c r="B168" i="1"/>
  <c r="Q167" i="1"/>
  <c r="P167" i="1"/>
  <c r="K167" i="1"/>
  <c r="J167" i="1"/>
  <c r="I167" i="1"/>
  <c r="H167" i="1"/>
  <c r="G167" i="1"/>
  <c r="F167" i="1"/>
  <c r="E167" i="1"/>
  <c r="D167" i="1"/>
  <c r="C167" i="1"/>
  <c r="B167" i="1"/>
  <c r="Q166" i="1"/>
  <c r="P166" i="1"/>
  <c r="K166" i="1"/>
  <c r="J166" i="1"/>
  <c r="I166" i="1"/>
  <c r="H166" i="1"/>
  <c r="G166" i="1"/>
  <c r="F166" i="1"/>
  <c r="E166" i="1"/>
  <c r="D166" i="1"/>
  <c r="C166" i="1"/>
  <c r="B166" i="1"/>
  <c r="Q165" i="1"/>
  <c r="P165" i="1"/>
  <c r="K165" i="1"/>
  <c r="J165" i="1"/>
  <c r="I165" i="1"/>
  <c r="H165" i="1"/>
  <c r="G165" i="1"/>
  <c r="F165" i="1"/>
  <c r="E165" i="1"/>
  <c r="D165" i="1"/>
  <c r="C165" i="1"/>
  <c r="B165" i="1"/>
  <c r="Q164" i="1"/>
  <c r="P164" i="1"/>
  <c r="K164" i="1"/>
  <c r="J164" i="1"/>
  <c r="I164" i="1"/>
  <c r="H164" i="1"/>
  <c r="G164" i="1"/>
  <c r="F164" i="1"/>
  <c r="E164" i="1"/>
  <c r="D164" i="1"/>
  <c r="C164" i="1"/>
  <c r="B164" i="1"/>
  <c r="Q163" i="1"/>
  <c r="P163" i="1"/>
  <c r="K163" i="1"/>
  <c r="J163" i="1"/>
  <c r="I163" i="1"/>
  <c r="H163" i="1"/>
  <c r="G163" i="1"/>
  <c r="F163" i="1"/>
  <c r="E163" i="1"/>
  <c r="D163" i="1"/>
  <c r="C163" i="1"/>
  <c r="B163" i="1"/>
  <c r="Q162" i="1"/>
  <c r="P162" i="1"/>
  <c r="K162" i="1"/>
  <c r="J162" i="1"/>
  <c r="I162" i="1"/>
  <c r="H162" i="1"/>
  <c r="G162" i="1"/>
  <c r="F162" i="1"/>
  <c r="E162" i="1"/>
  <c r="D162" i="1"/>
  <c r="C162" i="1"/>
  <c r="B162" i="1"/>
  <c r="Q161" i="1"/>
  <c r="P161" i="1"/>
  <c r="K161" i="1"/>
  <c r="J161" i="1"/>
  <c r="I161" i="1"/>
  <c r="H161" i="1"/>
  <c r="G161" i="1"/>
  <c r="F161" i="1"/>
  <c r="E161" i="1"/>
  <c r="D161" i="1"/>
  <c r="C161" i="1"/>
  <c r="B161" i="1"/>
  <c r="Q160" i="1"/>
  <c r="P160" i="1"/>
  <c r="K160" i="1"/>
  <c r="J160" i="1"/>
  <c r="I160" i="1"/>
  <c r="H160" i="1"/>
  <c r="G160" i="1"/>
  <c r="F160" i="1"/>
  <c r="E160" i="1"/>
  <c r="D160" i="1"/>
  <c r="C160" i="1"/>
  <c r="Q159" i="1"/>
  <c r="P159" i="1"/>
  <c r="K159" i="1"/>
  <c r="J159" i="1"/>
  <c r="I159" i="1"/>
  <c r="H159" i="1"/>
  <c r="G159" i="1"/>
  <c r="F159" i="1"/>
  <c r="E159" i="1"/>
  <c r="D159" i="1"/>
  <c r="C159" i="1"/>
  <c r="Q158" i="1"/>
  <c r="P158" i="1"/>
  <c r="K158" i="1"/>
  <c r="J158" i="1"/>
  <c r="I158" i="1"/>
  <c r="H158" i="1"/>
  <c r="G158" i="1"/>
  <c r="F158" i="1"/>
  <c r="E158" i="1"/>
  <c r="D158" i="1"/>
  <c r="C158" i="1"/>
  <c r="Q157" i="1"/>
  <c r="P157" i="1"/>
  <c r="K157" i="1"/>
  <c r="J157" i="1"/>
  <c r="I157" i="1"/>
  <c r="H157" i="1"/>
  <c r="G157" i="1"/>
  <c r="F157" i="1"/>
  <c r="E157" i="1"/>
  <c r="D157" i="1"/>
  <c r="C157" i="1"/>
  <c r="Q156" i="1"/>
  <c r="P156" i="1"/>
  <c r="K156" i="1"/>
  <c r="J156" i="1"/>
  <c r="I156" i="1"/>
  <c r="H156" i="1"/>
  <c r="G156" i="1"/>
  <c r="F156" i="1"/>
  <c r="E156" i="1"/>
  <c r="D156" i="1"/>
  <c r="C156" i="1"/>
  <c r="Q155" i="1"/>
  <c r="P155" i="1"/>
  <c r="K155" i="1"/>
  <c r="J155" i="1"/>
  <c r="I155" i="1"/>
  <c r="H155" i="1"/>
  <c r="G155" i="1"/>
  <c r="F155" i="1"/>
  <c r="E155" i="1"/>
  <c r="D155" i="1"/>
  <c r="C155" i="1"/>
  <c r="Q154" i="1"/>
  <c r="P154" i="1"/>
  <c r="K154" i="1"/>
  <c r="J154" i="1"/>
  <c r="I154" i="1"/>
  <c r="H154" i="1"/>
  <c r="G154" i="1"/>
  <c r="F154" i="1"/>
  <c r="E154" i="1"/>
  <c r="D154" i="1"/>
  <c r="C154" i="1"/>
  <c r="Q153" i="1"/>
  <c r="P153" i="1"/>
  <c r="K153" i="1"/>
  <c r="J153" i="1"/>
  <c r="I153" i="1"/>
  <c r="H153" i="1"/>
  <c r="G153" i="1"/>
  <c r="F153" i="1"/>
  <c r="E153" i="1"/>
  <c r="D153" i="1"/>
  <c r="C153" i="1"/>
  <c r="B153" i="1"/>
  <c r="Q152" i="1"/>
  <c r="P152" i="1"/>
  <c r="K152" i="1"/>
  <c r="J152" i="1"/>
  <c r="I152" i="1"/>
  <c r="H152" i="1"/>
  <c r="G152" i="1"/>
  <c r="F152" i="1"/>
  <c r="E152" i="1"/>
  <c r="D152" i="1"/>
  <c r="C152" i="1"/>
  <c r="B152" i="1"/>
  <c r="Q151" i="1"/>
  <c r="P151" i="1"/>
  <c r="K151" i="1"/>
  <c r="J151" i="1"/>
  <c r="I151" i="1"/>
  <c r="H151" i="1"/>
  <c r="G151" i="1"/>
  <c r="F151" i="1"/>
  <c r="E151" i="1"/>
  <c r="D151" i="1"/>
  <c r="C151" i="1"/>
  <c r="B151" i="1"/>
  <c r="Q150" i="1"/>
  <c r="P150" i="1"/>
  <c r="K150" i="1"/>
  <c r="J150" i="1"/>
  <c r="I150" i="1"/>
  <c r="H150" i="1"/>
  <c r="G150" i="1"/>
  <c r="F150" i="1"/>
  <c r="E150" i="1"/>
  <c r="D150" i="1"/>
  <c r="C150" i="1"/>
  <c r="B150" i="1"/>
  <c r="Q149" i="1"/>
  <c r="P149" i="1"/>
  <c r="K149" i="1"/>
  <c r="J149" i="1"/>
  <c r="I149" i="1"/>
  <c r="H149" i="1"/>
  <c r="G149" i="1"/>
  <c r="F149" i="1"/>
  <c r="C149" i="1"/>
  <c r="B149" i="1"/>
  <c r="Q148" i="1"/>
  <c r="P148" i="1"/>
  <c r="K148" i="1"/>
  <c r="J148" i="1"/>
  <c r="I148" i="1"/>
  <c r="H148" i="1"/>
  <c r="G148" i="1"/>
  <c r="F148" i="1"/>
  <c r="E148" i="1"/>
  <c r="D148" i="1"/>
  <c r="C148" i="1"/>
  <c r="B148" i="1"/>
  <c r="Q147" i="1"/>
  <c r="P147" i="1"/>
  <c r="K147" i="1"/>
  <c r="J147" i="1"/>
  <c r="I147" i="1"/>
  <c r="H147" i="1"/>
  <c r="G147" i="1"/>
  <c r="F147" i="1"/>
  <c r="E147" i="1"/>
  <c r="D147" i="1"/>
  <c r="C147" i="1"/>
  <c r="B147" i="1"/>
  <c r="Q146" i="1"/>
  <c r="P146" i="1"/>
  <c r="K146" i="1"/>
  <c r="J146" i="1"/>
  <c r="I146" i="1"/>
  <c r="H146" i="1"/>
  <c r="G146" i="1"/>
  <c r="F146" i="1"/>
  <c r="E146" i="1"/>
  <c r="D146" i="1"/>
  <c r="C146" i="1"/>
  <c r="B146" i="1"/>
  <c r="Q145" i="1"/>
  <c r="P145" i="1"/>
  <c r="K145" i="1"/>
  <c r="J145" i="1"/>
  <c r="I145" i="1"/>
  <c r="H145" i="1"/>
  <c r="G145" i="1"/>
  <c r="F145" i="1"/>
  <c r="E145" i="1"/>
  <c r="D145" i="1"/>
  <c r="C145" i="1"/>
  <c r="B145" i="1"/>
  <c r="Q144" i="1"/>
  <c r="P144" i="1"/>
  <c r="K144" i="1"/>
  <c r="J144" i="1"/>
  <c r="I144" i="1"/>
  <c r="H144" i="1"/>
  <c r="G144" i="1"/>
  <c r="F144" i="1"/>
  <c r="E144" i="1"/>
  <c r="D144" i="1"/>
  <c r="C144" i="1"/>
  <c r="B144" i="1"/>
  <c r="Q143" i="1"/>
  <c r="P143" i="1"/>
  <c r="K143" i="1"/>
  <c r="J143" i="1"/>
  <c r="I143" i="1"/>
  <c r="H143" i="1"/>
  <c r="G143" i="1"/>
  <c r="F143" i="1"/>
  <c r="E143" i="1"/>
  <c r="D143" i="1"/>
  <c r="C143" i="1"/>
  <c r="B143" i="1"/>
  <c r="Q142" i="1"/>
  <c r="P142" i="1"/>
  <c r="K142" i="1"/>
  <c r="J142" i="1"/>
  <c r="I142" i="1"/>
  <c r="H142" i="1"/>
  <c r="G142" i="1"/>
  <c r="F142" i="1"/>
  <c r="E142" i="1"/>
  <c r="D142" i="1"/>
  <c r="C142" i="1"/>
  <c r="B142" i="1"/>
  <c r="Q141" i="1"/>
  <c r="P141" i="1"/>
  <c r="K141" i="1"/>
  <c r="J141" i="1"/>
  <c r="I141" i="1"/>
  <c r="H141" i="1"/>
  <c r="G141" i="1"/>
  <c r="F141" i="1"/>
  <c r="E141" i="1"/>
  <c r="D141" i="1"/>
  <c r="C141" i="1"/>
  <c r="B141" i="1"/>
  <c r="Q140" i="1"/>
  <c r="P140" i="1"/>
  <c r="K140" i="1"/>
  <c r="J140" i="1"/>
  <c r="I140" i="1"/>
  <c r="H140" i="1"/>
  <c r="G140" i="1"/>
  <c r="F140" i="1"/>
  <c r="E140" i="1"/>
  <c r="D140" i="1"/>
  <c r="C140" i="1"/>
  <c r="B140" i="1"/>
  <c r="Q139" i="1"/>
  <c r="P139" i="1"/>
  <c r="K139" i="1"/>
  <c r="J139" i="1"/>
  <c r="I139" i="1"/>
  <c r="H139" i="1"/>
  <c r="G139" i="1"/>
  <c r="F139" i="1"/>
  <c r="E139" i="1"/>
  <c r="D139" i="1"/>
  <c r="C139" i="1"/>
  <c r="B139" i="1"/>
  <c r="Q138" i="1"/>
  <c r="P138" i="1"/>
  <c r="K138" i="1"/>
  <c r="J138" i="1"/>
  <c r="I138" i="1"/>
  <c r="H138" i="1"/>
  <c r="G138" i="1"/>
  <c r="F138" i="1"/>
  <c r="E138" i="1"/>
  <c r="D138" i="1"/>
  <c r="C138" i="1"/>
  <c r="B138" i="1"/>
  <c r="Q137" i="1"/>
  <c r="P137" i="1"/>
  <c r="K137" i="1"/>
  <c r="J137" i="1"/>
  <c r="I137" i="1"/>
  <c r="H137" i="1"/>
  <c r="G137" i="1"/>
  <c r="F137" i="1"/>
  <c r="E137" i="1"/>
  <c r="D137" i="1"/>
  <c r="C137" i="1"/>
  <c r="B137" i="1"/>
  <c r="Q136" i="1"/>
  <c r="P136" i="1"/>
  <c r="K136" i="1"/>
  <c r="J136" i="1"/>
  <c r="I136" i="1"/>
  <c r="H136" i="1"/>
  <c r="G136" i="1"/>
  <c r="F136" i="1"/>
  <c r="E136" i="1"/>
  <c r="D136" i="1"/>
  <c r="C136" i="1"/>
  <c r="B136" i="1"/>
  <c r="Q135" i="1"/>
  <c r="P135" i="1"/>
  <c r="K135" i="1"/>
  <c r="J135" i="1"/>
  <c r="I135" i="1"/>
  <c r="H135" i="1"/>
  <c r="G135" i="1"/>
  <c r="F135" i="1"/>
  <c r="E135" i="1"/>
  <c r="D135" i="1"/>
  <c r="C135" i="1"/>
  <c r="B135" i="1"/>
  <c r="Q134" i="1"/>
  <c r="P134" i="1"/>
  <c r="K134" i="1"/>
  <c r="J134" i="1"/>
  <c r="I134" i="1"/>
  <c r="H134" i="1"/>
  <c r="G134" i="1"/>
  <c r="F134" i="1"/>
  <c r="E134" i="1"/>
  <c r="D134" i="1"/>
  <c r="C134" i="1"/>
  <c r="B134" i="1"/>
  <c r="Q133" i="1"/>
  <c r="P133" i="1"/>
  <c r="K133" i="1"/>
  <c r="J133" i="1"/>
  <c r="I133" i="1"/>
  <c r="H133" i="1"/>
  <c r="G133" i="1"/>
  <c r="F133" i="1"/>
  <c r="E133" i="1"/>
  <c r="D133" i="1"/>
  <c r="C133" i="1"/>
  <c r="B133" i="1"/>
  <c r="Q132" i="1"/>
  <c r="P132" i="1"/>
  <c r="K132" i="1"/>
  <c r="J132" i="1"/>
  <c r="I132" i="1"/>
  <c r="H132" i="1"/>
  <c r="G132" i="1"/>
  <c r="F132" i="1"/>
  <c r="E132" i="1"/>
  <c r="D132" i="1"/>
  <c r="C132" i="1"/>
  <c r="B132" i="1"/>
  <c r="Q131" i="1"/>
  <c r="P131" i="1"/>
  <c r="K131" i="1"/>
  <c r="J131" i="1"/>
  <c r="I131" i="1"/>
  <c r="H131" i="1"/>
  <c r="G131" i="1"/>
  <c r="F131" i="1"/>
  <c r="E131" i="1"/>
  <c r="D131" i="1"/>
  <c r="C131" i="1"/>
  <c r="B131" i="1"/>
  <c r="Q130" i="1"/>
  <c r="P130" i="1"/>
  <c r="K130" i="1"/>
  <c r="J130" i="1"/>
  <c r="I130" i="1"/>
  <c r="H130" i="1"/>
  <c r="G130" i="1"/>
  <c r="F130" i="1"/>
  <c r="E130" i="1"/>
  <c r="D130" i="1"/>
  <c r="C130" i="1"/>
  <c r="B130" i="1"/>
  <c r="Q129" i="1"/>
  <c r="P129" i="1"/>
  <c r="K129" i="1"/>
  <c r="J129" i="1"/>
  <c r="I129" i="1"/>
  <c r="H129" i="1"/>
  <c r="G129" i="1"/>
  <c r="F129" i="1"/>
  <c r="E129" i="1"/>
  <c r="D129" i="1"/>
  <c r="C129" i="1"/>
  <c r="B129" i="1"/>
  <c r="Q128" i="1"/>
  <c r="P128" i="1"/>
  <c r="K128" i="1"/>
  <c r="J128" i="1"/>
  <c r="I128" i="1"/>
  <c r="H128" i="1"/>
  <c r="G128" i="1"/>
  <c r="F128" i="1"/>
  <c r="E128" i="1"/>
  <c r="D128" i="1"/>
  <c r="C128" i="1"/>
  <c r="B128" i="1"/>
  <c r="Q127" i="1"/>
  <c r="P127" i="1"/>
  <c r="K127" i="1"/>
  <c r="J127" i="1"/>
  <c r="I127" i="1"/>
  <c r="H127" i="1"/>
  <c r="G127" i="1"/>
  <c r="F127" i="1"/>
  <c r="E127" i="1"/>
  <c r="D127" i="1"/>
  <c r="C127" i="1"/>
  <c r="B127" i="1"/>
  <c r="Q126" i="1"/>
  <c r="P126" i="1"/>
  <c r="K126" i="1"/>
  <c r="J126" i="1"/>
  <c r="I126" i="1"/>
  <c r="H126" i="1"/>
  <c r="G126" i="1"/>
  <c r="F126" i="1"/>
  <c r="E126" i="1"/>
  <c r="D126" i="1"/>
  <c r="C126" i="1"/>
  <c r="B126" i="1"/>
  <c r="Q125" i="1"/>
  <c r="P125" i="1"/>
  <c r="K125" i="1"/>
  <c r="J125" i="1"/>
  <c r="I125" i="1"/>
  <c r="H125" i="1"/>
  <c r="G125" i="1"/>
  <c r="F125" i="1"/>
  <c r="E125" i="1"/>
  <c r="D125" i="1"/>
  <c r="C125" i="1"/>
  <c r="B125" i="1"/>
  <c r="Q124" i="1"/>
  <c r="P124" i="1"/>
  <c r="K124" i="1"/>
  <c r="J124" i="1"/>
  <c r="I124" i="1"/>
  <c r="H124" i="1"/>
  <c r="G124" i="1"/>
  <c r="F124" i="1"/>
  <c r="E124" i="1"/>
  <c r="D124" i="1"/>
  <c r="C124" i="1"/>
  <c r="B124" i="1"/>
  <c r="Q123" i="1"/>
  <c r="P123" i="1"/>
  <c r="K123" i="1"/>
  <c r="J123" i="1"/>
  <c r="I123" i="1"/>
  <c r="H123" i="1"/>
  <c r="G123" i="1"/>
  <c r="F123" i="1"/>
  <c r="E123" i="1"/>
  <c r="D123" i="1"/>
  <c r="C123" i="1"/>
  <c r="B123" i="1"/>
  <c r="Q122" i="1"/>
  <c r="P122" i="1"/>
  <c r="K122" i="1"/>
  <c r="J122" i="1"/>
  <c r="I122" i="1"/>
  <c r="H122" i="1"/>
  <c r="G122" i="1"/>
  <c r="F122" i="1"/>
  <c r="E122" i="1"/>
  <c r="D122" i="1"/>
  <c r="C122" i="1"/>
  <c r="B122" i="1"/>
  <c r="Q121" i="1"/>
  <c r="P121" i="1"/>
  <c r="K121" i="1"/>
  <c r="J121" i="1"/>
  <c r="I121" i="1"/>
  <c r="H121" i="1"/>
  <c r="G121" i="1"/>
  <c r="F121" i="1"/>
  <c r="E121" i="1"/>
  <c r="D121" i="1"/>
  <c r="C121" i="1"/>
  <c r="B121" i="1"/>
  <c r="Q120" i="1"/>
  <c r="P120" i="1"/>
  <c r="K120" i="1"/>
  <c r="J120" i="1"/>
  <c r="I120" i="1"/>
  <c r="H120" i="1"/>
  <c r="G120" i="1"/>
  <c r="F120" i="1"/>
  <c r="E120" i="1"/>
  <c r="D120" i="1"/>
  <c r="C120" i="1"/>
  <c r="B120" i="1"/>
  <c r="Q119" i="1"/>
  <c r="P119" i="1"/>
  <c r="K119" i="1"/>
  <c r="J119" i="1"/>
  <c r="I119" i="1"/>
  <c r="H119" i="1"/>
  <c r="G119" i="1"/>
  <c r="F119" i="1"/>
  <c r="E119" i="1"/>
  <c r="D119" i="1"/>
  <c r="C119" i="1"/>
  <c r="B119" i="1"/>
  <c r="Q118" i="1"/>
  <c r="P118" i="1"/>
  <c r="K118" i="1"/>
  <c r="J118" i="1"/>
  <c r="I118" i="1"/>
  <c r="H118" i="1"/>
  <c r="G118" i="1"/>
  <c r="F118" i="1"/>
  <c r="E118" i="1"/>
  <c r="D118" i="1"/>
  <c r="C118" i="1"/>
  <c r="B118" i="1"/>
  <c r="Q117" i="1"/>
  <c r="P117" i="1"/>
  <c r="K117" i="1"/>
  <c r="J117" i="1"/>
  <c r="I117" i="1"/>
  <c r="H117" i="1"/>
  <c r="G117" i="1"/>
  <c r="F117" i="1"/>
  <c r="E117" i="1"/>
  <c r="D117" i="1"/>
  <c r="C117" i="1"/>
  <c r="B117" i="1"/>
  <c r="Q116" i="1"/>
  <c r="P116" i="1"/>
  <c r="K116" i="1"/>
  <c r="J116" i="1"/>
  <c r="I116" i="1"/>
  <c r="H116" i="1"/>
  <c r="G116" i="1"/>
  <c r="F116" i="1"/>
  <c r="E116" i="1"/>
  <c r="D116" i="1"/>
  <c r="C116" i="1"/>
  <c r="B116" i="1"/>
  <c r="Q115" i="1"/>
  <c r="P115" i="1"/>
  <c r="K115" i="1"/>
  <c r="J115" i="1"/>
  <c r="I115" i="1"/>
  <c r="H115" i="1"/>
  <c r="G115" i="1"/>
  <c r="F115" i="1"/>
  <c r="E115" i="1"/>
  <c r="D115" i="1"/>
  <c r="C115" i="1"/>
  <c r="B115" i="1"/>
  <c r="Q114" i="1"/>
  <c r="P114" i="1"/>
  <c r="K114" i="1"/>
  <c r="J114" i="1"/>
  <c r="I114" i="1"/>
  <c r="H114" i="1"/>
  <c r="G114" i="1"/>
  <c r="F114" i="1"/>
  <c r="E114" i="1"/>
  <c r="D114" i="1"/>
  <c r="C114" i="1"/>
  <c r="B114" i="1"/>
  <c r="Q113" i="1"/>
  <c r="P113" i="1"/>
  <c r="K113" i="1"/>
  <c r="J113" i="1"/>
  <c r="I113" i="1"/>
  <c r="H113" i="1"/>
  <c r="G113" i="1"/>
  <c r="F113" i="1"/>
  <c r="E113" i="1"/>
  <c r="D113" i="1"/>
  <c r="C113" i="1"/>
  <c r="B113" i="1"/>
  <c r="Q112" i="1"/>
  <c r="P112" i="1"/>
  <c r="K112" i="1"/>
  <c r="J112" i="1"/>
  <c r="I112" i="1"/>
  <c r="H112" i="1"/>
  <c r="G112" i="1"/>
  <c r="F112" i="1"/>
  <c r="E112" i="1"/>
  <c r="D112" i="1"/>
  <c r="C112" i="1"/>
  <c r="B112" i="1"/>
  <c r="Q111" i="1"/>
  <c r="P111" i="1"/>
  <c r="K111" i="1"/>
  <c r="J111" i="1"/>
  <c r="I111" i="1"/>
  <c r="H111" i="1"/>
  <c r="G111" i="1"/>
  <c r="F111" i="1"/>
  <c r="E111" i="1"/>
  <c r="D111" i="1"/>
  <c r="C111" i="1"/>
  <c r="B111" i="1"/>
  <c r="Q110" i="1"/>
  <c r="P110" i="1"/>
  <c r="K110" i="1"/>
  <c r="J110" i="1"/>
  <c r="I110" i="1"/>
  <c r="H110" i="1"/>
  <c r="G110" i="1"/>
  <c r="F110" i="1"/>
  <c r="E110" i="1"/>
  <c r="D110" i="1"/>
  <c r="C110" i="1"/>
  <c r="B110" i="1"/>
  <c r="Q109" i="1"/>
  <c r="P109" i="1"/>
  <c r="K109" i="1"/>
  <c r="J109" i="1"/>
  <c r="I109" i="1"/>
  <c r="H109" i="1"/>
  <c r="G109" i="1"/>
  <c r="F109" i="1"/>
  <c r="E109" i="1"/>
  <c r="D109" i="1"/>
  <c r="C109" i="1"/>
  <c r="B109" i="1"/>
  <c r="Q108" i="1"/>
  <c r="P108" i="1"/>
  <c r="K108" i="1"/>
  <c r="J108" i="1"/>
  <c r="I108" i="1"/>
  <c r="H108" i="1"/>
  <c r="G108" i="1"/>
  <c r="F108" i="1"/>
  <c r="E108" i="1"/>
  <c r="D108" i="1"/>
  <c r="C108" i="1"/>
  <c r="B108" i="1"/>
  <c r="Q107" i="1"/>
  <c r="P107" i="1"/>
  <c r="K107" i="1"/>
  <c r="J107" i="1"/>
  <c r="I107" i="1"/>
  <c r="H107" i="1"/>
  <c r="G107" i="1"/>
  <c r="F107" i="1"/>
  <c r="E107" i="1"/>
  <c r="D107" i="1"/>
  <c r="C107" i="1"/>
  <c r="B107" i="1"/>
  <c r="Q106" i="1"/>
  <c r="P106" i="1"/>
  <c r="K106" i="1"/>
  <c r="J106" i="1"/>
  <c r="I106" i="1"/>
  <c r="H106" i="1"/>
  <c r="G106" i="1"/>
  <c r="F106" i="1"/>
  <c r="E106" i="1"/>
  <c r="D106" i="1"/>
  <c r="C106" i="1"/>
  <c r="B106" i="1"/>
  <c r="Q105" i="1"/>
  <c r="P105" i="1"/>
  <c r="K105" i="1"/>
  <c r="J105" i="1"/>
  <c r="I105" i="1"/>
  <c r="H105" i="1"/>
  <c r="G105" i="1"/>
  <c r="F105" i="1"/>
  <c r="E105" i="1"/>
  <c r="D105" i="1"/>
  <c r="C105" i="1"/>
  <c r="B105" i="1"/>
  <c r="Q104" i="1"/>
  <c r="P104" i="1"/>
  <c r="K104" i="1"/>
  <c r="J104" i="1"/>
  <c r="I104" i="1"/>
  <c r="H104" i="1"/>
  <c r="G104" i="1"/>
  <c r="F104" i="1"/>
  <c r="E104" i="1"/>
  <c r="D104" i="1"/>
  <c r="C104" i="1"/>
  <c r="B104" i="1"/>
  <c r="Q103" i="1"/>
  <c r="P103" i="1"/>
  <c r="K103" i="1"/>
  <c r="J103" i="1"/>
  <c r="I103" i="1"/>
  <c r="H103" i="1"/>
  <c r="G103" i="1"/>
  <c r="F103" i="1"/>
  <c r="E103" i="1"/>
  <c r="D103" i="1"/>
  <c r="C103" i="1"/>
  <c r="B103" i="1"/>
  <c r="Q102" i="1"/>
  <c r="P102" i="1"/>
  <c r="K102" i="1"/>
  <c r="J102" i="1"/>
  <c r="I102" i="1"/>
  <c r="H102" i="1"/>
  <c r="G102" i="1"/>
  <c r="F102" i="1"/>
  <c r="E102" i="1"/>
  <c r="D102" i="1"/>
  <c r="C102" i="1"/>
  <c r="B102" i="1"/>
  <c r="Q101" i="1"/>
  <c r="P101" i="1"/>
  <c r="K101" i="1"/>
  <c r="J101" i="1"/>
  <c r="I101" i="1"/>
  <c r="H101" i="1"/>
  <c r="G101" i="1"/>
  <c r="F101" i="1"/>
  <c r="E101" i="1"/>
  <c r="D101" i="1"/>
  <c r="C101" i="1"/>
  <c r="B101" i="1"/>
  <c r="Q100" i="1"/>
  <c r="P100" i="1"/>
  <c r="K100" i="1"/>
  <c r="J100" i="1"/>
  <c r="I100" i="1"/>
  <c r="H100" i="1"/>
  <c r="G100" i="1"/>
  <c r="F100" i="1"/>
  <c r="E100" i="1"/>
  <c r="D100" i="1"/>
  <c r="C100" i="1"/>
  <c r="B100" i="1"/>
  <c r="Q99" i="1"/>
  <c r="P99" i="1"/>
  <c r="K99" i="1"/>
  <c r="J99" i="1"/>
  <c r="I99" i="1"/>
  <c r="H99" i="1"/>
  <c r="G99" i="1"/>
  <c r="F99" i="1"/>
  <c r="E99" i="1"/>
  <c r="D99" i="1"/>
  <c r="C99" i="1"/>
  <c r="B99" i="1"/>
  <c r="Q98" i="1"/>
  <c r="P98" i="1"/>
  <c r="K98" i="1"/>
  <c r="J98" i="1"/>
  <c r="I98" i="1"/>
  <c r="H98" i="1"/>
  <c r="G98" i="1"/>
  <c r="F98" i="1"/>
  <c r="E98" i="1"/>
  <c r="D98" i="1"/>
  <c r="C98" i="1"/>
  <c r="B98" i="1"/>
  <c r="Q97" i="1"/>
  <c r="P97" i="1"/>
  <c r="K97" i="1"/>
  <c r="J97" i="1"/>
  <c r="I97" i="1"/>
  <c r="H97" i="1"/>
  <c r="G97" i="1"/>
  <c r="F97" i="1"/>
  <c r="E97" i="1"/>
  <c r="D97" i="1"/>
  <c r="C97" i="1"/>
  <c r="B97" i="1"/>
  <c r="Q96" i="1"/>
  <c r="P96" i="1"/>
  <c r="K96" i="1"/>
  <c r="J96" i="1"/>
  <c r="I96" i="1"/>
  <c r="H96" i="1"/>
  <c r="G96" i="1"/>
  <c r="F96" i="1"/>
  <c r="E96" i="1"/>
  <c r="D96" i="1"/>
  <c r="C96" i="1"/>
  <c r="B96" i="1"/>
  <c r="Q95" i="1"/>
  <c r="P95" i="1"/>
  <c r="K95" i="1"/>
  <c r="J95" i="1"/>
  <c r="I95" i="1"/>
  <c r="H95" i="1"/>
  <c r="G95" i="1"/>
  <c r="F95" i="1"/>
  <c r="E95" i="1"/>
  <c r="D95" i="1"/>
  <c r="C95" i="1"/>
  <c r="B95" i="1"/>
  <c r="Q94" i="1"/>
  <c r="P94" i="1"/>
  <c r="K94" i="1"/>
  <c r="J94" i="1"/>
  <c r="I94" i="1"/>
  <c r="H94" i="1"/>
  <c r="G94" i="1"/>
  <c r="F94" i="1"/>
  <c r="E94" i="1"/>
  <c r="D94" i="1"/>
  <c r="C94" i="1"/>
  <c r="B94" i="1"/>
  <c r="Q93" i="1"/>
  <c r="P93" i="1"/>
  <c r="K93" i="1"/>
  <c r="J93" i="1"/>
  <c r="I93" i="1"/>
  <c r="H93" i="1"/>
  <c r="G93" i="1"/>
  <c r="F93" i="1"/>
  <c r="E93" i="1"/>
  <c r="D93" i="1"/>
  <c r="C93" i="1"/>
  <c r="B93" i="1"/>
  <c r="Q92" i="1"/>
  <c r="P92" i="1"/>
  <c r="K92" i="1"/>
  <c r="J92" i="1"/>
  <c r="I92" i="1"/>
  <c r="H92" i="1"/>
  <c r="G92" i="1"/>
  <c r="F92" i="1"/>
  <c r="E92" i="1"/>
  <c r="D92" i="1"/>
  <c r="C92" i="1"/>
  <c r="B92" i="1"/>
  <c r="Q91" i="1"/>
  <c r="P91" i="1"/>
  <c r="K91" i="1"/>
  <c r="J91" i="1"/>
  <c r="I91" i="1"/>
  <c r="H91" i="1"/>
  <c r="G91" i="1"/>
  <c r="F91" i="1"/>
  <c r="E91" i="1"/>
  <c r="D91" i="1"/>
  <c r="C91" i="1"/>
  <c r="B91" i="1"/>
  <c r="Q90" i="1"/>
  <c r="P90" i="1"/>
  <c r="K90" i="1"/>
  <c r="J90" i="1"/>
  <c r="I90" i="1"/>
  <c r="H90" i="1"/>
  <c r="G90" i="1"/>
  <c r="F90" i="1"/>
  <c r="E90" i="1"/>
  <c r="D90" i="1"/>
  <c r="C90" i="1"/>
  <c r="B90" i="1"/>
  <c r="Q89" i="1"/>
  <c r="P89" i="1"/>
  <c r="K89" i="1"/>
  <c r="J89" i="1"/>
  <c r="I89" i="1"/>
  <c r="H89" i="1"/>
  <c r="G89" i="1"/>
  <c r="F89" i="1"/>
  <c r="E89" i="1"/>
  <c r="D89" i="1"/>
  <c r="C89" i="1"/>
  <c r="B89" i="1"/>
  <c r="Q88" i="1"/>
  <c r="P88" i="1"/>
  <c r="K88" i="1"/>
  <c r="J88" i="1"/>
  <c r="I88" i="1"/>
  <c r="H88" i="1"/>
  <c r="G88" i="1"/>
  <c r="F88" i="1"/>
  <c r="E88" i="1"/>
  <c r="D88" i="1"/>
  <c r="C88" i="1"/>
  <c r="B88" i="1"/>
  <c r="Q87" i="1"/>
  <c r="P87" i="1"/>
  <c r="K87" i="1"/>
  <c r="J87" i="1"/>
  <c r="I87" i="1"/>
  <c r="H87" i="1"/>
  <c r="G87" i="1"/>
  <c r="F87" i="1"/>
  <c r="E87" i="1"/>
  <c r="D87" i="1"/>
  <c r="C87" i="1"/>
  <c r="B87" i="1"/>
  <c r="Q86" i="1"/>
  <c r="P86" i="1"/>
  <c r="K86" i="1"/>
  <c r="J86" i="1"/>
  <c r="I86" i="1"/>
  <c r="H86" i="1"/>
  <c r="G86" i="1"/>
  <c r="F86" i="1"/>
  <c r="E86" i="1"/>
  <c r="D86" i="1"/>
  <c r="C86" i="1"/>
  <c r="B86" i="1"/>
  <c r="Q85" i="1"/>
  <c r="P85" i="1"/>
  <c r="K85" i="1"/>
  <c r="J85" i="1"/>
  <c r="I85" i="1"/>
  <c r="H85" i="1"/>
  <c r="G85" i="1"/>
  <c r="F85" i="1"/>
  <c r="E85" i="1"/>
  <c r="D85" i="1"/>
  <c r="C85" i="1"/>
  <c r="B85" i="1"/>
  <c r="Q84" i="1"/>
  <c r="P84" i="1"/>
  <c r="K84" i="1"/>
  <c r="J84" i="1"/>
  <c r="I84" i="1"/>
  <c r="H84" i="1"/>
  <c r="G84" i="1"/>
  <c r="F84" i="1"/>
  <c r="E84" i="1"/>
  <c r="D84" i="1"/>
  <c r="C84" i="1"/>
  <c r="B84" i="1"/>
  <c r="Q83" i="1"/>
  <c r="P83" i="1"/>
  <c r="K83" i="1"/>
  <c r="J83" i="1"/>
  <c r="I83" i="1"/>
  <c r="H83" i="1"/>
  <c r="G83" i="1"/>
  <c r="F83" i="1"/>
  <c r="E83" i="1"/>
  <c r="D83" i="1"/>
  <c r="C83" i="1"/>
  <c r="B83" i="1"/>
  <c r="Q82" i="1"/>
  <c r="P82" i="1"/>
  <c r="K82" i="1"/>
  <c r="J82" i="1"/>
  <c r="I82" i="1"/>
  <c r="H82" i="1"/>
  <c r="G82" i="1"/>
  <c r="F82" i="1"/>
  <c r="E82" i="1"/>
  <c r="D82" i="1"/>
  <c r="C82" i="1"/>
  <c r="B82" i="1"/>
  <c r="Q81" i="1"/>
  <c r="P81" i="1"/>
  <c r="K81" i="1"/>
  <c r="J81" i="1"/>
  <c r="I81" i="1"/>
  <c r="H81" i="1"/>
  <c r="G81" i="1"/>
  <c r="F81" i="1"/>
  <c r="E81" i="1"/>
  <c r="D81" i="1"/>
  <c r="C81" i="1"/>
  <c r="B81" i="1"/>
  <c r="Q80" i="1"/>
  <c r="P80" i="1"/>
  <c r="K80" i="1"/>
  <c r="J80" i="1"/>
  <c r="I80" i="1"/>
  <c r="H80" i="1"/>
  <c r="G80" i="1"/>
  <c r="F80" i="1"/>
  <c r="E80" i="1"/>
  <c r="D80" i="1"/>
  <c r="C80" i="1"/>
  <c r="B80" i="1"/>
  <c r="Q79" i="1"/>
  <c r="P79" i="1"/>
  <c r="K79" i="1"/>
  <c r="J79" i="1"/>
  <c r="I79" i="1"/>
  <c r="H79" i="1"/>
  <c r="G79" i="1"/>
  <c r="F79" i="1"/>
  <c r="E79" i="1"/>
  <c r="D79" i="1"/>
  <c r="C79" i="1"/>
  <c r="B79" i="1"/>
  <c r="Q78" i="1"/>
  <c r="P78" i="1"/>
  <c r="K78" i="1"/>
  <c r="J78" i="1"/>
  <c r="I78" i="1"/>
  <c r="H78" i="1"/>
  <c r="G78" i="1"/>
  <c r="F78" i="1"/>
  <c r="E78" i="1"/>
  <c r="D78" i="1"/>
  <c r="C78" i="1"/>
  <c r="B78" i="1"/>
  <c r="Q77" i="1"/>
  <c r="P77" i="1"/>
  <c r="K77" i="1"/>
  <c r="J77" i="1"/>
  <c r="I77" i="1"/>
  <c r="H77" i="1"/>
  <c r="G77" i="1"/>
  <c r="F77" i="1"/>
  <c r="E77" i="1"/>
  <c r="D77" i="1"/>
  <c r="C77" i="1"/>
  <c r="B77" i="1"/>
  <c r="Q76" i="1"/>
  <c r="P76" i="1"/>
  <c r="K76" i="1"/>
  <c r="J76" i="1"/>
  <c r="I76" i="1"/>
  <c r="H76" i="1"/>
  <c r="G76" i="1"/>
  <c r="F76" i="1"/>
  <c r="E76" i="1"/>
  <c r="D76" i="1"/>
  <c r="C76" i="1"/>
  <c r="B76" i="1"/>
  <c r="Q75" i="1"/>
  <c r="P75" i="1"/>
  <c r="K75" i="1"/>
  <c r="J75" i="1"/>
  <c r="I75" i="1"/>
  <c r="H75" i="1"/>
  <c r="G75" i="1"/>
  <c r="F75" i="1"/>
  <c r="E75" i="1"/>
  <c r="D75" i="1"/>
  <c r="C75" i="1"/>
  <c r="B75" i="1"/>
  <c r="Q74" i="1"/>
  <c r="P74" i="1"/>
  <c r="K74" i="1"/>
  <c r="J74" i="1"/>
  <c r="I74" i="1"/>
  <c r="H74" i="1"/>
  <c r="G74" i="1"/>
  <c r="F74" i="1"/>
  <c r="E74" i="1"/>
  <c r="D74" i="1"/>
  <c r="C74" i="1"/>
  <c r="B74" i="1"/>
  <c r="Q73" i="1"/>
  <c r="P73" i="1"/>
  <c r="K73" i="1"/>
  <c r="J73" i="1"/>
  <c r="I73" i="1"/>
  <c r="H73" i="1"/>
  <c r="G73" i="1"/>
  <c r="F73" i="1"/>
  <c r="E73" i="1"/>
  <c r="D73" i="1"/>
  <c r="C73" i="1"/>
  <c r="B73" i="1"/>
  <c r="Q72" i="1"/>
  <c r="P72" i="1"/>
  <c r="K72" i="1"/>
  <c r="J72" i="1"/>
  <c r="I72" i="1"/>
  <c r="H72" i="1"/>
  <c r="G72" i="1"/>
  <c r="F72" i="1"/>
  <c r="E72" i="1"/>
  <c r="D72" i="1"/>
  <c r="C72" i="1"/>
  <c r="B72" i="1"/>
  <c r="Q71" i="1"/>
  <c r="P71" i="1"/>
  <c r="K71" i="1"/>
  <c r="J71" i="1"/>
  <c r="I71" i="1"/>
  <c r="H71" i="1"/>
  <c r="G71" i="1"/>
  <c r="F71" i="1"/>
  <c r="E71" i="1"/>
  <c r="D71" i="1"/>
  <c r="C71" i="1"/>
  <c r="B71" i="1"/>
  <c r="Q70" i="1"/>
  <c r="P70" i="1"/>
  <c r="K70" i="1"/>
  <c r="J70" i="1"/>
  <c r="I70" i="1"/>
  <c r="H70" i="1"/>
  <c r="G70" i="1"/>
  <c r="F70" i="1"/>
  <c r="E70" i="1"/>
  <c r="D70" i="1"/>
  <c r="C70" i="1"/>
  <c r="B70" i="1"/>
  <c r="Q69" i="1"/>
  <c r="P69" i="1"/>
  <c r="K69" i="1"/>
  <c r="J69" i="1"/>
  <c r="I69" i="1"/>
  <c r="H69" i="1"/>
  <c r="G69" i="1"/>
  <c r="F69" i="1"/>
  <c r="E69" i="1"/>
  <c r="D69" i="1"/>
  <c r="C69" i="1"/>
  <c r="B69" i="1"/>
  <c r="Q68" i="1"/>
  <c r="P68" i="1"/>
  <c r="K68" i="1"/>
  <c r="J68" i="1"/>
  <c r="I68" i="1"/>
  <c r="H68" i="1"/>
  <c r="G68" i="1"/>
  <c r="F68" i="1"/>
  <c r="E68" i="1"/>
  <c r="D68" i="1"/>
  <c r="C68" i="1"/>
  <c r="B68" i="1"/>
</calcChain>
</file>

<file path=xl/sharedStrings.xml><?xml version="1.0" encoding="utf-8"?>
<sst xmlns="http://schemas.openxmlformats.org/spreadsheetml/2006/main" count="1442" uniqueCount="137">
  <si>
    <t>老人ホーム等一覧</t>
    <rPh sb="0" eb="2">
      <t>ロウジン</t>
    </rPh>
    <rPh sb="5" eb="6">
      <t>トウ</t>
    </rPh>
    <rPh sb="6" eb="8">
      <t>イチラン</t>
    </rPh>
    <phoneticPr fontId="3"/>
  </si>
  <si>
    <t>横浜市健康福祉局高齢施設課
横浜市健康福祉局介護事業指導課</t>
    <rPh sb="0" eb="3">
      <t>ヨ</t>
    </rPh>
    <rPh sb="3" eb="5">
      <t>ケンコウ</t>
    </rPh>
    <rPh sb="5" eb="8">
      <t>キョ</t>
    </rPh>
    <rPh sb="8" eb="10">
      <t>コウレイ</t>
    </rPh>
    <rPh sb="10" eb="13">
      <t>シサ</t>
    </rPh>
    <rPh sb="14" eb="17">
      <t>ヨコハマシ</t>
    </rPh>
    <rPh sb="17" eb="19">
      <t>ケンコウ</t>
    </rPh>
    <rPh sb="19" eb="22">
      <t>フクシキョク</t>
    </rPh>
    <rPh sb="22" eb="24">
      <t>カイゴ</t>
    </rPh>
    <rPh sb="24" eb="26">
      <t>ジギョウ</t>
    </rPh>
    <rPh sb="26" eb="29">
      <t>シドウカ</t>
    </rPh>
    <phoneticPr fontId="3"/>
  </si>
  <si>
    <t>＜ご注意＞</t>
    <rPh sb="2" eb="4">
      <t>チュウイ</t>
    </rPh>
    <phoneticPr fontId="3"/>
  </si>
  <si>
    <t>◆</t>
    <phoneticPr fontId="3"/>
  </si>
  <si>
    <t>市外からかける場合は、電話・ＦＡＸ番号の前に（０４５）をつけてください。</t>
    <rPh sb="0" eb="2">
      <t>シガイ</t>
    </rPh>
    <rPh sb="7" eb="9">
      <t>バアイ</t>
    </rPh>
    <rPh sb="11" eb="13">
      <t>デンワ</t>
    </rPh>
    <rPh sb="17" eb="19">
      <t>バンゴウ</t>
    </rPh>
    <rPh sb="20" eb="21">
      <t>マエ</t>
    </rPh>
    <phoneticPr fontId="3"/>
  </si>
  <si>
    <t>文字が見えにくくなる恐れがありますので、この一覧をコピーして配布する際には、複写の繰り返しや縮小は避けてください。</t>
    <rPh sb="22" eb="24">
      <t>イチラン</t>
    </rPh>
    <rPh sb="30" eb="32">
      <t>ハイフ</t>
    </rPh>
    <rPh sb="34" eb="35">
      <t>サイ</t>
    </rPh>
    <rPh sb="38" eb="40">
      <t>フクシャ</t>
    </rPh>
    <rPh sb="41" eb="44">
      <t>クリカエ</t>
    </rPh>
    <rPh sb="46" eb="48">
      <t>シュクショウ</t>
    </rPh>
    <rPh sb="49" eb="50">
      <t>サ</t>
    </rPh>
    <phoneticPr fontId="3"/>
  </si>
  <si>
    <t>【凡例】
「運営主体」欄　：
(医)＝医療法人、(医社)＝医療法人社団、(医財)＝医療法人財団、（福）＝社会福祉法人、(有)＝有限会社、(株)＝株式会社、（ＮＰＯ）＝特定非営利活動法人、（財）＝財団法人、（公）公益社団法人
「交通」欄　：（2路線以上ある駅は、路線名を省略してあります）
Ｊ＝ＪＲ京浜東北線、Ｊ浜＝ＪＲ横浜線、Ｊ須＝ＪＲ横須賀線、Ｊ鶴＝ＪＲ鶴見線、Ｊ南＝ＪＲ南武線、地＝市営地下鉄、京＝京急線、東横＝東急東横線、東田＝東急田園都市線、相＝相鉄本線、相い＝相鉄いずみ野線、シーサイド＝横浜新都市交通（金沢シーサイドライン）、   小＝小田急線、東こ＝東急こどもの国線</t>
    <rPh sb="1" eb="2">
      <t>ボン</t>
    </rPh>
    <rPh sb="2" eb="3">
      <t>レイ</t>
    </rPh>
    <rPh sb="8" eb="10">
      <t>シュタイ</t>
    </rPh>
    <rPh sb="11" eb="12">
      <t>ラン</t>
    </rPh>
    <rPh sb="103" eb="104">
      <t>コウ</t>
    </rPh>
    <rPh sb="105" eb="107">
      <t>コウエキ</t>
    </rPh>
    <rPh sb="107" eb="109">
      <t>シャダン</t>
    </rPh>
    <rPh sb="109" eb="111">
      <t>ホウジン</t>
    </rPh>
    <rPh sb="114" eb="116">
      <t>コウツウ</t>
    </rPh>
    <rPh sb="117" eb="118">
      <t>ラン</t>
    </rPh>
    <rPh sb="122" eb="124">
      <t>ロセン</t>
    </rPh>
    <rPh sb="124" eb="126">
      <t>イジョウ</t>
    </rPh>
    <rPh sb="128" eb="129">
      <t>エキ</t>
    </rPh>
    <rPh sb="131" eb="133">
      <t>ロセン</t>
    </rPh>
    <rPh sb="133" eb="134">
      <t>メイ</t>
    </rPh>
    <rPh sb="135" eb="137">
      <t>ショウリャク</t>
    </rPh>
    <rPh sb="149" eb="151">
      <t>ケイヒン</t>
    </rPh>
    <rPh sb="151" eb="154">
      <t>トウホクセン</t>
    </rPh>
    <rPh sb="156" eb="157">
      <t>ハマ</t>
    </rPh>
    <rPh sb="160" eb="163">
      <t>ヨコハマセン</t>
    </rPh>
    <rPh sb="165" eb="166">
      <t>ス</t>
    </rPh>
    <rPh sb="169" eb="172">
      <t>ヨコスカ</t>
    </rPh>
    <rPh sb="172" eb="173">
      <t>セン</t>
    </rPh>
    <rPh sb="175" eb="176">
      <t>ツル</t>
    </rPh>
    <rPh sb="179" eb="182">
      <t>ツルミセン</t>
    </rPh>
    <rPh sb="184" eb="185">
      <t>ミナミ</t>
    </rPh>
    <rPh sb="192" eb="193">
      <t>チ</t>
    </rPh>
    <rPh sb="194" eb="196">
      <t>シエイ</t>
    </rPh>
    <rPh sb="196" eb="199">
      <t>チカテツ</t>
    </rPh>
    <rPh sb="200" eb="201">
      <t>キョウ</t>
    </rPh>
    <rPh sb="202" eb="203">
      <t>ケイヒン</t>
    </rPh>
    <rPh sb="203" eb="204">
      <t>キュウコウ</t>
    </rPh>
    <rPh sb="204" eb="205">
      <t>セン</t>
    </rPh>
    <rPh sb="206" eb="208">
      <t>トウヨコ</t>
    </rPh>
    <rPh sb="209" eb="211">
      <t>トウキュウ</t>
    </rPh>
    <rPh sb="211" eb="214">
      <t>トウヨコセン</t>
    </rPh>
    <rPh sb="215" eb="216">
      <t>トウ</t>
    </rPh>
    <rPh sb="216" eb="217">
      <t>タ</t>
    </rPh>
    <rPh sb="218" eb="220">
      <t>トウキュウ</t>
    </rPh>
    <rPh sb="220" eb="225">
      <t>デンエントシセン</t>
    </rPh>
    <rPh sb="226" eb="227">
      <t>ソウ</t>
    </rPh>
    <rPh sb="228" eb="230">
      <t>ソウテツ</t>
    </rPh>
    <rPh sb="230" eb="232">
      <t>ホンセン</t>
    </rPh>
    <rPh sb="233" eb="234">
      <t>ソウ</t>
    </rPh>
    <rPh sb="236" eb="238">
      <t>ソウテツ</t>
    </rPh>
    <rPh sb="241" eb="242">
      <t>ノ</t>
    </rPh>
    <rPh sb="242" eb="243">
      <t>セン</t>
    </rPh>
    <rPh sb="250" eb="252">
      <t>ヨコハマ</t>
    </rPh>
    <rPh sb="252" eb="255">
      <t>シントシ</t>
    </rPh>
    <rPh sb="255" eb="257">
      <t>コウツウ</t>
    </rPh>
    <rPh sb="258" eb="260">
      <t>カナザワ</t>
    </rPh>
    <rPh sb="273" eb="274">
      <t>ショウ</t>
    </rPh>
    <rPh sb="275" eb="279">
      <t>オダキュウセン</t>
    </rPh>
    <phoneticPr fontId="3"/>
  </si>
  <si>
    <r>
      <t>例：</t>
    </r>
    <r>
      <rPr>
        <u/>
        <sz val="10.5"/>
        <rFont val="ＭＳ Ｐゴシック"/>
        <family val="3"/>
        <charset val="128"/>
      </rPr>
      <t>　相)二俣川駅・バス〔保土ケ谷駅東口</t>
    </r>
    <r>
      <rPr>
        <i/>
        <u/>
        <sz val="10.5"/>
        <rFont val="ＭＳ Ｐゴシック"/>
        <family val="3"/>
        <charset val="128"/>
      </rPr>
      <t>他</t>
    </r>
    <r>
      <rPr>
        <u/>
        <sz val="10.5"/>
        <rFont val="ＭＳ Ｐゴシック"/>
        <family val="3"/>
        <charset val="128"/>
      </rPr>
      <t xml:space="preserve">〕→今井大上(3分)　
</t>
    </r>
    <r>
      <rPr>
        <sz val="10.5"/>
        <rFont val="ＭＳ Ｐゴシック"/>
        <family val="3"/>
        <charset val="128"/>
      </rPr>
      <t>＝相鉄本線の二俣川駅から「保土ケ谷駅東口」行きのバス（ただし、この他にも「今井大上」を通るバスがあることを示します。）に乗り「今井大上」バス停で下車、施設まで徒歩3分。</t>
    </r>
    <rPh sb="0" eb="1">
      <t>レイ</t>
    </rPh>
    <rPh sb="34" eb="36">
      <t>ソウテツ</t>
    </rPh>
    <rPh sb="36" eb="38">
      <t>ホンセン</t>
    </rPh>
    <rPh sb="39" eb="42">
      <t>フタマタガワ</t>
    </rPh>
    <rPh sb="42" eb="43">
      <t>エキ</t>
    </rPh>
    <rPh sb="50" eb="51">
      <t>エキ</t>
    </rPh>
    <rPh sb="51" eb="53">
      <t>ヒガシグチ</t>
    </rPh>
    <rPh sb="54" eb="55">
      <t>イ</t>
    </rPh>
    <rPh sb="70" eb="72">
      <t>イマイ</t>
    </rPh>
    <rPh sb="72" eb="74">
      <t>オオウエ</t>
    </rPh>
    <rPh sb="93" eb="94">
      <t>ノ</t>
    </rPh>
    <rPh sb="96" eb="98">
      <t>イマイ</t>
    </rPh>
    <rPh sb="98" eb="100">
      <t>オオウエ</t>
    </rPh>
    <rPh sb="101" eb="104">
      <t>バステイ</t>
    </rPh>
    <rPh sb="105" eb="107">
      <t>ゲシャ</t>
    </rPh>
    <rPh sb="108" eb="110">
      <t>シセツ</t>
    </rPh>
    <rPh sb="112" eb="114">
      <t>トホ</t>
    </rPh>
    <rPh sb="115" eb="116">
      <t>５フン</t>
    </rPh>
    <phoneticPr fontId="3"/>
  </si>
  <si>
    <t>「施設種別」欄　：
特養・従来型＝特別養護老人ホーム・従来型　、特養・ユニット型＝特別養護老人ホーム・ユニット型、　ショートステイ＝ショートステイセンター、　養護＝養護老人ホーム、　軽費＝軽費老人ホーム、　ケアハウス＝ケアハウス、　老健・従来型＝介護老人保健施設・従来型、
介護老人保健施設・ユニット型＝老健・ユニット型、　医療院＝介護医療院、　グループホーム＝認知症高齢者グループホーム、　介護付有料＝介護付有料老人ホーム、　住宅型有料＝住宅型有料老人ホーム、　小多機＝小規模多機能型居宅介護、　
看多機＝看護小規模多機能型居宅介護、　サ高住＝サービス付き高齢者向け住宅</t>
    <rPh sb="6" eb="7">
      <t>ラン</t>
    </rPh>
    <rPh sb="10" eb="12">
      <t>トクヨウ</t>
    </rPh>
    <rPh sb="17" eb="23">
      <t>トクベツヨウゴロウジン</t>
    </rPh>
    <rPh sb="27" eb="30">
      <t>ジュウライガタ</t>
    </rPh>
    <rPh sb="32" eb="34">
      <t>トクヨウ</t>
    </rPh>
    <rPh sb="39" eb="40">
      <t>ガタ</t>
    </rPh>
    <rPh sb="41" eb="47">
      <t>トクベツヨウゴロウジン</t>
    </rPh>
    <rPh sb="55" eb="56">
      <t>ガタ</t>
    </rPh>
    <rPh sb="79" eb="81">
      <t>ヨウゴ</t>
    </rPh>
    <rPh sb="82" eb="84">
      <t>ヨウゴ</t>
    </rPh>
    <rPh sb="84" eb="86">
      <t>ロウジン</t>
    </rPh>
    <rPh sb="91" eb="93">
      <t>ケイヒ</t>
    </rPh>
    <rPh sb="94" eb="96">
      <t>ケイヒ</t>
    </rPh>
    <rPh sb="96" eb="98">
      <t>ロウジン</t>
    </rPh>
    <rPh sb="123" eb="125">
      <t>カイゴ</t>
    </rPh>
    <rPh sb="125" eb="131">
      <t>ロウジンホケンシセツ</t>
    </rPh>
    <rPh sb="132" eb="135">
      <t>ジュウライガタ</t>
    </rPh>
    <rPh sb="137" eb="141">
      <t>カイゴロウジン</t>
    </rPh>
    <rPh sb="141" eb="145">
      <t>ホケンシセツ</t>
    </rPh>
    <rPh sb="150" eb="151">
      <t>ガタ</t>
    </rPh>
    <rPh sb="152" eb="154">
      <t>ロウケン</t>
    </rPh>
    <rPh sb="159" eb="160">
      <t>ガタ</t>
    </rPh>
    <rPh sb="162" eb="165">
      <t>イリョウイン</t>
    </rPh>
    <rPh sb="166" eb="168">
      <t>カイゴ</t>
    </rPh>
    <rPh sb="168" eb="171">
      <t>イリョウイン</t>
    </rPh>
    <rPh sb="181" eb="184">
      <t>ニンチショウ</t>
    </rPh>
    <rPh sb="184" eb="187">
      <t>コウレイシャ</t>
    </rPh>
    <rPh sb="196" eb="199">
      <t>カイゴツ</t>
    </rPh>
    <rPh sb="199" eb="201">
      <t>ユウリョウ</t>
    </rPh>
    <rPh sb="202" eb="209">
      <t>カイゴツキユウリョウロウジン</t>
    </rPh>
    <rPh sb="214" eb="217">
      <t>ジュウタクガタ</t>
    </rPh>
    <rPh sb="217" eb="219">
      <t>ユウリョウ</t>
    </rPh>
    <rPh sb="220" eb="223">
      <t>ジュウタクガタ</t>
    </rPh>
    <rPh sb="223" eb="227">
      <t>ユウリョウロウジン</t>
    </rPh>
    <rPh sb="232" eb="233">
      <t>ショウ</t>
    </rPh>
    <phoneticPr fontId="3"/>
  </si>
  <si>
    <t>〔令和 ６ 年 ５ 月 １ 日現在〕</t>
    <rPh sb="1" eb="3">
      <t>レイワ</t>
    </rPh>
    <rPh sb="6" eb="7">
      <t>ネン</t>
    </rPh>
    <phoneticPr fontId="3"/>
  </si>
  <si>
    <t>＜介護保険施設　（特別養護老人ホーム、介護老人保健施設、介護医療院）　の利用者負担について＞</t>
    <rPh sb="1" eb="3">
      <t>カイゴ</t>
    </rPh>
    <rPh sb="3" eb="5">
      <t>ホケン</t>
    </rPh>
    <rPh sb="5" eb="7">
      <t>シセツ</t>
    </rPh>
    <rPh sb="9" eb="11">
      <t>トクベツ</t>
    </rPh>
    <rPh sb="11" eb="13">
      <t>ヨウゴ</t>
    </rPh>
    <rPh sb="13" eb="15">
      <t>ロウジン</t>
    </rPh>
    <rPh sb="19" eb="21">
      <t>カイゴ</t>
    </rPh>
    <rPh sb="21" eb="23">
      <t>ロウジン</t>
    </rPh>
    <rPh sb="23" eb="25">
      <t>ホケン</t>
    </rPh>
    <rPh sb="25" eb="27">
      <t>シセツ</t>
    </rPh>
    <rPh sb="28" eb="33">
      <t>カイゴイリョウイン</t>
    </rPh>
    <rPh sb="36" eb="39">
      <t>リヨウシャ</t>
    </rPh>
    <rPh sb="39" eb="41">
      <t>フタン</t>
    </rPh>
    <phoneticPr fontId="3"/>
  </si>
  <si>
    <t>・　介護保険施設に入所した場合、介護サービス費用の１割又は２割、３割負担、食費、居住費、日常生活に要する費用（理美容代等）などの負担が必要となります。</t>
    <rPh sb="2" eb="4">
      <t>カイゴ</t>
    </rPh>
    <rPh sb="4" eb="6">
      <t>ホケン</t>
    </rPh>
    <rPh sb="6" eb="8">
      <t>シセツ</t>
    </rPh>
    <rPh sb="9" eb="11">
      <t>ニュウショ</t>
    </rPh>
    <rPh sb="13" eb="15">
      <t>バアイ</t>
    </rPh>
    <rPh sb="16" eb="18">
      <t>カイゴ</t>
    </rPh>
    <rPh sb="22" eb="24">
      <t>ヒヨウ</t>
    </rPh>
    <rPh sb="26" eb="27">
      <t>ワリ</t>
    </rPh>
    <rPh sb="27" eb="28">
      <t>マタ</t>
    </rPh>
    <rPh sb="30" eb="31">
      <t>ワリ</t>
    </rPh>
    <rPh sb="33" eb="34">
      <t>ワリ</t>
    </rPh>
    <rPh sb="34" eb="36">
      <t>フタン</t>
    </rPh>
    <rPh sb="37" eb="39">
      <t>ショクヒ</t>
    </rPh>
    <rPh sb="40" eb="42">
      <t>キョジュウ</t>
    </rPh>
    <rPh sb="42" eb="43">
      <t>ヒ</t>
    </rPh>
    <rPh sb="44" eb="46">
      <t>ニチジョウ</t>
    </rPh>
    <rPh sb="46" eb="48">
      <t>セイカツ</t>
    </rPh>
    <rPh sb="49" eb="50">
      <t>ヨウ</t>
    </rPh>
    <rPh sb="52" eb="54">
      <t>ヒヨウ</t>
    </rPh>
    <rPh sb="55" eb="56">
      <t>リ</t>
    </rPh>
    <rPh sb="56" eb="58">
      <t>ビヨウ</t>
    </rPh>
    <rPh sb="58" eb="59">
      <t>ダイ</t>
    </rPh>
    <rPh sb="59" eb="60">
      <t>ナド</t>
    </rPh>
    <rPh sb="64" eb="66">
      <t>フタン</t>
    </rPh>
    <rPh sb="67" eb="69">
      <t>ヒツヨウ</t>
    </rPh>
    <phoneticPr fontId="3"/>
  </si>
  <si>
    <t>・　食費、居住費の金額については、施設によって異なります。なお、同一施設の利用であっても、支払対象月の利用日数や居室の設備状況等(個室、多床室等）により金額は</t>
    <rPh sb="2" eb="4">
      <t>ショクヒ</t>
    </rPh>
    <rPh sb="45" eb="47">
      <t>シハライ</t>
    </rPh>
    <rPh sb="47" eb="49">
      <t>タイショウ</t>
    </rPh>
    <rPh sb="65" eb="67">
      <t>コシツ</t>
    </rPh>
    <rPh sb="68" eb="72">
      <t>タユカシツトウ</t>
    </rPh>
    <phoneticPr fontId="3"/>
  </si>
  <si>
    <t>　異なります。</t>
    <phoneticPr fontId="3"/>
  </si>
  <si>
    <t>・　ショートステイの居住費(滞在費）については、利用日数に応じて算定します。</t>
    <phoneticPr fontId="3"/>
  </si>
  <si>
    <t>・　金額の詳細については、各施設にお問い合わせください。</t>
    <phoneticPr fontId="3"/>
  </si>
  <si>
    <t>（参考）　　国が示す平均的な費用（基準費用額）は次のとおりです。（特別養護老人ホームの場合）</t>
    <rPh sb="1" eb="3">
      <t>サンコウ</t>
    </rPh>
    <rPh sb="6" eb="7">
      <t>クニ</t>
    </rPh>
    <rPh sb="8" eb="9">
      <t>シメ</t>
    </rPh>
    <rPh sb="10" eb="13">
      <t>ヘイキンテキ</t>
    </rPh>
    <rPh sb="14" eb="16">
      <t>ヒヨウ</t>
    </rPh>
    <rPh sb="17" eb="19">
      <t>キジュン</t>
    </rPh>
    <rPh sb="19" eb="21">
      <t>ヒヨウ</t>
    </rPh>
    <rPh sb="21" eb="22">
      <t>ガク</t>
    </rPh>
    <rPh sb="24" eb="25">
      <t>ツギ</t>
    </rPh>
    <rPh sb="33" eb="35">
      <t>トクベツ</t>
    </rPh>
    <rPh sb="35" eb="37">
      <t>ヨウゴ</t>
    </rPh>
    <rPh sb="37" eb="39">
      <t>ロウジン</t>
    </rPh>
    <rPh sb="43" eb="45">
      <t>バアイ</t>
    </rPh>
    <phoneticPr fontId="3"/>
  </si>
  <si>
    <t>居住費（日額）</t>
    <rPh sb="0" eb="2">
      <t>キョジュウ</t>
    </rPh>
    <rPh sb="2" eb="3">
      <t>ヒ</t>
    </rPh>
    <rPh sb="4" eb="6">
      <t>ニチガク</t>
    </rPh>
    <phoneticPr fontId="3"/>
  </si>
  <si>
    <t>食費（日額）</t>
    <rPh sb="0" eb="2">
      <t>ショクヒ</t>
    </rPh>
    <rPh sb="3" eb="5">
      <t>ニチガク</t>
    </rPh>
    <phoneticPr fontId="3"/>
  </si>
  <si>
    <t>ユニット型　個室</t>
    <rPh sb="4" eb="5">
      <t>ガタ</t>
    </rPh>
    <rPh sb="6" eb="8">
      <t>コシツ</t>
    </rPh>
    <phoneticPr fontId="3"/>
  </si>
  <si>
    <t>　2,006円</t>
    <rPh sb="6" eb="7">
      <t>エン</t>
    </rPh>
    <phoneticPr fontId="3"/>
  </si>
  <si>
    <t>1,445円</t>
    <rPh sb="5" eb="6">
      <t>エン</t>
    </rPh>
    <phoneticPr fontId="2"/>
  </si>
  <si>
    <t>ユニット型　準個室</t>
    <rPh sb="4" eb="5">
      <t>ガタ</t>
    </rPh>
    <rPh sb="6" eb="7">
      <t>ジュン</t>
    </rPh>
    <rPh sb="7" eb="9">
      <t>コシツ</t>
    </rPh>
    <phoneticPr fontId="3"/>
  </si>
  <si>
    <t>　1,668円</t>
    <rPh sb="6" eb="7">
      <t>エン</t>
    </rPh>
    <phoneticPr fontId="3"/>
  </si>
  <si>
    <t>従来型　個室</t>
    <rPh sb="0" eb="3">
      <t>ジュウライガタ</t>
    </rPh>
    <rPh sb="4" eb="6">
      <t>コシツ</t>
    </rPh>
    <phoneticPr fontId="3"/>
  </si>
  <si>
    <t>注１）　 1,171円　　　　　　　</t>
    <rPh sb="0" eb="1">
      <t>チュウ</t>
    </rPh>
    <rPh sb="10" eb="11">
      <t>エン</t>
    </rPh>
    <phoneticPr fontId="3"/>
  </si>
  <si>
    <t>　注１）　介護老人保健施設、介護医療院を利用する場合は、日額1,668円です。</t>
    <rPh sb="1" eb="2">
      <t>チュウ</t>
    </rPh>
    <rPh sb="5" eb="7">
      <t>カイゴ</t>
    </rPh>
    <rPh sb="7" eb="9">
      <t>ロウジン</t>
    </rPh>
    <rPh sb="9" eb="11">
      <t>ホケン</t>
    </rPh>
    <rPh sb="11" eb="13">
      <t>シセツ</t>
    </rPh>
    <rPh sb="14" eb="16">
      <t>カイゴ</t>
    </rPh>
    <rPh sb="16" eb="18">
      <t>イリョウ</t>
    </rPh>
    <rPh sb="18" eb="19">
      <t>イン</t>
    </rPh>
    <rPh sb="20" eb="22">
      <t>リヨウ</t>
    </rPh>
    <rPh sb="24" eb="26">
      <t>バアイ</t>
    </rPh>
    <rPh sb="28" eb="30">
      <t>ニチガク</t>
    </rPh>
    <rPh sb="35" eb="36">
      <t>エン</t>
    </rPh>
    <phoneticPr fontId="3"/>
  </si>
  <si>
    <t>従来型　多床室</t>
    <rPh sb="0" eb="3">
      <t>ジュウライガタ</t>
    </rPh>
    <rPh sb="4" eb="5">
      <t>タ</t>
    </rPh>
    <rPh sb="5" eb="6">
      <t>ユカ</t>
    </rPh>
    <rPh sb="6" eb="7">
      <t>シツ</t>
    </rPh>
    <phoneticPr fontId="3"/>
  </si>
  <si>
    <t>注２）　　 855円</t>
    <rPh sb="9" eb="10">
      <t>エン</t>
    </rPh>
    <phoneticPr fontId="3"/>
  </si>
  <si>
    <t>　注２）　介護老人保健施設、介護医療院を利用する場合は、日額377円です。</t>
    <rPh sb="1" eb="2">
      <t>チュウ</t>
    </rPh>
    <rPh sb="5" eb="7">
      <t>カイゴ</t>
    </rPh>
    <rPh sb="7" eb="9">
      <t>ロウジン</t>
    </rPh>
    <rPh sb="9" eb="11">
      <t>ホケン</t>
    </rPh>
    <rPh sb="11" eb="13">
      <t>シセツ</t>
    </rPh>
    <rPh sb="14" eb="16">
      <t>カイゴ</t>
    </rPh>
    <rPh sb="16" eb="18">
      <t>イリョウ</t>
    </rPh>
    <rPh sb="18" eb="19">
      <t>イン</t>
    </rPh>
    <rPh sb="20" eb="22">
      <t>リヨウ</t>
    </rPh>
    <rPh sb="24" eb="26">
      <t>バアイ</t>
    </rPh>
    <rPh sb="28" eb="30">
      <t>ニチガク</t>
    </rPh>
    <rPh sb="33" eb="34">
      <t>エン</t>
    </rPh>
    <phoneticPr fontId="3"/>
  </si>
  <si>
    <t>・　食費、居住費について、低所得の方には、所得に応じた負担限度額が設定され、費用負担が軽減されます。この軽減を受けるためにはお住まいの区役所保険年金課に</t>
    <rPh sb="2" eb="4">
      <t>ショクヒ</t>
    </rPh>
    <rPh sb="5" eb="7">
      <t>キョジュウ</t>
    </rPh>
    <rPh sb="7" eb="8">
      <t>ヒ</t>
    </rPh>
    <rPh sb="13" eb="16">
      <t>テイショトク</t>
    </rPh>
    <rPh sb="17" eb="18">
      <t>カタ</t>
    </rPh>
    <rPh sb="21" eb="23">
      <t>ショトク</t>
    </rPh>
    <rPh sb="24" eb="25">
      <t>オウ</t>
    </rPh>
    <rPh sb="27" eb="29">
      <t>フタン</t>
    </rPh>
    <rPh sb="29" eb="31">
      <t>ゲンド</t>
    </rPh>
    <rPh sb="31" eb="32">
      <t>ガク</t>
    </rPh>
    <rPh sb="33" eb="35">
      <t>セッテイ</t>
    </rPh>
    <rPh sb="38" eb="40">
      <t>ヒヨウ</t>
    </rPh>
    <rPh sb="40" eb="42">
      <t>フタン</t>
    </rPh>
    <rPh sb="43" eb="45">
      <t>ケイゲン</t>
    </rPh>
    <phoneticPr fontId="3"/>
  </si>
  <si>
    <t>　　申請してください。</t>
    <phoneticPr fontId="3"/>
  </si>
  <si>
    <t>＜各種施設における留意点について＞</t>
    <rPh sb="1" eb="3">
      <t>カクシュ</t>
    </rPh>
    <rPh sb="3" eb="5">
      <t>シセツ</t>
    </rPh>
    <rPh sb="9" eb="12">
      <t>リュウイテン</t>
    </rPh>
    <phoneticPr fontId="3"/>
  </si>
  <si>
    <t>特別養護老人ホーム</t>
    <phoneticPr fontId="3"/>
  </si>
  <si>
    <t>・　横浜市内の特別養護老人ホーム（以下、特養）は、（1)従来型（個室または多床室）、（2)ユニット型（個室）の2種類があります。</t>
    <rPh sb="2" eb="6">
      <t>ヨコハマシナイ</t>
    </rPh>
    <rPh sb="7" eb="9">
      <t>トクベツ</t>
    </rPh>
    <rPh sb="9" eb="11">
      <t>ヨウゴ</t>
    </rPh>
    <rPh sb="11" eb="13">
      <t>ロウジン</t>
    </rPh>
    <rPh sb="17" eb="19">
      <t>イカ</t>
    </rPh>
    <rPh sb="20" eb="22">
      <t>トクヨウ</t>
    </rPh>
    <rPh sb="28" eb="31">
      <t>ジュウライガタ</t>
    </rPh>
    <rPh sb="32" eb="34">
      <t>コシツ</t>
    </rPh>
    <rPh sb="37" eb="38">
      <t>タ</t>
    </rPh>
    <rPh sb="38" eb="39">
      <t>ユカ</t>
    </rPh>
    <rPh sb="39" eb="40">
      <t>シツ</t>
    </rPh>
    <rPh sb="49" eb="50">
      <t>ガタ</t>
    </rPh>
    <rPh sb="51" eb="53">
      <t>コシツ</t>
    </rPh>
    <rPh sb="56" eb="58">
      <t>シュルイ</t>
    </rPh>
    <phoneticPr fontId="3"/>
  </si>
  <si>
    <t>・　特養の入所申込みは、入所申込書（区福祉保健センター高齢・障害支援課・地域ケアプラザ・各特養で配布）に必要事項を記入し、「特別養護老人ホーム入所申込受付センター」へ郵送してください。</t>
    <rPh sb="27" eb="29">
      <t>コウレイ</t>
    </rPh>
    <rPh sb="30" eb="32">
      <t>ショウガイ</t>
    </rPh>
    <rPh sb="32" eb="34">
      <t>シエン</t>
    </rPh>
    <rPh sb="52" eb="54">
      <t>ヒツヨウ</t>
    </rPh>
    <rPh sb="54" eb="56">
      <t>ジコウ</t>
    </rPh>
    <rPh sb="57" eb="59">
      <t>キニュウ</t>
    </rPh>
    <phoneticPr fontId="3"/>
  </si>
  <si>
    <t>認知症高齢者グループホーム（認知症対応型共同生活介護）</t>
    <rPh sb="0" eb="2">
      <t>ニンチ</t>
    </rPh>
    <rPh sb="2" eb="3">
      <t>ショウ</t>
    </rPh>
    <rPh sb="3" eb="6">
      <t>コウレイシャ</t>
    </rPh>
    <rPh sb="14" eb="17">
      <t>ニンチショウ</t>
    </rPh>
    <phoneticPr fontId="3"/>
  </si>
  <si>
    <t>・　ユニットとは、５人から９人定員のひとつの共同生活住居を指します。</t>
    <rPh sb="10" eb="11">
      <t>ニン</t>
    </rPh>
    <rPh sb="14" eb="15">
      <t>ニン</t>
    </rPh>
    <rPh sb="15" eb="17">
      <t>テイイン</t>
    </rPh>
    <rPh sb="22" eb="24">
      <t>キョウドウ</t>
    </rPh>
    <rPh sb="24" eb="26">
      <t>セイカツ</t>
    </rPh>
    <rPh sb="26" eb="28">
      <t>ジュウキョ</t>
    </rPh>
    <rPh sb="29" eb="30">
      <t>サ</t>
    </rPh>
    <phoneticPr fontId="14"/>
  </si>
  <si>
    <t>・　認知症高齢者グループホームは夜間は職員が少ないため、お電話は日中にしていただきますようご配慮ください。</t>
    <rPh sb="2" eb="4">
      <t>ニンチ</t>
    </rPh>
    <rPh sb="4" eb="5">
      <t>ショウ</t>
    </rPh>
    <rPh sb="5" eb="8">
      <t>コウレイシャ</t>
    </rPh>
    <rPh sb="16" eb="18">
      <t>ヤカン</t>
    </rPh>
    <rPh sb="19" eb="21">
      <t>ショクイン</t>
    </rPh>
    <rPh sb="22" eb="23">
      <t>スク</t>
    </rPh>
    <rPh sb="28" eb="31">
      <t>オデンワ</t>
    </rPh>
    <rPh sb="32" eb="34">
      <t>ニッチュウ</t>
    </rPh>
    <rPh sb="46" eb="48">
      <t>ハイリョ</t>
    </rPh>
    <phoneticPr fontId="14"/>
  </si>
  <si>
    <t>介護付有料老人ホーム等（特定施設入居者生活介護）</t>
    <rPh sb="0" eb="2">
      <t>カイゴ</t>
    </rPh>
    <rPh sb="2" eb="3">
      <t>ツ</t>
    </rPh>
    <rPh sb="3" eb="5">
      <t>ユウリョウ</t>
    </rPh>
    <rPh sb="5" eb="7">
      <t>ロウジン</t>
    </rPh>
    <rPh sb="10" eb="11">
      <t>トウ</t>
    </rPh>
    <rPh sb="12" eb="14">
      <t>トクテイ</t>
    </rPh>
    <rPh sb="14" eb="16">
      <t>シセツ</t>
    </rPh>
    <rPh sb="16" eb="19">
      <t>ニュウキョシャ</t>
    </rPh>
    <rPh sb="19" eb="21">
      <t>セイカツ</t>
    </rPh>
    <rPh sb="21" eb="23">
      <t>カイゴ</t>
    </rPh>
    <phoneticPr fontId="3"/>
  </si>
  <si>
    <t>・　サービス付き高齢者向け住宅の「クラシック・コミュニティ横浜（特定施設入居者生活介護、定員91）」、「ココファン日吉７丁目（同54）」、「ホームステーションらいふ二俣川（同48）」、</t>
    <rPh sb="6" eb="7">
      <t>ツ</t>
    </rPh>
    <rPh sb="8" eb="12">
      <t>コウレイシャム</t>
    </rPh>
    <rPh sb="13" eb="15">
      <t>ジュウタク</t>
    </rPh>
    <rPh sb="29" eb="31">
      <t>ヨコハマ</t>
    </rPh>
    <rPh sb="32" eb="34">
      <t>トクテイ</t>
    </rPh>
    <rPh sb="34" eb="36">
      <t>シセツ</t>
    </rPh>
    <rPh sb="36" eb="39">
      <t>ニュウキョシャ</t>
    </rPh>
    <rPh sb="39" eb="43">
      <t>セイカツカイゴ</t>
    </rPh>
    <rPh sb="44" eb="46">
      <t>テイイン</t>
    </rPh>
    <rPh sb="63" eb="64">
      <t>ドウ</t>
    </rPh>
    <rPh sb="86" eb="87">
      <t>ドウ</t>
    </rPh>
    <phoneticPr fontId="2"/>
  </si>
  <si>
    <t>「ミモザ横濱青葉グリーングラス（同47）」、「ココファン横浜前里（同68）」、「ココファン片倉（同60）」は、介護保険の特定施設入居者生活介護の指定を受けています。</t>
    <rPh sb="45" eb="47">
      <t>カタクラ</t>
    </rPh>
    <rPh sb="48" eb="49">
      <t>ドウ</t>
    </rPh>
    <rPh sb="64" eb="67">
      <t>ニュウキョシャ</t>
    </rPh>
    <rPh sb="67" eb="71">
      <t>セイカツカイゴ</t>
    </rPh>
    <rPh sb="72" eb="74">
      <t>シテイ</t>
    </rPh>
    <rPh sb="75" eb="76">
      <t>ウ</t>
    </rPh>
    <phoneticPr fontId="2"/>
  </si>
  <si>
    <t>・ケアハウスの ｢フォーシーズンズヴィラそよかぜ（特定施設入居者生活介護の定員100）」、「ケアハウスゆうあい（同138）」、「ケアハウスフォンス（同50）」は、介護保険の特定施設入</t>
    <rPh sb="25" eb="29">
      <t>トクテイシセツ</t>
    </rPh>
    <rPh sb="29" eb="32">
      <t>ニュウキョシャ</t>
    </rPh>
    <rPh sb="32" eb="36">
      <t>セイカツカイゴ</t>
    </rPh>
    <rPh sb="37" eb="39">
      <t>テイイン</t>
    </rPh>
    <rPh sb="56" eb="57">
      <t>ドウ</t>
    </rPh>
    <rPh sb="74" eb="75">
      <t>ドウ</t>
    </rPh>
    <phoneticPr fontId="2"/>
  </si>
  <si>
    <t>居者生活介護の指定を受けています。</t>
    <phoneticPr fontId="2"/>
  </si>
  <si>
    <t>その他各施設の備考欄をご覧ください。</t>
    <rPh sb="2" eb="3">
      <t>ホカ</t>
    </rPh>
    <rPh sb="3" eb="4">
      <t>カク</t>
    </rPh>
    <rPh sb="4" eb="6">
      <t>シセツ</t>
    </rPh>
    <rPh sb="7" eb="10">
      <t>ビコウラン</t>
    </rPh>
    <rPh sb="12" eb="13">
      <t>ラン</t>
    </rPh>
    <phoneticPr fontId="3"/>
  </si>
  <si>
    <t>施設種別</t>
    <rPh sb="0" eb="4">
      <t>シセツシュベツ</t>
    </rPh>
    <phoneticPr fontId="2"/>
  </si>
  <si>
    <t>施設名</t>
    <phoneticPr fontId="2"/>
  </si>
  <si>
    <t>運営主体</t>
    <phoneticPr fontId="3"/>
  </si>
  <si>
    <t>〒</t>
    <phoneticPr fontId="3"/>
  </si>
  <si>
    <t>所在地</t>
    <rPh sb="0" eb="3">
      <t>ショザイチ</t>
    </rPh>
    <phoneticPr fontId="2"/>
  </si>
  <si>
    <t>ＴＥＬ</t>
    <phoneticPr fontId="3"/>
  </si>
  <si>
    <t>ＦＡＸ</t>
    <phoneticPr fontId="3"/>
  </si>
  <si>
    <r>
      <t>定員</t>
    </r>
    <r>
      <rPr>
        <sz val="9"/>
        <rFont val="ＭＳ Ｐゴシック"/>
        <family val="3"/>
        <charset val="128"/>
      </rPr>
      <t>(人)
（Ａ）</t>
    </r>
    <rPh sb="3" eb="4">
      <t>ニン</t>
    </rPh>
    <phoneticPr fontId="6"/>
  </si>
  <si>
    <t>ショートステイ
定員（人）
※A以外の数</t>
    <rPh sb="8" eb="10">
      <t>テイイン</t>
    </rPh>
    <rPh sb="11" eb="12">
      <t>ニン</t>
    </rPh>
    <rPh sb="16" eb="18">
      <t>イガイ</t>
    </rPh>
    <rPh sb="19" eb="20">
      <t>カズ</t>
    </rPh>
    <phoneticPr fontId="5"/>
  </si>
  <si>
    <t>空床型
ショートステイ
定員（人）
※Aの内数</t>
    <rPh sb="0" eb="2">
      <t>クウショウ</t>
    </rPh>
    <rPh sb="2" eb="3">
      <t>ガタ</t>
    </rPh>
    <rPh sb="15" eb="16">
      <t>ニン</t>
    </rPh>
    <rPh sb="21" eb="22">
      <t>ナイ</t>
    </rPh>
    <rPh sb="22" eb="23">
      <t>カズ</t>
    </rPh>
    <phoneticPr fontId="5"/>
  </si>
  <si>
    <t>ユニットの状況
※〇はユニット数</t>
    <rPh sb="5" eb="7">
      <t>ジョウキョウ</t>
    </rPh>
    <phoneticPr fontId="2"/>
  </si>
  <si>
    <t>通い利用</t>
    <phoneticPr fontId="2"/>
  </si>
  <si>
    <t>宿泊利用</t>
    <rPh sb="0" eb="2">
      <t>シュクハク</t>
    </rPh>
    <rPh sb="2" eb="4">
      <t>リヨウ</t>
    </rPh>
    <phoneticPr fontId="2"/>
  </si>
  <si>
    <t>開所年月日</t>
    <rPh sb="0" eb="2">
      <t>カイショ</t>
    </rPh>
    <phoneticPr fontId="3"/>
  </si>
  <si>
    <t>交通</t>
    <rPh sb="0" eb="2">
      <t>コウツウ</t>
    </rPh>
    <phoneticPr fontId="3"/>
  </si>
  <si>
    <t>備考</t>
    <phoneticPr fontId="2"/>
  </si>
  <si>
    <t>特養・従来型</t>
    <rPh sb="0" eb="2">
      <t>トクヨウ</t>
    </rPh>
    <rPh sb="3" eb="5">
      <t>ジュウライ</t>
    </rPh>
    <rPh sb="5" eb="6">
      <t>ガタ</t>
    </rPh>
    <phoneticPr fontId="2"/>
  </si>
  <si>
    <t>※5「東神奈川特別養護老人ホーム若草」は、ショートステイの本入所転換により、ショートステイセンターから特別養護老人ホームとなりました。</t>
  </si>
  <si>
    <t>※12「白朋苑」では、空床利用によるショートステイを実施（ショートステイ専用床はありません）。</t>
    <phoneticPr fontId="2"/>
  </si>
  <si>
    <t>※36「椿寿」では、空床利用によるショートステイを実施（ショートステイ専用床はありません）。</t>
  </si>
  <si>
    <t>※55「みすずが丘」は、ショートステイの本入所転換により、ショートステイセンターから特別養護老人ホームとなりました。</t>
  </si>
  <si>
    <t>※58「松みどりホーム」では、空床利用によるショートステイを実施（ショートステイ専用床はありません）。</t>
    <rPh sb="4" eb="5">
      <t>マツ</t>
    </rPh>
    <phoneticPr fontId="2"/>
  </si>
  <si>
    <t>※61「しらゆり園」では、空床利用によるショートステイを実施（ショートステイ専用床はありません）。</t>
    <phoneticPr fontId="2"/>
  </si>
  <si>
    <t>※63「和みの園」では、空床利用によるショートステイを実施（ショートステイ専用床はありません）。</t>
    <rPh sb="4" eb="5">
      <t>ナゴ</t>
    </rPh>
    <rPh sb="7" eb="8">
      <t>ソノ</t>
    </rPh>
    <phoneticPr fontId="2"/>
  </si>
  <si>
    <t>※72「泉の郷」では、空床利用によるショートステイを実施（ショートステイ専用床はありません）。</t>
  </si>
  <si>
    <t>特養・ユニット型</t>
    <rPh sb="0" eb="2">
      <t>トクヨウ</t>
    </rPh>
    <rPh sb="7" eb="8">
      <t>ガタ</t>
    </rPh>
    <phoneticPr fontId="2"/>
  </si>
  <si>
    <t>（福）兼愛会</t>
    <phoneticPr fontId="3"/>
  </si>
  <si>
    <t>230-0047</t>
    <phoneticPr fontId="3"/>
  </si>
  <si>
    <t>※13「玉成苑羽沢」では、空床利用によるショートステイを実施（ショートステイ専用床はありません）。</t>
    <rPh sb="4" eb="7">
      <t>ギョクセイエン</t>
    </rPh>
    <rPh sb="7" eb="9">
      <t>ハザワ</t>
    </rPh>
    <phoneticPr fontId="2"/>
  </si>
  <si>
    <t>※21「ひまわり　港南台」では、空床利用によるショートステイを実施（ショートステイ専用床はありません）。</t>
    <phoneticPr fontId="2"/>
  </si>
  <si>
    <t>※27「美立の杜」では、空床利用によるショートステイを実施（ショートステイ専用床はありません）。</t>
    <rPh sb="4" eb="5">
      <t>ビ</t>
    </rPh>
    <rPh sb="5" eb="6">
      <t>リツ</t>
    </rPh>
    <rPh sb="7" eb="8">
      <t>モリ</t>
    </rPh>
    <phoneticPr fontId="2"/>
  </si>
  <si>
    <t>※41「ちくぶ坂下ホーム」は横浜市が発行する介護保険証をお持ちの方のみ利用ができます。</t>
    <phoneticPr fontId="2"/>
  </si>
  <si>
    <t>※42「磯子自然村」、43「峰の郷（ユニット）」では、空床利用によるショートステイを実施（ショートステイ専用床はありません）。</t>
    <phoneticPr fontId="2"/>
  </si>
  <si>
    <t>※47「シーサイドかなざわ」では、空床利用によるショートステイを実施（ショートステイ専用床はありません）。</t>
    <phoneticPr fontId="2"/>
  </si>
  <si>
    <t>※50「ひばり」では、空床利用によるショートステイを実施（ショートステイ専用床はありません）。</t>
    <phoneticPr fontId="2"/>
  </si>
  <si>
    <t>※55「しょうじゅの里三保サテライト」は横浜市が発行する介護保険証をお持ちの方のみ利用ができます。</t>
    <phoneticPr fontId="2"/>
  </si>
  <si>
    <t>※63「青葉ヒルズ」では、空床利用によるショートステイを実施（ショートステイ専用床はありません）。</t>
    <rPh sb="4" eb="6">
      <t>アオバ</t>
    </rPh>
    <phoneticPr fontId="2"/>
  </si>
  <si>
    <t>※64「てるてる園」では、空床利用によるショートステイを実施（ショートステイ専用床はありません）。</t>
    <rPh sb="8" eb="9">
      <t>エン</t>
    </rPh>
    <phoneticPr fontId="2"/>
  </si>
  <si>
    <t>※81「クロスハート野七里・栄」は横浜市が発行する介護保険証をお持ちの方のみ利用ができます。</t>
    <phoneticPr fontId="2"/>
  </si>
  <si>
    <t>※93「愛成苑」では、空床利用によるショートステイを実施（ショートステイ専用床はありません）。</t>
    <rPh sb="4" eb="7">
      <t>アイセイエン</t>
    </rPh>
    <phoneticPr fontId="2"/>
  </si>
  <si>
    <t>※95「しょうじゅの里三ツ境」は横浜市が発行する介護保険証をお持ちの方のみ利用ができます。</t>
    <phoneticPr fontId="2"/>
  </si>
  <si>
    <t>ショートステイ</t>
    <phoneticPr fontId="2"/>
  </si>
  <si>
    <t>※１、3、5、9、10、11 はユニット型施設（全室個室）になります。</t>
  </si>
  <si>
    <t>養護</t>
    <rPh sb="0" eb="2">
      <t>ヨウゴ</t>
    </rPh>
    <phoneticPr fontId="2"/>
  </si>
  <si>
    <t>※養護老人ホームの入所については、入所要件がありますので対象者ご本人がお住まいの区の福祉保健センター・高齢・障害支援課へご相談ください。</t>
    <rPh sb="1" eb="3">
      <t>ヨウゴ</t>
    </rPh>
    <rPh sb="3" eb="5">
      <t>ロウジン</t>
    </rPh>
    <rPh sb="9" eb="11">
      <t>ニュウショ</t>
    </rPh>
    <rPh sb="17" eb="19">
      <t>ニュウショ</t>
    </rPh>
    <rPh sb="19" eb="21">
      <t>ヨウケン</t>
    </rPh>
    <rPh sb="28" eb="31">
      <t>タイショウシャ</t>
    </rPh>
    <rPh sb="31" eb="34">
      <t>ゴホンニン</t>
    </rPh>
    <rPh sb="35" eb="37">
      <t>オス</t>
    </rPh>
    <rPh sb="40" eb="41">
      <t>ク</t>
    </rPh>
    <rPh sb="42" eb="50">
      <t>フクホ</t>
    </rPh>
    <rPh sb="51" eb="53">
      <t>コウレイ</t>
    </rPh>
    <rPh sb="54" eb="56">
      <t>ショウガイ</t>
    </rPh>
    <rPh sb="56" eb="58">
      <t>シエン</t>
    </rPh>
    <rPh sb="58" eb="59">
      <t>カ</t>
    </rPh>
    <rPh sb="60" eb="63">
      <t>ゴソウダン</t>
    </rPh>
    <phoneticPr fontId="3"/>
  </si>
  <si>
    <t>軽費</t>
    <rPh sb="0" eb="2">
      <t>ケイヒ</t>
    </rPh>
    <phoneticPr fontId="2"/>
  </si>
  <si>
    <t>ケアハウス</t>
    <phoneticPr fontId="2"/>
  </si>
  <si>
    <t>※｢4フォーシーズンズヴィラそよかぜ」「5　ケアハウスゆうあい」「6ケアハウスフォンス」は、介護保険の特定施設入居者生活介護の指定を受けています。</t>
    <rPh sb="55" eb="57">
      <t>ニュウキョ</t>
    </rPh>
    <phoneticPr fontId="3"/>
  </si>
  <si>
    <t>老健・従来型</t>
    <rPh sb="0" eb="2">
      <t>ロウケン</t>
    </rPh>
    <rPh sb="3" eb="5">
      <t>ジュウライ</t>
    </rPh>
    <rPh sb="5" eb="6">
      <t>ガタ</t>
    </rPh>
    <phoneticPr fontId="2"/>
  </si>
  <si>
    <t>レストア横浜</t>
    <rPh sb="4" eb="6">
      <t>ヨコハマ</t>
    </rPh>
    <phoneticPr fontId="3"/>
  </si>
  <si>
    <t>232-0066</t>
    <phoneticPr fontId="3"/>
  </si>
  <si>
    <t>南区</t>
    <rPh sb="0" eb="2">
      <t>ミナミク</t>
    </rPh>
    <phoneticPr fontId="3"/>
  </si>
  <si>
    <t>六ツ川3-5-1</t>
    <rPh sb="0" eb="1">
      <t>ム</t>
    </rPh>
    <rPh sb="2" eb="3">
      <t>カワ</t>
    </rPh>
    <phoneticPr fontId="3"/>
  </si>
  <si>
    <t>713-0111</t>
    <phoneticPr fontId="3"/>
  </si>
  <si>
    <t>713-0002</t>
    <phoneticPr fontId="3"/>
  </si>
  <si>
    <t>京浜急行線弘明寺駅近く「弘明寺口」より「戸塚駅東口」→大池下車（5分）</t>
    <rPh sb="0" eb="2">
      <t>ケイヒン</t>
    </rPh>
    <rPh sb="2" eb="4">
      <t>キュウコウ</t>
    </rPh>
    <rPh sb="4" eb="5">
      <t>セン</t>
    </rPh>
    <rPh sb="5" eb="8">
      <t>グミョウジ</t>
    </rPh>
    <rPh sb="8" eb="9">
      <t>エキ</t>
    </rPh>
    <rPh sb="9" eb="10">
      <t>チカ</t>
    </rPh>
    <rPh sb="12" eb="15">
      <t>グミョウジ</t>
    </rPh>
    <rPh sb="15" eb="16">
      <t>グチ</t>
    </rPh>
    <rPh sb="20" eb="22">
      <t>トツカ</t>
    </rPh>
    <rPh sb="22" eb="23">
      <t>エキ</t>
    </rPh>
    <rPh sb="23" eb="25">
      <t>ヒガシグチ</t>
    </rPh>
    <rPh sb="27" eb="29">
      <t>オオイケ</t>
    </rPh>
    <rPh sb="29" eb="31">
      <t>ゲシャ</t>
    </rPh>
    <rPh sb="33" eb="34">
      <t>フン</t>
    </rPh>
    <phoneticPr fontId="3"/>
  </si>
  <si>
    <t>ふるさと</t>
    <phoneticPr fontId="3"/>
  </si>
  <si>
    <t>（医）景翠会</t>
    <rPh sb="1" eb="2">
      <t>イ</t>
    </rPh>
    <rPh sb="3" eb="4">
      <t>ケイ</t>
    </rPh>
    <rPh sb="4" eb="5">
      <t>スイ</t>
    </rPh>
    <rPh sb="5" eb="6">
      <t>カイ</t>
    </rPh>
    <phoneticPr fontId="3"/>
  </si>
  <si>
    <t>236-0012</t>
    <phoneticPr fontId="3"/>
  </si>
  <si>
    <t>金沢区</t>
    <rPh sb="0" eb="3">
      <t>カナザワク</t>
    </rPh>
    <phoneticPr fontId="3"/>
  </si>
  <si>
    <t>柴町391-10</t>
    <rPh sb="0" eb="2">
      <t>シバマチ</t>
    </rPh>
    <phoneticPr fontId="3"/>
  </si>
  <si>
    <t>788-8911</t>
    <phoneticPr fontId="3"/>
  </si>
  <si>
    <t>788-8920</t>
    <phoneticPr fontId="3"/>
  </si>
  <si>
    <t>H16.10.1</t>
  </si>
  <si>
    <t>金沢シーサイドライン「海の公園柴口駅」徒歩１分</t>
    <rPh sb="0" eb="2">
      <t>カナザワ</t>
    </rPh>
    <rPh sb="11" eb="12">
      <t>ウミ</t>
    </rPh>
    <rPh sb="13" eb="15">
      <t>コウエン</t>
    </rPh>
    <rPh sb="15" eb="17">
      <t>シバグチ</t>
    </rPh>
    <rPh sb="17" eb="18">
      <t>エキ</t>
    </rPh>
    <rPh sb="19" eb="21">
      <t>トホ</t>
    </rPh>
    <rPh sb="22" eb="23">
      <t>フン</t>
    </rPh>
    <phoneticPr fontId="3"/>
  </si>
  <si>
    <t>老健・ユニット型</t>
    <rPh sb="0" eb="2">
      <t>ロウケン</t>
    </rPh>
    <rPh sb="1" eb="2">
      <t>ケン</t>
    </rPh>
    <rPh sb="7" eb="8">
      <t>ガタ</t>
    </rPh>
    <phoneticPr fontId="2"/>
  </si>
  <si>
    <t>医療院</t>
    <rPh sb="0" eb="3">
      <t>イリョウイン</t>
    </rPh>
    <phoneticPr fontId="2"/>
  </si>
  <si>
    <t>グループホーム</t>
    <phoneticPr fontId="2"/>
  </si>
  <si>
    <t>介護付有料</t>
    <rPh sb="0" eb="3">
      <t>カイゴツキ</t>
    </rPh>
    <rPh sb="3" eb="5">
      <t>ユウリョウ</t>
    </rPh>
    <phoneticPr fontId="2"/>
  </si>
  <si>
    <t>※「横浜パークケアコミュニティそよ風」は、一部、特定施設入居者生活介護の指定を受けていない（住宅型有料老人ホームに相当する）部分があります。</t>
    <rPh sb="21" eb="23">
      <t>イチブ</t>
    </rPh>
    <rPh sb="24" eb="26">
      <t>トクテイ</t>
    </rPh>
    <rPh sb="26" eb="28">
      <t>シセツ</t>
    </rPh>
    <rPh sb="28" eb="31">
      <t>ニュウキョシャ</t>
    </rPh>
    <rPh sb="31" eb="33">
      <t>セイカツ</t>
    </rPh>
    <rPh sb="33" eb="35">
      <t>カイゴ</t>
    </rPh>
    <rPh sb="36" eb="38">
      <t>シテイ</t>
    </rPh>
    <rPh sb="39" eb="40">
      <t>ウ</t>
    </rPh>
    <rPh sb="46" eb="49">
      <t>ジュウタクガタ</t>
    </rPh>
    <rPh sb="49" eb="51">
      <t>ユウリョウ</t>
    </rPh>
    <rPh sb="51" eb="53">
      <t>ロウジン</t>
    </rPh>
    <rPh sb="57" eb="59">
      <t>ソウトウ</t>
    </rPh>
    <rPh sb="62" eb="64">
      <t>ブブン</t>
    </rPh>
    <phoneticPr fontId="3"/>
  </si>
  <si>
    <t>※「シニアホテル横浜」は、一部、特定施設入居者生活介護の指定を受けていない（住宅型有料老人ホームに相当する）部分があります。</t>
    <rPh sb="13" eb="15">
      <t>イチブ</t>
    </rPh>
    <rPh sb="16" eb="18">
      <t>トクテイ</t>
    </rPh>
    <rPh sb="18" eb="20">
      <t>シセツ</t>
    </rPh>
    <rPh sb="20" eb="23">
      <t>ニュウキョシャ</t>
    </rPh>
    <rPh sb="23" eb="25">
      <t>セイカツ</t>
    </rPh>
    <rPh sb="25" eb="27">
      <t>カイゴ</t>
    </rPh>
    <rPh sb="28" eb="30">
      <t>シテイ</t>
    </rPh>
    <rPh sb="31" eb="32">
      <t>ウ</t>
    </rPh>
    <rPh sb="38" eb="41">
      <t>ジュウタクガタ</t>
    </rPh>
    <rPh sb="41" eb="43">
      <t>ユウリョウ</t>
    </rPh>
    <rPh sb="43" eb="45">
      <t>ロウジン</t>
    </rPh>
    <rPh sb="49" eb="51">
      <t>ソウトウ</t>
    </rPh>
    <rPh sb="54" eb="56">
      <t>ブブン</t>
    </rPh>
    <phoneticPr fontId="3"/>
  </si>
  <si>
    <t>※「ライフコミューンたまプラーザ」では、併設で短期入所生活介護(ショートステイ)10床を実施しています。（短期利用特定施設入居者生活介護ではありません。）</t>
  </si>
  <si>
    <t>※「ブランシエール港北２」は、一部、特定施設入居者生活介護の指定を受けていない（住宅型有料老人ホームに相当する）部分があります。</t>
    <rPh sb="15" eb="17">
      <t>イチブ</t>
    </rPh>
    <rPh sb="18" eb="20">
      <t>トクテイ</t>
    </rPh>
    <rPh sb="20" eb="22">
      <t>シセツ</t>
    </rPh>
    <rPh sb="22" eb="25">
      <t>ニュウキョシャ</t>
    </rPh>
    <rPh sb="25" eb="27">
      <t>セイカツ</t>
    </rPh>
    <rPh sb="27" eb="29">
      <t>カイゴ</t>
    </rPh>
    <rPh sb="30" eb="32">
      <t>シテイ</t>
    </rPh>
    <rPh sb="33" eb="34">
      <t>ウ</t>
    </rPh>
    <rPh sb="40" eb="43">
      <t>ジュウタクガタ</t>
    </rPh>
    <rPh sb="43" eb="45">
      <t>ユウリョウ</t>
    </rPh>
    <rPh sb="45" eb="47">
      <t>ロウジン</t>
    </rPh>
    <rPh sb="51" eb="53">
      <t>ソウトウ</t>
    </rPh>
    <rPh sb="56" eb="58">
      <t>ブブン</t>
    </rPh>
    <phoneticPr fontId="3"/>
  </si>
  <si>
    <t>※「有料老人ホーム　サニーライフ瀬谷」は、一部、特定施設入居者生活介護の指定を受けていない（住宅型有料老人ホームに相当する）部分があります。</t>
    <rPh sb="21" eb="23">
      <t>イチブ</t>
    </rPh>
    <rPh sb="24" eb="26">
      <t>トクテイ</t>
    </rPh>
    <rPh sb="26" eb="28">
      <t>シセツ</t>
    </rPh>
    <rPh sb="28" eb="31">
      <t>ニュウキョシャ</t>
    </rPh>
    <rPh sb="31" eb="33">
      <t>セイカツ</t>
    </rPh>
    <rPh sb="33" eb="35">
      <t>カイゴ</t>
    </rPh>
    <rPh sb="36" eb="38">
      <t>シテイ</t>
    </rPh>
    <rPh sb="39" eb="40">
      <t>ウ</t>
    </rPh>
    <rPh sb="46" eb="49">
      <t>ジュウタクガタ</t>
    </rPh>
    <rPh sb="49" eb="51">
      <t>ユウリョウ</t>
    </rPh>
    <rPh sb="51" eb="53">
      <t>ロウジン</t>
    </rPh>
    <rPh sb="57" eb="59">
      <t>ソウトウ</t>
    </rPh>
    <rPh sb="62" eb="64">
      <t>ブブン</t>
    </rPh>
    <phoneticPr fontId="3"/>
  </si>
  <si>
    <t>住宅型有料</t>
    <rPh sb="0" eb="2">
      <t>ジュウタク</t>
    </rPh>
    <rPh sb="2" eb="3">
      <t>ガタ</t>
    </rPh>
    <rPh sb="3" eb="5">
      <t>ユウリョウ</t>
    </rPh>
    <phoneticPr fontId="2"/>
  </si>
  <si>
    <t>小多機</t>
    <rPh sb="0" eb="1">
      <t>ショウ</t>
    </rPh>
    <rPh sb="1" eb="2">
      <t>タ</t>
    </rPh>
    <rPh sb="2" eb="3">
      <t>キ</t>
    </rPh>
    <phoneticPr fontId="2"/>
  </si>
  <si>
    <t>看多機</t>
    <rPh sb="0" eb="1">
      <t>ミ</t>
    </rPh>
    <rPh sb="1" eb="2">
      <t>タ</t>
    </rPh>
    <rPh sb="2" eb="3">
      <t>キ</t>
    </rPh>
    <phoneticPr fontId="2"/>
  </si>
  <si>
    <t>サ高住</t>
    <rPh sb="1" eb="2">
      <t>コウ</t>
    </rPh>
    <rPh sb="2" eb="3">
      <t>ジュウ</t>
    </rPh>
    <phoneticPr fontId="2"/>
  </si>
  <si>
    <t>住宅の名称</t>
  </si>
  <si>
    <t>登録事業者</t>
  </si>
  <si>
    <t>〒</t>
  </si>
  <si>
    <t>所在地</t>
  </si>
  <si>
    <t>事業者電話番号</t>
  </si>
  <si>
    <t>登録戸数</t>
  </si>
  <si>
    <t>基礎
サービス</t>
    <phoneticPr fontId="2"/>
  </si>
  <si>
    <t>食事提供</t>
  </si>
  <si>
    <t>介護・家事援助</t>
  </si>
  <si>
    <t>健康管理</t>
  </si>
  <si>
    <t>その他サービス</t>
  </si>
  <si>
    <t>入居開始時期</t>
  </si>
  <si>
    <t>交通</t>
    <rPh sb="0" eb="2">
      <t>コウツウ</t>
    </rPh>
    <phoneticPr fontId="2"/>
  </si>
  <si>
    <t>登録番号</t>
    <rPh sb="0" eb="4">
      <t>トウロクバンゴウ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</si>
</sst>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日&quot;&quot;額&quot;\ #,##0&quot;円&quot;_ "/>
    <numFmt numFmtId="177" formatCode="#,##0&quot;円&quot;_ "/>
    <numFmt numFmtId="178" formatCode="#,##0;&quot;△&quot;#,##0;&quot;―&quot;"/>
    <numFmt numFmtId="179" formatCode="0_);[Red]\(0\)"/>
    <numFmt numFmtId="180" formatCode="#,##0_ ;[Red]\-#,##0\ "/>
    <numFmt numFmtId="181" formatCode="#,##0_);[Red]\(#,##0\)"/>
    <numFmt numFmtId="182" formatCode="[&lt;=999]000;[&lt;=9999]000\-00;000\-0000"/>
    <numFmt numFmtId="183" formatCode="[$-411]ge\.m\.d;@"/>
    <numFmt numFmtId="184" formatCode="[&lt;=999]000;[&lt;=99999]000\-00;000\-0000"/>
    <numFmt numFmtId="185" formatCode="yyyy&quot;年&quot;m&quot;月&quot;d&quot;日&quot;;@"/>
    <numFmt numFmtId="186" formatCode="0;\-0;"/>
  </numFmts>
  <fonts count="20" x14ac:knownFonts="1">
    <font>
      <sz val="10.5"/>
      <name val="ＭＳ 明朝"/>
      <family val="1"/>
      <charset val="128"/>
    </font>
    <font>
      <b/>
      <sz val="20"/>
      <name val="ＭＳ Ｐゴシック"/>
      <family val="3"/>
      <charset val="128"/>
    </font>
    <font>
      <sz val="6"/>
      <name val="ＭＳ 明朝"/>
      <family val="1"/>
      <charset val="128"/>
    </font>
    <font>
      <sz val="6"/>
      <name val="ＭＳ Ｐ明朝"/>
      <family val="1"/>
      <charset val="128"/>
    </font>
    <font>
      <b/>
      <sz val="7"/>
      <name val="ＭＳ Ｐゴシック"/>
      <family val="3"/>
      <charset val="128"/>
    </font>
    <font>
      <sz val="10.5"/>
      <name val="ＭＳ Ｐゴシック"/>
      <family val="3"/>
      <charset val="128"/>
    </font>
    <font>
      <sz val="12"/>
      <name val="ＭＳ Ｐゴシック"/>
      <family val="3"/>
      <charset val="128"/>
    </font>
    <font>
      <sz val="10"/>
      <name val="ＭＳ Ｐゴシック"/>
      <family val="3"/>
      <charset val="128"/>
    </font>
    <font>
      <sz val="7"/>
      <name val="ＭＳ Ｐゴシック"/>
      <family val="3"/>
      <charset val="128"/>
    </font>
    <font>
      <sz val="8"/>
      <name val="ＭＳ Ｐゴシック"/>
      <family val="3"/>
      <charset val="128"/>
    </font>
    <font>
      <u/>
      <sz val="10.5"/>
      <name val="ＭＳ Ｐゴシック"/>
      <family val="3"/>
      <charset val="128"/>
    </font>
    <font>
      <i/>
      <u/>
      <sz val="10.5"/>
      <name val="ＭＳ Ｐゴシック"/>
      <family val="3"/>
      <charset val="128"/>
    </font>
    <font>
      <b/>
      <sz val="14"/>
      <name val="ＭＳ Ｐゴシック"/>
      <family val="3"/>
      <charset val="128"/>
    </font>
    <font>
      <u/>
      <sz val="12"/>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b/>
      <sz val="13"/>
      <name val="ＭＳ Ｐゴシック"/>
      <family val="3"/>
      <charset val="128"/>
    </font>
    <font>
      <sz val="12"/>
      <name val="ＭＳ ゴシック"/>
      <family val="3"/>
      <charset val="128"/>
    </font>
    <font>
      <sz val="12"/>
      <name val="ＭＳ 明朝"/>
      <family val="1"/>
      <charset val="128"/>
    </font>
  </fonts>
  <fills count="2">
    <fill>
      <patternFill patternType="none"/>
    </fill>
    <fill>
      <patternFill patternType="gray125"/>
    </fill>
  </fills>
  <borders count="10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top/>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thin">
        <color indexed="64"/>
      </right>
      <top style="medium">
        <color indexed="64"/>
      </top>
      <bottom/>
      <diagonal/>
    </border>
    <border>
      <left style="hair">
        <color indexed="64"/>
      </left>
      <right style="hair">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hair">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cellStyleXfs>
  <cellXfs count="647">
    <xf numFmtId="0" fontId="0" fillId="0" borderId="0" xfId="0"/>
    <xf numFmtId="0" fontId="1" fillId="0" borderId="0" xfId="0" applyFont="1" applyFill="1" applyAlignment="1">
      <alignment horizontal="center" vertical="center"/>
    </xf>
    <xf numFmtId="0" fontId="1"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Border="1" applyAlignment="1">
      <alignment vertical="center"/>
    </xf>
    <xf numFmtId="0" fontId="6" fillId="0" borderId="0" xfId="0" applyFont="1" applyFill="1" applyAlignment="1">
      <alignment horizontal="center" vertical="center"/>
    </xf>
    <xf numFmtId="0" fontId="7" fillId="0" borderId="0" xfId="0" applyFont="1" applyFill="1" applyAlignment="1">
      <alignment horizontal="right" vertical="center" wrapText="1"/>
    </xf>
    <xf numFmtId="0" fontId="8" fillId="0" borderId="0" xfId="0" applyFont="1" applyFill="1" applyAlignment="1">
      <alignment horizontal="right" vertical="center" wrapText="1"/>
    </xf>
    <xf numFmtId="0" fontId="5" fillId="0" borderId="0" xfId="0" applyFont="1" applyFill="1" applyAlignment="1">
      <alignment horizontal="right" vertical="center"/>
    </xf>
    <xf numFmtId="0" fontId="9" fillId="0" borderId="0" xfId="0" applyFont="1" applyFill="1" applyAlignment="1">
      <alignment vertical="center" wrapText="1"/>
    </xf>
    <xf numFmtId="0" fontId="8" fillId="0" borderId="0" xfId="0" applyFont="1" applyFill="1" applyAlignment="1">
      <alignment vertical="center" wrapText="1"/>
    </xf>
    <xf numFmtId="0" fontId="9" fillId="0" borderId="0" xfId="0" applyFont="1"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Border="1" applyAlignment="1">
      <alignment wrapText="1"/>
    </xf>
    <xf numFmtId="0" fontId="5" fillId="0" borderId="4" xfId="0" applyFont="1" applyFill="1" applyBorder="1" applyAlignment="1">
      <alignment wrapText="1"/>
    </xf>
    <xf numFmtId="0" fontId="5" fillId="0" borderId="0" xfId="0" applyFont="1" applyFill="1" applyBorder="1" applyAlignment="1">
      <alignment vertical="center" wrapText="1"/>
    </xf>
    <xf numFmtId="0" fontId="0" fillId="0" borderId="5" xfId="0"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0" fillId="0" borderId="8" xfId="0" applyFill="1" applyBorder="1" applyAlignment="1">
      <alignment vertical="center" wrapText="1"/>
    </xf>
    <xf numFmtId="0" fontId="8" fillId="0" borderId="0" xfId="0" applyFont="1" applyFill="1" applyBorder="1" applyAlignment="1">
      <alignment vertical="center" wrapText="1"/>
    </xf>
    <xf numFmtId="0" fontId="5" fillId="0" borderId="0" xfId="0" applyFont="1" applyFill="1" applyBorder="1" applyAlignment="1">
      <alignment vertical="center" wrapText="1"/>
    </xf>
    <xf numFmtId="0" fontId="8" fillId="0" borderId="0" xfId="0" applyFont="1" applyFill="1" applyAlignment="1">
      <alignment horizontal="right" vertical="center"/>
    </xf>
    <xf numFmtId="0" fontId="12"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wrapText="1"/>
    </xf>
    <xf numFmtId="0" fontId="6" fillId="0" borderId="9" xfId="0" applyFont="1" applyFill="1" applyBorder="1" applyAlignment="1">
      <alignment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0" xfId="0"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177" fontId="6" fillId="0" borderId="12"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176" fontId="6" fillId="0" borderId="10" xfId="0" applyNumberFormat="1" applyFont="1" applyFill="1" applyBorder="1" applyAlignment="1">
      <alignment horizontal="left" vertical="center" wrapText="1"/>
    </xf>
    <xf numFmtId="0" fontId="6" fillId="0" borderId="14" xfId="0" applyFont="1" applyFill="1" applyBorder="1" applyAlignment="1">
      <alignment vertical="center" wrapText="1"/>
    </xf>
    <xf numFmtId="0" fontId="0" fillId="0" borderId="0" xfId="0" applyFill="1" applyAlignment="1">
      <alignment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6" fillId="0" borderId="0" xfId="0" applyFont="1" applyFill="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178" fontId="6" fillId="0" borderId="0" xfId="0" applyNumberFormat="1" applyFont="1" applyFill="1" applyBorder="1" applyAlignment="1">
      <alignment vertical="center"/>
    </xf>
    <xf numFmtId="178" fontId="6" fillId="0" borderId="0" xfId="0" applyNumberFormat="1" applyFont="1" applyFill="1" applyAlignment="1">
      <alignment vertical="center"/>
    </xf>
    <xf numFmtId="0" fontId="12"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15" fillId="0" borderId="0" xfId="0" applyFont="1" applyFill="1" applyBorder="1" applyAlignment="1">
      <alignment vertical="center"/>
    </xf>
    <xf numFmtId="0" fontId="7" fillId="0" borderId="0" xfId="0" applyFont="1" applyFill="1" applyBorder="1" applyAlignment="1">
      <alignment vertical="center"/>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wrapText="1" shrinkToFit="1"/>
    </xf>
    <xf numFmtId="0" fontId="5" fillId="0" borderId="28" xfId="0" applyFont="1" applyFill="1" applyBorder="1" applyAlignment="1">
      <alignment horizontal="center" vertical="center" shrinkToFit="1"/>
    </xf>
    <xf numFmtId="0" fontId="5" fillId="0" borderId="29" xfId="0" applyFont="1" applyFill="1" applyBorder="1" applyAlignment="1">
      <alignment vertical="center" shrinkToFit="1"/>
    </xf>
    <xf numFmtId="0" fontId="17"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1" xfId="0" applyFont="1" applyFill="1" applyBorder="1" applyAlignment="1">
      <alignment horizontal="right" vertical="center"/>
    </xf>
    <xf numFmtId="0" fontId="6" fillId="0" borderId="33" xfId="0" applyFont="1" applyFill="1" applyBorder="1" applyAlignment="1">
      <alignment horizontal="right" vertical="center"/>
    </xf>
    <xf numFmtId="0" fontId="6" fillId="0" borderId="34" xfId="0" applyFont="1" applyFill="1" applyBorder="1" applyAlignment="1">
      <alignment horizontal="right" vertical="center"/>
    </xf>
    <xf numFmtId="57" fontId="5" fillId="0" borderId="28" xfId="0" applyNumberFormat="1" applyFont="1" applyFill="1" applyBorder="1" applyAlignment="1">
      <alignment horizontal="center" vertical="center"/>
    </xf>
    <xf numFmtId="57" fontId="16" fillId="0" borderId="30" xfId="0" applyNumberFormat="1" applyFont="1" applyFill="1" applyBorder="1" applyAlignment="1">
      <alignment vertical="center" wrapText="1"/>
    </xf>
    <xf numFmtId="57" fontId="5" fillId="0" borderId="35" xfId="0" applyNumberFormat="1" applyFont="1" applyFill="1" applyBorder="1" applyAlignment="1">
      <alignment vertical="center" wrapText="1"/>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wrapText="1" shrinkToFit="1"/>
    </xf>
    <xf numFmtId="0" fontId="5" fillId="0" borderId="36" xfId="0" applyFont="1" applyFill="1" applyBorder="1" applyAlignment="1">
      <alignment horizontal="center" vertical="center" shrinkToFit="1"/>
    </xf>
    <xf numFmtId="0" fontId="5" fillId="0" borderId="37" xfId="0" applyFont="1" applyFill="1" applyBorder="1" applyAlignment="1">
      <alignment vertical="center" shrinkToFit="1"/>
    </xf>
    <xf numFmtId="0" fontId="17"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right" vertical="center"/>
    </xf>
    <xf numFmtId="0" fontId="6" fillId="0" borderId="42" xfId="0" applyFont="1" applyFill="1" applyBorder="1" applyAlignment="1">
      <alignment horizontal="right" vertical="center"/>
    </xf>
    <xf numFmtId="57" fontId="5" fillId="0" borderId="36" xfId="0" applyNumberFormat="1" applyFont="1" applyFill="1" applyBorder="1" applyAlignment="1">
      <alignment horizontal="center" vertical="center"/>
    </xf>
    <xf numFmtId="57" fontId="16" fillId="0" borderId="38" xfId="0" applyNumberFormat="1" applyFont="1" applyFill="1" applyBorder="1" applyAlignment="1">
      <alignment vertical="center" wrapText="1"/>
    </xf>
    <xf numFmtId="0" fontId="0" fillId="0" borderId="35" xfId="0" applyFont="1" applyFill="1" applyBorder="1" applyAlignment="1">
      <alignment vertical="center" wrapText="1"/>
    </xf>
    <xf numFmtId="0" fontId="0" fillId="0" borderId="5" xfId="0" applyFont="1" applyFill="1" applyBorder="1" applyAlignment="1">
      <alignment vertical="center" wrapText="1"/>
    </xf>
    <xf numFmtId="0" fontId="5" fillId="0" borderId="29" xfId="0" applyFont="1" applyFill="1" applyBorder="1" applyAlignment="1">
      <alignment vertical="center" wrapText="1"/>
    </xf>
    <xf numFmtId="0" fontId="5" fillId="0" borderId="35" xfId="0" applyFont="1" applyFill="1" applyBorder="1" applyAlignment="1">
      <alignment vertical="center" wrapText="1"/>
    </xf>
    <xf numFmtId="57" fontId="5" fillId="0" borderId="5" xfId="0" applyNumberFormat="1" applyFont="1" applyFill="1" applyBorder="1" applyAlignment="1">
      <alignment vertical="center" wrapText="1"/>
    </xf>
    <xf numFmtId="0" fontId="5" fillId="0" borderId="5" xfId="0" applyFont="1" applyFill="1" applyBorder="1" applyAlignment="1">
      <alignment vertical="center" wrapText="1"/>
    </xf>
    <xf numFmtId="0" fontId="0" fillId="0" borderId="5" xfId="0" applyFont="1" applyFill="1" applyBorder="1" applyAlignment="1">
      <alignment vertical="center" wrapText="1"/>
    </xf>
    <xf numFmtId="0" fontId="8" fillId="0" borderId="5" xfId="0" applyFont="1" applyFill="1" applyBorder="1" applyAlignment="1">
      <alignment horizontal="left" vertical="center" wrapText="1"/>
    </xf>
    <xf numFmtId="57" fontId="8" fillId="0" borderId="5" xfId="0" applyNumberFormat="1" applyFont="1" applyFill="1" applyBorder="1" applyAlignment="1">
      <alignment vertical="center" wrapText="1"/>
    </xf>
    <xf numFmtId="0" fontId="5" fillId="0" borderId="36" xfId="0" applyFont="1" applyFill="1" applyBorder="1" applyAlignment="1">
      <alignment vertical="center" wrapText="1"/>
    </xf>
    <xf numFmtId="0" fontId="5" fillId="0" borderId="36" xfId="0" applyFont="1" applyFill="1" applyBorder="1" applyAlignment="1">
      <alignment horizontal="center" vertical="center" wrapText="1" shrinkToFit="1"/>
    </xf>
    <xf numFmtId="0" fontId="5" fillId="0" borderId="37" xfId="0" applyFont="1" applyFill="1" applyBorder="1" applyAlignment="1">
      <alignment vertical="center" wrapText="1" shrinkToFit="1"/>
    </xf>
    <xf numFmtId="0" fontId="17" fillId="0" borderId="3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right" vertical="center" wrapText="1"/>
    </xf>
    <xf numFmtId="0" fontId="6" fillId="0" borderId="42" xfId="0" applyFont="1" applyFill="1" applyBorder="1" applyAlignment="1">
      <alignment horizontal="right" vertical="center" wrapText="1"/>
    </xf>
    <xf numFmtId="0" fontId="5" fillId="0" borderId="43" xfId="0" applyFont="1" applyFill="1" applyBorder="1" applyAlignment="1">
      <alignment vertical="center"/>
    </xf>
    <xf numFmtId="0" fontId="5" fillId="0" borderId="43" xfId="0" applyFont="1" applyFill="1" applyBorder="1" applyAlignment="1">
      <alignment horizontal="center" vertical="center" shrinkToFit="1"/>
    </xf>
    <xf numFmtId="0" fontId="17" fillId="0" borderId="44" xfId="0" applyFont="1" applyFill="1" applyBorder="1" applyAlignment="1">
      <alignment horizontal="center" vertical="center"/>
    </xf>
    <xf numFmtId="0" fontId="16" fillId="0" borderId="38" xfId="0" applyFont="1" applyFill="1" applyBorder="1" applyAlignment="1">
      <alignment vertical="center" wrapText="1"/>
    </xf>
    <xf numFmtId="0" fontId="16" fillId="0" borderId="30" xfId="0" applyFont="1" applyFill="1" applyBorder="1" applyAlignment="1">
      <alignment vertical="center" wrapText="1"/>
    </xf>
    <xf numFmtId="0" fontId="8" fillId="0" borderId="5" xfId="0" applyFont="1" applyFill="1" applyBorder="1" applyAlignment="1">
      <alignment vertical="center" wrapText="1"/>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wrapText="1" shrinkToFit="1"/>
    </xf>
    <xf numFmtId="0" fontId="5" fillId="0" borderId="46" xfId="0" applyFont="1" applyFill="1" applyBorder="1" applyAlignment="1">
      <alignment horizontal="center" vertical="center" shrinkToFit="1"/>
    </xf>
    <xf numFmtId="0" fontId="5" fillId="0" borderId="47" xfId="0" applyFont="1" applyFill="1" applyBorder="1" applyAlignment="1">
      <alignment vertical="center" shrinkToFit="1"/>
    </xf>
    <xf numFmtId="0" fontId="17"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right" vertical="center"/>
    </xf>
    <xf numFmtId="0" fontId="6" fillId="0" borderId="52" xfId="0" applyFont="1" applyFill="1" applyBorder="1" applyAlignment="1">
      <alignment horizontal="right" vertical="center"/>
    </xf>
    <xf numFmtId="0" fontId="6" fillId="0" borderId="53" xfId="0" applyFont="1" applyFill="1" applyBorder="1" applyAlignment="1">
      <alignment horizontal="right" vertical="center"/>
    </xf>
    <xf numFmtId="0" fontId="6" fillId="0" borderId="54" xfId="0" applyFont="1" applyFill="1" applyBorder="1" applyAlignment="1">
      <alignment horizontal="right" vertical="center"/>
    </xf>
    <xf numFmtId="57" fontId="5" fillId="0" borderId="46" xfId="0" applyNumberFormat="1" applyFont="1" applyFill="1" applyBorder="1" applyAlignment="1">
      <alignment horizontal="center" vertical="center"/>
    </xf>
    <xf numFmtId="57" fontId="16" fillId="0" borderId="48" xfId="0" applyNumberFormat="1" applyFont="1" applyFill="1" applyBorder="1" applyAlignment="1">
      <alignment vertical="center" wrapText="1"/>
    </xf>
    <xf numFmtId="0" fontId="0" fillId="0" borderId="8" xfId="0" applyFont="1" applyFill="1" applyBorder="1" applyAlignment="1">
      <alignment vertical="center" wrapText="1"/>
    </xf>
    <xf numFmtId="0" fontId="8" fillId="0" borderId="35" xfId="0" applyFont="1" applyFill="1" applyBorder="1" applyAlignment="1">
      <alignment vertical="center" wrapText="1"/>
    </xf>
    <xf numFmtId="0" fontId="5" fillId="0" borderId="55" xfId="0" applyFont="1" applyFill="1" applyBorder="1" applyAlignment="1">
      <alignment vertical="center"/>
    </xf>
    <xf numFmtId="0" fontId="5" fillId="0" borderId="56" xfId="0" applyFont="1" applyFill="1" applyBorder="1" applyAlignment="1">
      <alignment vertical="center"/>
    </xf>
    <xf numFmtId="0" fontId="5" fillId="0" borderId="57" xfId="0" applyFont="1" applyFill="1" applyBorder="1" applyAlignment="1">
      <alignment vertical="center" wrapText="1" shrinkToFit="1"/>
    </xf>
    <xf numFmtId="0" fontId="5" fillId="0" borderId="55" xfId="0" applyFont="1" applyFill="1" applyBorder="1" applyAlignment="1">
      <alignment horizontal="center" vertical="center" shrinkToFit="1"/>
    </xf>
    <xf numFmtId="0" fontId="5" fillId="0" borderId="56" xfId="0" applyFont="1" applyFill="1" applyBorder="1" applyAlignment="1">
      <alignment vertical="center" shrinkToFit="1"/>
    </xf>
    <xf numFmtId="0" fontId="17"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60" xfId="0" applyFont="1" applyFill="1" applyBorder="1" applyAlignment="1">
      <alignment horizontal="right" vertical="center"/>
    </xf>
    <xf numFmtId="0" fontId="7" fillId="0" borderId="35" xfId="0" applyFont="1" applyFill="1" applyBorder="1" applyAlignment="1">
      <alignment vertical="center" wrapText="1"/>
    </xf>
    <xf numFmtId="0" fontId="0" fillId="0" borderId="35" xfId="0" applyFont="1" applyFill="1" applyBorder="1" applyAlignment="1">
      <alignment vertical="center" wrapText="1"/>
    </xf>
    <xf numFmtId="0" fontId="17" fillId="0" borderId="14" xfId="0" applyFont="1" applyFill="1" applyBorder="1" applyAlignment="1">
      <alignment horizontal="center" vertical="center"/>
    </xf>
    <xf numFmtId="0" fontId="6" fillId="0" borderId="61" xfId="0" applyFont="1" applyFill="1" applyBorder="1" applyAlignment="1">
      <alignment horizontal="center" vertical="center"/>
    </xf>
    <xf numFmtId="0" fontId="5" fillId="0" borderId="62" xfId="0" applyFont="1" applyFill="1" applyBorder="1" applyAlignment="1">
      <alignment vertical="center"/>
    </xf>
    <xf numFmtId="0" fontId="5" fillId="0" borderId="63" xfId="0" applyFont="1" applyFill="1" applyBorder="1" applyAlignment="1">
      <alignment vertical="center" wrapText="1" shrinkToFit="1"/>
    </xf>
    <xf numFmtId="0" fontId="5" fillId="0" borderId="0" xfId="0" applyFont="1" applyFill="1" applyBorder="1" applyAlignment="1">
      <alignment horizontal="center" vertical="center" shrinkToFit="1"/>
    </xf>
    <xf numFmtId="0" fontId="5" fillId="0" borderId="62" xfId="0" applyFont="1" applyFill="1" applyBorder="1" applyAlignment="1">
      <alignment vertical="center" shrinkToFit="1"/>
    </xf>
    <xf numFmtId="0" fontId="6" fillId="0" borderId="15" xfId="0" applyFont="1" applyFill="1" applyBorder="1" applyAlignment="1">
      <alignment horizontal="right" vertical="center"/>
    </xf>
    <xf numFmtId="0" fontId="5" fillId="0" borderId="64" xfId="0" applyFont="1" applyFill="1" applyBorder="1" applyAlignment="1">
      <alignment vertical="center"/>
    </xf>
    <xf numFmtId="0" fontId="5" fillId="0" borderId="65" xfId="0" applyFont="1" applyFill="1" applyBorder="1" applyAlignment="1">
      <alignment vertical="center"/>
    </xf>
    <xf numFmtId="0" fontId="6" fillId="0" borderId="49" xfId="0" applyFont="1" applyFill="1" applyBorder="1" applyAlignment="1">
      <alignment horizontal="right" vertical="center"/>
    </xf>
    <xf numFmtId="0" fontId="8" fillId="0" borderId="8" xfId="0" applyFont="1" applyFill="1" applyBorder="1" applyAlignment="1">
      <alignment vertical="center" wrapText="1"/>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61" xfId="0" applyFont="1" applyFill="1" applyBorder="1" applyAlignment="1">
      <alignment vertical="center" wrapText="1"/>
    </xf>
    <xf numFmtId="0" fontId="5" fillId="0" borderId="67" xfId="0" applyFont="1" applyFill="1" applyBorder="1" applyAlignment="1">
      <alignment horizontal="center" vertical="center"/>
    </xf>
    <xf numFmtId="0" fontId="5" fillId="0" borderId="15" xfId="0" applyFont="1" applyFill="1" applyBorder="1" applyAlignment="1">
      <alignment vertical="center"/>
    </xf>
    <xf numFmtId="0" fontId="17" fillId="0" borderId="68" xfId="0" applyFont="1" applyFill="1" applyBorder="1" applyAlignment="1">
      <alignment horizontal="center" vertical="center"/>
    </xf>
    <xf numFmtId="0" fontId="6" fillId="0" borderId="69" xfId="0" applyFont="1" applyFill="1" applyBorder="1" applyAlignment="1">
      <alignment horizontal="center" vertical="center"/>
    </xf>
    <xf numFmtId="179" fontId="6" fillId="0" borderId="2" xfId="0" applyNumberFormat="1" applyFont="1" applyFill="1" applyBorder="1" applyAlignment="1">
      <alignment horizontal="right" vertical="center"/>
    </xf>
    <xf numFmtId="179" fontId="6" fillId="0" borderId="70" xfId="0" applyNumberFormat="1" applyFont="1" applyFill="1" applyBorder="1" applyAlignment="1">
      <alignment horizontal="right" vertical="center"/>
    </xf>
    <xf numFmtId="179" fontId="6" fillId="0" borderId="71" xfId="0" applyNumberFormat="1" applyFont="1" applyFill="1" applyBorder="1" applyAlignment="1">
      <alignment horizontal="right" vertical="center"/>
    </xf>
    <xf numFmtId="57" fontId="5" fillId="0" borderId="0" xfId="0" applyNumberFormat="1" applyFont="1" applyFill="1" applyBorder="1" applyAlignment="1">
      <alignment horizontal="center" vertical="center"/>
    </xf>
    <xf numFmtId="0" fontId="16" fillId="0" borderId="63" xfId="0" applyFont="1" applyFill="1" applyBorder="1" applyAlignment="1">
      <alignment vertical="center" wrapText="1"/>
    </xf>
    <xf numFmtId="57" fontId="5" fillId="0" borderId="72" xfId="0" applyNumberFormat="1" applyFont="1" applyFill="1" applyBorder="1" applyAlignment="1">
      <alignment vertical="center" wrapText="1"/>
    </xf>
    <xf numFmtId="0" fontId="5" fillId="0" borderId="73" xfId="0" applyFont="1" applyFill="1" applyBorder="1" applyAlignment="1">
      <alignment vertical="center"/>
    </xf>
    <xf numFmtId="0" fontId="5" fillId="0" borderId="74" xfId="0" applyFont="1" applyFill="1" applyBorder="1" applyAlignment="1">
      <alignment vertical="center"/>
    </xf>
    <xf numFmtId="0" fontId="5" fillId="0" borderId="40" xfId="0" applyFont="1" applyFill="1" applyBorder="1" applyAlignment="1">
      <alignment vertical="center" wrapText="1"/>
    </xf>
    <xf numFmtId="0" fontId="5" fillId="0" borderId="75" xfId="0" applyFont="1" applyFill="1" applyBorder="1" applyAlignment="1">
      <alignment horizontal="center" vertical="center"/>
    </xf>
    <xf numFmtId="0" fontId="5" fillId="0" borderId="42" xfId="0" applyFont="1" applyFill="1" applyBorder="1" applyAlignment="1">
      <alignment vertical="center"/>
    </xf>
    <xf numFmtId="0" fontId="17" fillId="0" borderId="76" xfId="0" applyFont="1" applyFill="1" applyBorder="1" applyAlignment="1">
      <alignment horizontal="center" vertical="center"/>
    </xf>
    <xf numFmtId="179" fontId="6" fillId="0" borderId="64" xfId="0" applyNumberFormat="1" applyFont="1" applyFill="1" applyBorder="1" applyAlignment="1">
      <alignment horizontal="right" vertical="center"/>
    </xf>
    <xf numFmtId="179" fontId="6" fillId="0" borderId="41" xfId="0" applyNumberFormat="1" applyFont="1" applyFill="1" applyBorder="1" applyAlignment="1">
      <alignment horizontal="right" vertical="center"/>
    </xf>
    <xf numFmtId="179" fontId="6" fillId="0" borderId="42" xfId="0" applyNumberFormat="1" applyFont="1" applyFill="1" applyBorder="1" applyAlignment="1">
      <alignment horizontal="right" vertical="center"/>
    </xf>
    <xf numFmtId="179" fontId="6" fillId="0" borderId="15" xfId="0" applyNumberFormat="1" applyFont="1" applyFill="1" applyBorder="1" applyAlignment="1">
      <alignment horizontal="right" vertical="center"/>
    </xf>
    <xf numFmtId="0" fontId="5" fillId="0" borderId="74" xfId="0" applyFont="1" applyFill="1" applyBorder="1" applyAlignment="1">
      <alignment horizontal="center" vertical="center"/>
    </xf>
    <xf numFmtId="0" fontId="17" fillId="0" borderId="64" xfId="0" applyFont="1" applyFill="1" applyBorder="1" applyAlignment="1">
      <alignment horizontal="center" vertical="center"/>
    </xf>
    <xf numFmtId="0" fontId="5" fillId="0" borderId="36" xfId="0" applyFont="1" applyFill="1" applyBorder="1" applyAlignment="1">
      <alignment horizontal="left" vertical="center" wrapText="1"/>
    </xf>
    <xf numFmtId="0" fontId="5" fillId="0" borderId="74" xfId="0" applyFont="1" applyFill="1" applyBorder="1" applyAlignment="1">
      <alignment horizontal="center" vertical="center" wrapText="1"/>
    </xf>
    <xf numFmtId="0" fontId="5" fillId="0" borderId="0" xfId="0" applyFont="1" applyFill="1" applyAlignment="1">
      <alignment horizontal="left" vertical="center"/>
    </xf>
    <xf numFmtId="0" fontId="5" fillId="0" borderId="44" xfId="0" applyFont="1" applyFill="1" applyBorder="1" applyAlignment="1">
      <alignment vertical="center"/>
    </xf>
    <xf numFmtId="0" fontId="5" fillId="0" borderId="32" xfId="0" applyFont="1" applyFill="1" applyBorder="1" applyAlignment="1">
      <alignment vertical="center"/>
    </xf>
    <xf numFmtId="179" fontId="6" fillId="0" borderId="34" xfId="0" applyNumberFormat="1" applyFont="1" applyFill="1" applyBorder="1" applyAlignment="1">
      <alignment horizontal="right" vertical="center"/>
    </xf>
    <xf numFmtId="0" fontId="5" fillId="0" borderId="40" xfId="0" applyFont="1" applyFill="1" applyBorder="1" applyAlignment="1">
      <alignment vertical="center"/>
    </xf>
    <xf numFmtId="49" fontId="5" fillId="0" borderId="36" xfId="0" applyNumberFormat="1" applyFont="1" applyFill="1" applyBorder="1" applyAlignment="1">
      <alignment horizontal="center" vertical="center"/>
    </xf>
    <xf numFmtId="0" fontId="5" fillId="0" borderId="5" xfId="0" applyFont="1" applyFill="1" applyBorder="1" applyAlignment="1">
      <alignment vertical="center" wrapText="1"/>
    </xf>
    <xf numFmtId="0" fontId="5" fillId="0" borderId="28" xfId="0" applyFont="1" applyFill="1" applyBorder="1" applyAlignment="1">
      <alignment vertical="center" wrapText="1"/>
    </xf>
    <xf numFmtId="0" fontId="5" fillId="0" borderId="44" xfId="0" applyFont="1" applyFill="1" applyBorder="1" applyAlignment="1">
      <alignment horizontal="center" vertical="center"/>
    </xf>
    <xf numFmtId="0" fontId="5" fillId="0" borderId="34" xfId="0" applyFont="1" applyFill="1" applyBorder="1" applyAlignment="1">
      <alignment vertical="center"/>
    </xf>
    <xf numFmtId="0" fontId="17" fillId="0" borderId="43" xfId="0" applyFont="1" applyFill="1" applyBorder="1" applyAlignment="1">
      <alignment horizontal="center" vertical="center"/>
    </xf>
    <xf numFmtId="0" fontId="5" fillId="0" borderId="59" xfId="0" applyFont="1" applyFill="1" applyBorder="1" applyAlignment="1">
      <alignment vertical="center"/>
    </xf>
    <xf numFmtId="0" fontId="5" fillId="0" borderId="55" xfId="0" applyFont="1" applyFill="1" applyBorder="1" applyAlignment="1">
      <alignment vertical="center" wrapText="1"/>
    </xf>
    <xf numFmtId="0" fontId="5" fillId="0" borderId="60" xfId="0" applyFont="1" applyFill="1" applyBorder="1" applyAlignment="1">
      <alignment vertical="center"/>
    </xf>
    <xf numFmtId="179" fontId="6" fillId="0" borderId="60" xfId="0" applyNumberFormat="1" applyFont="1" applyFill="1" applyBorder="1" applyAlignment="1">
      <alignment horizontal="right" vertical="center"/>
    </xf>
    <xf numFmtId="0" fontId="5" fillId="0" borderId="59" xfId="0" applyFont="1" applyFill="1" applyBorder="1" applyAlignment="1">
      <alignment vertical="center" wrapText="1"/>
    </xf>
    <xf numFmtId="57" fontId="5" fillId="0" borderId="55" xfId="0" applyNumberFormat="1" applyFont="1" applyFill="1" applyBorder="1" applyAlignment="1">
      <alignment horizontal="center" vertical="center"/>
    </xf>
    <xf numFmtId="0" fontId="16" fillId="0" borderId="57" xfId="0" applyFont="1" applyFill="1" applyBorder="1" applyAlignment="1">
      <alignment vertical="center" wrapText="1"/>
    </xf>
    <xf numFmtId="0" fontId="5" fillId="0" borderId="61" xfId="0" applyFont="1" applyFill="1" applyBorder="1" applyAlignment="1">
      <alignment vertical="center"/>
    </xf>
    <xf numFmtId="0" fontId="5" fillId="0" borderId="6" xfId="0" applyFont="1" applyFill="1" applyBorder="1" applyAlignment="1">
      <alignment vertical="center"/>
    </xf>
    <xf numFmtId="0" fontId="5" fillId="0" borderId="75" xfId="0" applyFont="1" applyFill="1" applyBorder="1" applyAlignment="1">
      <alignment vertical="center"/>
    </xf>
    <xf numFmtId="0" fontId="5" fillId="0" borderId="50" xfId="0" applyFont="1" applyFill="1" applyBorder="1" applyAlignment="1">
      <alignment vertical="center" wrapText="1"/>
    </xf>
    <xf numFmtId="0" fontId="5" fillId="0" borderId="46" xfId="0" applyFont="1" applyFill="1" applyBorder="1" applyAlignment="1">
      <alignment vertical="center" wrapText="1"/>
    </xf>
    <xf numFmtId="0" fontId="5" fillId="0" borderId="77" xfId="0" applyFont="1" applyFill="1" applyBorder="1" applyAlignment="1">
      <alignment horizontal="center" vertical="center"/>
    </xf>
    <xf numFmtId="0" fontId="5" fillId="0" borderId="54" xfId="0" applyFont="1" applyFill="1" applyBorder="1" applyAlignment="1">
      <alignment vertical="center"/>
    </xf>
    <xf numFmtId="0" fontId="17" fillId="0" borderId="65" xfId="0" applyFont="1" applyFill="1" applyBorder="1" applyAlignment="1">
      <alignment horizontal="center" vertical="center"/>
    </xf>
    <xf numFmtId="179" fontId="6" fillId="0" borderId="65" xfId="0" applyNumberFormat="1" applyFont="1" applyFill="1" applyBorder="1" applyAlignment="1">
      <alignment horizontal="right" vertical="center"/>
    </xf>
    <xf numFmtId="179" fontId="6" fillId="0" borderId="53" xfId="0" applyNumberFormat="1" applyFont="1" applyFill="1" applyBorder="1" applyAlignment="1">
      <alignment horizontal="right" vertical="center"/>
    </xf>
    <xf numFmtId="179" fontId="6" fillId="0" borderId="54" xfId="0" applyNumberFormat="1" applyFont="1" applyFill="1" applyBorder="1" applyAlignment="1">
      <alignment horizontal="right" vertical="center"/>
    </xf>
    <xf numFmtId="0" fontId="16" fillId="0" borderId="48" xfId="0" applyFont="1" applyFill="1" applyBorder="1" applyAlignment="1">
      <alignment vertical="center" wrapText="1"/>
    </xf>
    <xf numFmtId="0" fontId="5" fillId="0" borderId="78" xfId="0" applyFont="1" applyFill="1" applyBorder="1" applyAlignment="1">
      <alignment vertical="center"/>
    </xf>
    <xf numFmtId="179" fontId="6" fillId="0" borderId="43" xfId="0" applyNumberFormat="1" applyFont="1" applyFill="1" applyBorder="1" applyAlignment="1">
      <alignment horizontal="right" vertical="center"/>
    </xf>
    <xf numFmtId="179" fontId="6" fillId="0" borderId="33" xfId="0" applyNumberFormat="1" applyFont="1" applyFill="1" applyBorder="1" applyAlignment="1">
      <alignment horizontal="right" vertical="center"/>
    </xf>
    <xf numFmtId="0" fontId="5" fillId="0" borderId="35" xfId="0" applyFont="1" applyFill="1" applyBorder="1" applyAlignment="1">
      <alignment horizontal="left" vertical="top" wrapText="1"/>
    </xf>
    <xf numFmtId="0" fontId="5" fillId="0" borderId="36" xfId="0" applyFont="1" applyFill="1" applyBorder="1" applyAlignment="1">
      <alignment vertical="center" wrapText="1" shrinkToFit="1"/>
    </xf>
    <xf numFmtId="0" fontId="5" fillId="0" borderId="0" xfId="0" applyFont="1" applyFill="1" applyBorder="1" applyAlignment="1">
      <alignment vertical="center" wrapText="1" shrinkToFit="1"/>
    </xf>
    <xf numFmtId="0" fontId="7" fillId="0" borderId="40" xfId="0" applyFont="1" applyFill="1" applyBorder="1" applyAlignment="1">
      <alignment vertical="center" wrapText="1"/>
    </xf>
    <xf numFmtId="0" fontId="5" fillId="0" borderId="35" xfId="0" applyFont="1" applyFill="1" applyBorder="1" applyAlignment="1">
      <alignment horizontal="left" vertical="center" wrapText="1"/>
    </xf>
    <xf numFmtId="0" fontId="5" fillId="0" borderId="32" xfId="0" applyFont="1" applyFill="1" applyBorder="1" applyAlignment="1">
      <alignment vertical="center" wrapText="1"/>
    </xf>
    <xf numFmtId="0" fontId="5" fillId="0" borderId="77" xfId="0" applyFont="1" applyFill="1" applyBorder="1" applyAlignment="1">
      <alignment vertical="center"/>
    </xf>
    <xf numFmtId="0" fontId="5" fillId="0" borderId="59" xfId="0" applyFont="1" applyFill="1" applyBorder="1" applyAlignment="1">
      <alignment vertical="center" shrinkToFit="1"/>
    </xf>
    <xf numFmtId="0" fontId="5" fillId="0" borderId="79" xfId="0" applyFont="1" applyFill="1" applyBorder="1" applyAlignment="1">
      <alignment vertical="center"/>
    </xf>
    <xf numFmtId="179" fontId="6" fillId="0" borderId="7" xfId="0" applyNumberFormat="1" applyFont="1" applyFill="1" applyBorder="1" applyAlignment="1">
      <alignment horizontal="right" vertical="center"/>
    </xf>
    <xf numFmtId="57" fontId="5" fillId="0" borderId="48" xfId="0" applyNumberFormat="1" applyFont="1" applyFill="1" applyBorder="1" applyAlignment="1">
      <alignment horizontal="center" vertical="center"/>
    </xf>
    <xf numFmtId="0" fontId="16" fillId="0" borderId="54" xfId="0" applyFont="1" applyFill="1" applyBorder="1" applyAlignment="1">
      <alignment vertical="center" wrapText="1"/>
    </xf>
    <xf numFmtId="0" fontId="0" fillId="0" borderId="8" xfId="0" applyFont="1" applyFill="1" applyBorder="1" applyAlignment="1">
      <alignment vertical="center" wrapText="1"/>
    </xf>
    <xf numFmtId="0" fontId="5" fillId="0" borderId="32" xfId="0" applyFont="1" applyFill="1" applyBorder="1" applyAlignment="1">
      <alignment vertical="center" wrapText="1" shrinkToFit="1"/>
    </xf>
    <xf numFmtId="0" fontId="5" fillId="0" borderId="34" xfId="0" applyFont="1" applyFill="1" applyBorder="1" applyAlignment="1">
      <alignment vertical="center" wrapText="1" shrinkToFit="1"/>
    </xf>
    <xf numFmtId="0" fontId="5" fillId="0" borderId="43" xfId="0" applyFont="1" applyFill="1" applyBorder="1" applyAlignment="1">
      <alignment vertical="center" wrapText="1" shrinkToFit="1"/>
    </xf>
    <xf numFmtId="0" fontId="5" fillId="0" borderId="80" xfId="0" applyFont="1" applyFill="1" applyBorder="1" applyAlignment="1">
      <alignment horizontal="left" vertical="center" shrinkToFit="1"/>
    </xf>
    <xf numFmtId="0" fontId="6" fillId="0" borderId="81" xfId="0" applyFont="1" applyFill="1" applyBorder="1" applyAlignment="1">
      <alignment horizontal="right" vertical="center"/>
    </xf>
    <xf numFmtId="0" fontId="6" fillId="0" borderId="70" xfId="0" applyFont="1" applyFill="1" applyBorder="1" applyAlignment="1">
      <alignment horizontal="right" vertical="center"/>
    </xf>
    <xf numFmtId="0" fontId="6" fillId="0" borderId="70" xfId="0" applyFont="1" applyFill="1" applyBorder="1" applyAlignment="1">
      <alignment horizontal="center" vertical="center"/>
    </xf>
    <xf numFmtId="0" fontId="6" fillId="0" borderId="82" xfId="0" applyFont="1" applyFill="1" applyBorder="1" applyAlignment="1">
      <alignment horizontal="center" vertical="center"/>
    </xf>
    <xf numFmtId="0" fontId="5" fillId="0" borderId="30" xfId="0" applyFont="1" applyFill="1" applyBorder="1" applyAlignment="1">
      <alignment horizontal="center" vertical="center"/>
    </xf>
    <xf numFmtId="57" fontId="16" fillId="0" borderId="34" xfId="0" applyNumberFormat="1" applyFont="1" applyFill="1" applyBorder="1" applyAlignment="1">
      <alignment vertical="center" wrapText="1"/>
    </xf>
    <xf numFmtId="57" fontId="5" fillId="0" borderId="72" xfId="0" applyNumberFormat="1" applyFont="1" applyFill="1" applyBorder="1" applyAlignment="1">
      <alignment horizontal="left" vertical="center" wrapText="1"/>
    </xf>
    <xf numFmtId="0" fontId="5" fillId="0" borderId="42" xfId="0" applyFont="1" applyFill="1" applyBorder="1" applyAlignment="1">
      <alignment vertical="center" wrapText="1" shrinkToFit="1"/>
    </xf>
    <xf numFmtId="0" fontId="5" fillId="0" borderId="64" xfId="0" applyFont="1" applyFill="1" applyBorder="1" applyAlignment="1">
      <alignment vertical="center" wrapText="1" shrinkToFit="1"/>
    </xf>
    <xf numFmtId="0" fontId="5" fillId="0" borderId="37" xfId="0" applyFont="1" applyFill="1" applyBorder="1" applyAlignment="1">
      <alignment horizontal="left" vertical="center" shrinkToFit="1"/>
    </xf>
    <xf numFmtId="0" fontId="17" fillId="0" borderId="74"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5" fillId="0" borderId="38" xfId="0" applyFont="1" applyFill="1" applyBorder="1" applyAlignment="1">
      <alignment horizontal="center" vertical="center"/>
    </xf>
    <xf numFmtId="57" fontId="16" fillId="0" borderId="42" xfId="0" applyNumberFormat="1" applyFont="1" applyFill="1" applyBorder="1" applyAlignment="1">
      <alignment vertical="center" wrapText="1"/>
    </xf>
    <xf numFmtId="0" fontId="0" fillId="0" borderId="35" xfId="0" applyFont="1" applyFill="1" applyBorder="1" applyAlignment="1">
      <alignment horizontal="left" vertical="center" wrapText="1"/>
    </xf>
    <xf numFmtId="0" fontId="5" fillId="0" borderId="40" xfId="0" applyFont="1" applyFill="1" applyBorder="1" applyAlignment="1">
      <alignment vertical="center" wrapText="1" shrinkToFit="1"/>
    </xf>
    <xf numFmtId="0" fontId="6" fillId="0" borderId="83" xfId="0" applyFont="1" applyFill="1" applyBorder="1" applyAlignment="1">
      <alignment horizontal="right" vertical="center"/>
    </xf>
    <xf numFmtId="0" fontId="6" fillId="0" borderId="84" xfId="0" applyFont="1" applyFill="1" applyBorder="1" applyAlignment="1">
      <alignment horizontal="right" vertical="center"/>
    </xf>
    <xf numFmtId="0" fontId="5" fillId="0" borderId="38" xfId="0" applyNumberFormat="1" applyFont="1" applyFill="1" applyBorder="1" applyAlignment="1">
      <alignment horizontal="center" vertical="center"/>
    </xf>
    <xf numFmtId="0" fontId="5" fillId="0" borderId="4" xfId="0" applyFont="1" applyFill="1" applyBorder="1" applyAlignment="1">
      <alignment vertical="center"/>
    </xf>
    <xf numFmtId="0" fontId="5" fillId="0" borderId="50" xfId="0" applyFont="1" applyFill="1" applyBorder="1" applyAlignment="1">
      <alignment vertical="center"/>
    </xf>
    <xf numFmtId="0" fontId="5" fillId="0" borderId="54" xfId="0" applyFont="1" applyFill="1" applyBorder="1" applyAlignment="1">
      <alignment vertical="center" wrapText="1" shrinkToFit="1"/>
    </xf>
    <xf numFmtId="0" fontId="5" fillId="0" borderId="65" xfId="0" applyFont="1" applyFill="1" applyBorder="1" applyAlignment="1">
      <alignment vertical="center" wrapText="1" shrinkToFit="1"/>
    </xf>
    <xf numFmtId="0" fontId="5" fillId="0" borderId="47" xfId="0" applyFont="1" applyFill="1" applyBorder="1" applyAlignment="1">
      <alignment horizontal="left" vertical="center" shrinkToFit="1"/>
    </xf>
    <xf numFmtId="0" fontId="17" fillId="0" borderId="77"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5" fillId="0" borderId="48" xfId="0" applyFont="1" applyFill="1" applyBorder="1" applyAlignment="1">
      <alignment horizontal="center" vertical="center"/>
    </xf>
    <xf numFmtId="57" fontId="16" fillId="0" borderId="54" xfId="0" applyNumberFormat="1" applyFont="1" applyFill="1" applyBorder="1" applyAlignment="1">
      <alignment vertical="center" wrapText="1"/>
    </xf>
    <xf numFmtId="0" fontId="0" fillId="0" borderId="85" xfId="0" applyFont="1" applyFill="1" applyBorder="1" applyAlignment="1">
      <alignment horizontal="left" vertical="center" wrapText="1"/>
    </xf>
    <xf numFmtId="0" fontId="5" fillId="0" borderId="80" xfId="0" applyFont="1" applyFill="1" applyBorder="1" applyAlignment="1">
      <alignment vertical="center" shrinkToFit="1"/>
    </xf>
    <xf numFmtId="0" fontId="5" fillId="0" borderId="82" xfId="0" applyFont="1" applyFill="1" applyBorder="1" applyAlignment="1">
      <alignment vertical="center"/>
    </xf>
    <xf numFmtId="0" fontId="6" fillId="0" borderId="86" xfId="0" applyFont="1" applyFill="1" applyBorder="1" applyAlignment="1">
      <alignment horizontal="right" vertical="center"/>
    </xf>
    <xf numFmtId="0" fontId="0" fillId="0" borderId="70" xfId="0" applyFont="1" applyFill="1" applyBorder="1" applyAlignment="1">
      <alignment horizontal="right" vertical="center" indent="2"/>
    </xf>
    <xf numFmtId="0" fontId="0" fillId="0" borderId="82" xfId="0" applyFont="1" applyFill="1" applyBorder="1" applyAlignment="1">
      <alignment horizontal="right" vertical="center" indent="2"/>
    </xf>
    <xf numFmtId="57" fontId="5" fillId="0" borderId="30" xfId="0" applyNumberFormat="1" applyFont="1" applyFill="1" applyBorder="1" applyAlignment="1">
      <alignment horizontal="center" vertical="center"/>
    </xf>
    <xf numFmtId="57" fontId="5" fillId="0" borderId="72" xfId="0" applyNumberFormat="1" applyFont="1" applyFill="1" applyBorder="1" applyAlignment="1">
      <alignment vertical="center" wrapText="1"/>
    </xf>
    <xf numFmtId="0" fontId="5" fillId="0" borderId="64" xfId="0" applyFont="1" applyFill="1" applyBorder="1" applyAlignment="1">
      <alignment horizontal="center" vertical="center" shrinkToFit="1"/>
    </xf>
    <xf numFmtId="0" fontId="0" fillId="0" borderId="41" xfId="0" applyFont="1" applyFill="1" applyBorder="1" applyAlignment="1">
      <alignment horizontal="right" vertical="center" indent="2"/>
    </xf>
    <xf numFmtId="0" fontId="0" fillId="0" borderId="42" xfId="0" applyFont="1" applyFill="1" applyBorder="1" applyAlignment="1">
      <alignment horizontal="right" vertical="center" indent="2"/>
    </xf>
    <xf numFmtId="57" fontId="5" fillId="0" borderId="38" xfId="0" applyNumberFormat="1" applyFont="1" applyFill="1" applyBorder="1" applyAlignment="1">
      <alignment horizontal="center" vertical="center"/>
    </xf>
    <xf numFmtId="0" fontId="5" fillId="0" borderId="87" xfId="0" applyFont="1" applyFill="1" applyBorder="1" applyAlignment="1">
      <alignment vertical="center"/>
    </xf>
    <xf numFmtId="0" fontId="5" fillId="0" borderId="65" xfId="0" applyFont="1" applyFill="1" applyBorder="1" applyAlignment="1">
      <alignment horizontal="center" vertical="center" shrinkToFit="1"/>
    </xf>
    <xf numFmtId="0" fontId="0" fillId="0" borderId="53" xfId="0" applyFont="1" applyFill="1" applyBorder="1" applyAlignment="1">
      <alignment horizontal="right" vertical="center" indent="2"/>
    </xf>
    <xf numFmtId="0" fontId="0" fillId="0" borderId="54" xfId="0" applyFont="1" applyFill="1" applyBorder="1" applyAlignment="1">
      <alignment horizontal="right" vertical="center" indent="2"/>
    </xf>
    <xf numFmtId="0" fontId="0" fillId="0" borderId="85" xfId="0" applyFont="1" applyFill="1" applyBorder="1" applyAlignment="1">
      <alignment vertical="center" wrapText="1"/>
    </xf>
    <xf numFmtId="0" fontId="6" fillId="0" borderId="88" xfId="0" applyFont="1" applyFill="1" applyBorder="1" applyAlignment="1">
      <alignment horizontal="right" vertical="center"/>
    </xf>
    <xf numFmtId="0" fontId="6" fillId="0" borderId="74" xfId="0" applyFont="1" applyFill="1" applyBorder="1" applyAlignment="1">
      <alignment horizontal="right" vertical="center"/>
    </xf>
    <xf numFmtId="0" fontId="6" fillId="0" borderId="14" xfId="0" applyFont="1" applyFill="1" applyBorder="1" applyAlignment="1">
      <alignment horizontal="right" vertical="center"/>
    </xf>
    <xf numFmtId="0" fontId="5" fillId="0" borderId="7" xfId="0" applyFont="1" applyFill="1" applyBorder="1" applyAlignment="1">
      <alignment vertical="center"/>
    </xf>
    <xf numFmtId="0" fontId="5" fillId="0" borderId="89" xfId="0" applyFont="1" applyFill="1" applyBorder="1" applyAlignment="1">
      <alignment vertical="center" wrapText="1" shrinkToFit="1"/>
    </xf>
    <xf numFmtId="0" fontId="5" fillId="0" borderId="7" xfId="0" applyFont="1" applyFill="1" applyBorder="1" applyAlignment="1">
      <alignment horizontal="center" vertical="center" shrinkToFit="1"/>
    </xf>
    <xf numFmtId="0" fontId="5" fillId="0" borderId="90" xfId="0" applyFont="1" applyFill="1" applyBorder="1" applyAlignment="1">
      <alignment vertical="center" shrinkToFit="1"/>
    </xf>
    <xf numFmtId="0" fontId="5" fillId="0" borderId="91" xfId="0" applyFont="1" applyFill="1" applyBorder="1" applyAlignment="1">
      <alignment vertical="center"/>
    </xf>
    <xf numFmtId="0" fontId="17" fillId="0" borderId="7" xfId="0" applyFont="1" applyFill="1" applyBorder="1" applyAlignment="1">
      <alignment horizontal="center" vertical="center"/>
    </xf>
    <xf numFmtId="0" fontId="6" fillId="0" borderId="92" xfId="0" applyFont="1" applyFill="1" applyBorder="1" applyAlignment="1">
      <alignment horizontal="center" vertical="center"/>
    </xf>
    <xf numFmtId="57" fontId="5" fillId="0" borderId="89" xfId="0" applyNumberFormat="1" applyFont="1" applyFill="1" applyBorder="1" applyAlignment="1">
      <alignment horizontal="center" vertical="center"/>
    </xf>
    <xf numFmtId="57" fontId="16" fillId="0" borderId="91" xfId="0" applyNumberFormat="1" applyFont="1" applyFill="1" applyBorder="1" applyAlignment="1">
      <alignment vertical="center" wrapText="1"/>
    </xf>
    <xf numFmtId="57" fontId="8" fillId="0" borderId="8" xfId="0" applyNumberFormat="1" applyFont="1" applyFill="1" applyBorder="1" applyAlignment="1">
      <alignment vertical="center" wrapText="1"/>
    </xf>
    <xf numFmtId="0" fontId="5" fillId="0" borderId="81" xfId="0" applyFont="1" applyFill="1" applyBorder="1" applyAlignment="1">
      <alignment vertical="center"/>
    </xf>
    <xf numFmtId="0" fontId="5" fillId="0" borderId="93" xfId="0" applyFont="1" applyFill="1" applyBorder="1" applyAlignment="1">
      <alignment vertical="center"/>
    </xf>
    <xf numFmtId="0" fontId="5" fillId="0" borderId="94" xfId="0" applyFont="1" applyFill="1" applyBorder="1" applyAlignment="1">
      <alignment vertical="center" wrapText="1" shrinkToFit="1"/>
    </xf>
    <xf numFmtId="0" fontId="5" fillId="0" borderId="81" xfId="0" applyFont="1" applyFill="1" applyBorder="1" applyAlignment="1">
      <alignment horizontal="center" vertical="center" shrinkToFit="1"/>
    </xf>
    <xf numFmtId="0" fontId="17" fillId="0" borderId="81" xfId="0" applyFont="1" applyFill="1" applyBorder="1" applyAlignment="1">
      <alignment horizontal="center" vertical="center"/>
    </xf>
    <xf numFmtId="0" fontId="6" fillId="0" borderId="93" xfId="0" applyFont="1" applyFill="1" applyBorder="1" applyAlignment="1">
      <alignment horizontal="center" vertical="center"/>
    </xf>
    <xf numFmtId="57" fontId="5" fillId="0" borderId="94" xfId="0" applyNumberFormat="1" applyFont="1" applyFill="1" applyBorder="1" applyAlignment="1">
      <alignment horizontal="center" vertical="center"/>
    </xf>
    <xf numFmtId="57" fontId="16" fillId="0" borderId="82" xfId="0" applyNumberFormat="1" applyFont="1" applyFill="1" applyBorder="1" applyAlignment="1">
      <alignment vertical="center" wrapText="1"/>
    </xf>
    <xf numFmtId="57" fontId="5" fillId="0" borderId="3" xfId="0" applyNumberFormat="1" applyFont="1" applyFill="1" applyBorder="1" applyAlignment="1">
      <alignment vertical="center" wrapText="1"/>
    </xf>
    <xf numFmtId="0" fontId="5" fillId="0" borderId="95" xfId="0" applyFont="1" applyFill="1" applyBorder="1" applyAlignment="1">
      <alignment vertical="center"/>
    </xf>
    <xf numFmtId="0" fontId="17" fillId="0" borderId="36" xfId="0" applyFont="1" applyFill="1" applyBorder="1" applyAlignment="1">
      <alignment horizontal="center" vertical="center"/>
    </xf>
    <xf numFmtId="0" fontId="6" fillId="0" borderId="75" xfId="0" applyFont="1" applyFill="1" applyBorder="1" applyAlignment="1">
      <alignment horizontal="right" vertical="center"/>
    </xf>
    <xf numFmtId="0" fontId="17" fillId="0" borderId="28" xfId="0" applyFont="1" applyFill="1" applyBorder="1" applyAlignment="1">
      <alignment horizontal="center" vertical="center"/>
    </xf>
    <xf numFmtId="0" fontId="0" fillId="0" borderId="34" xfId="0" applyFont="1" applyFill="1" applyBorder="1" applyAlignment="1">
      <alignment horizontal="right" vertical="center" indent="2"/>
    </xf>
    <xf numFmtId="0" fontId="16" fillId="0" borderId="34" xfId="0" applyFont="1" applyFill="1" applyBorder="1" applyAlignment="1">
      <alignment vertical="center" wrapText="1"/>
    </xf>
    <xf numFmtId="0" fontId="16" fillId="0" borderId="40" xfId="0" applyFont="1" applyFill="1" applyBorder="1" applyAlignment="1">
      <alignment vertical="center"/>
    </xf>
    <xf numFmtId="0" fontId="16" fillId="0" borderId="42" xfId="0" applyFont="1" applyFill="1" applyBorder="1" applyAlignment="1">
      <alignment vertical="center" wrapText="1"/>
    </xf>
    <xf numFmtId="0" fontId="5" fillId="0" borderId="40" xfId="0" applyFont="1" applyFill="1" applyBorder="1" applyAlignment="1">
      <alignment vertical="center" shrinkToFit="1"/>
    </xf>
    <xf numFmtId="0" fontId="5" fillId="0" borderId="92" xfId="0" applyFont="1" applyFill="1" applyBorder="1" applyAlignment="1">
      <alignment vertical="center"/>
    </xf>
    <xf numFmtId="0" fontId="6" fillId="0" borderId="77" xfId="0" applyFont="1" applyFill="1" applyBorder="1" applyAlignment="1">
      <alignment horizontal="right" vertical="center"/>
    </xf>
    <xf numFmtId="0" fontId="5" fillId="0" borderId="31" xfId="0" applyFont="1" applyFill="1" applyBorder="1" applyAlignment="1">
      <alignment vertical="center"/>
    </xf>
    <xf numFmtId="0" fontId="5" fillId="0" borderId="32" xfId="0" applyFont="1" applyFill="1" applyBorder="1" applyAlignment="1">
      <alignment vertical="center" shrinkToFit="1"/>
    </xf>
    <xf numFmtId="0" fontId="5" fillId="0" borderId="28" xfId="0" applyFont="1" applyFill="1" applyBorder="1" applyAlignment="1">
      <alignment vertical="center" wrapText="1" shrinkToFit="1"/>
    </xf>
    <xf numFmtId="0" fontId="5" fillId="0" borderId="31" xfId="0" applyFont="1" applyFill="1" applyBorder="1" applyAlignment="1">
      <alignment horizontal="center" vertical="center" shrinkToFit="1"/>
    </xf>
    <xf numFmtId="0" fontId="6" fillId="0" borderId="29" xfId="0" applyFont="1" applyFill="1" applyBorder="1" applyAlignment="1">
      <alignment horizontal="center" vertical="center"/>
    </xf>
    <xf numFmtId="0" fontId="6" fillId="0" borderId="82" xfId="0" applyFont="1" applyFill="1" applyBorder="1" applyAlignment="1">
      <alignment horizontal="right" vertical="center"/>
    </xf>
    <xf numFmtId="49" fontId="5" fillId="0" borderId="30" xfId="0" applyNumberFormat="1" applyFont="1" applyFill="1" applyBorder="1" applyAlignment="1">
      <alignment horizontal="center" vertical="center"/>
    </xf>
    <xf numFmtId="0" fontId="15" fillId="0" borderId="0" xfId="0" applyFont="1" applyFill="1" applyAlignment="1">
      <alignment vertical="center"/>
    </xf>
    <xf numFmtId="0" fontId="5" fillId="0" borderId="39" xfId="0" applyFont="1" applyFill="1" applyBorder="1" applyAlignment="1">
      <alignment vertical="center"/>
    </xf>
    <xf numFmtId="0" fontId="5" fillId="0" borderId="39" xfId="0" applyFont="1" applyFill="1" applyBorder="1" applyAlignment="1">
      <alignment horizontal="center" vertical="center" shrinkToFit="1"/>
    </xf>
    <xf numFmtId="0" fontId="6" fillId="0" borderId="37" xfId="0" applyFont="1" applyFill="1" applyBorder="1" applyAlignment="1">
      <alignment horizontal="center" vertical="center"/>
    </xf>
    <xf numFmtId="57" fontId="16" fillId="0" borderId="42" xfId="0" applyNumberFormat="1" applyFont="1" applyFill="1" applyBorder="1" applyAlignment="1">
      <alignment horizontal="left" vertical="center" wrapText="1"/>
    </xf>
    <xf numFmtId="57" fontId="8" fillId="0" borderId="5" xfId="0" applyNumberFormat="1" applyFont="1" applyFill="1" applyBorder="1" applyAlignment="1">
      <alignment horizontal="left" vertical="center" wrapText="1"/>
    </xf>
    <xf numFmtId="0" fontId="15" fillId="0" borderId="41" xfId="0" applyFont="1" applyFill="1" applyBorder="1" applyAlignment="1">
      <alignment vertical="center"/>
    </xf>
    <xf numFmtId="0" fontId="15" fillId="0" borderId="42" xfId="0" applyFont="1" applyFill="1" applyBorder="1" applyAlignment="1">
      <alignment vertical="center"/>
    </xf>
    <xf numFmtId="0" fontId="6" fillId="0" borderId="37" xfId="0" applyFont="1" applyFill="1" applyBorder="1" applyAlignment="1">
      <alignment horizontal="center" vertical="center" shrinkToFit="1"/>
    </xf>
    <xf numFmtId="0" fontId="5" fillId="0" borderId="42" xfId="0" applyFont="1" applyFill="1" applyBorder="1" applyAlignment="1">
      <alignment vertical="center" wrapText="1"/>
    </xf>
    <xf numFmtId="57" fontId="8" fillId="0" borderId="35" xfId="0" applyNumberFormat="1" applyFont="1" applyFill="1" applyBorder="1" applyAlignment="1">
      <alignment vertical="center" wrapText="1"/>
    </xf>
    <xf numFmtId="0" fontId="5" fillId="0" borderId="39"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42" xfId="0" applyFont="1" applyFill="1" applyBorder="1" applyAlignment="1">
      <alignment horizontal="left" vertical="center"/>
    </xf>
    <xf numFmtId="49" fontId="5" fillId="0" borderId="38" xfId="0" applyNumberFormat="1" applyFont="1" applyFill="1" applyBorder="1" applyAlignment="1">
      <alignment horizontal="center" vertical="center"/>
    </xf>
    <xf numFmtId="0" fontId="5" fillId="0" borderId="49" xfId="0" applyFont="1" applyFill="1" applyBorder="1" applyAlignment="1">
      <alignment vertical="center"/>
    </xf>
    <xf numFmtId="0" fontId="5" fillId="0" borderId="50" xfId="0" applyFont="1" applyFill="1" applyBorder="1" applyAlignment="1">
      <alignment vertical="center" shrinkToFit="1"/>
    </xf>
    <xf numFmtId="0" fontId="5" fillId="0" borderId="46" xfId="0" applyFont="1" applyFill="1" applyBorder="1" applyAlignment="1">
      <alignment vertical="center" wrapText="1" shrinkToFit="1"/>
    </xf>
    <xf numFmtId="0" fontId="5" fillId="0" borderId="49" xfId="0" applyFont="1" applyFill="1" applyBorder="1" applyAlignment="1">
      <alignment horizontal="center" vertical="center" shrinkToFit="1"/>
    </xf>
    <xf numFmtId="0" fontId="17" fillId="0" borderId="46" xfId="0" applyFont="1" applyFill="1" applyBorder="1" applyAlignment="1">
      <alignment horizontal="center" vertical="center"/>
    </xf>
    <xf numFmtId="0" fontId="6" fillId="0" borderId="47" xfId="0" applyFont="1" applyFill="1" applyBorder="1" applyAlignment="1">
      <alignment horizontal="center" vertical="center"/>
    </xf>
    <xf numFmtId="49" fontId="5" fillId="0" borderId="48" xfId="0" applyNumberFormat="1" applyFont="1" applyFill="1" applyBorder="1" applyAlignment="1">
      <alignment horizontal="center" vertical="center"/>
    </xf>
    <xf numFmtId="0" fontId="5" fillId="0" borderId="44" xfId="0" applyFont="1" applyFill="1" applyBorder="1" applyAlignment="1">
      <alignment horizontal="center" vertical="center" shrinkToFit="1"/>
    </xf>
    <xf numFmtId="0" fontId="5" fillId="0" borderId="61" xfId="0" applyFont="1" applyFill="1" applyBorder="1" applyAlignment="1">
      <alignment vertical="center" shrinkToFit="1"/>
    </xf>
    <xf numFmtId="0" fontId="5" fillId="0" borderId="14" xfId="0" applyFont="1" applyFill="1" applyBorder="1" applyAlignment="1">
      <alignment horizontal="center" vertical="center" shrinkToFit="1"/>
    </xf>
    <xf numFmtId="0" fontId="17" fillId="0" borderId="0" xfId="0" applyFont="1" applyFill="1" applyBorder="1" applyAlignment="1">
      <alignment horizontal="center" vertical="center"/>
    </xf>
    <xf numFmtId="0" fontId="6" fillId="0" borderId="62" xfId="0" applyFont="1" applyFill="1" applyBorder="1" applyAlignment="1">
      <alignment horizontal="center" vertical="center"/>
    </xf>
    <xf numFmtId="0" fontId="5" fillId="0" borderId="77" xfId="0" applyFont="1" applyFill="1" applyBorder="1" applyAlignment="1">
      <alignment horizontal="center" vertical="center" shrinkToFit="1"/>
    </xf>
    <xf numFmtId="179" fontId="6" fillId="0" borderId="86" xfId="0" applyNumberFormat="1" applyFont="1" applyFill="1" applyBorder="1" applyAlignment="1">
      <alignment horizontal="right" vertical="center"/>
    </xf>
    <xf numFmtId="179" fontId="6" fillId="0" borderId="82" xfId="0" applyNumberFormat="1" applyFont="1" applyFill="1" applyBorder="1" applyAlignment="1">
      <alignment horizontal="right" vertical="center"/>
    </xf>
    <xf numFmtId="179" fontId="6" fillId="0" borderId="31" xfId="0" applyNumberFormat="1" applyFont="1" applyFill="1" applyBorder="1" applyAlignment="1">
      <alignment horizontal="right" vertical="center"/>
    </xf>
    <xf numFmtId="179" fontId="6" fillId="0" borderId="49" xfId="0" applyNumberFormat="1" applyFont="1" applyFill="1" applyBorder="1" applyAlignment="1">
      <alignment horizontal="right" vertical="center"/>
    </xf>
    <xf numFmtId="180" fontId="5" fillId="0" borderId="30" xfId="0" applyNumberFormat="1" applyFont="1" applyFill="1" applyBorder="1" applyAlignment="1">
      <alignment vertical="center" wrapText="1"/>
    </xf>
    <xf numFmtId="180" fontId="5" fillId="0" borderId="43" xfId="0" applyNumberFormat="1" applyFont="1" applyFill="1" applyBorder="1" applyAlignment="1">
      <alignment horizontal="center" vertical="center" wrapText="1"/>
    </xf>
    <xf numFmtId="181" fontId="6" fillId="0" borderId="32" xfId="0" applyNumberFormat="1" applyFont="1" applyFill="1" applyBorder="1" applyAlignment="1">
      <alignment horizontal="center" vertical="center" wrapText="1"/>
    </xf>
    <xf numFmtId="0" fontId="6" fillId="0" borderId="78" xfId="0" applyFont="1" applyFill="1" applyBorder="1" applyAlignment="1">
      <alignment vertical="center"/>
    </xf>
    <xf numFmtId="0" fontId="6" fillId="0" borderId="70" xfId="0" applyFont="1" applyFill="1" applyBorder="1" applyAlignment="1">
      <alignment vertical="center"/>
    </xf>
    <xf numFmtId="0" fontId="6" fillId="0" borderId="82" xfId="0" applyFont="1" applyFill="1" applyBorder="1" applyAlignment="1">
      <alignment vertical="center"/>
    </xf>
    <xf numFmtId="49" fontId="5" fillId="0" borderId="94" xfId="0" applyNumberFormat="1" applyFont="1" applyFill="1" applyBorder="1" applyAlignment="1">
      <alignment horizontal="center" vertical="center"/>
    </xf>
    <xf numFmtId="181" fontId="16" fillId="0" borderId="34" xfId="0" applyNumberFormat="1" applyFont="1" applyFill="1" applyBorder="1" applyAlignment="1">
      <alignment vertical="center" wrapText="1"/>
    </xf>
    <xf numFmtId="181" fontId="8" fillId="0" borderId="5" xfId="0" applyNumberFormat="1" applyFont="1" applyFill="1" applyBorder="1" applyAlignment="1">
      <alignment vertical="center" wrapText="1"/>
    </xf>
    <xf numFmtId="0" fontId="5" fillId="0" borderId="38" xfId="0" applyFont="1" applyFill="1" applyBorder="1" applyAlignment="1">
      <alignment vertical="center" wrapText="1"/>
    </xf>
    <xf numFmtId="180" fontId="5" fillId="0" borderId="64" xfId="0" applyNumberFormat="1" applyFont="1" applyFill="1" applyBorder="1" applyAlignment="1">
      <alignment horizontal="center" vertical="center" wrapText="1"/>
    </xf>
    <xf numFmtId="180" fontId="5" fillId="0" borderId="37" xfId="0" applyNumberFormat="1" applyFont="1" applyFill="1" applyBorder="1" applyAlignment="1">
      <alignment horizontal="left" vertical="center" wrapText="1"/>
    </xf>
    <xf numFmtId="0" fontId="5" fillId="0" borderId="42" xfId="0" applyFont="1" applyFill="1" applyBorder="1" applyAlignment="1">
      <alignment vertical="center" shrinkToFit="1"/>
    </xf>
    <xf numFmtId="0" fontId="6" fillId="0" borderId="14" xfId="0" applyFont="1" applyFill="1" applyBorder="1" applyAlignment="1">
      <alignment vertical="center"/>
    </xf>
    <xf numFmtId="181" fontId="6" fillId="0" borderId="41" xfId="0" applyNumberFormat="1" applyFont="1" applyFill="1" applyBorder="1" applyAlignment="1">
      <alignment horizontal="right" vertical="center" wrapText="1"/>
    </xf>
    <xf numFmtId="181" fontId="6" fillId="0" borderId="42" xfId="0" applyNumberFormat="1" applyFont="1" applyFill="1" applyBorder="1" applyAlignment="1">
      <alignment horizontal="right" vertical="center" wrapText="1"/>
    </xf>
    <xf numFmtId="181" fontId="7" fillId="0" borderId="42" xfId="0" applyNumberFormat="1" applyFont="1" applyFill="1" applyBorder="1" applyAlignment="1">
      <alignment vertical="center" wrapText="1"/>
    </xf>
    <xf numFmtId="0" fontId="5" fillId="0" borderId="38" xfId="0" applyFont="1" applyFill="1" applyBorder="1" applyAlignment="1">
      <alignment vertical="center"/>
    </xf>
    <xf numFmtId="0" fontId="6" fillId="0" borderId="75" xfId="0" applyFont="1" applyFill="1" applyBorder="1" applyAlignment="1">
      <alignment vertical="center"/>
    </xf>
    <xf numFmtId="0" fontId="15" fillId="0" borderId="0" xfId="0" applyFont="1" applyFill="1" applyAlignment="1">
      <alignment horizontal="left" vertical="center"/>
    </xf>
    <xf numFmtId="0" fontId="5" fillId="0" borderId="30" xfId="0" applyFont="1" applyFill="1" applyBorder="1" applyAlignment="1">
      <alignment vertical="center"/>
    </xf>
    <xf numFmtId="180" fontId="5" fillId="0" borderId="29" xfId="0" applyNumberFormat="1" applyFont="1" applyFill="1" applyBorder="1" applyAlignment="1">
      <alignment horizontal="left" vertical="center" wrapText="1"/>
    </xf>
    <xf numFmtId="0" fontId="5" fillId="0" borderId="34" xfId="0" applyFont="1" applyFill="1" applyBorder="1" applyAlignment="1">
      <alignment vertical="center" shrinkToFit="1"/>
    </xf>
    <xf numFmtId="0" fontId="6" fillId="0" borderId="32" xfId="0" applyFont="1" applyFill="1" applyBorder="1" applyAlignment="1">
      <alignment horizontal="center" vertical="center" wrapText="1"/>
    </xf>
    <xf numFmtId="181" fontId="6" fillId="0" borderId="34" xfId="0" applyNumberFormat="1" applyFont="1" applyFill="1" applyBorder="1" applyAlignment="1">
      <alignment horizontal="right" vertical="center" wrapText="1"/>
    </xf>
    <xf numFmtId="49" fontId="5" fillId="0" borderId="38" xfId="0" applyNumberFormat="1" applyFont="1" applyFill="1" applyBorder="1" applyAlignment="1">
      <alignment horizontal="center" vertical="center" wrapText="1"/>
    </xf>
    <xf numFmtId="181" fontId="7" fillId="0" borderId="34" xfId="0" applyNumberFormat="1" applyFont="1" applyFill="1" applyBorder="1" applyAlignment="1">
      <alignment vertical="center" wrapText="1"/>
    </xf>
    <xf numFmtId="0" fontId="5" fillId="0" borderId="96" xfId="0" applyFont="1" applyFill="1" applyBorder="1" applyAlignment="1">
      <alignment vertical="center"/>
    </xf>
    <xf numFmtId="0" fontId="5" fillId="0" borderId="89" xfId="0" applyFont="1" applyFill="1" applyBorder="1" applyAlignment="1">
      <alignment vertical="center"/>
    </xf>
    <xf numFmtId="180" fontId="5" fillId="0" borderId="96" xfId="0" applyNumberFormat="1" applyFont="1" applyFill="1" applyBorder="1" applyAlignment="1">
      <alignment horizontal="center" vertical="center" wrapText="1"/>
    </xf>
    <xf numFmtId="180" fontId="5" fillId="0" borderId="90" xfId="0" applyNumberFormat="1" applyFont="1" applyFill="1" applyBorder="1" applyAlignment="1">
      <alignment horizontal="left" vertical="center" wrapText="1"/>
    </xf>
    <xf numFmtId="0" fontId="5" fillId="0" borderId="91" xfId="0" applyFont="1" applyFill="1" applyBorder="1" applyAlignment="1">
      <alignment vertical="center" shrinkToFit="1"/>
    </xf>
    <xf numFmtId="0" fontId="17" fillId="0" borderId="96" xfId="0" applyFont="1" applyFill="1" applyBorder="1" applyAlignment="1">
      <alignment horizontal="center" vertical="center"/>
    </xf>
    <xf numFmtId="0" fontId="6" fillId="0" borderId="92" xfId="0" applyFont="1" applyFill="1" applyBorder="1" applyAlignment="1">
      <alignment horizontal="center" vertical="center" wrapText="1"/>
    </xf>
    <xf numFmtId="0" fontId="6" fillId="0" borderId="77" xfId="0" applyFont="1" applyFill="1" applyBorder="1" applyAlignment="1">
      <alignment vertical="center"/>
    </xf>
    <xf numFmtId="181" fontId="6" fillId="0" borderId="53" xfId="0" applyNumberFormat="1" applyFont="1" applyFill="1" applyBorder="1" applyAlignment="1">
      <alignment horizontal="right" vertical="center" wrapText="1"/>
    </xf>
    <xf numFmtId="181" fontId="6" fillId="0" borderId="54" xfId="0" applyNumberFormat="1" applyFont="1" applyFill="1" applyBorder="1" applyAlignment="1">
      <alignment horizontal="right" vertical="center" wrapText="1"/>
    </xf>
    <xf numFmtId="49" fontId="5" fillId="0" borderId="89" xfId="0" applyNumberFormat="1" applyFont="1" applyFill="1" applyBorder="1" applyAlignment="1">
      <alignment horizontal="center" vertical="center" wrapText="1"/>
    </xf>
    <xf numFmtId="181" fontId="7" fillId="0" borderId="91" xfId="0" applyNumberFormat="1" applyFont="1" applyFill="1" applyBorder="1" applyAlignment="1">
      <alignment vertical="center" wrapText="1"/>
    </xf>
    <xf numFmtId="181" fontId="8" fillId="0" borderId="85" xfId="0" applyNumberFormat="1" applyFont="1" applyFill="1" applyBorder="1" applyAlignment="1">
      <alignment vertical="center" wrapText="1"/>
    </xf>
    <xf numFmtId="0" fontId="5" fillId="0" borderId="66" xfId="0" applyFont="1" applyFill="1" applyBorder="1" applyAlignment="1">
      <alignment vertical="center" wrapText="1"/>
    </xf>
    <xf numFmtId="0" fontId="5" fillId="0" borderId="67" xfId="0" applyFont="1" applyFill="1" applyBorder="1" applyAlignment="1">
      <alignment vertical="center" wrapText="1" shrinkToFit="1"/>
    </xf>
    <xf numFmtId="0" fontId="5" fillId="0" borderId="15" xfId="0" applyFont="1" applyFill="1" applyBorder="1" applyAlignment="1">
      <alignment vertical="center" wrapText="1"/>
    </xf>
    <xf numFmtId="0" fontId="6" fillId="0" borderId="62" xfId="0" applyFont="1" applyFill="1" applyBorder="1" applyAlignment="1">
      <alignment horizontal="center" vertical="center" wrapText="1" shrinkToFit="1"/>
    </xf>
    <xf numFmtId="0" fontId="6" fillId="0" borderId="86" xfId="0" applyFont="1" applyFill="1" applyBorder="1" applyAlignment="1">
      <alignment horizontal="right" vertical="center" wrapText="1" shrinkToFit="1"/>
    </xf>
    <xf numFmtId="0" fontId="5" fillId="0" borderId="70" xfId="0" applyFont="1" applyFill="1" applyBorder="1" applyAlignment="1">
      <alignment horizontal="right" vertical="center" wrapText="1" shrinkToFit="1"/>
    </xf>
    <xf numFmtId="0" fontId="5" fillId="0" borderId="82" xfId="0" applyFont="1" applyFill="1" applyBorder="1" applyAlignment="1">
      <alignment horizontal="right" vertical="center" wrapText="1" shrinkToFit="1"/>
    </xf>
    <xf numFmtId="0" fontId="5" fillId="0" borderId="73" xfId="0" applyFont="1" applyFill="1" applyBorder="1" applyAlignment="1">
      <alignment vertical="center" wrapText="1"/>
    </xf>
    <xf numFmtId="0" fontId="5" fillId="0" borderId="74" xfId="0" applyFont="1" applyFill="1" applyBorder="1" applyAlignment="1">
      <alignment vertical="center" wrapText="1" shrinkToFit="1"/>
    </xf>
    <xf numFmtId="0" fontId="6" fillId="0" borderId="37" xfId="0" applyFont="1" applyFill="1" applyBorder="1" applyAlignment="1">
      <alignment horizontal="center" vertical="center" wrapText="1" shrinkToFit="1"/>
    </xf>
    <xf numFmtId="0" fontId="6" fillId="0" borderId="31" xfId="0" applyFont="1" applyFill="1" applyBorder="1" applyAlignment="1">
      <alignment horizontal="right" vertical="center" wrapText="1" shrinkToFit="1"/>
    </xf>
    <xf numFmtId="0" fontId="5" fillId="0" borderId="33" xfId="0" applyFont="1" applyFill="1" applyBorder="1" applyAlignment="1">
      <alignment horizontal="right" vertical="center" wrapText="1" shrinkToFit="1"/>
    </xf>
    <xf numFmtId="0" fontId="5" fillId="0" borderId="41" xfId="0" applyFont="1" applyFill="1" applyBorder="1" applyAlignment="1">
      <alignment horizontal="right" vertical="center" wrapText="1" shrinkToFit="1"/>
    </xf>
    <xf numFmtId="0" fontId="5" fillId="0" borderId="42" xfId="0" applyFont="1" applyFill="1" applyBorder="1" applyAlignment="1">
      <alignment horizontal="right" vertical="center" wrapText="1" shrinkToFit="1"/>
    </xf>
    <xf numFmtId="0" fontId="5" fillId="0" borderId="75" xfId="0" applyFont="1" applyFill="1" applyBorder="1" applyAlignment="1">
      <alignment vertical="center" wrapText="1" shrinkToFit="1"/>
    </xf>
    <xf numFmtId="0" fontId="5" fillId="0" borderId="55" xfId="0" applyFont="1" applyFill="1" applyBorder="1" applyAlignment="1">
      <alignment vertical="center" wrapText="1" shrinkToFit="1"/>
    </xf>
    <xf numFmtId="0" fontId="5" fillId="0" borderId="60" xfId="0" applyFont="1" applyFill="1" applyBorder="1" applyAlignment="1">
      <alignment vertical="center" wrapText="1"/>
    </xf>
    <xf numFmtId="0" fontId="6" fillId="0" borderId="56" xfId="0" applyFont="1" applyFill="1" applyBorder="1" applyAlignment="1">
      <alignment horizontal="center" vertical="center" wrapText="1" shrinkToFit="1"/>
    </xf>
    <xf numFmtId="0" fontId="5" fillId="0" borderId="60" xfId="0" applyFont="1" applyFill="1" applyBorder="1" applyAlignment="1">
      <alignment horizontal="right" vertical="center" wrapText="1" shrinkToFit="1"/>
    </xf>
    <xf numFmtId="0" fontId="5" fillId="0" borderId="59" xfId="0" applyFont="1" applyFill="1" applyBorder="1" applyAlignment="1">
      <alignment vertical="center" wrapText="1" shrinkToFit="1"/>
    </xf>
    <xf numFmtId="57" fontId="16" fillId="0" borderId="60" xfId="0" applyNumberFormat="1" applyFont="1" applyFill="1" applyBorder="1" applyAlignment="1">
      <alignment vertical="center" wrapText="1"/>
    </xf>
    <xf numFmtId="0" fontId="5" fillId="0" borderId="44" xfId="0" applyFont="1" applyFill="1" applyBorder="1" applyAlignment="1">
      <alignment vertical="center" wrapText="1" shrinkToFit="1"/>
    </xf>
    <xf numFmtId="0" fontId="5" fillId="0" borderId="34" xfId="0" applyFont="1" applyFill="1" applyBorder="1" applyAlignment="1">
      <alignment vertical="center" wrapText="1"/>
    </xf>
    <xf numFmtId="0" fontId="6" fillId="0" borderId="29" xfId="0" applyFont="1" applyFill="1" applyBorder="1" applyAlignment="1">
      <alignment horizontal="center" vertical="center" wrapText="1" shrinkToFit="1"/>
    </xf>
    <xf numFmtId="0" fontId="5" fillId="0" borderId="34" xfId="0" applyFont="1" applyFill="1" applyBorder="1" applyAlignment="1">
      <alignment horizontal="right" vertical="center" wrapText="1" shrinkToFit="1"/>
    </xf>
    <xf numFmtId="0" fontId="5" fillId="0" borderId="56" xfId="0" applyFont="1" applyFill="1" applyBorder="1" applyAlignment="1">
      <alignment vertical="center" wrapText="1" shrinkToFit="1"/>
    </xf>
    <xf numFmtId="0" fontId="5" fillId="0" borderId="60" xfId="0" applyFont="1" applyFill="1" applyBorder="1" applyAlignment="1">
      <alignment vertical="center" wrapText="1" shrinkToFit="1"/>
    </xf>
    <xf numFmtId="0" fontId="5" fillId="0" borderId="6" xfId="0" applyFont="1" applyFill="1" applyBorder="1" applyAlignment="1">
      <alignment vertical="center" wrapText="1"/>
    </xf>
    <xf numFmtId="0" fontId="5" fillId="0" borderId="77" xfId="0" applyFont="1" applyFill="1" applyBorder="1" applyAlignment="1">
      <alignment vertical="center" wrapText="1" shrinkToFit="1"/>
    </xf>
    <xf numFmtId="0" fontId="5" fillId="0" borderId="47" xfId="0" applyFont="1" applyFill="1" applyBorder="1" applyAlignment="1">
      <alignment vertical="center" wrapText="1" shrinkToFit="1"/>
    </xf>
    <xf numFmtId="0" fontId="6" fillId="0" borderId="47" xfId="0" applyFont="1" applyFill="1" applyBorder="1" applyAlignment="1">
      <alignment horizontal="center" vertical="center" wrapText="1" shrinkToFit="1"/>
    </xf>
    <xf numFmtId="0" fontId="6" fillId="0" borderId="51" xfId="0" applyFont="1" applyFill="1" applyBorder="1" applyAlignment="1">
      <alignment horizontal="right" vertical="center" wrapText="1" shrinkToFit="1"/>
    </xf>
    <xf numFmtId="0" fontId="5" fillId="0" borderId="52" xfId="0" applyFont="1" applyFill="1" applyBorder="1" applyAlignment="1">
      <alignment horizontal="right" vertical="center" wrapText="1" shrinkToFit="1"/>
    </xf>
    <xf numFmtId="0" fontId="5" fillId="0" borderId="53" xfId="0" applyFont="1" applyFill="1" applyBorder="1" applyAlignment="1">
      <alignment horizontal="right" vertical="center" wrapText="1" shrinkToFit="1"/>
    </xf>
    <xf numFmtId="0" fontId="5" fillId="0" borderId="54" xfId="0" applyFont="1" applyFill="1" applyBorder="1" applyAlignment="1">
      <alignment horizontal="right" vertical="center" wrapText="1" shrinkToFit="1"/>
    </xf>
    <xf numFmtId="0" fontId="5" fillId="0" borderId="29" xfId="0" applyFont="1" applyFill="1" applyBorder="1" applyAlignment="1">
      <alignment vertical="center" wrapText="1" shrinkToFit="1"/>
    </xf>
    <xf numFmtId="0" fontId="5" fillId="0" borderId="62" xfId="0" applyFont="1" applyFill="1" applyBorder="1" applyAlignment="1">
      <alignment vertical="center" wrapText="1" shrinkToFit="1"/>
    </xf>
    <xf numFmtId="0" fontId="5" fillId="0" borderId="15" xfId="0" applyFont="1" applyFill="1" applyBorder="1" applyAlignment="1">
      <alignment vertical="center" wrapText="1" shrinkToFit="1"/>
    </xf>
    <xf numFmtId="0" fontId="6" fillId="0" borderId="62" xfId="0" applyFont="1" applyFill="1" applyBorder="1" applyAlignment="1">
      <alignment horizontal="center" vertical="center" shrinkToFit="1"/>
    </xf>
    <xf numFmtId="0" fontId="5" fillId="0" borderId="15" xfId="0" applyFont="1" applyFill="1" applyBorder="1" applyAlignment="1">
      <alignment horizontal="right" vertical="center" wrapText="1" shrinkToFit="1"/>
    </xf>
    <xf numFmtId="57" fontId="16" fillId="0" borderId="15" xfId="0" applyNumberFormat="1" applyFont="1" applyFill="1" applyBorder="1" applyAlignment="1">
      <alignment vertical="center" wrapText="1"/>
    </xf>
    <xf numFmtId="0" fontId="6" fillId="0" borderId="56" xfId="0" applyFont="1" applyFill="1" applyBorder="1" applyAlignment="1">
      <alignment horizontal="center" vertical="center" shrinkToFit="1"/>
    </xf>
    <xf numFmtId="0" fontId="6" fillId="0" borderId="47" xfId="0" applyFont="1" applyFill="1" applyBorder="1" applyAlignment="1">
      <alignment horizontal="center" vertical="center" shrinkToFit="1"/>
    </xf>
    <xf numFmtId="0" fontId="5" fillId="0" borderId="61" xfId="0" applyFont="1" applyFill="1" applyBorder="1" applyAlignment="1">
      <alignment vertical="center" wrapText="1" shrinkToFit="1"/>
    </xf>
    <xf numFmtId="0" fontId="5" fillId="0" borderId="74" xfId="0" applyFont="1" applyFill="1" applyBorder="1" applyAlignment="1">
      <alignment horizontal="center" vertical="center" wrapText="1" shrinkToFit="1"/>
    </xf>
    <xf numFmtId="0" fontId="5" fillId="0" borderId="44" xfId="0" applyFont="1" applyFill="1" applyBorder="1" applyAlignment="1">
      <alignment horizontal="center" vertical="center" wrapText="1" shrinkToFit="1"/>
    </xf>
    <xf numFmtId="0" fontId="5" fillId="0" borderId="67" xfId="0" applyFont="1" applyFill="1" applyBorder="1" applyAlignment="1">
      <alignment horizontal="center" vertical="center" wrapText="1" shrinkToFit="1"/>
    </xf>
    <xf numFmtId="0" fontId="6" fillId="0" borderId="37" xfId="0" applyFont="1" applyFill="1" applyBorder="1" applyAlignment="1">
      <alignment horizontal="center" vertical="center" wrapText="1"/>
    </xf>
    <xf numFmtId="0" fontId="6" fillId="0" borderId="39" xfId="0" applyFont="1" applyFill="1" applyBorder="1" applyAlignment="1">
      <alignment horizontal="right" vertical="center" wrapText="1" shrinkToFit="1"/>
    </xf>
    <xf numFmtId="0" fontId="5" fillId="0" borderId="97" xfId="0" applyFont="1" applyFill="1" applyBorder="1" applyAlignment="1">
      <alignment vertical="center" wrapText="1" shrinkToFit="1"/>
    </xf>
    <xf numFmtId="0" fontId="5" fillId="0" borderId="92" xfId="0" applyFont="1" applyFill="1" applyBorder="1" applyAlignment="1">
      <alignment vertical="center" wrapText="1" shrinkToFit="1"/>
    </xf>
    <xf numFmtId="0" fontId="5" fillId="0" borderId="7" xfId="0" applyFont="1" applyFill="1" applyBorder="1" applyAlignment="1">
      <alignment vertical="center" wrapText="1"/>
    </xf>
    <xf numFmtId="0" fontId="5" fillId="0" borderId="97" xfId="0" applyFont="1" applyFill="1" applyBorder="1" applyAlignment="1">
      <alignment horizontal="center" vertical="center" wrapText="1" shrinkToFit="1"/>
    </xf>
    <xf numFmtId="0" fontId="5" fillId="0" borderId="90" xfId="0" applyFont="1" applyFill="1" applyBorder="1" applyAlignment="1">
      <alignment vertical="center" wrapText="1" shrinkToFit="1"/>
    </xf>
    <xf numFmtId="0" fontId="5" fillId="0" borderId="91" xfId="0" applyFont="1" applyFill="1" applyBorder="1" applyAlignment="1">
      <alignment vertical="center" wrapText="1" shrinkToFit="1"/>
    </xf>
    <xf numFmtId="0" fontId="6" fillId="0" borderId="90" xfId="0" applyFont="1" applyFill="1" applyBorder="1" applyAlignment="1">
      <alignment horizontal="center" vertical="center" wrapText="1" shrinkToFit="1"/>
    </xf>
    <xf numFmtId="0" fontId="5" fillId="0" borderId="91" xfId="0" applyFont="1" applyFill="1" applyBorder="1" applyAlignment="1">
      <alignment horizontal="right" vertical="center" wrapText="1" shrinkToFit="1"/>
    </xf>
    <xf numFmtId="57" fontId="8" fillId="0" borderId="85" xfId="0" applyNumberFormat="1" applyFont="1" applyFill="1" applyBorder="1" applyAlignment="1">
      <alignment vertical="center" wrapText="1"/>
    </xf>
    <xf numFmtId="0" fontId="5" fillId="0" borderId="75" xfId="0" applyFont="1" applyFill="1" applyBorder="1" applyAlignment="1">
      <alignment horizontal="center" vertical="center" wrapText="1" shrinkToFit="1"/>
    </xf>
    <xf numFmtId="0" fontId="17" fillId="0" borderId="55" xfId="0" applyFont="1" applyFill="1" applyBorder="1" applyAlignment="1">
      <alignment horizontal="center" vertical="center"/>
    </xf>
    <xf numFmtId="0" fontId="5" fillId="0" borderId="77" xfId="0" applyFont="1" applyFill="1" applyBorder="1" applyAlignment="1">
      <alignment horizontal="center" vertical="center" wrapText="1" shrinkToFit="1"/>
    </xf>
    <xf numFmtId="0" fontId="7" fillId="0" borderId="42" xfId="0" applyFont="1" applyFill="1" applyBorder="1" applyAlignment="1">
      <alignment vertical="center" wrapText="1" shrinkToFit="1"/>
    </xf>
    <xf numFmtId="0" fontId="7" fillId="0" borderId="34" xfId="0" applyFont="1" applyFill="1" applyBorder="1" applyAlignment="1">
      <alignment vertical="center" wrapText="1" shrinkToFit="1"/>
    </xf>
    <xf numFmtId="0" fontId="5" fillId="0" borderId="50" xfId="0" applyFont="1" applyFill="1" applyBorder="1" applyAlignment="1">
      <alignment vertical="center" wrapText="1" shrinkToFit="1"/>
    </xf>
    <xf numFmtId="0" fontId="6" fillId="0" borderId="49" xfId="0" applyFont="1" applyFill="1" applyBorder="1" applyAlignment="1">
      <alignment horizontal="right" vertical="center" wrapText="1" shrinkToFit="1"/>
    </xf>
    <xf numFmtId="57" fontId="9" fillId="0" borderId="42" xfId="0" applyNumberFormat="1" applyFont="1" applyFill="1" applyBorder="1" applyAlignment="1">
      <alignment vertical="center" wrapText="1"/>
    </xf>
    <xf numFmtId="57" fontId="16" fillId="0" borderId="42" xfId="0" applyNumberFormat="1" applyFont="1" applyFill="1" applyBorder="1" applyAlignment="1">
      <alignment vertical="center"/>
    </xf>
    <xf numFmtId="57" fontId="8" fillId="0" borderId="5" xfId="0" applyNumberFormat="1" applyFont="1" applyFill="1" applyBorder="1" applyAlignment="1">
      <alignment vertical="center"/>
    </xf>
    <xf numFmtId="178" fontId="18" fillId="0" borderId="0" xfId="0" applyNumberFormat="1" applyFont="1" applyFill="1" applyAlignment="1">
      <alignment vertical="center"/>
    </xf>
    <xf numFmtId="0" fontId="5" fillId="0" borderId="92" xfId="0" applyFont="1" applyFill="1" applyBorder="1" applyAlignment="1">
      <alignment vertical="center" wrapText="1"/>
    </xf>
    <xf numFmtId="49" fontId="5" fillId="0" borderId="89" xfId="0" applyNumberFormat="1" applyFont="1" applyFill="1" applyBorder="1" applyAlignment="1">
      <alignment horizontal="center" vertical="center"/>
    </xf>
    <xf numFmtId="0" fontId="5" fillId="0" borderId="44" xfId="0" applyFont="1" applyFill="1" applyBorder="1" applyAlignment="1">
      <alignment vertical="center" wrapText="1"/>
    </xf>
    <xf numFmtId="182" fontId="5" fillId="0" borderId="44" xfId="0" applyNumberFormat="1" applyFont="1" applyFill="1" applyBorder="1" applyAlignment="1">
      <alignment horizontal="center" vertical="center"/>
    </xf>
    <xf numFmtId="0" fontId="17" fillId="0" borderId="28" xfId="0" applyFont="1" applyFill="1" applyBorder="1" applyAlignment="1">
      <alignment horizontal="center" vertical="center" shrinkToFit="1"/>
    </xf>
    <xf numFmtId="0" fontId="6" fillId="0" borderId="78" xfId="0" applyFont="1" applyFill="1" applyBorder="1" applyAlignment="1">
      <alignment horizontal="right" vertical="center"/>
    </xf>
    <xf numFmtId="0" fontId="5" fillId="0" borderId="74" xfId="0" applyFont="1" applyFill="1" applyBorder="1" applyAlignment="1">
      <alignment vertical="center" wrapText="1"/>
    </xf>
    <xf numFmtId="182" fontId="5" fillId="0" borderId="74" xfId="0" applyNumberFormat="1" applyFont="1" applyFill="1" applyBorder="1" applyAlignment="1">
      <alignment horizontal="center" vertical="center"/>
    </xf>
    <xf numFmtId="0" fontId="17" fillId="0" borderId="36" xfId="0" applyFont="1" applyFill="1" applyBorder="1" applyAlignment="1">
      <alignment horizontal="center" vertical="center" shrinkToFit="1"/>
    </xf>
    <xf numFmtId="182" fontId="5" fillId="0" borderId="75" xfId="0" applyNumberFormat="1" applyFont="1" applyFill="1" applyBorder="1" applyAlignment="1">
      <alignment horizontal="center" vertical="center"/>
    </xf>
    <xf numFmtId="0" fontId="17" fillId="0" borderId="55" xfId="0" applyFont="1" applyFill="1" applyBorder="1" applyAlignment="1">
      <alignment horizontal="center" vertical="center" shrinkToFit="1"/>
    </xf>
    <xf numFmtId="0" fontId="6" fillId="0" borderId="56" xfId="0" applyFont="1" applyFill="1" applyBorder="1" applyAlignment="1">
      <alignment horizontal="center" vertical="center"/>
    </xf>
    <xf numFmtId="49" fontId="5" fillId="0" borderId="55" xfId="0" applyNumberFormat="1" applyFont="1" applyFill="1" applyBorder="1" applyAlignment="1">
      <alignment horizontal="center" vertical="center"/>
    </xf>
    <xf numFmtId="57" fontId="16" fillId="0" borderId="57" xfId="0" applyNumberFormat="1" applyFont="1" applyFill="1" applyBorder="1" applyAlignment="1">
      <alignment vertical="center" wrapText="1"/>
    </xf>
    <xf numFmtId="57" fontId="9" fillId="0" borderId="38" xfId="0" applyNumberFormat="1" applyFont="1" applyFill="1" applyBorder="1" applyAlignment="1">
      <alignment vertical="center" wrapText="1"/>
    </xf>
    <xf numFmtId="0" fontId="5" fillId="0" borderId="67" xfId="0" applyFont="1" applyFill="1" applyBorder="1" applyAlignment="1">
      <alignment vertical="center" wrapText="1"/>
    </xf>
    <xf numFmtId="182" fontId="5" fillId="0" borderId="67" xfId="0" applyNumberFormat="1" applyFont="1" applyFill="1" applyBorder="1" applyAlignment="1">
      <alignment horizontal="center" vertical="center"/>
    </xf>
    <xf numFmtId="0" fontId="17" fillId="0" borderId="0" xfId="0" applyFont="1" applyFill="1" applyBorder="1" applyAlignment="1">
      <alignment horizontal="center" vertical="center" shrinkToFit="1"/>
    </xf>
    <xf numFmtId="49" fontId="5" fillId="0" borderId="0" xfId="0" applyNumberFormat="1" applyFont="1" applyFill="1" applyBorder="1" applyAlignment="1">
      <alignment horizontal="center" vertical="center"/>
    </xf>
    <xf numFmtId="57" fontId="16" fillId="0" borderId="63" xfId="0" applyNumberFormat="1" applyFont="1" applyFill="1" applyBorder="1" applyAlignment="1">
      <alignment vertical="center" wrapText="1"/>
    </xf>
    <xf numFmtId="49" fontId="5" fillId="0" borderId="28" xfId="0" applyNumberFormat="1" applyFont="1" applyFill="1" applyBorder="1" applyAlignment="1">
      <alignment horizontal="center" vertical="center"/>
    </xf>
    <xf numFmtId="57" fontId="5" fillId="0" borderId="35" xfId="0" applyNumberFormat="1" applyFont="1" applyFill="1" applyBorder="1" applyAlignment="1">
      <alignment vertical="center" wrapText="1"/>
    </xf>
    <xf numFmtId="0" fontId="5" fillId="0" borderId="37" xfId="0" applyFont="1" applyFill="1" applyBorder="1" applyAlignment="1">
      <alignment vertical="center" wrapText="1"/>
    </xf>
    <xf numFmtId="0" fontId="5" fillId="0" borderId="41" xfId="0" applyFont="1" applyFill="1" applyBorder="1" applyAlignment="1">
      <alignment horizontal="right" vertical="center" wrapText="1"/>
    </xf>
    <xf numFmtId="0" fontId="5" fillId="0" borderId="42" xfId="0" applyFont="1" applyFill="1" applyBorder="1" applyAlignment="1">
      <alignment horizontal="right" vertical="center" wrapText="1"/>
    </xf>
    <xf numFmtId="49" fontId="5" fillId="0" borderId="36" xfId="0" applyNumberFormat="1" applyFont="1" applyFill="1" applyBorder="1" applyAlignment="1">
      <alignment horizontal="center" vertical="center" wrapText="1"/>
    </xf>
    <xf numFmtId="0" fontId="5" fillId="0" borderId="34" xfId="0" applyFont="1" applyFill="1" applyBorder="1" applyAlignment="1">
      <alignment horizontal="right" vertical="center" wrapText="1"/>
    </xf>
    <xf numFmtId="49" fontId="5" fillId="0" borderId="28" xfId="0" applyNumberFormat="1" applyFont="1" applyFill="1" applyBorder="1" applyAlignment="1">
      <alignment horizontal="center" vertical="center" wrapText="1"/>
    </xf>
    <xf numFmtId="0" fontId="6" fillId="0" borderId="39" xfId="0" applyFont="1" applyFill="1" applyBorder="1" applyAlignment="1">
      <alignment horizontal="right" vertical="center"/>
    </xf>
    <xf numFmtId="0" fontId="5" fillId="0" borderId="75" xfId="0" applyFont="1" applyFill="1" applyBorder="1" applyAlignment="1">
      <alignment vertical="center" wrapText="1"/>
    </xf>
    <xf numFmtId="0" fontId="5" fillId="0" borderId="77" xfId="0" applyFont="1" applyFill="1" applyBorder="1" applyAlignment="1">
      <alignment vertical="center" wrapText="1"/>
    </xf>
    <xf numFmtId="182" fontId="5" fillId="0" borderId="77" xfId="0" applyNumberFormat="1" applyFont="1" applyFill="1" applyBorder="1" applyAlignment="1">
      <alignment horizontal="center" vertical="center"/>
    </xf>
    <xf numFmtId="0" fontId="17" fillId="0" borderId="46" xfId="0" applyFont="1" applyFill="1" applyBorder="1" applyAlignment="1">
      <alignment horizontal="center" vertical="center" shrinkToFit="1"/>
    </xf>
    <xf numFmtId="49" fontId="5" fillId="0" borderId="46" xfId="0" applyNumberFormat="1" applyFont="1" applyFill="1" applyBorder="1" applyAlignment="1">
      <alignment horizontal="center" vertical="center"/>
    </xf>
    <xf numFmtId="0" fontId="6" fillId="0" borderId="40" xfId="0" applyFont="1" applyFill="1" applyBorder="1" applyAlignment="1">
      <alignment horizontal="right" vertical="center"/>
    </xf>
    <xf numFmtId="0" fontId="17" fillId="0" borderId="64" xfId="0" applyFont="1" applyFill="1" applyBorder="1" applyAlignment="1">
      <alignment horizontal="center" vertical="center" shrinkToFit="1"/>
    </xf>
    <xf numFmtId="0" fontId="5" fillId="0" borderId="36" xfId="0" applyNumberFormat="1" applyFont="1" applyFill="1" applyBorder="1" applyAlignment="1">
      <alignment horizontal="center" vertical="center"/>
    </xf>
    <xf numFmtId="0" fontId="17" fillId="0" borderId="43" xfId="0" applyFont="1" applyFill="1" applyBorder="1" applyAlignment="1">
      <alignment horizontal="center" vertical="center" shrinkToFit="1"/>
    </xf>
    <xf numFmtId="0" fontId="5" fillId="0" borderId="28" xfId="0" applyNumberFormat="1" applyFont="1" applyFill="1" applyBorder="1" applyAlignment="1">
      <alignment horizontal="center" vertical="center"/>
    </xf>
    <xf numFmtId="0" fontId="17" fillId="0" borderId="76" xfId="0" applyFont="1" applyFill="1" applyBorder="1" applyAlignment="1">
      <alignment horizontal="center" vertical="center" shrinkToFit="1"/>
    </xf>
    <xf numFmtId="0" fontId="5" fillId="0" borderId="55" xfId="0" applyNumberFormat="1" applyFont="1" applyFill="1" applyBorder="1" applyAlignment="1">
      <alignment horizontal="center" vertical="center"/>
    </xf>
    <xf numFmtId="183" fontId="5" fillId="0" borderId="36" xfId="0" applyNumberFormat="1" applyFont="1" applyFill="1" applyBorder="1" applyAlignment="1">
      <alignment horizontal="center" vertical="center"/>
    </xf>
    <xf numFmtId="0" fontId="5" fillId="0" borderId="97" xfId="0" applyFont="1" applyFill="1" applyBorder="1" applyAlignment="1">
      <alignment vertical="center" wrapText="1"/>
    </xf>
    <xf numFmtId="182" fontId="5" fillId="0" borderId="97" xfId="0" applyNumberFormat="1" applyFont="1" applyFill="1" applyBorder="1" applyAlignment="1">
      <alignment horizontal="center" vertical="center"/>
    </xf>
    <xf numFmtId="0" fontId="5" fillId="0" borderId="90" xfId="0" applyFont="1" applyFill="1" applyBorder="1" applyAlignment="1">
      <alignment vertical="center"/>
    </xf>
    <xf numFmtId="0" fontId="17" fillId="0" borderId="96" xfId="0" applyFont="1" applyFill="1" applyBorder="1" applyAlignment="1">
      <alignment horizontal="center" vertical="center" shrinkToFit="1"/>
    </xf>
    <xf numFmtId="0" fontId="6" fillId="0" borderId="90" xfId="0" applyFont="1" applyFill="1" applyBorder="1" applyAlignment="1">
      <alignment horizontal="center" vertical="center"/>
    </xf>
    <xf numFmtId="183" fontId="5" fillId="0" borderId="46" xfId="0" applyNumberFormat="1" applyFont="1" applyFill="1" applyBorder="1" applyAlignment="1">
      <alignment horizontal="center" vertical="center"/>
    </xf>
    <xf numFmtId="57" fontId="16" fillId="0" borderId="89" xfId="0" applyNumberFormat="1" applyFont="1" applyFill="1" applyBorder="1" applyAlignment="1">
      <alignment vertical="center" wrapText="1"/>
    </xf>
    <xf numFmtId="0" fontId="17" fillId="0" borderId="65" xfId="0" applyFont="1" applyFill="1" applyBorder="1" applyAlignment="1">
      <alignment horizontal="center" vertical="center" shrinkToFit="1"/>
    </xf>
    <xf numFmtId="0" fontId="6" fillId="0" borderId="40" xfId="0" applyFont="1" applyFill="1" applyBorder="1" applyAlignment="1">
      <alignment horizontal="center" vertical="center" wrapText="1" shrinkToFit="1"/>
    </xf>
    <xf numFmtId="0" fontId="17" fillId="0" borderId="68" xfId="0" applyFont="1" applyFill="1" applyBorder="1" applyAlignment="1">
      <alignment horizontal="center" vertical="center" shrinkToFit="1"/>
    </xf>
    <xf numFmtId="49" fontId="5" fillId="0" borderId="64" xfId="0" applyNumberFormat="1" applyFont="1" applyFill="1" applyBorder="1" applyAlignment="1">
      <alignment horizontal="center" vertical="center"/>
    </xf>
    <xf numFmtId="49" fontId="5" fillId="0" borderId="65"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5" fillId="0" borderId="34" xfId="0" applyFont="1" applyFill="1" applyBorder="1" applyAlignment="1">
      <alignment horizontal="left" vertical="center" wrapText="1"/>
    </xf>
    <xf numFmtId="0" fontId="5" fillId="0" borderId="4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78" xfId="0" applyFont="1" applyFill="1" applyBorder="1" applyAlignment="1">
      <alignment horizontal="right" vertical="center" wrapText="1"/>
    </xf>
    <xf numFmtId="0" fontId="6" fillId="0" borderId="70" xfId="0" applyFont="1" applyFill="1" applyBorder="1" applyAlignment="1">
      <alignment horizontal="right" vertical="center" wrapText="1"/>
    </xf>
    <xf numFmtId="0" fontId="6" fillId="0" borderId="82" xfId="0" applyFont="1" applyFill="1" applyBorder="1" applyAlignment="1">
      <alignment horizontal="right" vertical="center" wrapText="1"/>
    </xf>
    <xf numFmtId="49" fontId="5" fillId="0" borderId="28" xfId="0" applyNumberFormat="1" applyFont="1" applyFill="1" applyBorder="1" applyAlignment="1">
      <alignment horizontal="center" vertical="center" shrinkToFit="1"/>
    </xf>
    <xf numFmtId="0" fontId="5" fillId="0" borderId="42" xfId="0" applyFont="1" applyFill="1" applyBorder="1" applyAlignment="1">
      <alignment horizontal="left" vertical="center" wrapText="1"/>
    </xf>
    <xf numFmtId="0" fontId="6" fillId="0" borderId="31" xfId="0" applyFont="1" applyFill="1" applyBorder="1" applyAlignment="1">
      <alignment horizontal="right" vertical="center" wrapText="1"/>
    </xf>
    <xf numFmtId="0" fontId="5" fillId="0" borderId="36" xfId="0" applyNumberFormat="1"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75"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60" xfId="0" applyFont="1" applyFill="1" applyBorder="1" applyAlignment="1">
      <alignment horizontal="right" vertical="center" wrapText="1"/>
    </xf>
    <xf numFmtId="0" fontId="5" fillId="0" borderId="55" xfId="0" applyNumberFormat="1" applyFont="1" applyFill="1" applyBorder="1" applyAlignment="1">
      <alignment horizontal="center" vertical="center" shrinkToFit="1"/>
    </xf>
    <xf numFmtId="0" fontId="5" fillId="0" borderId="40" xfId="0" applyFont="1" applyFill="1" applyBorder="1" applyAlignment="1">
      <alignment horizontal="left" vertical="center" wrapText="1"/>
    </xf>
    <xf numFmtId="0" fontId="5" fillId="0" borderId="64" xfId="0" applyNumberFormat="1" applyFont="1" applyFill="1" applyBorder="1" applyAlignment="1">
      <alignment horizontal="center" vertical="center" shrinkToFit="1"/>
    </xf>
    <xf numFmtId="0" fontId="5" fillId="0" borderId="76" xfId="0" applyNumberFormat="1" applyFont="1" applyFill="1" applyBorder="1" applyAlignment="1">
      <alignment horizontal="center" vertical="center" shrinkToFit="1"/>
    </xf>
    <xf numFmtId="0" fontId="6" fillId="0" borderId="34" xfId="0" applyFont="1" applyFill="1" applyBorder="1" applyAlignment="1">
      <alignment horizontal="right" vertical="center" wrapText="1"/>
    </xf>
    <xf numFmtId="0" fontId="5" fillId="0" borderId="15" xfId="0" applyFont="1" applyFill="1" applyBorder="1" applyAlignment="1">
      <alignment horizontal="left" vertical="center" wrapText="1"/>
    </xf>
    <xf numFmtId="0" fontId="5" fillId="0" borderId="67"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40" xfId="0" applyFont="1" applyFill="1" applyBorder="1" applyAlignment="1">
      <alignment horizontal="right" vertical="center" wrapText="1"/>
    </xf>
    <xf numFmtId="0" fontId="6" fillId="0" borderId="15" xfId="0" applyFont="1" applyFill="1" applyBorder="1" applyAlignment="1">
      <alignment horizontal="right" vertical="center" wrapText="1"/>
    </xf>
    <xf numFmtId="0" fontId="5" fillId="0" borderId="0" xfId="0" applyNumberFormat="1" applyFont="1" applyFill="1" applyBorder="1" applyAlignment="1">
      <alignment horizontal="center" vertical="center" shrinkToFit="1"/>
    </xf>
    <xf numFmtId="0" fontId="5" fillId="0" borderId="32" xfId="0" applyFont="1" applyFill="1" applyBorder="1" applyAlignment="1">
      <alignment horizontal="left" vertical="center" wrapText="1"/>
    </xf>
    <xf numFmtId="0" fontId="5" fillId="0" borderId="28" xfId="0" applyNumberFormat="1" applyFont="1" applyFill="1" applyBorder="1" applyAlignment="1">
      <alignment horizontal="center" vertical="center" shrinkToFit="1"/>
    </xf>
    <xf numFmtId="0" fontId="5" fillId="0" borderId="50" xfId="0" applyFont="1" applyFill="1" applyBorder="1" applyAlignment="1">
      <alignment horizontal="left" vertical="center" wrapText="1"/>
    </xf>
    <xf numFmtId="0" fontId="5" fillId="0" borderId="77"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51" xfId="0" applyFont="1" applyFill="1" applyBorder="1" applyAlignment="1">
      <alignment horizontal="right" vertical="center" wrapText="1"/>
    </xf>
    <xf numFmtId="0" fontId="6" fillId="0" borderId="53" xfId="0" applyFont="1" applyFill="1" applyBorder="1" applyAlignment="1">
      <alignment horizontal="right" vertical="center" wrapText="1"/>
    </xf>
    <xf numFmtId="0" fontId="6" fillId="0" borderId="54" xfId="0" applyFont="1" applyFill="1" applyBorder="1" applyAlignment="1">
      <alignment horizontal="right" vertical="center" wrapText="1"/>
    </xf>
    <xf numFmtId="0" fontId="5" fillId="0" borderId="46" xfId="0" applyNumberFormat="1" applyFont="1" applyFill="1" applyBorder="1" applyAlignment="1">
      <alignment horizontal="center" vertical="center" shrinkToFit="1"/>
    </xf>
    <xf numFmtId="184" fontId="5" fillId="0" borderId="44" xfId="0" applyNumberFormat="1" applyFont="1" applyFill="1" applyBorder="1" applyAlignment="1">
      <alignment horizontal="center" vertical="center"/>
    </xf>
    <xf numFmtId="0" fontId="6" fillId="0" borderId="33" xfId="0" applyFont="1" applyFill="1" applyBorder="1" applyAlignment="1">
      <alignment horizontal="right" vertical="center" wrapText="1"/>
    </xf>
    <xf numFmtId="0" fontId="16" fillId="0" borderId="30" xfId="0" applyNumberFormat="1" applyFont="1" applyFill="1" applyBorder="1" applyAlignment="1">
      <alignment vertical="center" wrapText="1"/>
    </xf>
    <xf numFmtId="0" fontId="8" fillId="0" borderId="5" xfId="0" applyNumberFormat="1" applyFont="1" applyFill="1" applyBorder="1" applyAlignment="1">
      <alignment vertical="center" wrapText="1"/>
    </xf>
    <xf numFmtId="0" fontId="5" fillId="0" borderId="61" xfId="0" applyFont="1" applyFill="1" applyBorder="1" applyAlignment="1">
      <alignment horizontal="left" vertical="center" wrapText="1"/>
    </xf>
    <xf numFmtId="184" fontId="5" fillId="0" borderId="67" xfId="0" applyNumberFormat="1" applyFont="1" applyFill="1" applyBorder="1" applyAlignment="1">
      <alignment horizontal="center" vertical="center"/>
    </xf>
    <xf numFmtId="0" fontId="16" fillId="0" borderId="63" xfId="0" applyNumberFormat="1" applyFont="1" applyFill="1" applyBorder="1" applyAlignment="1">
      <alignment vertical="center" wrapText="1"/>
    </xf>
    <xf numFmtId="184" fontId="5" fillId="0" borderId="75" xfId="0" applyNumberFormat="1" applyFont="1" applyFill="1" applyBorder="1" applyAlignment="1">
      <alignment horizontal="center" vertical="center"/>
    </xf>
    <xf numFmtId="14" fontId="5" fillId="0" borderId="55" xfId="0" applyNumberFormat="1" applyFont="1" applyFill="1" applyBorder="1" applyAlignment="1">
      <alignment horizontal="center" vertical="center" shrinkToFit="1"/>
    </xf>
    <xf numFmtId="0" fontId="16" fillId="0" borderId="57" xfId="0" applyNumberFormat="1" applyFont="1" applyFill="1" applyBorder="1" applyAlignment="1">
      <alignment vertical="center" wrapText="1"/>
    </xf>
    <xf numFmtId="184" fontId="5" fillId="0" borderId="74" xfId="0" applyNumberFormat="1" applyFont="1" applyFill="1" applyBorder="1" applyAlignment="1">
      <alignment horizontal="center" vertical="center"/>
    </xf>
    <xf numFmtId="0" fontId="16" fillId="0" borderId="38" xfId="0" applyNumberFormat="1" applyFont="1" applyFill="1" applyBorder="1" applyAlignment="1">
      <alignment vertical="center" wrapText="1"/>
    </xf>
    <xf numFmtId="0" fontId="8" fillId="0" borderId="35" xfId="0" applyNumberFormat="1" applyFont="1" applyFill="1" applyBorder="1" applyAlignment="1">
      <alignment vertical="center" wrapText="1"/>
    </xf>
    <xf numFmtId="0" fontId="6" fillId="0" borderId="39" xfId="0" applyFont="1" applyFill="1" applyBorder="1" applyAlignment="1">
      <alignment horizontal="right" vertical="center" wrapText="1"/>
    </xf>
    <xf numFmtId="0" fontId="0" fillId="0" borderId="41" xfId="0" applyFont="1" applyFill="1" applyBorder="1" applyAlignment="1">
      <alignment horizontal="right" vertical="center"/>
    </xf>
    <xf numFmtId="0" fontId="0" fillId="0" borderId="60"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1" xfId="0" applyFont="1" applyFill="1" applyBorder="1" applyAlignment="1">
      <alignment horizontal="right" vertical="center" wrapText="1"/>
    </xf>
    <xf numFmtId="0" fontId="0" fillId="0" borderId="34" xfId="0" applyFont="1" applyFill="1" applyBorder="1" applyAlignment="1">
      <alignment horizontal="right" vertical="center" wrapText="1"/>
    </xf>
    <xf numFmtId="0" fontId="0" fillId="0" borderId="42" xfId="0" applyFont="1" applyFill="1" applyBorder="1" applyAlignment="1">
      <alignment horizontal="right" vertical="center" wrapText="1"/>
    </xf>
    <xf numFmtId="184" fontId="5" fillId="0" borderId="77" xfId="0" applyNumberFormat="1" applyFont="1" applyFill="1" applyBorder="1" applyAlignment="1">
      <alignment horizontal="center" vertical="center"/>
    </xf>
    <xf numFmtId="0" fontId="16" fillId="0" borderId="48" xfId="0" applyNumberFormat="1" applyFont="1" applyFill="1" applyBorder="1" applyAlignment="1">
      <alignment vertical="center" wrapText="1"/>
    </xf>
    <xf numFmtId="0" fontId="8" fillId="0" borderId="8" xfId="0" applyNumberFormat="1" applyFont="1" applyFill="1" applyBorder="1" applyAlignment="1">
      <alignment vertical="center" wrapText="1"/>
    </xf>
    <xf numFmtId="49" fontId="5" fillId="0" borderId="36" xfId="0" applyNumberFormat="1" applyFont="1" applyFill="1" applyBorder="1" applyAlignment="1">
      <alignment horizontal="center" vertical="center" shrinkToFit="1"/>
    </xf>
    <xf numFmtId="49" fontId="5" fillId="0" borderId="55" xfId="0" applyNumberFormat="1" applyFont="1" applyFill="1" applyBorder="1" applyAlignment="1">
      <alignment horizontal="center" vertical="center" shrinkToFit="1"/>
    </xf>
    <xf numFmtId="0" fontId="5" fillId="0" borderId="92" xfId="0" applyFont="1" applyFill="1" applyBorder="1" applyAlignment="1">
      <alignment horizontal="left" vertical="center" wrapText="1"/>
    </xf>
    <xf numFmtId="184" fontId="5" fillId="0" borderId="97" xfId="0" applyNumberFormat="1" applyFont="1" applyFill="1" applyBorder="1" applyAlignment="1">
      <alignment horizontal="center" vertical="center"/>
    </xf>
    <xf numFmtId="0" fontId="6" fillId="0" borderId="49" xfId="0" applyFont="1" applyFill="1" applyBorder="1" applyAlignment="1">
      <alignment horizontal="right" vertical="center" wrapText="1"/>
    </xf>
    <xf numFmtId="0" fontId="5" fillId="0" borderId="7" xfId="0" applyNumberFormat="1" applyFont="1" applyFill="1" applyBorder="1" applyAlignment="1">
      <alignment horizontal="center" vertical="center" shrinkToFit="1"/>
    </xf>
    <xf numFmtId="0" fontId="16" fillId="0" borderId="89" xfId="0" applyNumberFormat="1" applyFont="1" applyFill="1" applyBorder="1" applyAlignment="1">
      <alignment vertical="center" wrapText="1"/>
    </xf>
    <xf numFmtId="0" fontId="8" fillId="0" borderId="85" xfId="0" applyNumberFormat="1" applyFont="1" applyFill="1" applyBorder="1" applyAlignment="1">
      <alignment vertical="center" wrapText="1"/>
    </xf>
    <xf numFmtId="0" fontId="5" fillId="0" borderId="86" xfId="0" applyFont="1" applyFill="1" applyBorder="1" applyAlignment="1">
      <alignment horizontal="center" vertical="center"/>
    </xf>
    <xf numFmtId="0" fontId="5" fillId="0" borderId="98" xfId="0" applyFont="1" applyFill="1" applyBorder="1" applyAlignment="1">
      <alignment vertical="center"/>
    </xf>
    <xf numFmtId="0" fontId="5" fillId="0" borderId="54" xfId="0" applyFont="1" applyFill="1" applyBorder="1" applyAlignment="1">
      <alignment vertical="center" wrapText="1"/>
    </xf>
    <xf numFmtId="0" fontId="5" fillId="0" borderId="49" xfId="0" applyFont="1" applyFill="1" applyBorder="1" applyAlignment="1">
      <alignment horizontal="center" vertical="center"/>
    </xf>
    <xf numFmtId="0" fontId="5" fillId="0" borderId="31" xfId="0" applyFont="1" applyFill="1" applyBorder="1" applyAlignment="1">
      <alignment horizontal="center" vertical="center"/>
    </xf>
    <xf numFmtId="0" fontId="9" fillId="0" borderId="38" xfId="0" applyFont="1" applyFill="1" applyBorder="1" applyAlignment="1">
      <alignment vertical="center" wrapText="1"/>
    </xf>
    <xf numFmtId="0" fontId="9" fillId="0" borderId="63" xfId="0" applyFont="1" applyFill="1" applyBorder="1" applyAlignment="1">
      <alignment vertical="center" wrapText="1"/>
    </xf>
    <xf numFmtId="0" fontId="9" fillId="0" borderId="30" xfId="0" applyFont="1" applyFill="1" applyBorder="1" applyAlignment="1">
      <alignment vertical="center" wrapText="1"/>
    </xf>
    <xf numFmtId="0" fontId="8" fillId="0" borderId="85" xfId="0" applyFont="1" applyFill="1" applyBorder="1" applyAlignment="1">
      <alignment vertical="center" wrapText="1"/>
    </xf>
    <xf numFmtId="0" fontId="5" fillId="0" borderId="97" xfId="0" applyFont="1" applyFill="1" applyBorder="1" applyAlignment="1">
      <alignment horizontal="center" vertical="center"/>
    </xf>
    <xf numFmtId="0" fontId="16" fillId="0" borderId="89" xfId="0" applyFont="1" applyFill="1" applyBorder="1" applyAlignment="1">
      <alignment vertical="center" wrapText="1"/>
    </xf>
    <xf numFmtId="49" fontId="5" fillId="0" borderId="39" xfId="0" applyNumberFormat="1" applyFont="1" applyFill="1" applyBorder="1" applyAlignment="1">
      <alignment horizontal="center" vertical="center"/>
    </xf>
    <xf numFmtId="0" fontId="5" fillId="0" borderId="51" xfId="0" applyFont="1" applyFill="1" applyBorder="1" applyAlignment="1">
      <alignment vertical="center"/>
    </xf>
    <xf numFmtId="0" fontId="5" fillId="0" borderId="91" xfId="0" applyFont="1" applyFill="1" applyBorder="1" applyAlignment="1">
      <alignment vertical="center" wrapText="1"/>
    </xf>
    <xf numFmtId="0" fontId="6" fillId="0" borderId="91" xfId="0" applyFont="1" applyFill="1" applyBorder="1" applyAlignment="1">
      <alignment horizontal="right" vertical="center"/>
    </xf>
    <xf numFmtId="49" fontId="5" fillId="0" borderId="49" xfId="0" applyNumberFormat="1" applyFont="1" applyFill="1" applyBorder="1" applyAlignment="1">
      <alignment horizontal="center" vertical="center"/>
    </xf>
    <xf numFmtId="0" fontId="5" fillId="0" borderId="99"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22" xfId="0" applyFill="1" applyBorder="1" applyAlignment="1">
      <alignment horizontal="center" vertical="center"/>
    </xf>
    <xf numFmtId="0" fontId="6" fillId="0" borderId="23" xfId="0" applyFont="1" applyFill="1" applyBorder="1" applyAlignment="1">
      <alignment horizontal="center" vertical="center"/>
    </xf>
    <xf numFmtId="49" fontId="5" fillId="0" borderId="21" xfId="0" applyNumberFormat="1" applyFont="1" applyFill="1" applyBorder="1" applyAlignment="1">
      <alignment horizontal="center" vertical="center" wrapText="1"/>
    </xf>
    <xf numFmtId="185" fontId="5" fillId="0" borderId="19" xfId="0" applyNumberFormat="1" applyFont="1" applyFill="1" applyBorder="1" applyAlignment="1">
      <alignment horizontal="center" vertical="center"/>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186" fontId="5" fillId="0" borderId="44" xfId="0" applyNumberFormat="1" applyFont="1" applyFill="1" applyBorder="1" applyAlignment="1">
      <alignment horizontal="center" vertical="center"/>
    </xf>
    <xf numFmtId="0" fontId="5" fillId="0" borderId="80" xfId="0" applyFont="1" applyFill="1" applyBorder="1" applyAlignment="1">
      <alignment vertical="center"/>
    </xf>
    <xf numFmtId="0" fontId="6" fillId="0" borderId="28" xfId="0" applyFont="1" applyFill="1" applyBorder="1" applyAlignment="1">
      <alignment horizontal="right" vertical="center"/>
    </xf>
    <xf numFmtId="186" fontId="6" fillId="0" borderId="44" xfId="0" applyNumberFormat="1" applyFont="1" applyFill="1" applyBorder="1" applyAlignment="1">
      <alignment horizontal="center" vertical="center"/>
    </xf>
    <xf numFmtId="186" fontId="6" fillId="0" borderId="33" xfId="0" applyNumberFormat="1" applyFont="1" applyFill="1" applyBorder="1" applyAlignment="1">
      <alignment horizontal="center" vertical="center"/>
    </xf>
    <xf numFmtId="186" fontId="6" fillId="0" borderId="32" xfId="0" applyNumberFormat="1" applyFont="1" applyFill="1" applyBorder="1" applyAlignment="1">
      <alignment horizontal="center" vertical="center"/>
    </xf>
    <xf numFmtId="185" fontId="5" fillId="0" borderId="28" xfId="0" applyNumberFormat="1" applyFont="1" applyFill="1" applyBorder="1" applyAlignment="1">
      <alignment horizontal="center" vertical="center"/>
    </xf>
    <xf numFmtId="186" fontId="16" fillId="0" borderId="94" xfId="0" applyNumberFormat="1" applyFont="1" applyFill="1" applyBorder="1" applyAlignment="1">
      <alignment horizontal="left" vertical="center" wrapText="1"/>
    </xf>
    <xf numFmtId="186" fontId="5" fillId="0" borderId="102" xfId="0" applyNumberFormat="1" applyFont="1" applyFill="1" applyBorder="1" applyAlignment="1">
      <alignment horizontal="left" vertical="center" wrapText="1"/>
    </xf>
    <xf numFmtId="186" fontId="5" fillId="0" borderId="74" xfId="0" applyNumberFormat="1" applyFont="1" applyFill="1" applyBorder="1" applyAlignment="1">
      <alignment horizontal="center" vertical="center"/>
    </xf>
    <xf numFmtId="0" fontId="6" fillId="0" borderId="36" xfId="0" applyFont="1" applyFill="1" applyBorder="1" applyAlignment="1">
      <alignment horizontal="right" vertical="center"/>
    </xf>
    <xf numFmtId="186" fontId="6" fillId="0" borderId="74" xfId="0" applyNumberFormat="1" applyFont="1" applyFill="1" applyBorder="1" applyAlignment="1">
      <alignment horizontal="center" vertical="center"/>
    </xf>
    <xf numFmtId="186" fontId="6" fillId="0" borderId="41" xfId="0" applyNumberFormat="1" applyFont="1" applyFill="1" applyBorder="1" applyAlignment="1">
      <alignment horizontal="center" vertical="center"/>
    </xf>
    <xf numFmtId="186" fontId="6" fillId="0" borderId="40" xfId="0" applyNumberFormat="1" applyFont="1" applyFill="1" applyBorder="1" applyAlignment="1">
      <alignment horizontal="center" vertical="center"/>
    </xf>
    <xf numFmtId="185" fontId="5" fillId="0" borderId="36" xfId="0" applyNumberFormat="1" applyFont="1" applyFill="1" applyBorder="1" applyAlignment="1">
      <alignment horizontal="center" vertical="center"/>
    </xf>
    <xf numFmtId="186" fontId="16" fillId="0" borderId="30" xfId="0" applyNumberFormat="1" applyFont="1" applyFill="1" applyBorder="1" applyAlignment="1">
      <alignment horizontal="left" vertical="center" wrapText="1"/>
    </xf>
    <xf numFmtId="186" fontId="5" fillId="0" borderId="103" xfId="0" applyNumberFormat="1" applyFont="1" applyFill="1" applyBorder="1" applyAlignment="1">
      <alignment horizontal="left" vertical="center" wrapText="1"/>
    </xf>
    <xf numFmtId="0" fontId="6" fillId="0" borderId="37" xfId="0" applyNumberFormat="1" applyFont="1" applyFill="1" applyBorder="1" applyAlignment="1">
      <alignment horizontal="left" vertical="center"/>
    </xf>
    <xf numFmtId="0" fontId="0" fillId="0" borderId="36" xfId="0" applyNumberFormat="1" applyFill="1" applyBorder="1" applyAlignment="1">
      <alignment vertical="center"/>
    </xf>
    <xf numFmtId="0" fontId="0" fillId="0" borderId="64" xfId="0" applyNumberFormat="1" applyFill="1" applyBorder="1" applyAlignment="1">
      <alignment vertical="center"/>
    </xf>
    <xf numFmtId="186" fontId="6" fillId="0" borderId="37" xfId="0" applyNumberFormat="1" applyFont="1" applyFill="1" applyBorder="1" applyAlignment="1">
      <alignment horizontal="center" vertical="center"/>
    </xf>
    <xf numFmtId="186" fontId="6" fillId="0" borderId="37" xfId="0" applyNumberFormat="1" applyFont="1" applyFill="1" applyBorder="1" applyAlignment="1">
      <alignment horizontal="left" vertical="center"/>
    </xf>
    <xf numFmtId="0" fontId="19" fillId="0" borderId="36" xfId="0" applyFont="1" applyFill="1" applyBorder="1" applyAlignment="1">
      <alignment vertical="center"/>
    </xf>
    <xf numFmtId="0" fontId="19" fillId="0" borderId="64" xfId="0" applyFont="1" applyFill="1" applyBorder="1" applyAlignment="1">
      <alignment vertical="center"/>
    </xf>
    <xf numFmtId="186" fontId="0" fillId="0" borderId="36" xfId="0" applyNumberFormat="1" applyFill="1" applyBorder="1" applyAlignment="1">
      <alignment horizontal="left" vertical="center"/>
    </xf>
    <xf numFmtId="186" fontId="0" fillId="0" borderId="64" xfId="0" applyNumberFormat="1" applyFill="1" applyBorder="1" applyAlignment="1">
      <alignment horizontal="left" vertical="center"/>
    </xf>
    <xf numFmtId="185" fontId="5" fillId="0" borderId="36" xfId="0" applyNumberFormat="1" applyFont="1" applyFill="1" applyBorder="1" applyAlignment="1">
      <alignment horizontal="center" vertical="center" shrinkToFit="1"/>
    </xf>
    <xf numFmtId="0" fontId="5" fillId="0" borderId="104" xfId="0" applyFont="1" applyFill="1" applyBorder="1" applyAlignment="1">
      <alignment vertical="center"/>
    </xf>
    <xf numFmtId="186" fontId="5" fillId="0" borderId="77" xfId="0" applyNumberFormat="1" applyFont="1" applyFill="1" applyBorder="1" applyAlignment="1">
      <alignment horizontal="center" vertical="center"/>
    </xf>
    <xf numFmtId="0" fontId="6" fillId="0" borderId="46" xfId="0" applyFont="1" applyFill="1" applyBorder="1" applyAlignment="1">
      <alignment horizontal="right" vertical="center"/>
    </xf>
    <xf numFmtId="186" fontId="6" fillId="0" borderId="77" xfId="0" applyNumberFormat="1" applyFont="1" applyFill="1" applyBorder="1" applyAlignment="1">
      <alignment horizontal="center" vertical="center"/>
    </xf>
    <xf numFmtId="186" fontId="6" fillId="0" borderId="47" xfId="0" applyNumberFormat="1" applyFont="1" applyFill="1" applyBorder="1" applyAlignment="1">
      <alignment horizontal="left" vertical="center"/>
    </xf>
    <xf numFmtId="0" fontId="19" fillId="0" borderId="46" xfId="0" applyFont="1" applyFill="1" applyBorder="1" applyAlignment="1">
      <alignment vertical="center"/>
    </xf>
    <xf numFmtId="0" fontId="19" fillId="0" borderId="65" xfId="0" applyFont="1" applyFill="1" applyBorder="1" applyAlignment="1">
      <alignment vertical="center"/>
    </xf>
    <xf numFmtId="186" fontId="6" fillId="0" borderId="50" xfId="0" applyNumberFormat="1" applyFont="1" applyFill="1" applyBorder="1" applyAlignment="1">
      <alignment horizontal="center" vertical="center"/>
    </xf>
    <xf numFmtId="185" fontId="5" fillId="0" borderId="46" xfId="0" applyNumberFormat="1" applyFont="1" applyFill="1" applyBorder="1" applyAlignment="1">
      <alignment horizontal="center" vertical="center"/>
    </xf>
    <xf numFmtId="186" fontId="16" fillId="0" borderId="48" xfId="0" applyNumberFormat="1" applyFont="1" applyFill="1" applyBorder="1" applyAlignment="1">
      <alignment horizontal="left" vertical="center" wrapText="1"/>
    </xf>
    <xf numFmtId="186" fontId="5" fillId="0" borderId="105" xfId="0" applyNumberFormat="1" applyFont="1" applyFill="1" applyBorder="1" applyAlignment="1">
      <alignment horizontal="left" vertical="center" wrapText="1"/>
    </xf>
    <xf numFmtId="0" fontId="5" fillId="0" borderId="22" xfId="0" applyFont="1" applyFill="1" applyBorder="1" applyAlignment="1">
      <alignment horizontal="center" vertical="center"/>
    </xf>
    <xf numFmtId="186" fontId="6" fillId="0" borderId="53" xfId="0" applyNumberFormat="1" applyFont="1" applyFill="1" applyBorder="1" applyAlignment="1">
      <alignment horizontal="center" vertical="center"/>
    </xf>
    <xf numFmtId="186" fontId="0" fillId="0" borderId="36" xfId="0" applyNumberFormat="1" applyFill="1" applyBorder="1" applyAlignment="1">
      <alignment vertical="center"/>
    </xf>
    <xf numFmtId="186" fontId="0" fillId="0" borderId="64" xfId="0" applyNumberFormat="1" applyFill="1" applyBorder="1" applyAlignment="1">
      <alignment vertical="center"/>
    </xf>
    <xf numFmtId="186" fontId="6" fillId="0" borderId="29" xfId="0" applyNumberFormat="1" applyFont="1" applyFill="1" applyBorder="1" applyAlignment="1">
      <alignment horizontal="center" vertical="center"/>
    </xf>
    <xf numFmtId="0" fontId="5" fillId="0" borderId="1" xfId="0" applyFont="1" applyFill="1" applyBorder="1" applyAlignment="1">
      <alignment wrapText="1"/>
    </xf>
    <xf numFmtId="0" fontId="5" fillId="0" borderId="2" xfId="0" applyFont="1" applyFill="1" applyBorder="1" applyAlignment="1">
      <alignment wrapText="1"/>
    </xf>
    <xf numFmtId="0" fontId="0" fillId="0" borderId="3" xfId="0" applyFill="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252</xdr:row>
      <xdr:rowOff>0</xdr:rowOff>
    </xdr:from>
    <xdr:to>
      <xdr:col>4</xdr:col>
      <xdr:colOff>28575</xdr:colOff>
      <xdr:row>252</xdr:row>
      <xdr:rowOff>0</xdr:rowOff>
    </xdr:to>
    <xdr:sp macro="" textlink="">
      <xdr:nvSpPr>
        <xdr:cNvPr id="2" name="Line 9"/>
        <xdr:cNvSpPr>
          <a:spLocks noChangeShapeType="1"/>
        </xdr:cNvSpPr>
      </xdr:nvSpPr>
      <xdr:spPr bwMode="auto">
        <a:xfrm>
          <a:off x="1076325" y="85582125"/>
          <a:ext cx="353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258</xdr:row>
      <xdr:rowOff>0</xdr:rowOff>
    </xdr:from>
    <xdr:to>
      <xdr:col>4</xdr:col>
      <xdr:colOff>28575</xdr:colOff>
      <xdr:row>258</xdr:row>
      <xdr:rowOff>0</xdr:rowOff>
    </xdr:to>
    <xdr:sp macro="" textlink="">
      <xdr:nvSpPr>
        <xdr:cNvPr id="3" name="Line 12"/>
        <xdr:cNvSpPr>
          <a:spLocks noChangeShapeType="1"/>
        </xdr:cNvSpPr>
      </xdr:nvSpPr>
      <xdr:spPr bwMode="auto">
        <a:xfrm>
          <a:off x="1076325" y="87468075"/>
          <a:ext cx="3533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6090344\Desktop\&#32769;&#20154;&#12507;&#12540;&#12512;&#31561;&#19968;&#35239;&#65288;R&#65302;.&#6530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4-00002073\03&#39640;&#40802;&#26045;&#35373;&#35506;\&#26377;&#26009;&#32769;&#20154;&#12507;&#12540;&#12512;\&#9733;&#24066;&#20869;&#29305;&#23450;&#65286;&#26377;&#26009;&#65293;&#25972;&#20633;&#23455;&#32318;&#25968;&#25226;&#25569;(&#24066;&#20250;&#23550;&#24540;&#31561;&#21547;&#12416;)\&#65288;&#24120;&#29992;&#65289;&#31070;&#22856;&#24029;&#30476;&#19968;&#35239;&#12510;&#12473;&#12479;&#12540;&#29256;&#31561;\&#9675;&#65288;&#24120;&#29992;&#65289;&#26377;&#26009;&#32769;&#20154;&#12507;&#12540;&#12512;&#19968;&#35239;%20&#12510;&#12473;&#12479;&#12540;&#29256;&#65288;&#30476;&#39640;&#40802;&#26045;&#35373;&#35506;&#20316;&#25104;&#12487;&#12540;&#12479;&#65289;\&#9675;H25&#65374;&#26377;&#26009;&#32769;&#20154;&#12507;&#12540;&#12512;&#19968;&#35239;\H30\&#9733;&#12371;&#12385;&#12425;&#12395;&#20837;&#21147;&#12375;&#12390;&#12367;&#12384;&#12373;&#12356;&#12304;31&#24180;1&#26376;1&#26085;&#12305;&#65288;240801&#20316;&#25104;&#65289;&#9632;&#9632;&#26377;&#26009;&#32769;&#20154;&#12507;&#12540;&#12512;&#19968;&#35239;&#65339;&#12510;&#12473;&#12479;&#12540;&#29256;&#65341;&#65288;H24.04.01&#65289;&#9632;&#9632;%2031.1.15&#29694;&#22312;&#20013;&#36523;&#30906;&#35469;&#28168;%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ＨＰ用"/>
      <sheetName val="チェック用"/>
    </sheetNames>
    <sheetDataSet>
      <sheetData sheetId="0"/>
      <sheetData sheetId="1">
        <row r="8">
          <cell r="A8">
            <v>1</v>
          </cell>
          <cell r="B8" t="str">
            <v>やまゆりホーム</v>
          </cell>
          <cell r="D8" t="str">
            <v>（福）横浜鶴声会</v>
          </cell>
          <cell r="E8" t="str">
            <v>230-0073</v>
          </cell>
          <cell r="F8" t="str">
            <v>鶴見区</v>
          </cell>
          <cell r="G8" t="str">
            <v>獅子ケ谷2-15-18</v>
          </cell>
          <cell r="H8" t="str">
            <v>583-1833</v>
          </cell>
          <cell r="I8" t="str">
            <v>583-0847</v>
          </cell>
          <cell r="J8">
            <v>80</v>
          </cell>
          <cell r="L8">
            <v>10</v>
          </cell>
          <cell r="N8" t="str">
            <v>S58.1.1</v>
          </cell>
          <cell r="O8" t="str">
            <v>Ｊ)鶴見駅・バス〔綱島駅〕→二つ池（2分）</v>
          </cell>
        </row>
        <row r="9">
          <cell r="A9">
            <v>2</v>
          </cell>
          <cell r="B9" t="str">
            <v>新鶴見ホーム</v>
          </cell>
          <cell r="D9" t="str">
            <v>（福）横浜市福祉サービス協会</v>
          </cell>
          <cell r="E9" t="str">
            <v>230-0002</v>
          </cell>
          <cell r="F9" t="str">
            <v>鶴見区</v>
          </cell>
          <cell r="G9" t="str">
            <v>江ケ崎町2-42</v>
          </cell>
          <cell r="H9" t="str">
            <v>570-5000</v>
          </cell>
          <cell r="I9" t="str">
            <v>570-5001</v>
          </cell>
          <cell r="J9">
            <v>261</v>
          </cell>
          <cell r="L9">
            <v>12</v>
          </cell>
          <cell r="N9" t="str">
            <v>H12.5.1</v>
          </cell>
          <cell r="O9" t="str">
            <v>Ｊ)川崎駅・バス〔元住吉〕→江ヶ崎八幡（1分）</v>
          </cell>
        </row>
        <row r="10">
          <cell r="A10">
            <v>3</v>
          </cell>
          <cell r="B10" t="str">
            <v>若竹苑</v>
          </cell>
          <cell r="D10" t="str">
            <v>（福）若竹大寿会</v>
          </cell>
          <cell r="E10" t="str">
            <v>221-0863</v>
          </cell>
          <cell r="F10" t="str">
            <v>神奈川区</v>
          </cell>
          <cell r="G10" t="str">
            <v>羽沢町550-1</v>
          </cell>
          <cell r="H10" t="str">
            <v>381-3232</v>
          </cell>
          <cell r="I10" t="str">
            <v>373-7472</v>
          </cell>
          <cell r="J10">
            <v>100</v>
          </cell>
          <cell r="L10">
            <v>10</v>
          </cell>
          <cell r="N10" t="str">
            <v>H1. 7.1</v>
          </cell>
          <cell r="O10" t="str">
            <v>横浜駅西口・バス〔上星川駅〕→七里堰（3分）</v>
          </cell>
        </row>
        <row r="11">
          <cell r="A11">
            <v>4</v>
          </cell>
          <cell r="B11" t="str">
            <v>けやき荘</v>
          </cell>
          <cell r="D11" t="str">
            <v>（福）孝楽会</v>
          </cell>
          <cell r="E11" t="str">
            <v>221-0864</v>
          </cell>
          <cell r="F11" t="str">
            <v>神奈川区</v>
          </cell>
          <cell r="G11" t="str">
            <v>菅田町1-1</v>
          </cell>
          <cell r="H11" t="str">
            <v>470-3900</v>
          </cell>
          <cell r="I11" t="str">
            <v>470-5566</v>
          </cell>
          <cell r="J11">
            <v>200</v>
          </cell>
          <cell r="L11">
            <v>20</v>
          </cell>
          <cell r="N11" t="str">
            <v>H12.5.1</v>
          </cell>
          <cell r="O11" t="str">
            <v>Ｊ浜)鴨居駅・バス〔西菅田団地〕→西菅田団地（5分）　</v>
          </cell>
        </row>
        <row r="12">
          <cell r="A12">
            <v>5</v>
          </cell>
          <cell r="B12" t="str">
            <v>東神奈川特別養護老人ホーム若草</v>
          </cell>
          <cell r="D12" t="str">
            <v>（福）和枝福祉会</v>
          </cell>
          <cell r="E12" t="str">
            <v>221-0825</v>
          </cell>
          <cell r="F12" t="str">
            <v>神奈川区</v>
          </cell>
          <cell r="G12" t="str">
            <v>反町1-7-5</v>
          </cell>
          <cell r="H12" t="str">
            <v>320-3231</v>
          </cell>
          <cell r="I12" t="str">
            <v>320-6330</v>
          </cell>
          <cell r="J12">
            <v>46</v>
          </cell>
          <cell r="L12">
            <v>4</v>
          </cell>
          <cell r="N12" t="str">
            <v>R1.6.1※</v>
          </cell>
          <cell r="O12" t="str">
            <v>東横)反町駅(5分)</v>
          </cell>
        </row>
        <row r="13">
          <cell r="A13">
            <v>6</v>
          </cell>
          <cell r="B13" t="str">
            <v>ハマノ愛生園</v>
          </cell>
          <cell r="D13" t="str">
            <v>（福）ハマノ愛生会</v>
          </cell>
          <cell r="E13" t="str">
            <v>220-0071</v>
          </cell>
          <cell r="F13" t="str">
            <v>西区</v>
          </cell>
          <cell r="G13" t="str">
            <v>浅間台6</v>
          </cell>
          <cell r="H13" t="str">
            <v>311-3750</v>
          </cell>
          <cell r="I13" t="str">
            <v>311-3158</v>
          </cell>
          <cell r="J13">
            <v>92</v>
          </cell>
          <cell r="L13">
            <v>10</v>
          </cell>
          <cell r="N13" t="str">
            <v>S52.5.1</v>
          </cell>
          <cell r="O13" t="str">
            <v>横浜駅西口・バス〔三ツ沢グランド 他〕→浅間下（5分）</v>
          </cell>
        </row>
        <row r="14">
          <cell r="A14">
            <v>7</v>
          </cell>
          <cell r="B14" t="str">
            <v>パークサイド岡野ホーム</v>
          </cell>
          <cell r="D14" t="str">
            <v>（福）神奈川県同胞援護会</v>
          </cell>
          <cell r="E14" t="str">
            <v>220-0073</v>
          </cell>
          <cell r="F14" t="str">
            <v>西区</v>
          </cell>
          <cell r="G14" t="str">
            <v>岡野2-15-6</v>
          </cell>
          <cell r="H14" t="str">
            <v>311-2360</v>
          </cell>
          <cell r="I14" t="str">
            <v>311-2369</v>
          </cell>
          <cell r="J14">
            <v>64</v>
          </cell>
          <cell r="L14">
            <v>6</v>
          </cell>
          <cell r="N14" t="str">
            <v>H11.5.1</v>
          </cell>
          <cell r="O14" t="str">
            <v>横浜駅西口（10分）</v>
          </cell>
        </row>
        <row r="15">
          <cell r="A15">
            <v>8</v>
          </cell>
          <cell r="B15" t="str">
            <v>戸部ハマノ愛生園</v>
          </cell>
          <cell r="D15" t="str">
            <v>（福）ハマノ愛生会</v>
          </cell>
          <cell r="E15" t="str">
            <v>220-0041</v>
          </cell>
          <cell r="F15" t="str">
            <v>西区</v>
          </cell>
          <cell r="G15" t="str">
            <v>戸部本町50-33</v>
          </cell>
          <cell r="H15" t="str">
            <v>317-8100</v>
          </cell>
          <cell r="I15" t="str">
            <v>311-1700</v>
          </cell>
          <cell r="J15">
            <v>90</v>
          </cell>
          <cell r="L15">
            <v>10</v>
          </cell>
          <cell r="N15" t="str">
            <v>H15.3.1</v>
          </cell>
          <cell r="O15" t="str">
            <v>京）戸部駅（３分）</v>
          </cell>
        </row>
        <row r="16">
          <cell r="A16">
            <v>9</v>
          </cell>
          <cell r="B16" t="str">
            <v>新山下ホーム</v>
          </cell>
          <cell r="D16" t="str">
            <v>（福）横浜社会福祉協会</v>
          </cell>
          <cell r="E16" t="str">
            <v>231-0801</v>
          </cell>
          <cell r="F16" t="str">
            <v>中区</v>
          </cell>
          <cell r="G16" t="str">
            <v>新山下3-15-5</v>
          </cell>
          <cell r="H16" t="str">
            <v>625-1916</v>
          </cell>
          <cell r="I16" t="str">
            <v>625-1886</v>
          </cell>
          <cell r="J16">
            <v>68</v>
          </cell>
          <cell r="L16">
            <v>2</v>
          </cell>
          <cell r="N16" t="str">
            <v>H4. 5.1</v>
          </cell>
          <cell r="O16" t="str">
            <v>桜木町駅・バス〔根岸駅 他〕→みなと赤十字病院入口（1分）</v>
          </cell>
        </row>
        <row r="17">
          <cell r="A17">
            <v>10</v>
          </cell>
          <cell r="B17" t="str">
            <v>本牧ホーム</v>
          </cell>
          <cell r="D17" t="str">
            <v>（福）横浜社会福祉協会</v>
          </cell>
          <cell r="E17" t="str">
            <v>231-0821</v>
          </cell>
          <cell r="F17" t="str">
            <v>中区</v>
          </cell>
          <cell r="G17" t="str">
            <v>本牧原6-2</v>
          </cell>
          <cell r="H17" t="str">
            <v>628-2081</v>
          </cell>
          <cell r="I17" t="str">
            <v>628-2082</v>
          </cell>
          <cell r="J17">
            <v>96</v>
          </cell>
          <cell r="L17">
            <v>4</v>
          </cell>
          <cell r="N17" t="str">
            <v>H12.11.1</v>
          </cell>
          <cell r="O17" t="str">
            <v>横浜駅東口・バス〔磯子駅、本牧車庫〕→和田山口(3分)</v>
          </cell>
        </row>
        <row r="18">
          <cell r="A18">
            <v>11</v>
          </cell>
          <cell r="B18" t="str">
            <v>横浜市天神ホーム</v>
          </cell>
          <cell r="D18" t="str">
            <v>（福）横浜社会福祉協会</v>
          </cell>
          <cell r="E18" t="str">
            <v>232-0024</v>
          </cell>
          <cell r="F18" t="str">
            <v>南区</v>
          </cell>
          <cell r="G18" t="str">
            <v>浦舟町3-46</v>
          </cell>
          <cell r="H18" t="str">
            <v>251-5906</v>
          </cell>
          <cell r="I18" t="str">
            <v>251-6690</v>
          </cell>
          <cell r="J18">
            <v>78</v>
          </cell>
          <cell r="L18">
            <v>2</v>
          </cell>
          <cell r="N18" t="str">
            <v>S49.9.1</v>
          </cell>
          <cell r="O18" t="str">
            <v>地)阪東橋駅(5分）</v>
          </cell>
        </row>
        <row r="19">
          <cell r="A19">
            <v>12</v>
          </cell>
          <cell r="B19" t="str">
            <v>白朋苑</v>
          </cell>
          <cell r="D19" t="str">
            <v>（福）横浜大陽会</v>
          </cell>
          <cell r="E19" t="str">
            <v>232-0061</v>
          </cell>
          <cell r="F19" t="str">
            <v>南区</v>
          </cell>
          <cell r="G19" t="str">
            <v>大岡5-13-15</v>
          </cell>
          <cell r="H19" t="str">
            <v>742-0625</v>
          </cell>
          <cell r="I19" t="str">
            <v>742-3371</v>
          </cell>
          <cell r="J19">
            <v>100</v>
          </cell>
          <cell r="L19" t="str">
            <v>※</v>
          </cell>
          <cell r="N19" t="str">
            <v>H5. 5.1</v>
          </cell>
          <cell r="O19" t="str">
            <v>上大岡駅(5分)</v>
          </cell>
        </row>
        <row r="20">
          <cell r="A20">
            <v>13</v>
          </cell>
          <cell r="B20" t="str">
            <v>南太田ホーム</v>
          </cell>
          <cell r="D20" t="str">
            <v>（福）横浜社会福祉協会</v>
          </cell>
          <cell r="E20" t="str">
            <v>232-0006</v>
          </cell>
          <cell r="F20" t="str">
            <v>南区</v>
          </cell>
          <cell r="G20" t="str">
            <v>南太田2-11-4</v>
          </cell>
          <cell r="H20" t="str">
            <v>250-6771</v>
          </cell>
          <cell r="I20" t="str">
            <v>231-7899</v>
          </cell>
          <cell r="J20">
            <v>96</v>
          </cell>
          <cell r="L20">
            <v>4</v>
          </cell>
          <cell r="N20" t="str">
            <v>H12.4.1</v>
          </cell>
          <cell r="O20" t="str">
            <v>京)南太田駅(15分)</v>
          </cell>
        </row>
        <row r="21">
          <cell r="A21">
            <v>14</v>
          </cell>
          <cell r="B21" t="str">
            <v>南永田桜樹の森</v>
          </cell>
          <cell r="D21" t="str">
            <v>（福）秀峰会</v>
          </cell>
          <cell r="E21" t="str">
            <v>232-0073</v>
          </cell>
          <cell r="F21" t="str">
            <v>南区</v>
          </cell>
          <cell r="G21" t="str">
            <v>永田南1-2-37</v>
          </cell>
          <cell r="H21" t="str">
            <v>711-2200</v>
          </cell>
          <cell r="I21" t="str">
            <v>711-3335</v>
          </cell>
          <cell r="J21">
            <v>82</v>
          </cell>
          <cell r="L21">
            <v>10</v>
          </cell>
          <cell r="N21" t="str">
            <v>H14.3.17</v>
          </cell>
          <cell r="O21" t="str">
            <v>京)弘明寺駅(5分)</v>
          </cell>
        </row>
        <row r="22">
          <cell r="A22">
            <v>15</v>
          </cell>
          <cell r="B22" t="str">
            <v>香樹の里</v>
          </cell>
          <cell r="D22" t="str">
            <v>（福）楠会</v>
          </cell>
          <cell r="E22" t="str">
            <v>232-0066</v>
          </cell>
          <cell r="F22" t="str">
            <v>南区</v>
          </cell>
          <cell r="G22" t="str">
            <v>六ツ川4-1234-45</v>
          </cell>
          <cell r="H22" t="str">
            <v>820-4123</v>
          </cell>
          <cell r="I22" t="str">
            <v>820-4131</v>
          </cell>
          <cell r="J22">
            <v>85</v>
          </cell>
          <cell r="L22">
            <v>3</v>
          </cell>
          <cell r="N22" t="str">
            <v>H16.4.1</v>
          </cell>
          <cell r="O22" t="str">
            <v>京）弘明寺・バス〔戸塚駅東口行　他〕→六ツ川四丁目（３分）</v>
          </cell>
        </row>
        <row r="23">
          <cell r="A23">
            <v>16</v>
          </cell>
          <cell r="B23" t="str">
            <v>横浜市浦舟ホーム</v>
          </cell>
          <cell r="D23" t="str">
            <v>（福）横浜市福祉サービス協会</v>
          </cell>
          <cell r="E23" t="str">
            <v>232-0024</v>
          </cell>
          <cell r="F23" t="str">
            <v>南区</v>
          </cell>
          <cell r="G23" t="str">
            <v>浦舟町3-46</v>
          </cell>
          <cell r="H23" t="str">
            <v>264-1150</v>
          </cell>
          <cell r="I23" t="str">
            <v>241-5511</v>
          </cell>
          <cell r="J23">
            <v>74</v>
          </cell>
          <cell r="L23">
            <v>8</v>
          </cell>
          <cell r="N23" t="str">
            <v>H16.7.1</v>
          </cell>
          <cell r="O23" t="str">
            <v>地)阪東橋駅(5分）</v>
          </cell>
        </row>
        <row r="24">
          <cell r="A24">
            <v>17</v>
          </cell>
          <cell r="B24" t="str">
            <v>芙蓉苑</v>
          </cell>
          <cell r="D24" t="str">
            <v>（福）同塵会</v>
          </cell>
          <cell r="E24" t="str">
            <v>233-0016</v>
          </cell>
          <cell r="F24" t="str">
            <v>港南区</v>
          </cell>
          <cell r="G24" t="str">
            <v>下永谷4-21-10</v>
          </cell>
          <cell r="H24" t="str">
            <v>822-5911</v>
          </cell>
          <cell r="I24" t="str">
            <v>822-5960</v>
          </cell>
          <cell r="J24">
            <v>160</v>
          </cell>
          <cell r="L24">
            <v>10</v>
          </cell>
          <cell r="N24" t="str">
            <v>S42.5.10</v>
          </cell>
          <cell r="O24" t="str">
            <v>地)下永谷駅(3分)</v>
          </cell>
        </row>
        <row r="25">
          <cell r="A25">
            <v>18</v>
          </cell>
          <cell r="B25" t="str">
            <v>野庭苑</v>
          </cell>
          <cell r="D25" t="str">
            <v>（福）ひまわり福祉会</v>
          </cell>
          <cell r="E25" t="str">
            <v>234-0055</v>
          </cell>
          <cell r="F25" t="str">
            <v>港南区</v>
          </cell>
          <cell r="G25" t="str">
            <v>日野南5-56-2</v>
          </cell>
          <cell r="H25" t="str">
            <v>892-8881</v>
          </cell>
          <cell r="I25" t="str">
            <v>895-0050</v>
          </cell>
          <cell r="J25">
            <v>96</v>
          </cell>
          <cell r="L25">
            <v>4</v>
          </cell>
          <cell r="N25" t="str">
            <v>S62.5.1</v>
          </cell>
          <cell r="O25" t="str">
            <v>Ｊ)港南台駅・バス〔本郷台駅〕→つつじヶ丘(7分)</v>
          </cell>
        </row>
        <row r="26">
          <cell r="A26">
            <v>19</v>
          </cell>
          <cell r="B26" t="str">
            <v>すずかけの郷</v>
          </cell>
          <cell r="D26" t="str">
            <v>（福）昴</v>
          </cell>
          <cell r="E26" t="str">
            <v>234-0056</v>
          </cell>
          <cell r="F26" t="str">
            <v>港南区</v>
          </cell>
          <cell r="G26" t="str">
            <v>野庭町1688</v>
          </cell>
          <cell r="H26" t="str">
            <v>848-1165</v>
          </cell>
          <cell r="I26" t="str">
            <v>848-1166</v>
          </cell>
          <cell r="J26">
            <v>112</v>
          </cell>
          <cell r="L26">
            <v>8</v>
          </cell>
          <cell r="N26" t="str">
            <v>H8. 5.1</v>
          </cell>
          <cell r="O26" t="str">
            <v>上大岡駅・バス〔野庭中央公園〕→深田橋(４分)</v>
          </cell>
        </row>
        <row r="27">
          <cell r="A27">
            <v>20</v>
          </cell>
          <cell r="B27" t="str">
            <v>パラダイム港南</v>
          </cell>
          <cell r="D27" t="str">
            <v>（福）大富福祉会</v>
          </cell>
          <cell r="E27" t="str">
            <v>233-0016</v>
          </cell>
          <cell r="F27" t="str">
            <v>港南区</v>
          </cell>
          <cell r="G27" t="str">
            <v>下永谷3-10-7</v>
          </cell>
          <cell r="H27" t="str">
            <v>824-7333</v>
          </cell>
          <cell r="I27" t="str">
            <v>826-4116</v>
          </cell>
          <cell r="J27">
            <v>56</v>
          </cell>
          <cell r="L27">
            <v>4</v>
          </cell>
          <cell r="N27" t="str">
            <v>H11.4.1</v>
          </cell>
          <cell r="O27" t="str">
            <v>地)下永谷駅(10分)</v>
          </cell>
        </row>
        <row r="28">
          <cell r="A28">
            <v>21</v>
          </cell>
          <cell r="B28" t="str">
            <v>さわやか苑</v>
          </cell>
          <cell r="D28" t="str">
            <v>（福）清光会</v>
          </cell>
          <cell r="E28" t="str">
            <v>240-0051</v>
          </cell>
          <cell r="F28" t="str">
            <v>保土ケ谷区</v>
          </cell>
          <cell r="G28" t="str">
            <v>上菅田町1723-1</v>
          </cell>
          <cell r="H28" t="str">
            <v>381-3567</v>
          </cell>
          <cell r="I28" t="str">
            <v>381-2817</v>
          </cell>
          <cell r="J28">
            <v>160</v>
          </cell>
          <cell r="L28">
            <v>10</v>
          </cell>
          <cell r="N28" t="str">
            <v>S56.9.1</v>
          </cell>
          <cell r="O28" t="str">
            <v>相)西谷駅・バス〔千丸台団地〕→千丸台団地(5分)</v>
          </cell>
        </row>
        <row r="29">
          <cell r="A29">
            <v>22</v>
          </cell>
          <cell r="B29" t="str">
            <v>夢の里</v>
          </cell>
          <cell r="D29" t="str">
            <v>（福）なでしこ会</v>
          </cell>
          <cell r="E29" t="str">
            <v>240-0067</v>
          </cell>
          <cell r="F29" t="str">
            <v>保土ケ谷区</v>
          </cell>
          <cell r="G29" t="str">
            <v>常盤台75-1</v>
          </cell>
          <cell r="H29" t="str">
            <v>335-0265</v>
          </cell>
          <cell r="I29" t="str">
            <v>335-0277</v>
          </cell>
          <cell r="J29">
            <v>57</v>
          </cell>
          <cell r="L29">
            <v>8</v>
          </cell>
          <cell r="N29" t="str">
            <v>H4. 5.1</v>
          </cell>
          <cell r="O29" t="str">
            <v>横浜駅西口・バス〔釜台住宅第三・上星川駅〕→ひじりが丘(1分)</v>
          </cell>
        </row>
        <row r="30">
          <cell r="A30">
            <v>23</v>
          </cell>
          <cell r="B30" t="str">
            <v>かわしまホーム</v>
          </cell>
          <cell r="D30" t="str">
            <v>（福）幸済会</v>
          </cell>
          <cell r="E30" t="str">
            <v>240-0045</v>
          </cell>
          <cell r="F30" t="str">
            <v>保土ケ谷区</v>
          </cell>
          <cell r="G30" t="str">
            <v>川島町1514-2</v>
          </cell>
          <cell r="H30" t="str">
            <v>371-8080</v>
          </cell>
          <cell r="I30" t="str">
            <v>371-8122</v>
          </cell>
          <cell r="J30">
            <v>96</v>
          </cell>
          <cell r="L30">
            <v>10</v>
          </cell>
          <cell r="N30" t="str">
            <v>H5. 5.1</v>
          </cell>
          <cell r="O30" t="str">
            <v>相)鶴ケ峰駅・バス〔くぬぎ台団地〕→くぬぎ台団地入口(5分)</v>
          </cell>
        </row>
        <row r="31">
          <cell r="A31">
            <v>24</v>
          </cell>
          <cell r="B31" t="str">
            <v>よつば苑</v>
          </cell>
          <cell r="D31" t="str">
            <v>（福）育生会</v>
          </cell>
          <cell r="E31" t="str">
            <v>240-0025</v>
          </cell>
          <cell r="F31" t="str">
            <v>保土ケ谷区</v>
          </cell>
          <cell r="G31" t="str">
            <v>狩場町200-9</v>
          </cell>
          <cell r="H31" t="str">
            <v>712-8601</v>
          </cell>
          <cell r="I31" t="str">
            <v>712-8605</v>
          </cell>
          <cell r="J31">
            <v>112</v>
          </cell>
          <cell r="L31">
            <v>8</v>
          </cell>
          <cell r="N31" t="str">
            <v>H8. 2.1</v>
          </cell>
          <cell r="O31" t="str">
            <v>Ｊ須)保土ケ谷駅・バス〔戸塚駅 他〕→権太坂上(3分)</v>
          </cell>
        </row>
        <row r="32">
          <cell r="A32">
            <v>25</v>
          </cell>
          <cell r="B32" t="str">
            <v>今井の郷</v>
          </cell>
          <cell r="D32" t="str">
            <v>（福）横浜白光会</v>
          </cell>
          <cell r="E32" t="str">
            <v>240-0035</v>
          </cell>
          <cell r="F32" t="str">
            <v>保土ケ谷区</v>
          </cell>
          <cell r="G32" t="str">
            <v>今井町733-2</v>
          </cell>
          <cell r="H32" t="str">
            <v>351-7736</v>
          </cell>
          <cell r="I32" t="str">
            <v>352-2711</v>
          </cell>
          <cell r="J32">
            <v>115</v>
          </cell>
          <cell r="L32">
            <v>5</v>
          </cell>
          <cell r="N32" t="str">
            <v>H10.5.1</v>
          </cell>
          <cell r="O32" t="str">
            <v>相)二俣川駅・バス〔保土ケ谷駅東口 他〕→今井大上(3分)</v>
          </cell>
        </row>
        <row r="33">
          <cell r="A33">
            <v>26</v>
          </cell>
          <cell r="B33" t="str">
            <v>快風苑</v>
          </cell>
          <cell r="D33" t="str">
            <v>（福）藤心会</v>
          </cell>
          <cell r="E33" t="str">
            <v>240-0034</v>
          </cell>
          <cell r="F33" t="str">
            <v>保土ケ谷区</v>
          </cell>
          <cell r="G33" t="str">
            <v>境木町174-1</v>
          </cell>
          <cell r="H33" t="str">
            <v>355-5563</v>
          </cell>
          <cell r="I33" t="str">
            <v>355-5564</v>
          </cell>
          <cell r="J33">
            <v>70</v>
          </cell>
          <cell r="L33">
            <v>4</v>
          </cell>
          <cell r="N33" t="str">
            <v>H17.4.1</v>
          </cell>
          <cell r="O33" t="str">
            <v>J須)保土ケ谷駅・バス〔美立橋他〕→住宅前（3分）</v>
          </cell>
        </row>
        <row r="34">
          <cell r="A34">
            <v>27</v>
          </cell>
          <cell r="B34" t="str">
            <v>旭ホーム</v>
          </cell>
          <cell r="D34" t="str">
            <v>（福）漆原清和会</v>
          </cell>
          <cell r="E34" t="str">
            <v>241-0803</v>
          </cell>
          <cell r="F34" t="str">
            <v>旭区</v>
          </cell>
          <cell r="G34" t="str">
            <v>川井本町154-6</v>
          </cell>
          <cell r="H34" t="str">
            <v>954-4822</v>
          </cell>
          <cell r="I34" t="str">
            <v>954-4823</v>
          </cell>
          <cell r="J34">
            <v>50</v>
          </cell>
          <cell r="L34">
            <v>8</v>
          </cell>
          <cell r="N34" t="str">
            <v>S54.6.1</v>
          </cell>
          <cell r="O34" t="str">
            <v>相)三ツ境駅・バス〔若葉台中央〕→川井橋(0分)</v>
          </cell>
        </row>
        <row r="35">
          <cell r="A35">
            <v>28</v>
          </cell>
          <cell r="B35" t="str">
            <v>さくら苑</v>
          </cell>
          <cell r="D35" t="str">
            <v>（福）秀峰会</v>
          </cell>
          <cell r="E35" t="str">
            <v>241-0806</v>
          </cell>
          <cell r="F35" t="str">
            <v>旭区</v>
          </cell>
          <cell r="G35" t="str">
            <v>下川井町360</v>
          </cell>
          <cell r="H35" t="str">
            <v>952-1111</v>
          </cell>
          <cell r="I35" t="str">
            <v>952-2211</v>
          </cell>
          <cell r="J35">
            <v>78</v>
          </cell>
          <cell r="L35">
            <v>4</v>
          </cell>
          <cell r="N35" t="str">
            <v>S59.5.1</v>
          </cell>
          <cell r="O35" t="str">
            <v>相)二俣川駅・バス〔旭高校入口〕→旭高校入口(3分)</v>
          </cell>
        </row>
        <row r="36">
          <cell r="A36">
            <v>29</v>
          </cell>
          <cell r="B36" t="str">
            <v>あだちホーム</v>
          </cell>
          <cell r="D36" t="str">
            <v>（福）創生会</v>
          </cell>
          <cell r="E36" t="str">
            <v>241-0802</v>
          </cell>
          <cell r="F36" t="str">
            <v>旭区</v>
          </cell>
          <cell r="G36" t="str">
            <v>上川井町2287</v>
          </cell>
          <cell r="H36" t="str">
            <v>922-1501</v>
          </cell>
          <cell r="I36" t="str">
            <v>922-0760</v>
          </cell>
          <cell r="J36">
            <v>88</v>
          </cell>
          <cell r="L36">
            <v>2</v>
          </cell>
          <cell r="N36" t="str">
            <v>S60.5.1</v>
          </cell>
          <cell r="O36" t="str">
            <v>相)三ツ境駅・バス〔若葉台中央〕→若葉台南(5分)</v>
          </cell>
        </row>
        <row r="37">
          <cell r="A37">
            <v>30</v>
          </cell>
          <cell r="B37" t="str">
            <v>グリンサイド清盛</v>
          </cell>
          <cell r="D37" t="str">
            <v>（福）清正会</v>
          </cell>
          <cell r="E37" t="str">
            <v>241-0836</v>
          </cell>
          <cell r="F37" t="str">
            <v>旭区</v>
          </cell>
          <cell r="G37" t="str">
            <v>万騎が原4</v>
          </cell>
          <cell r="H37" t="str">
            <v>362-3355</v>
          </cell>
          <cell r="I37" t="str">
            <v>362-7770</v>
          </cell>
          <cell r="J37">
            <v>104</v>
          </cell>
          <cell r="L37">
            <v>16</v>
          </cell>
          <cell r="N37" t="str">
            <v>H5. 3.1</v>
          </cell>
          <cell r="O37" t="str">
            <v>相)二俣川駅(15分)</v>
          </cell>
        </row>
        <row r="38">
          <cell r="A38">
            <v>31</v>
          </cell>
          <cell r="B38" t="str">
            <v>弥生苑</v>
          </cell>
          <cell r="D38" t="str">
            <v>（福）藤嶺会</v>
          </cell>
          <cell r="E38" t="str">
            <v>241-0802</v>
          </cell>
          <cell r="F38" t="str">
            <v>旭区</v>
          </cell>
          <cell r="G38" t="str">
            <v>上川井町1241-1</v>
          </cell>
          <cell r="H38" t="str">
            <v>922-5141</v>
          </cell>
          <cell r="I38" t="str">
            <v>921-5041</v>
          </cell>
          <cell r="J38">
            <v>84</v>
          </cell>
          <cell r="L38">
            <v>6</v>
          </cell>
          <cell r="N38" t="str">
            <v>H9. 5.1</v>
          </cell>
          <cell r="O38" t="str">
            <v>相)三ツ境駅・バス〔若葉台中央〕→川井橋(2分)</v>
          </cell>
        </row>
        <row r="39">
          <cell r="A39">
            <v>32</v>
          </cell>
          <cell r="B39" t="str">
            <v>富士見園</v>
          </cell>
          <cell r="D39" t="str">
            <v>（福）明友会</v>
          </cell>
          <cell r="E39" t="str">
            <v>241-0833</v>
          </cell>
          <cell r="F39" t="str">
            <v>旭区</v>
          </cell>
          <cell r="G39" t="str">
            <v>南本宿町125-1</v>
          </cell>
          <cell r="H39" t="str">
            <v>352-1122</v>
          </cell>
          <cell r="I39" t="str">
            <v>352-6666</v>
          </cell>
          <cell r="J39">
            <v>74</v>
          </cell>
          <cell r="L39">
            <v>6</v>
          </cell>
          <cell r="N39" t="str">
            <v>H9. 5.1</v>
          </cell>
          <cell r="O39" t="str">
            <v>相)二俣川駅－バス〔保土ケ谷駅東口 他〕→桐が作入口(1分)</v>
          </cell>
        </row>
        <row r="40">
          <cell r="A40">
            <v>33</v>
          </cell>
          <cell r="B40" t="str">
            <v>シャローム横浜</v>
          </cell>
          <cell r="D40" t="str">
            <v>（福）アドベンチスト福祉会</v>
          </cell>
          <cell r="E40" t="str">
            <v>241-0802</v>
          </cell>
          <cell r="F40" t="str">
            <v>旭区</v>
          </cell>
          <cell r="G40" t="str">
            <v>上川井町1988</v>
          </cell>
          <cell r="H40" t="str">
            <v>922-7333</v>
          </cell>
          <cell r="I40" t="str">
            <v>922-7334</v>
          </cell>
          <cell r="J40">
            <v>110</v>
          </cell>
          <cell r="L40">
            <v>10</v>
          </cell>
          <cell r="N40" t="str">
            <v>H10.5.1</v>
          </cell>
          <cell r="O40" t="str">
            <v>相)三ツ境・鶴ヶ峰駅・バス〔若葉台中央〕→亀甲山(10分)</v>
          </cell>
        </row>
        <row r="41">
          <cell r="A41">
            <v>34</v>
          </cell>
          <cell r="B41" t="str">
            <v>今宿ホーム</v>
          </cell>
          <cell r="D41" t="str">
            <v>（福）慶優会</v>
          </cell>
          <cell r="E41" t="str">
            <v>241-0817</v>
          </cell>
          <cell r="F41" t="str">
            <v>旭区</v>
          </cell>
          <cell r="G41" t="str">
            <v>今宿1-5-1</v>
          </cell>
          <cell r="H41" t="str">
            <v>360-1002</v>
          </cell>
          <cell r="I41" t="str">
            <v>360-1003</v>
          </cell>
          <cell r="J41">
            <v>100</v>
          </cell>
          <cell r="L41">
            <v>10</v>
          </cell>
          <cell r="N41" t="str">
            <v>H14.4.1</v>
          </cell>
          <cell r="O41" t="str">
            <v>相)二俣川駅・バス〔旭高校入口〕→ニュータウン第４(4分)</v>
          </cell>
        </row>
        <row r="42">
          <cell r="A42">
            <v>35</v>
          </cell>
          <cell r="B42" t="str">
            <v>サンライズヒル横浜</v>
          </cell>
          <cell r="D42" t="str">
            <v>（福）悠遊会</v>
          </cell>
          <cell r="E42" t="str">
            <v>241-0001</v>
          </cell>
          <cell r="F42" t="str">
            <v>旭区</v>
          </cell>
          <cell r="G42" t="str">
            <v>上白根町1207-1</v>
          </cell>
          <cell r="H42" t="str">
            <v>955-5341</v>
          </cell>
          <cell r="I42" t="str">
            <v>955-5706</v>
          </cell>
          <cell r="J42">
            <v>100</v>
          </cell>
          <cell r="L42">
            <v>10</v>
          </cell>
          <cell r="N42" t="str">
            <v>H15.6.15</v>
          </cell>
          <cell r="O42" t="str">
            <v>相）鶴ケ峰駅・バス〔西ひかりが丘、中山駅〕→公団集会場(5分）</v>
          </cell>
        </row>
        <row r="43">
          <cell r="A43">
            <v>36</v>
          </cell>
          <cell r="B43" t="str">
            <v>椿寿</v>
          </cell>
          <cell r="D43" t="str">
            <v>（福）偕恵園</v>
          </cell>
          <cell r="E43" t="str">
            <v>241-0001</v>
          </cell>
          <cell r="F43" t="str">
            <v>旭区</v>
          </cell>
          <cell r="G43" t="str">
            <v>上白根町792-4</v>
          </cell>
          <cell r="H43" t="str">
            <v>958-1088</v>
          </cell>
          <cell r="I43" t="str">
            <v>952-5118</v>
          </cell>
          <cell r="J43">
            <v>100</v>
          </cell>
          <cell r="L43" t="str">
            <v>※</v>
          </cell>
          <cell r="N43" t="str">
            <v>H17.4.1</v>
          </cell>
          <cell r="O43" t="str">
            <v>J浜)中山駅・バス〔鶴ヶ峰駅〕→長坂(5分）</v>
          </cell>
        </row>
        <row r="44">
          <cell r="A44">
            <v>37</v>
          </cell>
          <cell r="B44" t="str">
            <v>中原苑</v>
          </cell>
          <cell r="D44" t="str">
            <v>（福）磯子コスモス福祉会</v>
          </cell>
          <cell r="E44" t="str">
            <v>235-0036</v>
          </cell>
          <cell r="F44" t="str">
            <v>磯子区</v>
          </cell>
          <cell r="G44" t="str">
            <v>中原3-6-10</v>
          </cell>
          <cell r="H44" t="str">
            <v>776-3500</v>
          </cell>
          <cell r="I44" t="str">
            <v>776-3511</v>
          </cell>
          <cell r="J44">
            <v>100</v>
          </cell>
          <cell r="L44">
            <v>4</v>
          </cell>
          <cell r="N44" t="str">
            <v>H1. 9.1</v>
          </cell>
          <cell r="O44" t="str">
            <v>J)新杉田駅(15分)</v>
          </cell>
        </row>
        <row r="45">
          <cell r="A45">
            <v>38</v>
          </cell>
          <cell r="B45" t="str">
            <v>峰の郷</v>
          </cell>
          <cell r="D45" t="str">
            <v>（福）峰延会</v>
          </cell>
          <cell r="E45" t="str">
            <v>235-0044</v>
          </cell>
          <cell r="F45" t="str">
            <v>磯子区</v>
          </cell>
          <cell r="G45" t="str">
            <v>峰町654-1</v>
          </cell>
          <cell r="H45" t="str">
            <v>833-1742</v>
          </cell>
          <cell r="I45" t="str">
            <v>833-1224</v>
          </cell>
          <cell r="J45">
            <v>67</v>
          </cell>
          <cell r="L45">
            <v>13</v>
          </cell>
          <cell r="N45" t="str">
            <v>H13.6.1</v>
          </cell>
          <cell r="O45" t="str">
            <v>Ｊ)磯子駅・バス〔峰の郷〕→峰の郷(0分)</v>
          </cell>
        </row>
        <row r="46">
          <cell r="A46">
            <v>39</v>
          </cell>
          <cell r="B46" t="str">
            <v>たきがしら芭蕉苑</v>
          </cell>
          <cell r="D46" t="str">
            <v>（福）竹生会</v>
          </cell>
          <cell r="E46" t="str">
            <v>235-0012</v>
          </cell>
          <cell r="F46" t="str">
            <v>磯子区</v>
          </cell>
          <cell r="G46" t="str">
            <v>滝頭2-30-1</v>
          </cell>
          <cell r="H46" t="str">
            <v>750-5151</v>
          </cell>
          <cell r="I46" t="str">
            <v>750-5152</v>
          </cell>
          <cell r="J46">
            <v>120</v>
          </cell>
          <cell r="L46">
            <v>10</v>
          </cell>
          <cell r="N46" t="str">
            <v>H16.3.1</v>
          </cell>
          <cell r="O46" t="str">
            <v>J）根岸駅・バス〔磯子駅　他〕→市電保存館前(３分）</v>
          </cell>
        </row>
        <row r="47">
          <cell r="A47">
            <v>40</v>
          </cell>
          <cell r="B47" t="str">
            <v>金沢美浜ホーム</v>
          </cell>
          <cell r="D47" t="str">
            <v>（福）倖和会</v>
          </cell>
          <cell r="E47" t="str">
            <v>236-0042</v>
          </cell>
          <cell r="F47" t="str">
            <v>金沢区</v>
          </cell>
          <cell r="G47" t="str">
            <v>釜利谷東4-12-1</v>
          </cell>
          <cell r="H47" t="str">
            <v>788-1600</v>
          </cell>
          <cell r="I47" t="str">
            <v>788-1616</v>
          </cell>
          <cell r="J47">
            <v>80</v>
          </cell>
          <cell r="L47">
            <v>4</v>
          </cell>
          <cell r="N47" t="str">
            <v>H2. 7.1</v>
          </cell>
          <cell r="O47" t="str">
            <v>京)金沢文庫駅・バス〔野村住宅センター 他〕→赤坂(10分)</v>
          </cell>
        </row>
        <row r="48">
          <cell r="A48">
            <v>41</v>
          </cell>
          <cell r="B48" t="str">
            <v>富岡はまかぜ</v>
          </cell>
          <cell r="D48" t="str">
            <v>（福）ひまわり福祉会</v>
          </cell>
          <cell r="E48" t="str">
            <v>236-0051</v>
          </cell>
          <cell r="F48" t="str">
            <v>金沢区</v>
          </cell>
          <cell r="G48" t="str">
            <v>富岡東2-1-6</v>
          </cell>
          <cell r="H48" t="str">
            <v>769-2015</v>
          </cell>
          <cell r="I48" t="str">
            <v>769-2019</v>
          </cell>
          <cell r="J48">
            <v>126</v>
          </cell>
          <cell r="L48">
            <v>4</v>
          </cell>
          <cell r="N48" t="str">
            <v>H14.3.25</v>
          </cell>
          <cell r="O48" t="str">
            <v>Ｊ)新杉田駅→シーサイド)南部市場駅(1分)</v>
          </cell>
        </row>
        <row r="49">
          <cell r="A49">
            <v>42</v>
          </cell>
          <cell r="B49" t="str">
            <v>わかたけ富岡</v>
          </cell>
          <cell r="D49" t="str">
            <v>（福）若竹大寿会</v>
          </cell>
          <cell r="E49" t="str">
            <v>236-0051</v>
          </cell>
          <cell r="F49" t="str">
            <v>金沢区</v>
          </cell>
          <cell r="G49" t="str">
            <v>富岡東2-1-5</v>
          </cell>
          <cell r="H49" t="str">
            <v>776-1230</v>
          </cell>
          <cell r="I49" t="str">
            <v>776-1060</v>
          </cell>
          <cell r="J49">
            <v>134</v>
          </cell>
          <cell r="L49">
            <v>10</v>
          </cell>
          <cell r="N49" t="str">
            <v>H14.4.1</v>
          </cell>
          <cell r="O49" t="str">
            <v>Ｊ)新杉田駅→シーサイド)南部市場駅(1分)</v>
          </cell>
        </row>
        <row r="50">
          <cell r="A50">
            <v>43</v>
          </cell>
          <cell r="B50" t="str">
            <v>横浜能見台ホーム</v>
          </cell>
          <cell r="D50" t="str">
            <v>（福）阿部睦会</v>
          </cell>
          <cell r="E50" t="str">
            <v>236-0058</v>
          </cell>
          <cell r="F50" t="str">
            <v>金沢区</v>
          </cell>
          <cell r="G50" t="str">
            <v>能見台東2-4</v>
          </cell>
          <cell r="H50" t="str">
            <v>790-6381</v>
          </cell>
          <cell r="I50" t="str">
            <v>790-6382</v>
          </cell>
          <cell r="J50">
            <v>80</v>
          </cell>
          <cell r="L50">
            <v>0</v>
          </cell>
          <cell r="N50" t="str">
            <v>H16.4.1</v>
          </cell>
          <cell r="O50" t="str">
            <v>京）能見台駅（５分）</v>
          </cell>
        </row>
        <row r="51">
          <cell r="A51">
            <v>44</v>
          </cell>
          <cell r="B51" t="str">
            <v>港北みどり園</v>
          </cell>
          <cell r="D51" t="str">
            <v>（福）緑峰会</v>
          </cell>
          <cell r="E51" t="str">
            <v>223-0056</v>
          </cell>
          <cell r="F51" t="str">
            <v>港北区</v>
          </cell>
          <cell r="G51" t="str">
            <v>新吉田町6051</v>
          </cell>
          <cell r="H51" t="str">
            <v>592-7201</v>
          </cell>
          <cell r="I51" t="str">
            <v>592-7203</v>
          </cell>
          <cell r="J51">
            <v>100</v>
          </cell>
          <cell r="L51">
            <v>6</v>
          </cell>
          <cell r="N51" t="str">
            <v>S57.12.1</v>
          </cell>
          <cell r="O51" t="str">
            <v>東横)綱島駅・バス〔勝田折返所〕→神隠(3分)</v>
          </cell>
        </row>
        <row r="52">
          <cell r="A52">
            <v>45</v>
          </cell>
          <cell r="B52" t="str">
            <v>ワゲン新横浜</v>
          </cell>
          <cell r="D52" t="str">
            <v>（福）ワゲン福祉会</v>
          </cell>
          <cell r="E52" t="str">
            <v>222-0032</v>
          </cell>
          <cell r="F52" t="str">
            <v>港北区</v>
          </cell>
          <cell r="G52" t="str">
            <v>大豆戸町724-4</v>
          </cell>
          <cell r="H52" t="str">
            <v>540-6776</v>
          </cell>
          <cell r="I52" t="str">
            <v>540-6777</v>
          </cell>
          <cell r="J52">
            <v>183</v>
          </cell>
          <cell r="L52">
            <v>10</v>
          </cell>
          <cell r="N52" t="str">
            <v>H16.8.1</v>
          </cell>
          <cell r="O52" t="str">
            <v>Ｊ浜）新横浜駅(15分)、東）大倉山駅(15分)、J浜）新横浜駅・バス〔鶴見駅西口〕→港北車庫前（３分）</v>
          </cell>
        </row>
        <row r="53">
          <cell r="A53">
            <v>46</v>
          </cell>
          <cell r="B53" t="str">
            <v>新横浜さわやか苑</v>
          </cell>
          <cell r="D53" t="str">
            <v>（福）清光会</v>
          </cell>
          <cell r="E53" t="str">
            <v>222-0032</v>
          </cell>
          <cell r="F53" t="str">
            <v>港北区</v>
          </cell>
          <cell r="G53" t="str">
            <v>大豆戸町572ｰ5</v>
          </cell>
          <cell r="H53" t="str">
            <v>544-4165</v>
          </cell>
          <cell r="I53" t="str">
            <v>544-4173</v>
          </cell>
          <cell r="J53">
            <v>150</v>
          </cell>
          <cell r="L53">
            <v>10</v>
          </cell>
          <cell r="N53" t="str">
            <v>H16.8.1</v>
          </cell>
          <cell r="O53" t="str">
            <v>Ｊ浜）新横浜駅(10分）</v>
          </cell>
        </row>
        <row r="54">
          <cell r="A54">
            <v>47</v>
          </cell>
          <cell r="B54" t="str">
            <v>新横浜パークサイドホーム</v>
          </cell>
          <cell r="D54" t="str">
            <v>（福）千里会</v>
          </cell>
          <cell r="E54" t="str">
            <v>222-0033</v>
          </cell>
          <cell r="F54" t="str">
            <v>港北区</v>
          </cell>
          <cell r="G54" t="str">
            <v>新横浜1-22-4</v>
          </cell>
          <cell r="H54" t="str">
            <v>471-8688</v>
          </cell>
          <cell r="I54" t="str">
            <v>470-4411</v>
          </cell>
          <cell r="J54">
            <v>104</v>
          </cell>
          <cell r="L54">
            <v>4</v>
          </cell>
          <cell r="N54" t="str">
            <v>H17.3.1</v>
          </cell>
          <cell r="O54" t="str">
            <v>J浜）新横浜駅(10分）</v>
          </cell>
        </row>
        <row r="55">
          <cell r="A55">
            <v>48</v>
          </cell>
          <cell r="B55" t="str">
            <v>慶星閣</v>
          </cell>
          <cell r="D55" t="str">
            <v>（福）自修会</v>
          </cell>
          <cell r="E55" t="str">
            <v>226-0015</v>
          </cell>
          <cell r="F55" t="str">
            <v>緑区</v>
          </cell>
          <cell r="G55" t="str">
            <v>三保町2590</v>
          </cell>
          <cell r="H55" t="str">
            <v>934-7101</v>
          </cell>
          <cell r="I55" t="str">
            <v>934-7102</v>
          </cell>
          <cell r="J55">
            <v>80</v>
          </cell>
          <cell r="L55">
            <v>4</v>
          </cell>
          <cell r="N55" t="str">
            <v>S62.4.1</v>
          </cell>
          <cell r="O55" t="str">
            <v>Ｊ浜)中山駅・バス〔横浜駅西口、鶴間駅〕→薬師谷戸(5分)</v>
          </cell>
        </row>
        <row r="56">
          <cell r="A56">
            <v>49</v>
          </cell>
          <cell r="B56" t="str">
            <v>ふじ寿か園</v>
          </cell>
          <cell r="D56" t="str">
            <v>（福）ふじ寿か会</v>
          </cell>
          <cell r="E56" t="str">
            <v>226-0024</v>
          </cell>
          <cell r="F56" t="str">
            <v>緑区</v>
          </cell>
          <cell r="G56" t="str">
            <v>西八朔町773-2</v>
          </cell>
          <cell r="H56" t="str">
            <v>931-7141</v>
          </cell>
          <cell r="I56" t="str">
            <v>931-7613</v>
          </cell>
          <cell r="J56">
            <v>105</v>
          </cell>
          <cell r="L56">
            <v>5</v>
          </cell>
          <cell r="N56" t="str">
            <v>H3. 9.1</v>
          </cell>
          <cell r="O56" t="str">
            <v>Ｊ浜)中山駅・バス〔青葉台駅〕→宮前(7分)</v>
          </cell>
        </row>
        <row r="57">
          <cell r="A57">
            <v>50</v>
          </cell>
          <cell r="B57" t="str">
            <v>メゾンヴェルト</v>
          </cell>
          <cell r="D57" t="str">
            <v>（福）みどり共生会</v>
          </cell>
          <cell r="E57" t="str">
            <v>226-0003</v>
          </cell>
          <cell r="F57" t="str">
            <v>緑区</v>
          </cell>
          <cell r="G57" t="str">
            <v>鴨居7-19-1</v>
          </cell>
          <cell r="H57" t="str">
            <v>935-6471</v>
          </cell>
          <cell r="I57" t="str">
            <v>935-6491</v>
          </cell>
          <cell r="J57">
            <v>108</v>
          </cell>
          <cell r="L57">
            <v>12</v>
          </cell>
          <cell r="N57" t="str">
            <v>H11.5.1</v>
          </cell>
          <cell r="O57" t="str">
            <v>Ｊ浜)鴨居駅・バス〔白山高校〕→白山坂上(3分)</v>
          </cell>
        </row>
        <row r="58">
          <cell r="A58">
            <v>51</v>
          </cell>
          <cell r="B58" t="str">
            <v>ひかり苑</v>
          </cell>
          <cell r="D58" t="str">
            <v>（福）みどり福祉会</v>
          </cell>
          <cell r="E58" t="str">
            <v>227-0053</v>
          </cell>
          <cell r="F58" t="str">
            <v>青葉区</v>
          </cell>
          <cell r="G58" t="str">
            <v>さつきが丘8-4</v>
          </cell>
          <cell r="H58" t="str">
            <v>971-4602</v>
          </cell>
          <cell r="I58" t="str">
            <v>972-4156</v>
          </cell>
          <cell r="J58">
            <v>80</v>
          </cell>
          <cell r="L58">
            <v>4</v>
          </cell>
          <cell r="N58" t="str">
            <v>S54.10.1</v>
          </cell>
          <cell r="O58" t="str">
            <v>Ｊ浜)十日市場駅(10分)</v>
          </cell>
        </row>
        <row r="59">
          <cell r="A59">
            <v>52</v>
          </cell>
          <cell r="B59" t="str">
            <v>緑の郷</v>
          </cell>
          <cell r="D59" t="str">
            <v>（福）緑成会</v>
          </cell>
          <cell r="E59" t="str">
            <v>225-0025</v>
          </cell>
          <cell r="F59" t="str">
            <v>青葉区</v>
          </cell>
          <cell r="G59" t="str">
            <v>鉄町2075-3</v>
          </cell>
          <cell r="H59" t="str">
            <v>903-8500</v>
          </cell>
          <cell r="I59" t="str">
            <v>903-8264</v>
          </cell>
          <cell r="J59">
            <v>100</v>
          </cell>
          <cell r="L59">
            <v>4</v>
          </cell>
          <cell r="N59" t="str">
            <v>H1.12.1</v>
          </cell>
          <cell r="O59" t="str">
            <v>あざみ野駅・バス〔虹が丘営業所 他〕→もみの木台(3分)</v>
          </cell>
        </row>
        <row r="60">
          <cell r="A60">
            <v>53</v>
          </cell>
          <cell r="B60" t="str">
            <v>ヴェルデの森</v>
          </cell>
          <cell r="D60" t="str">
            <v>（福）清風会</v>
          </cell>
          <cell r="E60" t="str">
            <v>227-0031</v>
          </cell>
          <cell r="F60" t="str">
            <v>青葉区</v>
          </cell>
          <cell r="G60" t="str">
            <v>寺家町548-2</v>
          </cell>
          <cell r="H60" t="str">
            <v>962-6006</v>
          </cell>
          <cell r="I60" t="str">
            <v>962-6015</v>
          </cell>
          <cell r="J60">
            <v>120</v>
          </cell>
          <cell r="L60">
            <v>10</v>
          </cell>
          <cell r="N60" t="str">
            <v>H14.4.1</v>
          </cell>
          <cell r="O60" t="str">
            <v>東田)青葉台駅・バス〔鴨志田団地〕→鴨志田団地(10分)</v>
          </cell>
        </row>
        <row r="61">
          <cell r="A61">
            <v>54</v>
          </cell>
          <cell r="B61" t="str">
            <v>ピア市ヶ尾</v>
          </cell>
          <cell r="D61" t="str">
            <v>（福）横浜向陽会</v>
          </cell>
          <cell r="E61" t="str">
            <v>225-0024</v>
          </cell>
          <cell r="F61" t="str">
            <v>青葉区</v>
          </cell>
          <cell r="G61" t="str">
            <v>市ケ尾町522-10</v>
          </cell>
          <cell r="H61" t="str">
            <v>973-7607</v>
          </cell>
          <cell r="I61" t="str">
            <v>973-7212</v>
          </cell>
          <cell r="J61">
            <v>110</v>
          </cell>
          <cell r="L61">
            <v>10</v>
          </cell>
          <cell r="N61" t="str">
            <v>H16.4.1</v>
          </cell>
          <cell r="O61" t="str">
            <v>東田）市が尾駅・バス〔石橋、センター南〕→東市ケ尾小学校前（２分）</v>
          </cell>
        </row>
        <row r="62">
          <cell r="A62">
            <v>55</v>
          </cell>
          <cell r="B62" t="str">
            <v>みすずが丘</v>
          </cell>
          <cell r="D62" t="str">
            <v>（福）ふじ寿か会</v>
          </cell>
          <cell r="E62" t="str">
            <v>225-0016</v>
          </cell>
          <cell r="F62" t="str">
            <v>青葉区</v>
          </cell>
          <cell r="G62" t="str">
            <v>みすずが丘23-2</v>
          </cell>
          <cell r="H62" t="str">
            <v>978-6800</v>
          </cell>
          <cell r="I62" t="str">
            <v>978-6803</v>
          </cell>
          <cell r="J62">
            <v>34</v>
          </cell>
          <cell r="L62">
            <v>6</v>
          </cell>
          <cell r="N62" t="str">
            <v>R1.8.1※</v>
          </cell>
          <cell r="O62" t="str">
            <v>東田)市が尾駅(15分)、あざみ野駅・バス〔あざみ野ガーデンズ〕→みすずが丘（３分）</v>
          </cell>
        </row>
        <row r="63">
          <cell r="A63">
            <v>56</v>
          </cell>
          <cell r="B63" t="str">
            <v>中川の里</v>
          </cell>
          <cell r="D63" t="str">
            <v>（福）中川徳生会</v>
          </cell>
          <cell r="E63" t="str">
            <v>224-0029</v>
          </cell>
          <cell r="F63" t="str">
            <v>都筑区</v>
          </cell>
          <cell r="G63" t="str">
            <v>南山田2-39-35</v>
          </cell>
          <cell r="H63" t="str">
            <v>591-2333</v>
          </cell>
          <cell r="I63" t="str">
            <v>591-2813</v>
          </cell>
          <cell r="J63">
            <v>92</v>
          </cell>
          <cell r="L63">
            <v>8</v>
          </cell>
          <cell r="N63" t="str">
            <v>H6.11.1</v>
          </cell>
          <cell r="O63" t="str">
            <v>地)センター北駅・バス〔東山田営業所〕→大善寺(2分)</v>
          </cell>
        </row>
        <row r="64">
          <cell r="A64">
            <v>57</v>
          </cell>
          <cell r="B64" t="str">
            <v>都筑の里</v>
          </cell>
          <cell r="D64" t="str">
            <v>（福）中川徳生会</v>
          </cell>
          <cell r="E64" t="str">
            <v>224-0033</v>
          </cell>
          <cell r="F64" t="str">
            <v>都筑区</v>
          </cell>
          <cell r="G64" t="str">
            <v>茅ケ崎東5-13-1</v>
          </cell>
          <cell r="H64" t="str">
            <v>949-0601</v>
          </cell>
          <cell r="I64" t="str">
            <v>949-0602</v>
          </cell>
          <cell r="J64">
            <v>72</v>
          </cell>
          <cell r="L64">
            <v>8</v>
          </cell>
          <cell r="N64" t="str">
            <v>H12.3.1</v>
          </cell>
          <cell r="O64" t="str">
            <v>地)センター南駅(20分)</v>
          </cell>
        </row>
        <row r="65">
          <cell r="A65">
            <v>58</v>
          </cell>
          <cell r="B65" t="str">
            <v>松みどりホーム</v>
          </cell>
          <cell r="D65" t="str">
            <v>（福）松緑会</v>
          </cell>
          <cell r="E65" t="str">
            <v>245-0063</v>
          </cell>
          <cell r="F65" t="str">
            <v>戸塚区</v>
          </cell>
          <cell r="G65" t="str">
            <v>原宿2-56-3</v>
          </cell>
          <cell r="H65" t="str">
            <v>851-8087</v>
          </cell>
          <cell r="I65" t="str">
            <v>852-4803</v>
          </cell>
          <cell r="J65">
            <v>72</v>
          </cell>
          <cell r="L65" t="str">
            <v>※</v>
          </cell>
          <cell r="N65" t="str">
            <v>S58.5.1</v>
          </cell>
          <cell r="O65" t="str">
            <v>戸塚駅・バス〔ドリームハイツ 他〕→大運寺(3分)</v>
          </cell>
        </row>
        <row r="66">
          <cell r="A66">
            <v>59</v>
          </cell>
          <cell r="B66" t="str">
            <v>聖母の園</v>
          </cell>
          <cell r="D66" t="str">
            <v>（福）聖母会</v>
          </cell>
          <cell r="E66" t="str">
            <v>245-0063</v>
          </cell>
          <cell r="F66" t="str">
            <v>戸塚区</v>
          </cell>
          <cell r="G66" t="str">
            <v>原宿4-35-3</v>
          </cell>
          <cell r="H66" t="str">
            <v>851-6053</v>
          </cell>
          <cell r="I66" t="str">
            <v>851-6212</v>
          </cell>
          <cell r="J66">
            <v>76</v>
          </cell>
          <cell r="L66">
            <v>6</v>
          </cell>
          <cell r="N66" t="str">
            <v>S60.5.15</v>
          </cell>
          <cell r="O66" t="str">
            <v>戸塚駅・バス〔藤沢駅〕→聖母の園前(10分)</v>
          </cell>
        </row>
        <row r="67">
          <cell r="A67">
            <v>60</v>
          </cell>
          <cell r="B67" t="str">
            <v>太陽の國</v>
          </cell>
          <cell r="D67" t="str">
            <v>（福）朋光会</v>
          </cell>
          <cell r="E67" t="str">
            <v>245-0051</v>
          </cell>
          <cell r="F67" t="str">
            <v>戸塚区</v>
          </cell>
          <cell r="G67" t="str">
            <v>名瀬町1566</v>
          </cell>
          <cell r="H67" t="str">
            <v>812-8435</v>
          </cell>
          <cell r="I67" t="str">
            <v>812-8437</v>
          </cell>
          <cell r="J67">
            <v>138</v>
          </cell>
          <cell r="L67">
            <v>12</v>
          </cell>
          <cell r="N67" t="str">
            <v>S62.5.1</v>
          </cell>
          <cell r="O67" t="str">
            <v>Ｊ須)東戸塚駅・バス〔緑園都市駅〕→妙法寺(5分)</v>
          </cell>
        </row>
        <row r="68">
          <cell r="A68">
            <v>61</v>
          </cell>
          <cell r="B68" t="str">
            <v>しらゆり園</v>
          </cell>
          <cell r="D68" t="str">
            <v>（福）横浜博萌会</v>
          </cell>
          <cell r="E68" t="str">
            <v>245-0062</v>
          </cell>
          <cell r="F68" t="str">
            <v>戸塚区</v>
          </cell>
          <cell r="G68" t="str">
            <v>汲沢町986</v>
          </cell>
          <cell r="H68" t="str">
            <v>861-1112</v>
          </cell>
          <cell r="I68" t="str">
            <v>861-3428</v>
          </cell>
          <cell r="J68">
            <v>140</v>
          </cell>
          <cell r="L68" t="str">
            <v>※</v>
          </cell>
          <cell r="N68" t="str">
            <v>H9. 5.1</v>
          </cell>
          <cell r="O68" t="str">
            <v>戸塚駅－バス〔立場ﾀｰﾐﾅﾙ〕→桜陽高校前(3分)</v>
          </cell>
        </row>
        <row r="69">
          <cell r="A69">
            <v>62</v>
          </cell>
          <cell r="B69" t="str">
            <v>しなの森のさと</v>
          </cell>
          <cell r="D69" t="str">
            <v>（福）あゆみの国のなかま</v>
          </cell>
          <cell r="E69" t="str">
            <v>244-0801</v>
          </cell>
          <cell r="F69" t="str">
            <v>戸塚区</v>
          </cell>
          <cell r="G69" t="str">
            <v>品濃町1386-1</v>
          </cell>
          <cell r="H69" t="str">
            <v>826-1222</v>
          </cell>
          <cell r="I69" t="str">
            <v>826-1284</v>
          </cell>
          <cell r="J69">
            <v>104</v>
          </cell>
          <cell r="L69">
            <v>16</v>
          </cell>
          <cell r="N69" t="str">
            <v>H12.6.26</v>
          </cell>
          <cell r="O69" t="str">
            <v>Ｊ須)東戸塚駅(15分)</v>
          </cell>
        </row>
        <row r="70">
          <cell r="A70">
            <v>63</v>
          </cell>
          <cell r="B70" t="str">
            <v>和みの園</v>
          </cell>
          <cell r="D70" t="str">
            <v>（福）和みの会</v>
          </cell>
          <cell r="E70" t="str">
            <v>245-0065</v>
          </cell>
          <cell r="F70" t="str">
            <v>戸塚区</v>
          </cell>
          <cell r="G70" t="str">
            <v>東俣野町1705</v>
          </cell>
          <cell r="H70" t="str">
            <v>851-0753</v>
          </cell>
          <cell r="I70" t="str">
            <v>851-1920</v>
          </cell>
          <cell r="J70">
            <v>80</v>
          </cell>
          <cell r="L70" t="str">
            <v>※</v>
          </cell>
          <cell r="N70" t="str">
            <v>H14.5.1</v>
          </cell>
          <cell r="O70" t="str">
            <v>戸塚駅・バス〔藤沢駅〕→影取(10分)</v>
          </cell>
        </row>
        <row r="71">
          <cell r="A71">
            <v>64</v>
          </cell>
          <cell r="B71" t="str">
            <v>ライフヒルズ舞岡苑</v>
          </cell>
          <cell r="D71" t="str">
            <v>（福）豊笑会</v>
          </cell>
          <cell r="E71" t="str">
            <v>244-0813</v>
          </cell>
          <cell r="F71" t="str">
            <v>戸塚区</v>
          </cell>
          <cell r="G71" t="str">
            <v>舞岡町3338-7</v>
          </cell>
          <cell r="H71" t="str">
            <v>825-1234</v>
          </cell>
          <cell r="I71" t="str">
            <v>820-1275</v>
          </cell>
          <cell r="J71">
            <v>95</v>
          </cell>
          <cell r="L71">
            <v>10</v>
          </cell>
          <cell r="N71" t="str">
            <v>H19.4.1</v>
          </cell>
          <cell r="O71" t="str">
            <v>地）舞岡駅（15分）</v>
          </cell>
        </row>
        <row r="72">
          <cell r="A72">
            <v>65</v>
          </cell>
          <cell r="B72" t="str">
            <v>上郷苑</v>
          </cell>
          <cell r="D72" t="str">
            <v>（福）横浜長寿会</v>
          </cell>
          <cell r="E72" t="str">
            <v>247-0024</v>
          </cell>
          <cell r="F72" t="str">
            <v>栄区</v>
          </cell>
          <cell r="G72" t="str">
            <v>野七里1-36-1</v>
          </cell>
          <cell r="H72" t="str">
            <v>891-6066</v>
          </cell>
          <cell r="I72" t="str">
            <v>893-3038</v>
          </cell>
          <cell r="J72">
            <v>100</v>
          </cell>
          <cell r="L72">
            <v>4</v>
          </cell>
          <cell r="N72" t="str">
            <v>S58.9.1</v>
          </cell>
          <cell r="O72" t="str">
            <v>京)金沢八景駅・バス〔大船駅、上郷ネオポリス〕→八軒谷戸(5分)</v>
          </cell>
        </row>
        <row r="73">
          <cell r="A73">
            <v>66</v>
          </cell>
          <cell r="B73" t="str">
            <v>クロスハート栄・横浜</v>
          </cell>
          <cell r="D73" t="str">
            <v>（福）伸こう福祉会</v>
          </cell>
          <cell r="E73" t="str">
            <v>247-0014</v>
          </cell>
          <cell r="F73" t="str">
            <v>栄区</v>
          </cell>
          <cell r="G73" t="str">
            <v>公田町1020-5</v>
          </cell>
          <cell r="H73" t="str">
            <v>896-1233</v>
          </cell>
          <cell r="I73" t="str">
            <v>896-1235</v>
          </cell>
          <cell r="J73">
            <v>112</v>
          </cell>
          <cell r="L73">
            <v>16</v>
          </cell>
          <cell r="N73" t="str">
            <v>H12.4.1</v>
          </cell>
          <cell r="O73" t="str">
            <v>大船駅・バス〔湘南ハイツ〕→湘南ハイツ(5分)</v>
          </cell>
        </row>
        <row r="74">
          <cell r="A74">
            <v>67</v>
          </cell>
          <cell r="B74" t="str">
            <v>希望苑</v>
          </cell>
          <cell r="D74" t="str">
            <v>（福）公正会</v>
          </cell>
          <cell r="E74" t="str">
            <v>245-0001</v>
          </cell>
          <cell r="F74" t="str">
            <v>泉区</v>
          </cell>
          <cell r="G74" t="str">
            <v>池の谷3901-1</v>
          </cell>
          <cell r="H74" t="str">
            <v>812-8181</v>
          </cell>
          <cell r="I74" t="str">
            <v>813-0200</v>
          </cell>
          <cell r="J74">
            <v>96</v>
          </cell>
          <cell r="L74">
            <v>4</v>
          </cell>
          <cell r="N74" t="str">
            <v>S63.8.1</v>
          </cell>
          <cell r="O74" t="str">
            <v>相い)南万騎が原駅(12分)</v>
          </cell>
        </row>
        <row r="75">
          <cell r="A75">
            <v>68</v>
          </cell>
          <cell r="B75" t="str">
            <v>恒春ノ郷</v>
          </cell>
          <cell r="D75" t="str">
            <v>（福）親善福祉協会</v>
          </cell>
          <cell r="E75" t="str">
            <v>245-0006</v>
          </cell>
          <cell r="F75" t="str">
            <v>泉区</v>
          </cell>
          <cell r="G75" t="str">
            <v>西が岡1-30-1</v>
          </cell>
          <cell r="H75" t="str">
            <v>813-0008</v>
          </cell>
          <cell r="I75" t="str">
            <v>813-7425</v>
          </cell>
          <cell r="J75">
            <v>112</v>
          </cell>
          <cell r="L75">
            <v>10</v>
          </cell>
          <cell r="N75" t="str">
            <v>H2. 9.1</v>
          </cell>
          <cell r="O75" t="str">
            <v>相い)弥生台駅(15分)</v>
          </cell>
        </row>
        <row r="76">
          <cell r="A76">
            <v>69</v>
          </cell>
          <cell r="B76" t="str">
            <v>白寿荘</v>
          </cell>
          <cell r="D76" t="str">
            <v>（福）神奈川県匡済会</v>
          </cell>
          <cell r="E76" t="str">
            <v>245-0016</v>
          </cell>
          <cell r="F76" t="str">
            <v>泉区</v>
          </cell>
          <cell r="G76" t="str">
            <v>和泉町6181</v>
          </cell>
          <cell r="H76" t="str">
            <v>803-6457</v>
          </cell>
          <cell r="I76" t="str">
            <v>803-7955</v>
          </cell>
          <cell r="J76">
            <v>72</v>
          </cell>
          <cell r="L76">
            <v>8</v>
          </cell>
          <cell r="N76" t="str">
            <v>H5.12.1</v>
          </cell>
          <cell r="O76" t="str">
            <v>相い)いずみ野駅(8分)</v>
          </cell>
        </row>
        <row r="77">
          <cell r="A77">
            <v>70</v>
          </cell>
          <cell r="B77" t="str">
            <v>相生荘</v>
          </cell>
          <cell r="D77" t="str">
            <v>（福）雄飛会</v>
          </cell>
          <cell r="E77" t="str">
            <v>245-0009</v>
          </cell>
          <cell r="F77" t="str">
            <v>泉区</v>
          </cell>
          <cell r="G77" t="str">
            <v>新橋町1805</v>
          </cell>
          <cell r="H77" t="str">
            <v>813-3131</v>
          </cell>
          <cell r="I77" t="str">
            <v>814-4190</v>
          </cell>
          <cell r="J77">
            <v>94</v>
          </cell>
          <cell r="L77">
            <v>6</v>
          </cell>
          <cell r="N77" t="str">
            <v>H7. 5.1</v>
          </cell>
          <cell r="O77" t="str">
            <v>相)三ツ境駅・バス〔戸塚駅東口〕→湘南泉病院(2分)</v>
          </cell>
        </row>
        <row r="78">
          <cell r="A78">
            <v>71</v>
          </cell>
          <cell r="B78" t="str">
            <v>いずみ芙蓉苑</v>
          </cell>
          <cell r="D78" t="str">
            <v>（福）同塵会</v>
          </cell>
          <cell r="E78" t="str">
            <v>245-0018</v>
          </cell>
          <cell r="F78" t="str">
            <v>泉区</v>
          </cell>
          <cell r="G78" t="str">
            <v>上飯田町4631</v>
          </cell>
          <cell r="H78" t="str">
            <v>304-2421</v>
          </cell>
          <cell r="I78" t="str">
            <v>304-2471</v>
          </cell>
          <cell r="J78">
            <v>90</v>
          </cell>
          <cell r="L78">
            <v>10</v>
          </cell>
          <cell r="N78" t="str">
            <v>H8.12.1</v>
          </cell>
          <cell r="O78" t="str">
            <v>相い)いずみ野駅・バス〔下瀬谷〕→ひなた山第一(5分)</v>
          </cell>
        </row>
        <row r="79">
          <cell r="A79">
            <v>72</v>
          </cell>
          <cell r="B79" t="str">
            <v>泉の郷</v>
          </cell>
          <cell r="D79" t="str">
            <v>（福）誠幸会</v>
          </cell>
          <cell r="E79" t="str">
            <v>245-0018</v>
          </cell>
          <cell r="F79" t="str">
            <v>泉区</v>
          </cell>
          <cell r="G79" t="str">
            <v>上飯田町2083-1</v>
          </cell>
          <cell r="H79" t="str">
            <v>800-1800</v>
          </cell>
          <cell r="I79" t="str">
            <v>800-1811</v>
          </cell>
          <cell r="J79">
            <v>60</v>
          </cell>
          <cell r="L79" t="str">
            <v>※</v>
          </cell>
          <cell r="N79" t="str">
            <v>H9. 5.1</v>
          </cell>
          <cell r="O79" t="str">
            <v>相い)いずみ中央駅(13分)</v>
          </cell>
        </row>
        <row r="80">
          <cell r="A80">
            <v>73</v>
          </cell>
          <cell r="B80" t="str">
            <v>横浜市新橋ホーム</v>
          </cell>
          <cell r="D80" t="str">
            <v>（福）横浜市福祉サービス協会</v>
          </cell>
          <cell r="E80" t="str">
            <v>245-0009</v>
          </cell>
          <cell r="F80" t="str">
            <v>泉区</v>
          </cell>
          <cell r="G80" t="str">
            <v>新橋町3</v>
          </cell>
          <cell r="H80" t="str">
            <v>811-0692</v>
          </cell>
          <cell r="I80" t="str">
            <v>813-9162</v>
          </cell>
          <cell r="J80">
            <v>42</v>
          </cell>
          <cell r="L80">
            <v>8</v>
          </cell>
          <cell r="N80" t="str">
            <v>H9. 8.1</v>
          </cell>
          <cell r="O80" t="str">
            <v>相い)弥生台駅(15分)</v>
          </cell>
        </row>
        <row r="81">
          <cell r="A81">
            <v>74</v>
          </cell>
          <cell r="B81" t="str">
            <v>天王森の郷</v>
          </cell>
          <cell r="D81" t="str">
            <v>（福）たちばな会</v>
          </cell>
          <cell r="E81" t="str">
            <v>245-0016</v>
          </cell>
          <cell r="F81" t="str">
            <v>泉区</v>
          </cell>
          <cell r="G81" t="str">
            <v>和泉町733</v>
          </cell>
          <cell r="H81" t="str">
            <v>804-3311</v>
          </cell>
          <cell r="I81" t="str">
            <v>804-5005</v>
          </cell>
          <cell r="J81">
            <v>143</v>
          </cell>
          <cell r="L81">
            <v>7</v>
          </cell>
          <cell r="N81" t="str">
            <v>H13.3.1</v>
          </cell>
          <cell r="O81" t="str">
            <v>地)下飯田駅(15分)</v>
          </cell>
        </row>
        <row r="82">
          <cell r="A82">
            <v>75</v>
          </cell>
          <cell r="B82" t="str">
            <v>ゆうあいの郷</v>
          </cell>
          <cell r="D82" t="str">
            <v>（福）湘南遊愛会</v>
          </cell>
          <cell r="E82" t="str">
            <v>246-0038</v>
          </cell>
          <cell r="F82" t="str">
            <v>瀬谷区</v>
          </cell>
          <cell r="G82" t="str">
            <v>宮沢3-25-1</v>
          </cell>
          <cell r="H82" t="str">
            <v>303-8080</v>
          </cell>
          <cell r="I82" t="str">
            <v>303-8053</v>
          </cell>
          <cell r="J82">
            <v>100</v>
          </cell>
          <cell r="L82">
            <v>10</v>
          </cell>
          <cell r="N82" t="str">
            <v>H3. 5.1</v>
          </cell>
          <cell r="O82" t="str">
            <v>相)三ツ境駅・バス〔宮沢〕→宮沢(3分)</v>
          </cell>
        </row>
        <row r="83">
          <cell r="A83">
            <v>76</v>
          </cell>
          <cell r="B83" t="str">
            <v>みなみの苑</v>
          </cell>
          <cell r="D83" t="str">
            <v>（福）愛光会</v>
          </cell>
          <cell r="E83" t="str">
            <v>246-0026</v>
          </cell>
          <cell r="F83" t="str">
            <v>瀬谷区</v>
          </cell>
          <cell r="G83" t="str">
            <v>阿久和南3-28-3</v>
          </cell>
          <cell r="H83" t="str">
            <v>364-0373</v>
          </cell>
          <cell r="I83" t="str">
            <v>364-1260</v>
          </cell>
          <cell r="J83">
            <v>86</v>
          </cell>
          <cell r="L83">
            <v>4</v>
          </cell>
          <cell r="N83" t="str">
            <v>H14.4.1</v>
          </cell>
          <cell r="O83" t="str">
            <v>相)三ツ境駅・バス〔戸塚駅東口〕→大中村(5分)</v>
          </cell>
        </row>
        <row r="84">
          <cell r="A84">
            <v>77</v>
          </cell>
          <cell r="B84" t="str">
            <v>ひだまり館</v>
          </cell>
          <cell r="D84" t="str">
            <v>（福）栄光会</v>
          </cell>
          <cell r="E84" t="str">
            <v>246-0021</v>
          </cell>
          <cell r="F84" t="str">
            <v>瀬谷区</v>
          </cell>
          <cell r="G84" t="str">
            <v>二ツ橋町283-1</v>
          </cell>
          <cell r="H84" t="str">
            <v>364-2227</v>
          </cell>
          <cell r="I84" t="str">
            <v>364-2551</v>
          </cell>
          <cell r="J84">
            <v>86</v>
          </cell>
          <cell r="L84">
            <v>4</v>
          </cell>
          <cell r="N84" t="str">
            <v>H16.4.5</v>
          </cell>
          <cell r="O84" t="str">
            <v>相)三ツ境駅(3分）</v>
          </cell>
        </row>
        <row r="94">
          <cell r="A94">
            <v>1</v>
          </cell>
          <cell r="B94" t="str">
            <v>しょうじゅの里鶴見</v>
          </cell>
          <cell r="D94" t="str">
            <v>（福）兼愛会</v>
          </cell>
          <cell r="E94" t="str">
            <v>230-0002</v>
          </cell>
          <cell r="F94" t="str">
            <v>鶴見区</v>
          </cell>
          <cell r="G94" t="str">
            <v>江ケ崎町2-1</v>
          </cell>
          <cell r="H94" t="str">
            <v>576-5020</v>
          </cell>
          <cell r="I94" t="str">
            <v>576-5021</v>
          </cell>
          <cell r="J94">
            <v>90</v>
          </cell>
          <cell r="L94">
            <v>10</v>
          </cell>
          <cell r="N94" t="str">
            <v>H23.12.1</v>
          </cell>
          <cell r="O94" t="str">
            <v>J南）尻手駅（10分）</v>
          </cell>
        </row>
        <row r="95">
          <cell r="A95">
            <v>2</v>
          </cell>
          <cell r="B95" t="str">
            <v>新鶴見ホーム新館</v>
          </cell>
          <cell r="D95" t="str">
            <v>（福）横浜市福祉サービス協会</v>
          </cell>
          <cell r="E95" t="str">
            <v>230-0002</v>
          </cell>
          <cell r="F95" t="str">
            <v>鶴見区</v>
          </cell>
          <cell r="G95" t="str">
            <v>江ケ崎町2-42</v>
          </cell>
          <cell r="H95" t="str">
            <v>583-0800</v>
          </cell>
          <cell r="I95" t="str">
            <v>583-0881</v>
          </cell>
          <cell r="J95">
            <v>50</v>
          </cell>
          <cell r="L95">
            <v>10</v>
          </cell>
          <cell r="N95" t="str">
            <v>H25.4.1</v>
          </cell>
          <cell r="O95" t="str">
            <v>J南）矢向駅（10分）</v>
          </cell>
        </row>
        <row r="96">
          <cell r="A96">
            <v>3</v>
          </cell>
          <cell r="B96" t="str">
            <v>わかたけ鶴見</v>
          </cell>
          <cell r="D96" t="str">
            <v>(福)若竹大寿会</v>
          </cell>
          <cell r="E96" t="str">
            <v>230-0001</v>
          </cell>
          <cell r="F96" t="str">
            <v>鶴見区</v>
          </cell>
          <cell r="G96" t="str">
            <v>矢向1-4-20</v>
          </cell>
          <cell r="H96" t="str">
            <v>642-7500</v>
          </cell>
          <cell r="I96" t="str">
            <v>583-6616</v>
          </cell>
          <cell r="J96">
            <v>100</v>
          </cell>
          <cell r="L96">
            <v>20</v>
          </cell>
          <cell r="N96" t="str">
            <v>Ｈ25.5.1</v>
          </cell>
          <cell r="O96" t="str">
            <v>Ｊ南)尻手駅（８分）</v>
          </cell>
        </row>
        <row r="97">
          <cell r="A97">
            <v>4</v>
          </cell>
          <cell r="B97" t="str">
            <v>ニューバード獅子ケ谷</v>
          </cell>
          <cell r="D97" t="str">
            <v>（福）近代老人福祉協会</v>
          </cell>
          <cell r="E97" t="str">
            <v>230-0073</v>
          </cell>
          <cell r="F97" t="str">
            <v>鶴見区</v>
          </cell>
          <cell r="G97" t="str">
            <v>獅子ケ谷3-10-8</v>
          </cell>
          <cell r="H97" t="str">
            <v>576-3055</v>
          </cell>
          <cell r="I97" t="str">
            <v>576-3056</v>
          </cell>
          <cell r="J97">
            <v>80</v>
          </cell>
          <cell r="L97">
            <v>20</v>
          </cell>
          <cell r="N97" t="str">
            <v>Ｈ28.11.1</v>
          </cell>
          <cell r="O97" t="str">
            <v>Ｊ浜)新横浜駅・バス〔鶴見駅西口〕→表谷戸（５分）</v>
          </cell>
        </row>
        <row r="98">
          <cell r="A98">
            <v>5</v>
          </cell>
          <cell r="B98" t="str">
            <v>特別養護老人ホーム　しょうじゅの里小野</v>
          </cell>
          <cell r="F98" t="str">
            <v>鶴見区</v>
          </cell>
          <cell r="G98" t="str">
            <v>下野谷町4-145-18</v>
          </cell>
          <cell r="H98" t="str">
            <v>521-8818</v>
          </cell>
          <cell r="I98" t="str">
            <v>521-8830</v>
          </cell>
          <cell r="J98">
            <v>100</v>
          </cell>
          <cell r="L98">
            <v>20</v>
          </cell>
          <cell r="N98" t="str">
            <v>H30.4.1</v>
          </cell>
          <cell r="O98" t="str">
            <v>Ｊ鶴)鶴見小野駅（２分）</v>
          </cell>
        </row>
        <row r="99">
          <cell r="A99">
            <v>6</v>
          </cell>
          <cell r="B99" t="str">
            <v>羽沢の家</v>
          </cell>
          <cell r="D99" t="str">
            <v>（福）さくら会</v>
          </cell>
          <cell r="E99" t="str">
            <v>221-0863</v>
          </cell>
          <cell r="F99" t="str">
            <v>神奈川区</v>
          </cell>
          <cell r="G99" t="str">
            <v>羽沢町980</v>
          </cell>
          <cell r="H99" t="str">
            <v>372-1239</v>
          </cell>
          <cell r="I99" t="str">
            <v>372-1240</v>
          </cell>
          <cell r="J99">
            <v>86</v>
          </cell>
          <cell r="L99">
            <v>10</v>
          </cell>
          <cell r="N99" t="str">
            <v>H17.4.1</v>
          </cell>
          <cell r="O99" t="str">
            <v>J）横浜駅西口・バス〔44系統他〕→羽沢団地前（3分）</v>
          </cell>
        </row>
        <row r="100">
          <cell r="A100">
            <v>7</v>
          </cell>
          <cell r="B100" t="str">
            <v>福寿園横浜</v>
          </cell>
          <cell r="D100" t="str">
            <v>（福）共助会</v>
          </cell>
          <cell r="E100" t="str">
            <v>221-0864</v>
          </cell>
          <cell r="F100" t="str">
            <v>神奈川区</v>
          </cell>
          <cell r="G100" t="str">
            <v>菅田町2331-1</v>
          </cell>
          <cell r="H100" t="str">
            <v>474-1180</v>
          </cell>
          <cell r="I100" t="str">
            <v>474-1181</v>
          </cell>
          <cell r="J100">
            <v>100</v>
          </cell>
          <cell r="L100">
            <v>20</v>
          </cell>
          <cell r="N100" t="str">
            <v>H17.12.8</v>
          </cell>
          <cell r="O100" t="str">
            <v>J浜）鴨居駅・バス（36系統）長導寺→（1分）</v>
          </cell>
        </row>
        <row r="101">
          <cell r="A101">
            <v>8</v>
          </cell>
          <cell r="B101" t="str">
            <v>菅田心愛の里</v>
          </cell>
          <cell r="D101" t="str">
            <v>（福）七葉会</v>
          </cell>
          <cell r="E101" t="str">
            <v>221-0864</v>
          </cell>
          <cell r="F101" t="str">
            <v>神奈川区</v>
          </cell>
          <cell r="G101" t="str">
            <v>菅田町1122</v>
          </cell>
          <cell r="H101" t="str">
            <v>470-7788</v>
          </cell>
          <cell r="I101" t="str">
            <v>470-7765</v>
          </cell>
          <cell r="J101">
            <v>110</v>
          </cell>
          <cell r="L101">
            <v>10</v>
          </cell>
          <cell r="N101" t="str">
            <v>H18.4.1</v>
          </cell>
          <cell r="O101" t="str">
            <v>J浜）小机駅・バス〔西菅田団地経由　横浜駅西口〕→小川橋（5分）</v>
          </cell>
        </row>
        <row r="102">
          <cell r="A102">
            <v>9</v>
          </cell>
          <cell r="B102" t="str">
            <v>ヴィラ神奈川</v>
          </cell>
          <cell r="D102" t="str">
            <v>（福）平成記念会</v>
          </cell>
          <cell r="E102" t="str">
            <v>221-0864</v>
          </cell>
          <cell r="F102" t="str">
            <v>神奈川区</v>
          </cell>
          <cell r="G102" t="str">
            <v>菅田町19</v>
          </cell>
          <cell r="H102" t="str">
            <v>471-1300</v>
          </cell>
          <cell r="I102" t="str">
            <v>476-5767</v>
          </cell>
          <cell r="J102">
            <v>140</v>
          </cell>
          <cell r="L102">
            <v>20</v>
          </cell>
          <cell r="N102" t="str">
            <v>H25.4.1</v>
          </cell>
          <cell r="O102" t="str">
            <v>横浜駅西口･バス[36系統他]→西菅田団地（６分）</v>
          </cell>
        </row>
        <row r="103">
          <cell r="B103" t="str">
            <v>太陽の家横濱羽沢</v>
          </cell>
          <cell r="D103" t="str">
            <v>（福）ユーアイ二十一</v>
          </cell>
          <cell r="E103" t="str">
            <v>221-0863</v>
          </cell>
          <cell r="F103" t="str">
            <v>神奈川区</v>
          </cell>
          <cell r="G103" t="str">
            <v>羽沢町2-1</v>
          </cell>
          <cell r="H103" t="str">
            <v>442-4907</v>
          </cell>
          <cell r="I103" t="str">
            <v>442-4906</v>
          </cell>
          <cell r="J103">
            <v>110</v>
          </cell>
          <cell r="L103">
            <v>10</v>
          </cell>
          <cell r="N103" t="str">
            <v>H30.4.1</v>
          </cell>
          <cell r="O103" t="str">
            <v>横浜駅西口･バス[浜１系統 他]→峰沢団地前（３分）</v>
          </cell>
        </row>
        <row r="104">
          <cell r="B104" t="str">
            <v>羽沢の家二番館　特別養護老人ホーム</v>
          </cell>
          <cell r="D104" t="str">
            <v>（福）さくら会</v>
          </cell>
          <cell r="E104" t="str">
            <v>221-0863</v>
          </cell>
          <cell r="F104" t="str">
            <v>神奈川区</v>
          </cell>
          <cell r="G104" t="str">
            <v>羽沢町1667-1</v>
          </cell>
          <cell r="H104" t="str">
            <v>372-1241</v>
          </cell>
          <cell r="I104" t="str">
            <v>372-1242</v>
          </cell>
          <cell r="J104">
            <v>90</v>
          </cell>
          <cell r="L104">
            <v>10</v>
          </cell>
          <cell r="N104" t="str">
            <v>H30.4.1</v>
          </cell>
          <cell r="O104" t="str">
            <v>横浜駅西口･バス[44系統]→羽沢下町（３分）</v>
          </cell>
        </row>
        <row r="105">
          <cell r="B105" t="str">
            <v>あさくら苑新子安</v>
          </cell>
          <cell r="D105" t="str">
            <v>（福）一乗谷友愛会</v>
          </cell>
          <cell r="E105" t="str">
            <v>221-0012</v>
          </cell>
          <cell r="F105" t="str">
            <v>神奈川区</v>
          </cell>
          <cell r="G105" t="str">
            <v>子安台１－16－15</v>
          </cell>
          <cell r="H105" t="str">
            <v>633-7004</v>
          </cell>
          <cell r="I105" t="str">
            <v>421-5661</v>
          </cell>
          <cell r="J105">
            <v>110</v>
          </cell>
          <cell r="L105">
            <v>10</v>
          </cell>
          <cell r="N105" t="str">
            <v>R３.４.１</v>
          </cell>
          <cell r="O105" t="str">
            <v>J)新子安駅（12分）</v>
          </cell>
        </row>
        <row r="106">
          <cell r="B106" t="str">
            <v>介護老人福祉施設　玉成苑 羽沢</v>
          </cell>
          <cell r="D106" t="str">
            <v>（福）千成会</v>
          </cell>
          <cell r="E106" t="str">
            <v>221-0863</v>
          </cell>
          <cell r="F106" t="str">
            <v>神奈川区</v>
          </cell>
          <cell r="G106" t="str">
            <v>羽沢町１４４２－１</v>
          </cell>
          <cell r="H106" t="str">
            <v>489-7763</v>
          </cell>
          <cell r="I106" t="str">
            <v>489-7764</v>
          </cell>
          <cell r="J106">
            <v>100</v>
          </cell>
          <cell r="L106" t="str">
            <v>※</v>
          </cell>
          <cell r="N106" t="str">
            <v>R5.4.1</v>
          </cell>
          <cell r="O106" t="str">
            <v>横浜駅西口・バス〔44系統他〕→東泉寺前（6分）
横浜駅西口・バス〔浜1系統〕→東泉寺前（6分）/菅田中学校前（3分）</v>
          </cell>
        </row>
        <row r="107">
          <cell r="B107" t="str">
            <v>白梅野毛山ホーム</v>
          </cell>
          <cell r="D107" t="str">
            <v>（福）白梅福祉会</v>
          </cell>
          <cell r="E107" t="str">
            <v>220-0032</v>
          </cell>
          <cell r="F107" t="str">
            <v>西区</v>
          </cell>
          <cell r="G107" t="str">
            <v>老松町21</v>
          </cell>
          <cell r="H107" t="str">
            <v>243-3600</v>
          </cell>
          <cell r="I107" t="str">
            <v>243-3601</v>
          </cell>
          <cell r="J107">
            <v>90</v>
          </cell>
          <cell r="L107">
            <v>10</v>
          </cell>
          <cell r="N107" t="str">
            <v>R2.4.1</v>
          </cell>
          <cell r="O107" t="str">
            <v>京）日ノ出町駅(８分)　Ｊ浜)桜木町駅(12分)
Ｊ浜)桜木町駅・バス(89系統)→野毛山動物園前(０分)</v>
          </cell>
        </row>
        <row r="108">
          <cell r="B108" t="str">
            <v>みなもの桜</v>
          </cell>
          <cell r="D108" t="str">
            <v>（福）横浜社会福祉協会</v>
          </cell>
          <cell r="E108" t="str">
            <v>232-0033</v>
          </cell>
          <cell r="F108" t="str">
            <v>南区</v>
          </cell>
          <cell r="G108" t="str">
            <v>中村町4-274-8</v>
          </cell>
          <cell r="H108" t="str">
            <v>315-5915</v>
          </cell>
          <cell r="I108" t="str">
            <v>315-5935</v>
          </cell>
          <cell r="J108">
            <v>90</v>
          </cell>
          <cell r="L108">
            <v>10</v>
          </cell>
          <cell r="N108" t="str">
            <v>R4.4.1</v>
          </cell>
          <cell r="O108" t="str">
            <v>地）阪東橋駅（9分）・京）黄金町駅（12分）</v>
          </cell>
        </row>
        <row r="109">
          <cell r="B109" t="str">
            <v>リバーサイドフェニックス</v>
          </cell>
          <cell r="D109" t="str">
            <v>（福）同塵会</v>
          </cell>
          <cell r="E109" t="str">
            <v>232-0033</v>
          </cell>
          <cell r="F109" t="str">
            <v>南区</v>
          </cell>
          <cell r="G109" t="str">
            <v>中村町5-316-1</v>
          </cell>
          <cell r="H109" t="str">
            <v>251-2525</v>
          </cell>
          <cell r="I109" t="str">
            <v>251-2526</v>
          </cell>
          <cell r="J109">
            <v>90</v>
          </cell>
          <cell r="L109">
            <v>10</v>
          </cell>
          <cell r="N109" t="str">
            <v>H24.4.1</v>
          </cell>
          <cell r="O109" t="str">
            <v>地）吉野町・バス〔磯子車庫前他〕→天神橋（4分）</v>
          </cell>
        </row>
        <row r="110">
          <cell r="A110">
            <v>17</v>
          </cell>
          <cell r="B110" t="str">
            <v>わかたけ南</v>
          </cell>
          <cell r="D110" t="str">
            <v>（福）若竹大寿会</v>
          </cell>
          <cell r="E110" t="str">
            <v>232-0036</v>
          </cell>
          <cell r="F110" t="str">
            <v>南区</v>
          </cell>
          <cell r="G110" t="str">
            <v>山谷115-5</v>
          </cell>
          <cell r="H110" t="str">
            <v>315-4155</v>
          </cell>
          <cell r="I110" t="str">
            <v>315-4775</v>
          </cell>
          <cell r="J110">
            <v>150</v>
          </cell>
          <cell r="L110">
            <v>10</v>
          </cell>
          <cell r="N110" t="str">
            <v>R2.4.1</v>
          </cell>
          <cell r="O110" t="str">
            <v>地)吉野町駅（12分）　京）黄金町駅（16分）　京）井土ヶ谷駅・バス〔11系統〕→山谷（３分）</v>
          </cell>
        </row>
        <row r="111">
          <cell r="A111">
            <v>18</v>
          </cell>
          <cell r="B111" t="str">
            <v>けいあいの郷　山王台</v>
          </cell>
          <cell r="D111" t="str">
            <v>（福）敬愛</v>
          </cell>
          <cell r="E111" t="str">
            <v>232-0074</v>
          </cell>
          <cell r="F111" t="str">
            <v>南区</v>
          </cell>
          <cell r="G111" t="str">
            <v>永田山王台39-１</v>
          </cell>
          <cell r="H111" t="str">
            <v>716-0580</v>
          </cell>
          <cell r="I111" t="str">
            <v>716-0581</v>
          </cell>
          <cell r="J111">
            <v>190</v>
          </cell>
          <cell r="L111">
            <v>10</v>
          </cell>
          <cell r="N111" t="str">
            <v>R6.4.1</v>
          </cell>
          <cell r="O111" t="str">
            <v>京）弘明寺駅（20分）　京）弘明寺駅・バス［神奈中・11系統］→南永田入口（3分）</v>
          </cell>
        </row>
        <row r="112">
          <cell r="A112">
            <v>19</v>
          </cell>
          <cell r="B112" t="str">
            <v>サンバレー</v>
          </cell>
          <cell r="D112" t="str">
            <v>（福）同塵会</v>
          </cell>
          <cell r="E112" t="str">
            <v>233-0016</v>
          </cell>
          <cell r="F112" t="str">
            <v>港南区</v>
          </cell>
          <cell r="G112" t="str">
            <v>下永谷4-24-1</v>
          </cell>
          <cell r="H112" t="str">
            <v>828-3781</v>
          </cell>
          <cell r="I112" t="str">
            <v>828-3782</v>
          </cell>
          <cell r="J112">
            <v>110</v>
          </cell>
          <cell r="L112">
            <v>20</v>
          </cell>
          <cell r="N112" t="str">
            <v>H17.12.1</v>
          </cell>
          <cell r="O112" t="str">
            <v>地）下永谷(3分）</v>
          </cell>
        </row>
        <row r="113">
          <cell r="A113">
            <v>20</v>
          </cell>
          <cell r="B113" t="str">
            <v>笹の風</v>
          </cell>
          <cell r="D113" t="str">
            <v>（福）寿楽園</v>
          </cell>
          <cell r="E113" t="str">
            <v>234-0052</v>
          </cell>
          <cell r="F113" t="str">
            <v>港南区</v>
          </cell>
          <cell r="G113" t="str">
            <v>笹下4-12-35</v>
          </cell>
          <cell r="H113" t="str">
            <v>840-4165</v>
          </cell>
          <cell r="I113" t="str">
            <v>840-6541</v>
          </cell>
          <cell r="J113">
            <v>140</v>
          </cell>
          <cell r="L113">
            <v>20</v>
          </cell>
          <cell r="N113" t="str">
            <v>H29.4.1</v>
          </cell>
          <cell r="O113" t="str">
            <v>J）洋光台駅（15分）</v>
          </cell>
        </row>
        <row r="114">
          <cell r="A114">
            <v>21</v>
          </cell>
          <cell r="B114" t="str">
            <v>ひまわり　港南台</v>
          </cell>
          <cell r="D114" t="str">
            <v>（福）育生会</v>
          </cell>
          <cell r="E114" t="str">
            <v>234-0055</v>
          </cell>
          <cell r="F114" t="str">
            <v>港南区</v>
          </cell>
          <cell r="G114" t="str">
            <v>日野南３－７－10</v>
          </cell>
          <cell r="H114" t="str">
            <v>830-3710</v>
          </cell>
          <cell r="I114" t="str">
            <v>830-3713</v>
          </cell>
          <cell r="J114">
            <v>180</v>
          </cell>
          <cell r="L114" t="str">
            <v>※</v>
          </cell>
          <cell r="N114" t="str">
            <v>R1.5.1</v>
          </cell>
          <cell r="O114" t="str">
            <v>J）港南台駅（８分）</v>
          </cell>
        </row>
        <row r="115">
          <cell r="A115">
            <v>22</v>
          </cell>
          <cell r="B115" t="str">
            <v>日野サザンポート</v>
          </cell>
          <cell r="D115" t="str">
            <v>（福）同塵会</v>
          </cell>
          <cell r="E115" t="str">
            <v>234-0051</v>
          </cell>
          <cell r="F115" t="str">
            <v>港南区</v>
          </cell>
          <cell r="G115" t="str">
            <v>日野６－13－１</v>
          </cell>
          <cell r="H115" t="str">
            <v>370-7600</v>
          </cell>
          <cell r="I115" t="str">
            <v>370-7614</v>
          </cell>
          <cell r="J115">
            <v>130</v>
          </cell>
          <cell r="L115">
            <v>10</v>
          </cell>
          <cell r="N115" t="str">
            <v>R1.5.1</v>
          </cell>
          <cell r="O115" t="str">
            <v>京）上大岡駅・バス〔31系統〕→日野サザンポート前（１分）</v>
          </cell>
        </row>
        <row r="116">
          <cell r="A116">
            <v>23</v>
          </cell>
          <cell r="B116" t="str">
            <v>泉の郷日野南</v>
          </cell>
          <cell r="D116" t="str">
            <v>（福）誠幸会</v>
          </cell>
          <cell r="E116" t="str">
            <v>234-0055</v>
          </cell>
          <cell r="F116" t="str">
            <v>港南区</v>
          </cell>
          <cell r="G116" t="str">
            <v>日野南４－29－９</v>
          </cell>
          <cell r="H116" t="str">
            <v>352-7220</v>
          </cell>
          <cell r="I116" t="str">
            <v>352-7241</v>
          </cell>
          <cell r="J116">
            <v>110</v>
          </cell>
          <cell r="L116">
            <v>10</v>
          </cell>
          <cell r="N116" t="str">
            <v>R３.４.１</v>
          </cell>
          <cell r="O116" t="str">
            <v>J）港南台駅（15分）　京・地）上大岡駅・バス〔大船駅東口〕→港南車庫入口（１分）</v>
          </cell>
        </row>
        <row r="117">
          <cell r="A117">
            <v>24</v>
          </cell>
          <cell r="B117" t="str">
            <v>特別養護老人ホーム
ひぎり園</v>
          </cell>
          <cell r="D117" t="str">
            <v>（福）信々会</v>
          </cell>
          <cell r="E117" t="str">
            <v>233-0014</v>
          </cell>
          <cell r="F117" t="str">
            <v>港南区</v>
          </cell>
          <cell r="G117" t="str">
            <v>上永谷町4610番地１</v>
          </cell>
          <cell r="H117" t="str">
            <v>374-4165</v>
          </cell>
          <cell r="I117" t="str">
            <v>374-4160</v>
          </cell>
          <cell r="J117">
            <v>100</v>
          </cell>
          <cell r="L117">
            <v>20</v>
          </cell>
          <cell r="N117" t="str">
            <v>R4.7.1</v>
          </cell>
          <cell r="O117" t="str">
            <v>地）上永谷駅又はＪ）戸塚駅・バス〔京急ニュータウン〕→港南プラザ（7分）</v>
          </cell>
        </row>
        <row r="118">
          <cell r="A118">
            <v>25</v>
          </cell>
          <cell r="B118" t="str">
            <v>くぬぎ台</v>
          </cell>
          <cell r="D118" t="str">
            <v>（福）怡土福祉会</v>
          </cell>
          <cell r="E118" t="str">
            <v>240-0045</v>
          </cell>
          <cell r="F118" t="str">
            <v>保土ケ谷区</v>
          </cell>
          <cell r="G118" t="str">
            <v>川島町1363-1</v>
          </cell>
          <cell r="H118" t="str">
            <v>370-5320</v>
          </cell>
          <cell r="I118" t="str">
            <v>370-5321</v>
          </cell>
          <cell r="J118">
            <v>160</v>
          </cell>
          <cell r="L118">
            <v>20</v>
          </cell>
          <cell r="N118" t="str">
            <v>H17.10.1</v>
          </cell>
          <cell r="O118" t="str">
            <v>相）鶴ケ峰駅南口・バス〔75系統〕→介護施設くぬぎ台（0分）</v>
          </cell>
        </row>
        <row r="119">
          <cell r="A119">
            <v>26</v>
          </cell>
          <cell r="B119" t="str">
            <v>太陽の國ほどがや</v>
          </cell>
          <cell r="D119" t="str">
            <v>（福）朋光会</v>
          </cell>
          <cell r="E119" t="str">
            <v>240-0023</v>
          </cell>
          <cell r="F119" t="str">
            <v>保土ケ谷区</v>
          </cell>
          <cell r="G119" t="str">
            <v>岩井町238-1</v>
          </cell>
          <cell r="H119" t="str">
            <v>730-1165</v>
          </cell>
          <cell r="I119" t="str">
            <v>730-1152</v>
          </cell>
          <cell r="J119">
            <v>72</v>
          </cell>
          <cell r="L119">
            <v>16</v>
          </cell>
          <cell r="N119" t="str">
            <v>H18.3.1</v>
          </cell>
          <cell r="O119" t="str">
            <v>Ｊ須）保土ケ谷駅東口・〔桜木町〕→聖隷横浜病院入口（5分）</v>
          </cell>
        </row>
        <row r="120">
          <cell r="A120">
            <v>27</v>
          </cell>
          <cell r="B120" t="str">
            <v>美立の杜</v>
          </cell>
          <cell r="D120" t="str">
            <v>（福）横浜白光会</v>
          </cell>
          <cell r="E120" t="str">
            <v>240-0035</v>
          </cell>
          <cell r="F120" t="str">
            <v>保土ケ谷区</v>
          </cell>
          <cell r="G120" t="str">
            <v>今井町609-1</v>
          </cell>
          <cell r="H120" t="str">
            <v>351-7899</v>
          </cell>
          <cell r="I120" t="str">
            <v>351-7717</v>
          </cell>
          <cell r="J120">
            <v>80</v>
          </cell>
          <cell r="L120" t="str">
            <v>※</v>
          </cell>
          <cell r="N120" t="str">
            <v>H19.5.1</v>
          </cell>
          <cell r="O120" t="str">
            <v>相）二俣川北口・バス〔保土ケ谷東口〕→今井大上（１分）</v>
          </cell>
        </row>
        <row r="121">
          <cell r="A121">
            <v>28</v>
          </cell>
          <cell r="B121" t="str">
            <v>ラポール三ツ沢</v>
          </cell>
          <cell r="D121" t="str">
            <v>（福）いきいき福祉会</v>
          </cell>
          <cell r="E121" t="str">
            <v>240-0061</v>
          </cell>
          <cell r="F121" t="str">
            <v>保土ケ谷区</v>
          </cell>
          <cell r="G121" t="str">
            <v>峰沢町325-1</v>
          </cell>
          <cell r="H121" t="str">
            <v>337-3366</v>
          </cell>
          <cell r="I121" t="str">
            <v>337-2266</v>
          </cell>
          <cell r="J121">
            <v>90</v>
          </cell>
          <cell r="L121">
            <v>10</v>
          </cell>
          <cell r="N121" t="str">
            <v>H21.4.1</v>
          </cell>
          <cell r="O121" t="str">
            <v>地）三ツ沢上町(15分）、横浜駅・バス〔釜台団地第３　他〕→三ツ沢池（４分）</v>
          </cell>
        </row>
        <row r="122">
          <cell r="A122">
            <v>29</v>
          </cell>
          <cell r="B122" t="str">
            <v>レジデンシャル常盤台</v>
          </cell>
          <cell r="D122" t="str">
            <v>（福）育明会</v>
          </cell>
          <cell r="E122" t="str">
            <v>240-0067</v>
          </cell>
          <cell r="F122" t="str">
            <v>保土ケ谷区</v>
          </cell>
          <cell r="G122" t="str">
            <v>常盤台74-7</v>
          </cell>
          <cell r="H122" t="str">
            <v>348-8001</v>
          </cell>
          <cell r="I122" t="str">
            <v>348-8002</v>
          </cell>
          <cell r="J122">
            <v>160</v>
          </cell>
          <cell r="L122">
            <v>20</v>
          </cell>
          <cell r="N122" t="str">
            <v>H23.4.1</v>
          </cell>
          <cell r="O122" t="str">
            <v>J）横浜駅西口・バス〔浜11系統〕→三ツ沢池（2分）</v>
          </cell>
        </row>
        <row r="123">
          <cell r="A123">
            <v>30</v>
          </cell>
          <cell r="B123" t="str">
            <v>梅の木ホーム</v>
          </cell>
          <cell r="D123" t="str">
            <v>（福）横浜社会福祉協会</v>
          </cell>
          <cell r="E123" t="str">
            <v>240-0051</v>
          </cell>
          <cell r="F123" t="str">
            <v>保土ケ谷区</v>
          </cell>
          <cell r="G123" t="str">
            <v>上菅田町1372</v>
          </cell>
          <cell r="H123" t="str">
            <v>370-3151</v>
          </cell>
          <cell r="I123" t="str">
            <v>371-7788</v>
          </cell>
          <cell r="J123">
            <v>100</v>
          </cell>
          <cell r="L123">
            <v>20</v>
          </cell>
          <cell r="N123" t="str">
            <v>H28.4.1</v>
          </cell>
          <cell r="O123" t="str">
            <v>J浜）鴨居駅（徒歩5分）→鴨池大橋・バス〔笹山団地中央〕→笹山（3分）</v>
          </cell>
        </row>
        <row r="124">
          <cell r="A124">
            <v>31</v>
          </cell>
          <cell r="B124" t="str">
            <v>水の郷</v>
          </cell>
          <cell r="D124" t="str">
            <v>（福）山根会</v>
          </cell>
          <cell r="E124" t="str">
            <v>241-0802</v>
          </cell>
          <cell r="F124" t="str">
            <v>旭区</v>
          </cell>
          <cell r="G124" t="str">
            <v>上川井町3059</v>
          </cell>
          <cell r="H124" t="str">
            <v>921-1211</v>
          </cell>
          <cell r="I124" t="str">
            <v>920-1211</v>
          </cell>
          <cell r="J124">
            <v>100</v>
          </cell>
          <cell r="L124">
            <v>10</v>
          </cell>
          <cell r="N124" t="str">
            <v>H18.4.1</v>
          </cell>
          <cell r="O124" t="str">
            <v>相）三ツ境駅・バス〔若葉台中央〕→東根（８分）　相）鶴ヶ峰駅・バス〔若葉台中央〕→長源寺前（５分）</v>
          </cell>
        </row>
        <row r="125">
          <cell r="A125">
            <v>32</v>
          </cell>
          <cell r="B125" t="str">
            <v>グリーンライフ</v>
          </cell>
          <cell r="D125" t="str">
            <v>（福）緑峰会</v>
          </cell>
          <cell r="E125" t="str">
            <v>241-0004</v>
          </cell>
          <cell r="F125" t="str">
            <v>旭区</v>
          </cell>
          <cell r="G125" t="str">
            <v>中白根3-31-11</v>
          </cell>
          <cell r="H125" t="str">
            <v>959-5230</v>
          </cell>
          <cell r="I125" t="str">
            <v>959-5231</v>
          </cell>
          <cell r="J125">
            <v>90</v>
          </cell>
          <cell r="L125">
            <v>10</v>
          </cell>
          <cell r="N125" t="str">
            <v>H19.4.1</v>
          </cell>
          <cell r="O125" t="str">
            <v>J浜)中山駅前・バス〔鶴ヶ峰〕→長坂（5分）</v>
          </cell>
        </row>
        <row r="126">
          <cell r="A126">
            <v>33</v>
          </cell>
          <cell r="B126" t="str">
            <v>ヴィラ横浜</v>
          </cell>
          <cell r="D126" t="str">
            <v>（福）道心会</v>
          </cell>
          <cell r="E126" t="str">
            <v>241-0001</v>
          </cell>
          <cell r="F126" t="str">
            <v>旭区</v>
          </cell>
          <cell r="G126" t="str">
            <v>上白根町1437-1</v>
          </cell>
          <cell r="H126" t="str">
            <v>953-6733</v>
          </cell>
          <cell r="I126" t="str">
            <v>953-6734</v>
          </cell>
          <cell r="J126">
            <v>110</v>
          </cell>
          <cell r="L126">
            <v>20</v>
          </cell>
          <cell r="N126" t="str">
            <v>H20.9.1</v>
          </cell>
          <cell r="O126" t="str">
            <v>J浜)中山駅前、相）鶴ヶ峰駅・バス〔鶴ヶ峰〕→公団集会場（4分）</v>
          </cell>
        </row>
        <row r="127">
          <cell r="A127">
            <v>34</v>
          </cell>
          <cell r="B127" t="str">
            <v>サニーヒル横浜</v>
          </cell>
          <cell r="D127" t="str">
            <v>（福）隆徳会</v>
          </cell>
          <cell r="E127" t="str">
            <v>241-0802</v>
          </cell>
          <cell r="F127" t="str">
            <v>旭区</v>
          </cell>
          <cell r="G127" t="str">
            <v>上川井町426</v>
          </cell>
          <cell r="H127" t="str">
            <v>920-0320</v>
          </cell>
          <cell r="I127" t="str">
            <v>920-0321</v>
          </cell>
          <cell r="J127">
            <v>140</v>
          </cell>
          <cell r="L127">
            <v>10</v>
          </cell>
          <cell r="N127" t="str">
            <v>H21.7.1</v>
          </cell>
          <cell r="O127" t="str">
            <v>相）三ツ境駅・バス〔若葉台中央〕→原分（１分）</v>
          </cell>
        </row>
        <row r="128">
          <cell r="A128">
            <v>35</v>
          </cell>
          <cell r="B128" t="str">
            <v>ヴィラ桜ヶ丘</v>
          </cell>
          <cell r="D128" t="str">
            <v>（福）兵庫福祉会</v>
          </cell>
          <cell r="E128" t="str">
            <v>241-0001</v>
          </cell>
          <cell r="F128" t="str">
            <v>旭区</v>
          </cell>
          <cell r="G128" t="str">
            <v>上白根町1436-10</v>
          </cell>
          <cell r="H128" t="str">
            <v>952-2300</v>
          </cell>
          <cell r="I128" t="str">
            <v>952-3132</v>
          </cell>
          <cell r="J128">
            <v>90</v>
          </cell>
          <cell r="L128">
            <v>10</v>
          </cell>
          <cell r="N128" t="str">
            <v>H22.4.1</v>
          </cell>
          <cell r="O128" t="str">
            <v>J浜)中山駅南口、相）鶴ヶ峰駅・バス〔旭11系統他〕→公団集会場（４分)</v>
          </cell>
        </row>
        <row r="129">
          <cell r="A129">
            <v>36</v>
          </cell>
          <cell r="B129" t="str">
            <v>かわいの家</v>
          </cell>
          <cell r="D129" t="str">
            <v>（福）奉優会</v>
          </cell>
          <cell r="E129" t="str">
            <v>241-0804</v>
          </cell>
          <cell r="F129" t="str">
            <v>旭区</v>
          </cell>
          <cell r="G129" t="str">
            <v>川井宿町69-1</v>
          </cell>
          <cell r="H129" t="str">
            <v>954-4500</v>
          </cell>
          <cell r="I129" t="str">
            <v>954-4499</v>
          </cell>
          <cell r="J129">
            <v>90</v>
          </cell>
          <cell r="L129">
            <v>10</v>
          </cell>
          <cell r="N129" t="str">
            <v>H22.4.1</v>
          </cell>
          <cell r="O129" t="str">
            <v>J浜)中山駅・バス〔52系統〕、相)鶴ヶ峰駅・バス〔53系統〕→横丁（3分）</v>
          </cell>
        </row>
        <row r="130">
          <cell r="A130">
            <v>37</v>
          </cell>
          <cell r="B130" t="str">
            <v>ヴィラ南本宿</v>
          </cell>
          <cell r="D130" t="str">
            <v>（福）関西中央福祉会</v>
          </cell>
          <cell r="E130" t="str">
            <v>241-0833</v>
          </cell>
          <cell r="F130" t="str">
            <v>旭区</v>
          </cell>
          <cell r="G130" t="str">
            <v>南本宿町109-1</v>
          </cell>
          <cell r="H130" t="str">
            <v>351-7500</v>
          </cell>
          <cell r="I130" t="str">
            <v>351-8878</v>
          </cell>
          <cell r="J130">
            <v>90</v>
          </cell>
          <cell r="L130">
            <v>10</v>
          </cell>
          <cell r="N130" t="str">
            <v>H22.10.1</v>
          </cell>
          <cell r="O130" t="str">
            <v>相）二俣川駅南口・バス〔旭１、旭６〕→南本宿交差点（５分）</v>
          </cell>
        </row>
        <row r="131">
          <cell r="A131">
            <v>38</v>
          </cell>
          <cell r="B131" t="str">
            <v>今川の郷</v>
          </cell>
          <cell r="D131" t="str">
            <v>（福）山寿会</v>
          </cell>
          <cell r="E131" t="str">
            <v>241-0033</v>
          </cell>
          <cell r="F131" t="str">
            <v>旭区</v>
          </cell>
          <cell r="G131" t="str">
            <v>今川町36-1</v>
          </cell>
          <cell r="H131" t="str">
            <v>367-1165</v>
          </cell>
          <cell r="I131" t="str">
            <v>367-4165</v>
          </cell>
          <cell r="J131">
            <v>120</v>
          </cell>
          <cell r="L131">
            <v>20</v>
          </cell>
          <cell r="N131" t="str">
            <v>Ｈ23.4.1</v>
          </cell>
          <cell r="O131" t="str">
            <v>相）二俣川（20分）</v>
          </cell>
        </row>
        <row r="132">
          <cell r="A132">
            <v>39</v>
          </cell>
          <cell r="B132" t="str">
            <v>陽光苑</v>
          </cell>
          <cell r="D132" t="str">
            <v>（福）陽光会</v>
          </cell>
          <cell r="E132" t="str">
            <v>241-0817</v>
          </cell>
          <cell r="F132" t="str">
            <v>旭区</v>
          </cell>
          <cell r="G132" t="str">
            <v>今宿1-66-26</v>
          </cell>
          <cell r="H132" t="str">
            <v>959-1081</v>
          </cell>
          <cell r="I132" t="str">
            <v>959-1083</v>
          </cell>
          <cell r="J132">
            <v>100</v>
          </cell>
          <cell r="L132">
            <v>10</v>
          </cell>
          <cell r="N132" t="str">
            <v>Ｈ23.4.1</v>
          </cell>
          <cell r="O132" t="str">
            <v>相）二俣川北口・バス〔旭高校入口〕→ニュータウン第６（３分）</v>
          </cell>
        </row>
        <row r="133">
          <cell r="A133">
            <v>40</v>
          </cell>
          <cell r="B133" t="str">
            <v>新磯子ホーム</v>
          </cell>
          <cell r="D133" t="str">
            <v>（福）同塵会</v>
          </cell>
          <cell r="E133" t="str">
            <v>235-0012</v>
          </cell>
          <cell r="F133" t="str">
            <v>磯子区</v>
          </cell>
          <cell r="G133" t="str">
            <v>滝頭2-29-1</v>
          </cell>
          <cell r="H133" t="str">
            <v>750-5585</v>
          </cell>
          <cell r="I133" t="str">
            <v>750-5586</v>
          </cell>
          <cell r="J133">
            <v>120</v>
          </cell>
          <cell r="L133">
            <v>10</v>
          </cell>
          <cell r="N133" t="str">
            <v>H19.5.1</v>
          </cell>
          <cell r="O133" t="str">
            <v>J)根岸・バス〔磯子駅前他〕→滝頭地域ケアプラザ前（１分）</v>
          </cell>
        </row>
        <row r="134">
          <cell r="A134">
            <v>41</v>
          </cell>
          <cell r="B134" t="str">
            <v>ちくぶ坂下ホーム（※）</v>
          </cell>
          <cell r="D134" t="str">
            <v>（福）竹生会</v>
          </cell>
          <cell r="E134" t="str">
            <v>235-0003</v>
          </cell>
          <cell r="F134" t="str">
            <v>磯子区</v>
          </cell>
          <cell r="G134" t="str">
            <v>坂下町3-22</v>
          </cell>
          <cell r="H134" t="str">
            <v>750-0808</v>
          </cell>
          <cell r="I134" t="str">
            <v>750-0811</v>
          </cell>
          <cell r="J134">
            <v>29</v>
          </cell>
          <cell r="L134">
            <v>0</v>
          </cell>
          <cell r="N134" t="str">
            <v>H21.5.1</v>
          </cell>
          <cell r="O134" t="str">
            <v>J)根岸・バス〔78・133・135系統〕→坂下公園前（１分）</v>
          </cell>
        </row>
        <row r="135">
          <cell r="A135">
            <v>42</v>
          </cell>
          <cell r="B135" t="str">
            <v>磯子自然村</v>
          </cell>
          <cell r="D135" t="str">
            <v>（福）ふるさと自然村</v>
          </cell>
          <cell r="E135" t="str">
            <v>235-0043</v>
          </cell>
          <cell r="F135" t="str">
            <v>磯子区</v>
          </cell>
          <cell r="G135" t="str">
            <v>氷取沢町60-17</v>
          </cell>
          <cell r="H135" t="str">
            <v>778-1120</v>
          </cell>
          <cell r="I135" t="str">
            <v>778-1174</v>
          </cell>
          <cell r="J135">
            <v>160</v>
          </cell>
          <cell r="L135" t="str">
            <v>※</v>
          </cell>
          <cell r="N135" t="str">
            <v>H23.4.1</v>
          </cell>
          <cell r="O135" t="str">
            <v>J）洋光台駅・バス〔横107系統〕→上笹下地域ケアプラザ前（３分）</v>
          </cell>
        </row>
        <row r="136">
          <cell r="A136">
            <v>43</v>
          </cell>
          <cell r="B136" t="str">
            <v>峰の郷（ユニット）</v>
          </cell>
          <cell r="D136" t="str">
            <v>（福）峰延会</v>
          </cell>
          <cell r="E136" t="str">
            <v>235-0044</v>
          </cell>
          <cell r="F136" t="str">
            <v>磯子区</v>
          </cell>
          <cell r="G136" t="str">
            <v>峰町654-1</v>
          </cell>
          <cell r="H136" t="str">
            <v>833-1742</v>
          </cell>
          <cell r="I136" t="str">
            <v>833-1224</v>
          </cell>
          <cell r="J136">
            <v>32</v>
          </cell>
          <cell r="L136" t="str">
            <v>※</v>
          </cell>
          <cell r="N136" t="str">
            <v>H21.5.1</v>
          </cell>
          <cell r="O136" t="str">
            <v>Ｊ)磯子駅・バス〔峰の郷〕→峰の郷(0分)</v>
          </cell>
        </row>
        <row r="137">
          <cell r="A137">
            <v>44</v>
          </cell>
          <cell r="B137" t="str">
            <v>ラスール金沢文庫</v>
          </cell>
          <cell r="D137" t="str">
            <v>（福）湖星会</v>
          </cell>
          <cell r="E137" t="str">
            <v>236-0043</v>
          </cell>
          <cell r="F137" t="str">
            <v>金沢区</v>
          </cell>
          <cell r="G137" t="str">
            <v>大川2-10</v>
          </cell>
          <cell r="H137" t="str">
            <v>786-8880</v>
          </cell>
          <cell r="I137" t="str">
            <v>786-8881</v>
          </cell>
          <cell r="J137">
            <v>200</v>
          </cell>
          <cell r="L137">
            <v>20</v>
          </cell>
          <cell r="N137" t="str">
            <v>H28.5.1</v>
          </cell>
          <cell r="O137" t="str">
            <v>京）金沢文庫駅（5分）</v>
          </cell>
        </row>
        <row r="138">
          <cell r="A138">
            <v>45</v>
          </cell>
          <cell r="B138" t="str">
            <v>わかくさ</v>
          </cell>
          <cell r="D138" t="str">
            <v>（福）恩賜財団済生会支部神奈川県済生会</v>
          </cell>
          <cell r="E138" t="str">
            <v>236-0021</v>
          </cell>
          <cell r="F138" t="str">
            <v>金沢区</v>
          </cell>
          <cell r="G138" t="str">
            <v>泥亀２－12－１</v>
          </cell>
          <cell r="H138" t="str">
            <v>784-6900</v>
          </cell>
          <cell r="I138" t="str">
            <v>786-9822</v>
          </cell>
          <cell r="J138">
            <v>110</v>
          </cell>
          <cell r="L138">
            <v>10</v>
          </cell>
          <cell r="N138" t="str">
            <v>R2.7.1</v>
          </cell>
          <cell r="O138" t="str">
            <v>京・シ)金沢八景駅　(10分)</v>
          </cell>
        </row>
        <row r="139">
          <cell r="A139">
            <v>46</v>
          </cell>
          <cell r="B139" t="str">
            <v>横濱かなざわ翔裕園</v>
          </cell>
          <cell r="D139" t="str">
            <v>（福）長寿村</v>
          </cell>
          <cell r="E139" t="str">
            <v>236-0022</v>
          </cell>
          <cell r="F139" t="str">
            <v>金沢区</v>
          </cell>
          <cell r="G139" t="str">
            <v>町屋町1-1</v>
          </cell>
          <cell r="H139" t="str">
            <v>353-3080</v>
          </cell>
          <cell r="I139" t="str">
            <v>353-3140</v>
          </cell>
          <cell r="J139">
            <v>150</v>
          </cell>
          <cell r="L139">
            <v>10</v>
          </cell>
          <cell r="N139" t="str">
            <v>R3.8.1</v>
          </cell>
          <cell r="O139" t="str">
            <v>京）金沢文庫駅（10分）</v>
          </cell>
        </row>
        <row r="140">
          <cell r="A140">
            <v>47</v>
          </cell>
          <cell r="B140" t="str">
            <v>シーサイドかなざわ</v>
          </cell>
          <cell r="D140" t="str">
            <v>（福）昴</v>
          </cell>
          <cell r="E140" t="str">
            <v>236-0012</v>
          </cell>
          <cell r="F140" t="str">
            <v>金沢区</v>
          </cell>
          <cell r="G140" t="str">
            <v>柴町343-5</v>
          </cell>
          <cell r="H140" t="str">
            <v>780-1322</v>
          </cell>
          <cell r="I140" t="str">
            <v>780-1316</v>
          </cell>
          <cell r="J140">
            <v>100</v>
          </cell>
          <cell r="L140" t="str">
            <v>※</v>
          </cell>
          <cell r="N140" t="str">
            <v>R4.10.1</v>
          </cell>
          <cell r="O140" t="str">
            <v>シ）海の公園柴口駅（3分）</v>
          </cell>
        </row>
        <row r="141">
          <cell r="A141">
            <v>48</v>
          </cell>
          <cell r="B141" t="str">
            <v>ニューバード</v>
          </cell>
          <cell r="D141" t="str">
            <v>（福）近代老人福祉協会</v>
          </cell>
          <cell r="E141" t="str">
            <v>223-0057</v>
          </cell>
          <cell r="F141" t="str">
            <v>港北区</v>
          </cell>
          <cell r="G141" t="str">
            <v>新羽町2530-4</v>
          </cell>
          <cell r="H141" t="str">
            <v>534-0150</v>
          </cell>
          <cell r="I141" t="str">
            <v>544-7477</v>
          </cell>
          <cell r="J141">
            <v>100</v>
          </cell>
          <cell r="L141">
            <v>20</v>
          </cell>
          <cell r="N141" t="str">
            <v>H19.5.1</v>
          </cell>
          <cell r="O141" t="str">
            <v>地）新羽駅（10分）</v>
          </cell>
        </row>
        <row r="142">
          <cell r="A142">
            <v>49</v>
          </cell>
          <cell r="B142" t="str">
            <v>新吉田</v>
          </cell>
          <cell r="D142" t="str">
            <v>（福）怡土福祉会</v>
          </cell>
          <cell r="E142" t="str">
            <v>223-0056</v>
          </cell>
          <cell r="F142" t="str">
            <v>港北区</v>
          </cell>
          <cell r="G142" t="str">
            <v>新吉田町5728-1</v>
          </cell>
          <cell r="H142" t="str">
            <v>590-5051</v>
          </cell>
          <cell r="I142" t="str">
            <v>590-5081</v>
          </cell>
          <cell r="J142">
            <v>200</v>
          </cell>
          <cell r="L142">
            <v>20</v>
          </cell>
          <cell r="N142" t="str">
            <v>H21.5.1</v>
          </cell>
          <cell r="O142" t="str">
            <v>東横)綱島駅・バス〔勝田折返所行〕→中町(５分)</v>
          </cell>
        </row>
        <row r="143">
          <cell r="A143">
            <v>50</v>
          </cell>
          <cell r="B143" t="str">
            <v>ひばり</v>
          </cell>
          <cell r="D143" t="str">
            <v>（福）あおぞら福祉会</v>
          </cell>
          <cell r="E143" t="str">
            <v>223-0056</v>
          </cell>
          <cell r="F143" t="str">
            <v>港北区</v>
          </cell>
          <cell r="G143" t="str">
            <v>新吉田町6088-27</v>
          </cell>
          <cell r="H143" t="str">
            <v>548-3311</v>
          </cell>
          <cell r="I143" t="str">
            <v>548-3312</v>
          </cell>
          <cell r="J143">
            <v>100</v>
          </cell>
          <cell r="L143" t="str">
            <v>※</v>
          </cell>
          <cell r="N143" t="str">
            <v>H22.4.1</v>
          </cell>
          <cell r="O143" t="str">
            <v>地）仲町台駅（15分）</v>
          </cell>
        </row>
        <row r="144">
          <cell r="A144">
            <v>51</v>
          </cell>
          <cell r="B144" t="str">
            <v>第2新横浜パークサイドホーム</v>
          </cell>
          <cell r="D144" t="str">
            <v>（福）千里会</v>
          </cell>
          <cell r="E144" t="str">
            <v>222-0033</v>
          </cell>
          <cell r="F144" t="str">
            <v>港北区</v>
          </cell>
          <cell r="G144" t="str">
            <v>新横浜1-2-6</v>
          </cell>
          <cell r="H144" t="str">
            <v>473-4188</v>
          </cell>
          <cell r="I144" t="str">
            <v>471-4144</v>
          </cell>
          <cell r="J144">
            <v>130</v>
          </cell>
          <cell r="L144">
            <v>10</v>
          </cell>
          <cell r="N144" t="str">
            <v>H25.4.1</v>
          </cell>
          <cell r="O144" t="str">
            <v>Ｊ浜）新横浜駅(12分）</v>
          </cell>
        </row>
        <row r="145">
          <cell r="A145">
            <v>52</v>
          </cell>
          <cell r="B145" t="str">
            <v>しょうじゅの里三保</v>
          </cell>
          <cell r="D145" t="str">
            <v>（福）兼愛会</v>
          </cell>
          <cell r="E145" t="str">
            <v>226-0015</v>
          </cell>
          <cell r="F145" t="str">
            <v>緑区</v>
          </cell>
          <cell r="G145" t="str">
            <v>三保町171-1</v>
          </cell>
          <cell r="H145" t="str">
            <v>921-0013</v>
          </cell>
          <cell r="I145" t="str">
            <v>921-0056</v>
          </cell>
          <cell r="J145">
            <v>170</v>
          </cell>
          <cell r="L145">
            <v>10</v>
          </cell>
          <cell r="N145" t="str">
            <v>H17.4.1</v>
          </cell>
          <cell r="O145" t="str">
            <v>J浜）中山駅・バス〔横52系統横浜駅西口他〕→梅田(10分）</v>
          </cell>
        </row>
        <row r="146">
          <cell r="A146">
            <v>53</v>
          </cell>
          <cell r="B146" t="str">
            <v>ビオラ三保</v>
          </cell>
          <cell r="D146" t="str">
            <v>（福）中川徳生会</v>
          </cell>
          <cell r="E146" t="str">
            <v>226-0015</v>
          </cell>
          <cell r="F146" t="str">
            <v>緑区</v>
          </cell>
          <cell r="G146" t="str">
            <v>三保町350</v>
          </cell>
          <cell r="H146" t="str">
            <v>924-2223</v>
          </cell>
          <cell r="I146" t="str">
            <v>924-2224</v>
          </cell>
          <cell r="J146">
            <v>140</v>
          </cell>
          <cell r="L146">
            <v>10</v>
          </cell>
          <cell r="N146" t="str">
            <v>H17.4.1</v>
          </cell>
          <cell r="O146" t="str">
            <v>東田）青葉台・バス〔若葉台中央〕→郵便局前(5分）</v>
          </cell>
        </row>
        <row r="147">
          <cell r="A147">
            <v>54</v>
          </cell>
          <cell r="B147" t="str">
            <v>フォーシーズンズヴィラ
こもれび</v>
          </cell>
          <cell r="D147" t="str">
            <v>（福）白鳳会</v>
          </cell>
          <cell r="E147" t="str">
            <v>226-0015</v>
          </cell>
          <cell r="F147" t="str">
            <v>緑区</v>
          </cell>
          <cell r="G147" t="str">
            <v>三保町881-2</v>
          </cell>
          <cell r="H147" t="str">
            <v>938-0770</v>
          </cell>
          <cell r="I147" t="str">
            <v>938-5580</v>
          </cell>
          <cell r="J147">
            <v>140</v>
          </cell>
          <cell r="L147">
            <v>10</v>
          </cell>
          <cell r="N147" t="str">
            <v>H18.3.1</v>
          </cell>
          <cell r="O147" t="str">
            <v>J浜)中山駅・バス〔武蔵中山台西〕→武蔵中山台西（17分）</v>
          </cell>
        </row>
        <row r="148">
          <cell r="A148">
            <v>55</v>
          </cell>
          <cell r="B148" t="str">
            <v>しょうじゅの里三保サテライト（※）</v>
          </cell>
          <cell r="D148" t="str">
            <v>（福）兼愛会</v>
          </cell>
          <cell r="E148" t="str">
            <v>226-0015</v>
          </cell>
          <cell r="F148" t="str">
            <v>緑区</v>
          </cell>
          <cell r="G148" t="str">
            <v>三保町2640-220</v>
          </cell>
          <cell r="H148" t="str">
            <v>507-3664</v>
          </cell>
          <cell r="I148" t="str">
            <v>507-3674</v>
          </cell>
          <cell r="J148">
            <v>29</v>
          </cell>
          <cell r="L148">
            <v>10</v>
          </cell>
          <cell r="N148" t="str">
            <v>R3.5.1</v>
          </cell>
          <cell r="O148" t="str">
            <v>J浜)中山駅・バス〔武蔵中山台西〕→けやき通り（1分）</v>
          </cell>
        </row>
        <row r="149">
          <cell r="A149">
            <v>56</v>
          </cell>
          <cell r="B149" t="str">
            <v>北八朔</v>
          </cell>
          <cell r="D149" t="str">
            <v>（福）怡土福祉会</v>
          </cell>
          <cell r="E149" t="str">
            <v>226-0021</v>
          </cell>
          <cell r="F149" t="str">
            <v>緑区</v>
          </cell>
          <cell r="G149" t="str">
            <v>北八朔町1813-1</v>
          </cell>
          <cell r="H149" t="str">
            <v>929-6001</v>
          </cell>
          <cell r="I149" t="str">
            <v>929-6002</v>
          </cell>
          <cell r="J149">
            <v>185</v>
          </cell>
          <cell r="L149">
            <v>15</v>
          </cell>
          <cell r="N149" t="str">
            <v>H19.4.1</v>
          </cell>
          <cell r="O149" t="str">
            <v>J浜)中山駅北口・バス〔青葉台駅〕→山谷みどり台（0分）</v>
          </cell>
        </row>
        <row r="150">
          <cell r="A150">
            <v>57</v>
          </cell>
          <cell r="B150" t="str">
            <v>横浜ナーシングビレッジ</v>
          </cell>
          <cell r="D150" t="str">
            <v>（福）佰和会</v>
          </cell>
          <cell r="E150" t="str">
            <v>226-0006</v>
          </cell>
          <cell r="F150" t="str">
            <v>緑区</v>
          </cell>
          <cell r="G150" t="str">
            <v>白山4-74-3</v>
          </cell>
          <cell r="H150" t="str">
            <v>511-7788</v>
          </cell>
          <cell r="I150" t="str">
            <v>929-3355</v>
          </cell>
          <cell r="J150">
            <v>90</v>
          </cell>
          <cell r="L150">
            <v>10</v>
          </cell>
          <cell r="N150" t="str">
            <v>H21.4.1</v>
          </cell>
          <cell r="O150" t="str">
            <v>Ｊ浜)鴨居駅・バス〔白山高校〕→白山高校(1分)</v>
          </cell>
        </row>
        <row r="151">
          <cell r="A151">
            <v>58</v>
          </cell>
          <cell r="B151" t="str">
            <v>横浜よさこいホーム</v>
          </cell>
          <cell r="D151" t="str">
            <v>（福）愛生福祉会</v>
          </cell>
          <cell r="E151" t="str">
            <v>226-0021</v>
          </cell>
          <cell r="F151" t="str">
            <v>緑区</v>
          </cell>
          <cell r="G151" t="str">
            <v>北八朔町1368-1</v>
          </cell>
          <cell r="H151" t="str">
            <v>932-4351</v>
          </cell>
          <cell r="I151" t="str">
            <v>932-4151</v>
          </cell>
          <cell r="J151">
            <v>120</v>
          </cell>
          <cell r="L151">
            <v>20</v>
          </cell>
          <cell r="N151" t="str">
            <v>H22.4.1</v>
          </cell>
          <cell r="O151" t="str">
            <v>地）川和町駅（10分）</v>
          </cell>
        </row>
        <row r="152">
          <cell r="A152">
            <v>59</v>
          </cell>
          <cell r="B152" t="str">
            <v>みずほ</v>
          </cell>
          <cell r="D152" t="str">
            <v>（福）旭会</v>
          </cell>
          <cell r="E152" t="str">
            <v>226-0026</v>
          </cell>
          <cell r="F152" t="str">
            <v>緑区</v>
          </cell>
          <cell r="G152" t="str">
            <v>長津田町2338-1</v>
          </cell>
          <cell r="H152" t="str">
            <v>986-0063</v>
          </cell>
          <cell r="I152" t="str">
            <v>986-0064</v>
          </cell>
          <cell r="J152">
            <v>150</v>
          </cell>
          <cell r="L152">
            <v>10</v>
          </cell>
          <cell r="N152" t="str">
            <v>H23.4.1</v>
          </cell>
          <cell r="O152" t="str">
            <v>東田）長津田駅(10分)・つくし野駅（９分）</v>
          </cell>
        </row>
        <row r="153">
          <cell r="A153">
            <v>60</v>
          </cell>
          <cell r="B153" t="str">
            <v>わかたけ青葉</v>
          </cell>
          <cell r="D153" t="str">
            <v>（福）若竹大寿会</v>
          </cell>
          <cell r="E153" t="str">
            <v>227-0038</v>
          </cell>
          <cell r="F153" t="str">
            <v>青葉区</v>
          </cell>
          <cell r="G153" t="str">
            <v>奈良4-6-1</v>
          </cell>
          <cell r="H153" t="str">
            <v>960-0651</v>
          </cell>
          <cell r="I153" t="str">
            <v>960-0653</v>
          </cell>
          <cell r="J153">
            <v>100</v>
          </cell>
          <cell r="L153">
            <v>20</v>
          </cell>
          <cell r="N153" t="str">
            <v>H18.3.1</v>
          </cell>
          <cell r="O153" t="str">
            <v>東こ）こどもの国駅（13分）</v>
          </cell>
        </row>
        <row r="154">
          <cell r="A154">
            <v>61</v>
          </cell>
          <cell r="B154" t="str">
            <v>たまプラーザ倶楽部</v>
          </cell>
          <cell r="D154" t="str">
            <v>（福）葵友会</v>
          </cell>
          <cell r="E154" t="str">
            <v>225-0004</v>
          </cell>
          <cell r="F154" t="str">
            <v>青葉区</v>
          </cell>
          <cell r="G154" t="str">
            <v>元石川町3697-1</v>
          </cell>
          <cell r="H154" t="str">
            <v>909-5261</v>
          </cell>
          <cell r="I154" t="str">
            <v>901-6133</v>
          </cell>
          <cell r="J154">
            <v>122</v>
          </cell>
          <cell r="L154">
            <v>18</v>
          </cell>
          <cell r="N154" t="str">
            <v>H18.4.1</v>
          </cell>
          <cell r="O154" t="str">
            <v>東田）たまプラーザ駅・バス〔た61内回り嶮山循環〕→元石川町（2分）</v>
          </cell>
        </row>
        <row r="155">
          <cell r="A155">
            <v>62</v>
          </cell>
          <cell r="B155" t="str">
            <v>ビオラ市ケ尾</v>
          </cell>
          <cell r="D155" t="str">
            <v>（福）中川徳生会</v>
          </cell>
          <cell r="E155" t="str">
            <v>225-0024</v>
          </cell>
          <cell r="F155" t="str">
            <v>青葉区</v>
          </cell>
          <cell r="G155" t="str">
            <v>市ケ尾町25-6</v>
          </cell>
          <cell r="H155" t="str">
            <v>532-8729</v>
          </cell>
          <cell r="I155" t="str">
            <v>308-7082</v>
          </cell>
          <cell r="J155">
            <v>58</v>
          </cell>
          <cell r="L155">
            <v>2</v>
          </cell>
          <cell r="N155" t="str">
            <v>H20.9.1</v>
          </cell>
          <cell r="O155" t="str">
            <v>東田）市が尾駅（4分）</v>
          </cell>
        </row>
        <row r="156">
          <cell r="A156">
            <v>63</v>
          </cell>
          <cell r="B156" t="str">
            <v>青葉ヒルズ</v>
          </cell>
          <cell r="D156" t="str">
            <v>（福）龍岡会</v>
          </cell>
          <cell r="E156" t="str">
            <v>227-0033</v>
          </cell>
          <cell r="F156" t="str">
            <v>青葉区</v>
          </cell>
          <cell r="G156" t="str">
            <v>鴨志田町1260</v>
          </cell>
          <cell r="H156" t="str">
            <v>961-0088</v>
          </cell>
          <cell r="I156" t="str">
            <v>961-5551</v>
          </cell>
          <cell r="J156">
            <v>140</v>
          </cell>
          <cell r="L156" t="str">
            <v>※</v>
          </cell>
          <cell r="N156" t="str">
            <v>H21.4.1</v>
          </cell>
          <cell r="O156" t="str">
            <v>東田)青葉台駅・バス〔日体大〕→日体大前(1分)</v>
          </cell>
        </row>
        <row r="157">
          <cell r="A157">
            <v>64</v>
          </cell>
          <cell r="B157" t="str">
            <v>てるてる園</v>
          </cell>
          <cell r="D157" t="str">
            <v>（福）泰明会</v>
          </cell>
          <cell r="E157" t="str">
            <v>227-0036</v>
          </cell>
          <cell r="F157" t="str">
            <v>青葉区</v>
          </cell>
          <cell r="G157" t="str">
            <v>奈良町2578</v>
          </cell>
          <cell r="H157" t="str">
            <v>962-8378</v>
          </cell>
          <cell r="I157" t="str">
            <v>962-1415</v>
          </cell>
          <cell r="J157">
            <v>90</v>
          </cell>
          <cell r="L157" t="str">
            <v>※</v>
          </cell>
          <cell r="N157" t="str">
            <v>Ｈ21.4.1</v>
          </cell>
          <cell r="O157" t="str">
            <v>東こ）こどもの国駅（15分）</v>
          </cell>
        </row>
        <row r="158">
          <cell r="A158">
            <v>65</v>
          </cell>
          <cell r="B158" t="str">
            <v>大樹の郷</v>
          </cell>
          <cell r="D158" t="str">
            <v>（福）緑樹会</v>
          </cell>
          <cell r="E158" t="str">
            <v>227-0065</v>
          </cell>
          <cell r="F158" t="str">
            <v>青葉区</v>
          </cell>
          <cell r="G158" t="str">
            <v>恩田町2282</v>
          </cell>
          <cell r="H158" t="str">
            <v>960-3701</v>
          </cell>
          <cell r="I158" t="str">
            <v>960-3688</v>
          </cell>
          <cell r="J158">
            <v>110</v>
          </cell>
          <cell r="L158">
            <v>10</v>
          </cell>
          <cell r="N158" t="str">
            <v>Ｈ21.9.1</v>
          </cell>
          <cell r="O158" t="str">
            <v>東こ）恩田駅（10分）</v>
          </cell>
        </row>
        <row r="159">
          <cell r="A159">
            <v>66</v>
          </cell>
          <cell r="B159" t="str">
            <v>創生園青葉</v>
          </cell>
          <cell r="D159" t="str">
            <v>（福）創生会</v>
          </cell>
          <cell r="E159" t="str">
            <v>227-0036</v>
          </cell>
          <cell r="F159" t="str">
            <v>青葉区</v>
          </cell>
          <cell r="G159" t="str">
            <v>奈良町881-13</v>
          </cell>
          <cell r="H159" t="str">
            <v>962-2515</v>
          </cell>
          <cell r="I159" t="str">
            <v>962-5557</v>
          </cell>
          <cell r="J159">
            <v>200</v>
          </cell>
          <cell r="L159">
            <v>20</v>
          </cell>
          <cell r="N159" t="str">
            <v>Ｈ23.2.1</v>
          </cell>
          <cell r="O159" t="str">
            <v>東こ）こどもの国駅（３分）</v>
          </cell>
        </row>
        <row r="160">
          <cell r="A160">
            <v>67</v>
          </cell>
          <cell r="B160" t="str">
            <v>青葉あさくら苑</v>
          </cell>
          <cell r="D160" t="str">
            <v>（福）一乗谷友愛会</v>
          </cell>
          <cell r="E160" t="str">
            <v>227-0065</v>
          </cell>
          <cell r="F160" t="str">
            <v>青葉区</v>
          </cell>
          <cell r="G160" t="str">
            <v>恩田町2994-1</v>
          </cell>
          <cell r="H160" t="str">
            <v>507-4313</v>
          </cell>
          <cell r="I160" t="str">
            <v>507-4314</v>
          </cell>
          <cell r="J160">
            <v>100</v>
          </cell>
          <cell r="L160">
            <v>22</v>
          </cell>
          <cell r="N160" t="str">
            <v>Ｈ27.4.1</v>
          </cell>
          <cell r="O160" t="str">
            <v>東田)青葉台駅・バス〔あかね台〕→苗万坂(1分)</v>
          </cell>
        </row>
        <row r="161">
          <cell r="A161">
            <v>68</v>
          </cell>
          <cell r="B161" t="str">
            <v>プレシャス横浜</v>
          </cell>
          <cell r="D161" t="str">
            <v>（福）あすか福祉会</v>
          </cell>
          <cell r="E161" t="str">
            <v>225-0004</v>
          </cell>
          <cell r="F161" t="str">
            <v>青葉区</v>
          </cell>
          <cell r="G161" t="str">
            <v>元石川町4181-1</v>
          </cell>
          <cell r="H161" t="str">
            <v>530-4666</v>
          </cell>
          <cell r="I161" t="str">
            <v>530-4665</v>
          </cell>
          <cell r="J161">
            <v>100</v>
          </cell>
          <cell r="L161">
            <v>20</v>
          </cell>
          <cell r="N161" t="str">
            <v>R5.11.1</v>
          </cell>
          <cell r="O161" t="str">
            <v>東田）たまプラーザ駅・バス［東急］→萬願寺（5分）/元石川高校前（4分）、地）あざみ野駅・バス［東急］　→大場町（9分）</v>
          </cell>
        </row>
        <row r="162">
          <cell r="A162">
            <v>69</v>
          </cell>
          <cell r="B162" t="str">
            <v>ハートフルガーデン川和</v>
          </cell>
          <cell r="D162" t="str">
            <v>（福）昴</v>
          </cell>
          <cell r="E162" t="str">
            <v>224-0057</v>
          </cell>
          <cell r="F162" t="str">
            <v>都筑区</v>
          </cell>
          <cell r="G162" t="str">
            <v>川和町660</v>
          </cell>
          <cell r="H162" t="str">
            <v>930-3888</v>
          </cell>
          <cell r="I162" t="str">
            <v>930-3887</v>
          </cell>
          <cell r="J162">
            <v>86</v>
          </cell>
          <cell r="L162">
            <v>4</v>
          </cell>
          <cell r="N162" t="str">
            <v>H17.3.1</v>
          </cell>
          <cell r="O162" t="str">
            <v>J浜)中山駅・バス〔市が尾方面〕→川和団地下（2分）</v>
          </cell>
        </row>
        <row r="163">
          <cell r="A163">
            <v>70</v>
          </cell>
          <cell r="B163" t="str">
            <v>池辺</v>
          </cell>
          <cell r="D163" t="str">
            <v>（福）怡土福祉会</v>
          </cell>
          <cell r="E163" t="str">
            <v>224-0053</v>
          </cell>
          <cell r="F163" t="str">
            <v>都筑区</v>
          </cell>
          <cell r="G163" t="str">
            <v>池辺町2194</v>
          </cell>
          <cell r="H163" t="str">
            <v>949-1851</v>
          </cell>
          <cell r="I163" t="str">
            <v>949-1852</v>
          </cell>
          <cell r="J163">
            <v>184</v>
          </cell>
          <cell r="L163">
            <v>20</v>
          </cell>
          <cell r="N163" t="str">
            <v>Ｈ19.1.1</v>
          </cell>
          <cell r="O163" t="str">
            <v>地）センター南・バス〔中山駅北口他〕→原庭（1分）</v>
          </cell>
        </row>
        <row r="164">
          <cell r="A164">
            <v>71</v>
          </cell>
          <cell r="B164" t="str">
            <v>ハピネス都筑</v>
          </cell>
          <cell r="D164" t="str">
            <v>（福）ファミリー</v>
          </cell>
          <cell r="E164" t="str">
            <v>224-0011</v>
          </cell>
          <cell r="F164" t="str">
            <v>都筑区</v>
          </cell>
          <cell r="G164" t="str">
            <v>牛久保町1808-3</v>
          </cell>
          <cell r="H164" t="str">
            <v>914-8850</v>
          </cell>
          <cell r="I164" t="str">
            <v>914-8851</v>
          </cell>
          <cell r="J164">
            <v>100</v>
          </cell>
          <cell r="L164">
            <v>10</v>
          </cell>
          <cell r="N164" t="str">
            <v>H21.8.1</v>
          </cell>
          <cell r="O164" t="str">
            <v>地）中川駅（8分）</v>
          </cell>
        </row>
        <row r="165">
          <cell r="A165">
            <v>72</v>
          </cell>
          <cell r="B165" t="str">
            <v>ヴィラ都筑</v>
          </cell>
          <cell r="D165" t="str">
            <v>（福）平成記念会</v>
          </cell>
          <cell r="E165" t="str">
            <v>224-0027</v>
          </cell>
          <cell r="F165" t="str">
            <v>都筑区</v>
          </cell>
          <cell r="G165" t="str">
            <v>大棚町392-1</v>
          </cell>
          <cell r="H165" t="str">
            <v>593-2800</v>
          </cell>
          <cell r="I165" t="str">
            <v>593-3001</v>
          </cell>
          <cell r="J165">
            <v>110</v>
          </cell>
          <cell r="L165">
            <v>10</v>
          </cell>
          <cell r="N165" t="str">
            <v>Ｈ22.6.1</v>
          </cell>
          <cell r="O165" t="str">
            <v>地）センター南・バス〔綱島駅他〕→勝田（１分）</v>
          </cell>
        </row>
        <row r="166">
          <cell r="A166">
            <v>73</v>
          </cell>
          <cell r="B166" t="str">
            <v>わかたけ都筑</v>
          </cell>
          <cell r="D166" t="str">
            <v>（福）若竹大寿会</v>
          </cell>
          <cell r="E166" t="str">
            <v>224-0057</v>
          </cell>
          <cell r="F166" t="str">
            <v>都筑区</v>
          </cell>
          <cell r="G166" t="str">
            <v>川和町19-1</v>
          </cell>
          <cell r="H166" t="str">
            <v>482-3811</v>
          </cell>
          <cell r="I166" t="str">
            <v>482-3810</v>
          </cell>
          <cell r="J166">
            <v>110</v>
          </cell>
          <cell r="L166">
            <v>10</v>
          </cell>
          <cell r="N166" t="str">
            <v>R5.4.1</v>
          </cell>
          <cell r="O166" t="str">
            <v>J浜）中山駅北口・バス〔東急・市43系統/神奈中・中50系統〕→千代橋（3分）
地）川和町駅（17分）</v>
          </cell>
        </row>
        <row r="167">
          <cell r="A167">
            <v>74</v>
          </cell>
          <cell r="B167" t="str">
            <v>スミール荏田</v>
          </cell>
          <cell r="D167" t="str">
            <v>（福）たつき会</v>
          </cell>
          <cell r="E167" t="str">
            <v>224-0008</v>
          </cell>
          <cell r="F167" t="str">
            <v>都筑区</v>
          </cell>
          <cell r="G167" t="str">
            <v>荏田南町4202</v>
          </cell>
          <cell r="H167" t="str">
            <v>532-3188</v>
          </cell>
          <cell r="I167" t="str">
            <v>532-3668</v>
          </cell>
          <cell r="J167">
            <v>130</v>
          </cell>
          <cell r="L167">
            <v>10</v>
          </cell>
          <cell r="N167" t="str">
            <v>R5.6.1</v>
          </cell>
          <cell r="O167" t="str">
            <v>東田）江田駅・バス［304系統］→折田公園前（5分）
地）中川駅（20分）</v>
          </cell>
        </row>
        <row r="168">
          <cell r="A168">
            <v>75</v>
          </cell>
          <cell r="B168" t="str">
            <v>恒春の丘</v>
          </cell>
          <cell r="D168" t="str">
            <v>（福）親善福祉協会</v>
          </cell>
          <cell r="E168" t="str">
            <v>244-0813</v>
          </cell>
          <cell r="F168" t="str">
            <v>戸塚区</v>
          </cell>
          <cell r="G168" t="str">
            <v>舞岡町3048-5</v>
          </cell>
          <cell r="H168" t="str">
            <v>825-8011</v>
          </cell>
          <cell r="I168" t="str">
            <v>825-8320</v>
          </cell>
          <cell r="J168">
            <v>180</v>
          </cell>
          <cell r="L168">
            <v>20</v>
          </cell>
          <cell r="N168" t="str">
            <v>Ｈ22.2.1</v>
          </cell>
          <cell r="O168" t="str">
            <v>地）舞岡駅（8分）</v>
          </cell>
        </row>
        <row r="169">
          <cell r="A169">
            <v>76</v>
          </cell>
          <cell r="B169" t="str">
            <v>来夢の里</v>
          </cell>
          <cell r="D169" t="str">
            <v>（福）横浜来夢会</v>
          </cell>
          <cell r="E169" t="str">
            <v>245-0062</v>
          </cell>
          <cell r="F169" t="str">
            <v>戸塚区</v>
          </cell>
          <cell r="G169" t="str">
            <v>汲沢町295</v>
          </cell>
          <cell r="H169" t="str">
            <v>869-0171</v>
          </cell>
          <cell r="I169" t="str">
            <v>869-0172</v>
          </cell>
          <cell r="J169">
            <v>110</v>
          </cell>
          <cell r="L169">
            <v>10</v>
          </cell>
          <cell r="N169" t="str">
            <v>H24.2.1</v>
          </cell>
          <cell r="O169" t="str">
            <v>戸塚駅・バス〔藤沢駅他〕→西横浜国際総合病院前(徒歩12分)</v>
          </cell>
        </row>
        <row r="170">
          <cell r="A170">
            <v>77</v>
          </cell>
          <cell r="B170" t="str">
            <v>けいあいの郷影取</v>
          </cell>
          <cell r="D170" t="str">
            <v>（福）敬愛</v>
          </cell>
          <cell r="E170" t="str">
            <v>245-0064</v>
          </cell>
          <cell r="F170" t="str">
            <v>戸塚区</v>
          </cell>
          <cell r="G170" t="str">
            <v>影取町85-1</v>
          </cell>
          <cell r="H170" t="str">
            <v>858-3360</v>
          </cell>
          <cell r="I170" t="str">
            <v>858-3361</v>
          </cell>
          <cell r="J170">
            <v>108</v>
          </cell>
          <cell r="L170">
            <v>8</v>
          </cell>
          <cell r="N170" t="str">
            <v>H26.4.1</v>
          </cell>
          <cell r="O170" t="str">
            <v>戸塚駅・バス〔藤沢駅北口〕→諏訪神社前（徒歩3分）</v>
          </cell>
        </row>
        <row r="171">
          <cell r="A171">
            <v>78</v>
          </cell>
          <cell r="B171" t="str">
            <v>リアメゾン戸塚</v>
          </cell>
          <cell r="D171" t="str">
            <v>（福）絆会</v>
          </cell>
          <cell r="E171" t="str">
            <v>245-0063</v>
          </cell>
          <cell r="F171" t="str">
            <v>戸塚区</v>
          </cell>
          <cell r="G171" t="str">
            <v>原宿5-46-1</v>
          </cell>
          <cell r="H171" t="str">
            <v>852-5080</v>
          </cell>
          <cell r="I171" t="str">
            <v>851-8338</v>
          </cell>
          <cell r="J171">
            <v>110</v>
          </cell>
          <cell r="L171">
            <v>30</v>
          </cell>
          <cell r="N171" t="str">
            <v>H26.7.1</v>
          </cell>
          <cell r="O171" t="str">
            <v>戸塚駅・バス〔藤沢駅北口〕→影取（徒歩5分）</v>
          </cell>
        </row>
        <row r="172">
          <cell r="A172">
            <v>79</v>
          </cell>
          <cell r="B172" t="str">
            <v>ライフコートさかえ</v>
          </cell>
          <cell r="D172" t="str">
            <v>（福）豊笑会</v>
          </cell>
          <cell r="E172" t="str">
            <v>247-0014</v>
          </cell>
          <cell r="F172" t="str">
            <v>栄区</v>
          </cell>
          <cell r="G172" t="str">
            <v>公田町1061-19</v>
          </cell>
          <cell r="H172" t="str">
            <v>890-5066</v>
          </cell>
          <cell r="I172" t="str">
            <v>890-5067</v>
          </cell>
          <cell r="J172">
            <v>110</v>
          </cell>
          <cell r="L172">
            <v>10</v>
          </cell>
          <cell r="N172" t="str">
            <v>H18.2.1</v>
          </cell>
          <cell r="O172" t="str">
            <v>J)大船駅・バス〔湘南ハイツ〕→湘南ハイツ（10分）</v>
          </cell>
        </row>
        <row r="173">
          <cell r="A173">
            <v>80</v>
          </cell>
          <cell r="B173" t="str">
            <v>陽のあたる丘MISONO</v>
          </cell>
          <cell r="D173" t="str">
            <v>（福）孝徳会</v>
          </cell>
          <cell r="E173" t="str">
            <v>247-0009</v>
          </cell>
          <cell r="F173" t="str">
            <v>栄区</v>
          </cell>
          <cell r="G173" t="str">
            <v>鍛冶ケ谷2-40-1</v>
          </cell>
          <cell r="H173" t="str">
            <v>892-1423</v>
          </cell>
          <cell r="I173" t="str">
            <v>892-1403</v>
          </cell>
          <cell r="J173">
            <v>100</v>
          </cell>
          <cell r="L173">
            <v>20</v>
          </cell>
          <cell r="N173" t="str">
            <v>H18.4.1</v>
          </cell>
          <cell r="O173" t="str">
            <v>J)大船駅・バス〔上大岡他〕→鍛冶ヶ谷（５分）</v>
          </cell>
        </row>
        <row r="174">
          <cell r="A174">
            <v>81</v>
          </cell>
          <cell r="B174" t="str">
            <v>クロスハート野七里・栄（※）</v>
          </cell>
          <cell r="D174" t="str">
            <v>（福）伸こう福祉会</v>
          </cell>
          <cell r="E174" t="str">
            <v>247-0024</v>
          </cell>
          <cell r="F174" t="str">
            <v>栄区</v>
          </cell>
          <cell r="G174" t="str">
            <v>野七里1-2-31</v>
          </cell>
          <cell r="H174" t="str">
            <v>897-3456</v>
          </cell>
          <cell r="I174" t="str">
            <v>897-3457</v>
          </cell>
          <cell r="J174">
            <v>26</v>
          </cell>
          <cell r="L174">
            <v>8</v>
          </cell>
          <cell r="N174" t="str">
            <v>Ｈ21.4.1</v>
          </cell>
          <cell r="O174" t="str">
            <v>J)港南台駅・バス〔上郷ネオポリス他〕→西ヶ谷（3分）</v>
          </cell>
        </row>
        <row r="175">
          <cell r="A175">
            <v>82</v>
          </cell>
          <cell r="B175" t="str">
            <v>田谷の里</v>
          </cell>
          <cell r="D175" t="str">
            <v>（福）愛生福祉会</v>
          </cell>
          <cell r="E175" t="str">
            <v>244-0844</v>
          </cell>
          <cell r="F175" t="str">
            <v>栄区</v>
          </cell>
          <cell r="G175" t="str">
            <v>田谷町1364-2</v>
          </cell>
          <cell r="H175" t="str">
            <v>852-0012</v>
          </cell>
          <cell r="I175" t="str">
            <v>827-3866</v>
          </cell>
          <cell r="J175">
            <v>100</v>
          </cell>
          <cell r="L175">
            <v>20</v>
          </cell>
          <cell r="N175" t="str">
            <v>H21.5.1</v>
          </cell>
          <cell r="O175" t="str">
            <v>J)大船駅・バス〔俣野・薬大前他〕→常勝寺または田谷（2分）</v>
          </cell>
        </row>
        <row r="176">
          <cell r="A176">
            <v>83</v>
          </cell>
          <cell r="B176" t="str">
            <v>上郷苑東館</v>
          </cell>
          <cell r="D176" t="str">
            <v>（福）横浜長寿会</v>
          </cell>
          <cell r="E176" t="str">
            <v>247-0024</v>
          </cell>
          <cell r="F176" t="str">
            <v>栄区</v>
          </cell>
          <cell r="G176" t="str">
            <v>野七里1-36-1</v>
          </cell>
          <cell r="H176" t="str">
            <v>897-3055</v>
          </cell>
          <cell r="I176" t="str">
            <v>894-8544</v>
          </cell>
          <cell r="J176">
            <v>90</v>
          </cell>
          <cell r="L176">
            <v>10</v>
          </cell>
          <cell r="N176" t="str">
            <v>Ｈ19.7.1</v>
          </cell>
          <cell r="O176" t="str">
            <v>京)金沢八景駅・バス〔大船駅、上郷ネオポリス〕→八軒谷戸(5分)</v>
          </cell>
        </row>
        <row r="177">
          <cell r="A177">
            <v>84</v>
          </cell>
          <cell r="B177" t="str">
            <v>グリーンヒル泉・横浜</v>
          </cell>
          <cell r="D177" t="str">
            <v>（福）寿</v>
          </cell>
          <cell r="E177" t="str">
            <v>245-0016</v>
          </cell>
          <cell r="F177" t="str">
            <v>泉区</v>
          </cell>
          <cell r="G177" t="str">
            <v>和泉町2312</v>
          </cell>
          <cell r="H177" t="str">
            <v>806-5900</v>
          </cell>
          <cell r="I177" t="str">
            <v>806-5115</v>
          </cell>
          <cell r="J177">
            <v>126</v>
          </cell>
          <cell r="L177">
            <v>9</v>
          </cell>
          <cell r="N177" t="str">
            <v>H17.4.1</v>
          </cell>
          <cell r="O177" t="str">
            <v>相）ゆめが丘駅(12分）</v>
          </cell>
        </row>
        <row r="178">
          <cell r="A178">
            <v>85</v>
          </cell>
          <cell r="B178" t="str">
            <v>めぐみ</v>
          </cell>
          <cell r="D178" t="str">
            <v>（福）恵正福祉会</v>
          </cell>
          <cell r="E178" t="str">
            <v>245-0011</v>
          </cell>
          <cell r="F178" t="str">
            <v>泉区</v>
          </cell>
          <cell r="G178" t="str">
            <v>中田町3430-6</v>
          </cell>
          <cell r="H178" t="str">
            <v>800-4165</v>
          </cell>
          <cell r="I178" t="str">
            <v>800-6514</v>
          </cell>
          <cell r="J178">
            <v>38</v>
          </cell>
          <cell r="L178">
            <v>2</v>
          </cell>
          <cell r="N178" t="str">
            <v>Ｈ20.1.1</v>
          </cell>
          <cell r="O178" t="str">
            <v>相）弥生台駅・バス〔東戸塚他〕→親善病院前（4分）</v>
          </cell>
        </row>
        <row r="179">
          <cell r="A179">
            <v>86</v>
          </cell>
          <cell r="B179" t="str">
            <v>横浜敬寿園</v>
          </cell>
          <cell r="D179" t="str">
            <v>（福）敬寿会</v>
          </cell>
          <cell r="E179" t="str">
            <v>245-0016</v>
          </cell>
          <cell r="F179" t="str">
            <v>泉区</v>
          </cell>
          <cell r="G179" t="str">
            <v>和泉町5019-1</v>
          </cell>
          <cell r="H179" t="str">
            <v>800-3180</v>
          </cell>
          <cell r="I179" t="str">
            <v>805-5300</v>
          </cell>
          <cell r="J179">
            <v>110</v>
          </cell>
          <cell r="L179">
            <v>10</v>
          </cell>
          <cell r="N179" t="str">
            <v>Ｈ20.5.1</v>
          </cell>
          <cell r="O179" t="str">
            <v>相）いずみ中央駅（10分）</v>
          </cell>
        </row>
        <row r="180">
          <cell r="A180">
            <v>87</v>
          </cell>
          <cell r="B180" t="str">
            <v>けいあいの郷緑園</v>
          </cell>
          <cell r="D180" t="str">
            <v>（福）敬愛</v>
          </cell>
          <cell r="E180" t="str">
            <v>245-0003</v>
          </cell>
          <cell r="F180" t="str">
            <v>泉区</v>
          </cell>
          <cell r="G180" t="str">
            <v>岡津町2926-1</v>
          </cell>
          <cell r="H180" t="str">
            <v>815-1670</v>
          </cell>
          <cell r="I180" t="str">
            <v>815-1671</v>
          </cell>
          <cell r="J180">
            <v>110</v>
          </cell>
          <cell r="L180">
            <v>10</v>
          </cell>
          <cell r="N180" t="str">
            <v>H21.5.1</v>
          </cell>
          <cell r="O180" t="str">
            <v>相）緑園都市駅（10分）</v>
          </cell>
        </row>
        <row r="181">
          <cell r="A181">
            <v>88</v>
          </cell>
          <cell r="B181" t="str">
            <v>緑園都市睦愛園</v>
          </cell>
          <cell r="D181" t="str">
            <v>（福）睦愛会</v>
          </cell>
          <cell r="E181" t="str">
            <v>245-0003</v>
          </cell>
          <cell r="F181" t="str">
            <v>泉区</v>
          </cell>
          <cell r="G181" t="str">
            <v>岡津町3217-1</v>
          </cell>
          <cell r="H181" t="str">
            <v>815-1570</v>
          </cell>
          <cell r="I181" t="str">
            <v>815-1571</v>
          </cell>
          <cell r="J181">
            <v>117</v>
          </cell>
          <cell r="L181">
            <v>3</v>
          </cell>
          <cell r="N181" t="str">
            <v>H21.7.1</v>
          </cell>
          <cell r="O181" t="str">
            <v>相）緑園都市駅（6分）</v>
          </cell>
        </row>
        <row r="182">
          <cell r="A182">
            <v>89</v>
          </cell>
          <cell r="B182" t="str">
            <v>ウェルフェアリビング</v>
          </cell>
          <cell r="D182" t="str">
            <v>（福）横浜慶心会</v>
          </cell>
          <cell r="E182" t="str">
            <v>245-0016</v>
          </cell>
          <cell r="F182" t="str">
            <v>泉区</v>
          </cell>
          <cell r="G182" t="str">
            <v>和泉町3170-1</v>
          </cell>
          <cell r="H182" t="str">
            <v>806-1166</v>
          </cell>
          <cell r="I182" t="str">
            <v>806-1167</v>
          </cell>
          <cell r="J182">
            <v>141</v>
          </cell>
          <cell r="L182">
            <v>7</v>
          </cell>
          <cell r="N182" t="str">
            <v>H22.4.1</v>
          </cell>
          <cell r="O182" t="str">
            <v>地）下飯田駅（1分）</v>
          </cell>
        </row>
        <row r="183">
          <cell r="A183">
            <v>90</v>
          </cell>
          <cell r="B183" t="str">
            <v>ヴィラ泉</v>
          </cell>
          <cell r="D183" t="str">
            <v>（福）幸仁会</v>
          </cell>
          <cell r="E183" t="str">
            <v>245-0018</v>
          </cell>
          <cell r="F183" t="str">
            <v>泉区</v>
          </cell>
          <cell r="G183" t="str">
            <v>上飯田町4495</v>
          </cell>
          <cell r="H183" t="str">
            <v>301-2900</v>
          </cell>
          <cell r="I183" t="str">
            <v>301-3435</v>
          </cell>
          <cell r="J183">
            <v>110</v>
          </cell>
          <cell r="L183">
            <v>10</v>
          </cell>
          <cell r="N183" t="str">
            <v>H23.4.1</v>
          </cell>
          <cell r="O183" t="str">
            <v>相)いずみ野駅・バス〔上飯田車庫〕→上飯田車庫(１分）</v>
          </cell>
        </row>
        <row r="184">
          <cell r="A184">
            <v>91</v>
          </cell>
          <cell r="B184" t="str">
            <v>スプリングガーデン瀬谷</v>
          </cell>
          <cell r="D184" t="str">
            <v>（福）泉正会</v>
          </cell>
          <cell r="E184" t="str">
            <v>246-0035</v>
          </cell>
          <cell r="F184" t="str">
            <v>瀬谷区</v>
          </cell>
          <cell r="G184" t="str">
            <v>下瀬谷1-27-25</v>
          </cell>
          <cell r="H184" t="str">
            <v>304-0241</v>
          </cell>
          <cell r="I184" t="str">
            <v>304-0242</v>
          </cell>
          <cell r="J184">
            <v>85</v>
          </cell>
          <cell r="L184">
            <v>5</v>
          </cell>
          <cell r="N184" t="str">
            <v>H17.4.1</v>
          </cell>
          <cell r="O184" t="str">
            <v>相)瀬谷駅・バス〔立場ターミナル〕→下瀬谷坂上(３分）</v>
          </cell>
        </row>
        <row r="185">
          <cell r="A185">
            <v>92</v>
          </cell>
          <cell r="B185" t="str">
            <v>ファミリーイン瀬谷</v>
          </cell>
          <cell r="D185" t="str">
            <v>（福）清心福祉会</v>
          </cell>
          <cell r="E185" t="str">
            <v>246-0004</v>
          </cell>
          <cell r="F185" t="str">
            <v>瀬谷区</v>
          </cell>
          <cell r="G185" t="str">
            <v>中屋敷3-11-1</v>
          </cell>
          <cell r="H185" t="str">
            <v>304-1181</v>
          </cell>
          <cell r="I185" t="str">
            <v>304-1256</v>
          </cell>
          <cell r="J185">
            <v>130</v>
          </cell>
          <cell r="L185">
            <v>10</v>
          </cell>
          <cell r="N185" t="str">
            <v>H19.4.1</v>
          </cell>
          <cell r="O185" t="str">
            <v>相）瀬谷駅（15分）</v>
          </cell>
        </row>
        <row r="186">
          <cell r="A186">
            <v>93</v>
          </cell>
          <cell r="B186" t="str">
            <v>愛成苑</v>
          </cell>
          <cell r="D186" t="str">
            <v>（福）愛成会</v>
          </cell>
          <cell r="E186" t="str">
            <v>246-0003</v>
          </cell>
          <cell r="F186" t="str">
            <v>瀬谷区</v>
          </cell>
          <cell r="G186" t="str">
            <v>瀬谷町4131-16</v>
          </cell>
          <cell r="H186" t="str">
            <v>300-0881</v>
          </cell>
          <cell r="I186" t="str">
            <v>300-0883</v>
          </cell>
          <cell r="J186">
            <v>100</v>
          </cell>
          <cell r="L186" t="str">
            <v>※</v>
          </cell>
          <cell r="N186" t="str">
            <v>Ｈ21.9.1</v>
          </cell>
          <cell r="O186" t="str">
            <v>相）瀬谷駅・バス〔細谷戸第５〕→細谷戸第１（２分）</v>
          </cell>
        </row>
        <row r="187">
          <cell r="A187">
            <v>94</v>
          </cell>
          <cell r="B187" t="str">
            <v>ラペ瀬谷</v>
          </cell>
          <cell r="D187" t="str">
            <v>（福）緑樹会</v>
          </cell>
          <cell r="E187" t="str">
            <v>246-0007</v>
          </cell>
          <cell r="F187" t="str">
            <v>瀬谷区</v>
          </cell>
          <cell r="G187" t="str">
            <v>目黒町21-10</v>
          </cell>
          <cell r="H187" t="str">
            <v>924-3788</v>
          </cell>
          <cell r="I187" t="str">
            <v>924-3818</v>
          </cell>
          <cell r="J187">
            <v>110</v>
          </cell>
          <cell r="L187">
            <v>10</v>
          </cell>
          <cell r="N187" t="str">
            <v>Ｈ23.9.1</v>
          </cell>
          <cell r="O187" t="str">
            <v>相)瀬谷駅・バス〔鶴間駅東口〕→馬場屋敷(１分）</v>
          </cell>
        </row>
        <row r="188">
          <cell r="A188">
            <v>95</v>
          </cell>
          <cell r="B188" t="str">
            <v>しょうじゅの里三ツ境（※）</v>
          </cell>
          <cell r="D188" t="str">
            <v>（福）兼愛会</v>
          </cell>
          <cell r="E188" t="str">
            <v>246-0022</v>
          </cell>
          <cell r="F188" t="str">
            <v>瀬谷区</v>
          </cell>
          <cell r="G188" t="str">
            <v>三ツ境78-1</v>
          </cell>
          <cell r="H188" t="str">
            <v>744-7601</v>
          </cell>
          <cell r="I188" t="str">
            <v>744-7604</v>
          </cell>
          <cell r="J188">
            <v>29</v>
          </cell>
          <cell r="L188">
            <v>0</v>
          </cell>
          <cell r="N188" t="str">
            <v>R4.5.1</v>
          </cell>
          <cell r="O188" t="str">
            <v>相）三ツ境駅（13分）</v>
          </cell>
        </row>
        <row r="198">
          <cell r="A198">
            <v>1</v>
          </cell>
          <cell r="B198" t="str">
            <v>ショートスティセンター
ケアサポートつるみ</v>
          </cell>
          <cell r="C198" t="str">
            <v>ケアサポート(株)</v>
          </cell>
          <cell r="D198" t="str">
            <v>230-0071</v>
          </cell>
          <cell r="E198" t="str">
            <v>鶴見区</v>
          </cell>
          <cell r="F198" t="str">
            <v>駒岡２-14-20</v>
          </cell>
          <cell r="G198" t="str">
            <v>580-0205</v>
          </cell>
          <cell r="H198" t="str">
            <v>580-0206</v>
          </cell>
          <cell r="I198">
            <v>20</v>
          </cell>
          <cell r="L198" t="str">
            <v>H25.6.1</v>
          </cell>
          <cell r="O198" t="str">
            <v>東横）綱島駅・バス〔鶴見駅〕→一の瀬（２分）</v>
          </cell>
        </row>
        <row r="199">
          <cell r="A199">
            <v>2</v>
          </cell>
          <cell r="B199" t="str">
            <v>ショートステイセンター里恩</v>
          </cell>
          <cell r="C199" t="str">
            <v>（株）紫恩</v>
          </cell>
          <cell r="D199" t="str">
            <v>230-0071</v>
          </cell>
          <cell r="E199" t="str">
            <v>鶴見区</v>
          </cell>
          <cell r="F199" t="str">
            <v>駒岡３-６-７</v>
          </cell>
          <cell r="G199" t="str">
            <v>717-7222</v>
          </cell>
          <cell r="H199" t="str">
            <v>717-7221</v>
          </cell>
          <cell r="I199">
            <v>20</v>
          </cell>
          <cell r="L199" t="str">
            <v>H25.6.1</v>
          </cell>
          <cell r="O199" t="str">
            <v>東横）綱島駅・バス〔日吉駅〕→駒岡不動尊（２分）</v>
          </cell>
        </row>
        <row r="200">
          <cell r="A200">
            <v>3</v>
          </cell>
          <cell r="B200" t="str">
            <v>セントケアRe-has永田台</v>
          </cell>
          <cell r="C200" t="str">
            <v>セントケア神奈川(株)</v>
          </cell>
          <cell r="D200" t="str">
            <v>232-0076</v>
          </cell>
          <cell r="E200" t="str">
            <v>南区</v>
          </cell>
          <cell r="F200" t="str">
            <v>永田台1-24</v>
          </cell>
          <cell r="G200" t="str">
            <v>716-1050</v>
          </cell>
          <cell r="H200" t="str">
            <v>741-1071</v>
          </cell>
          <cell r="I200">
            <v>20</v>
          </cell>
          <cell r="L200" t="str">
            <v>H26.12.1</v>
          </cell>
          <cell r="O200" t="str">
            <v>京）井土ヶ谷駅・バス〔平和台折返場〕」→永田町（１分）</v>
          </cell>
        </row>
        <row r="201">
          <cell r="A201">
            <v>4</v>
          </cell>
          <cell r="B201" t="str">
            <v>金沢ｼｮｰﾄｽﾃｲｾﾝﾀｰ</v>
          </cell>
          <cell r="C201" t="str">
            <v>（福）横浜長寿会</v>
          </cell>
          <cell r="D201" t="str">
            <v>236-0058</v>
          </cell>
          <cell r="E201" t="str">
            <v>金沢区</v>
          </cell>
          <cell r="F201" t="str">
            <v>能見台東2-2</v>
          </cell>
          <cell r="G201" t="str">
            <v>790-1620</v>
          </cell>
          <cell r="H201" t="str">
            <v>781-0181</v>
          </cell>
          <cell r="I201">
            <v>50</v>
          </cell>
          <cell r="L201" t="str">
            <v>H12.5.22</v>
          </cell>
          <cell r="O201" t="str">
            <v>京)能見台駅(6分)</v>
          </cell>
        </row>
        <row r="202">
          <cell r="A202">
            <v>5</v>
          </cell>
          <cell r="B202" t="str">
            <v>ショートステイ
ケアサポートかなざわ</v>
          </cell>
          <cell r="C202" t="str">
            <v>ケアサポート（株）</v>
          </cell>
          <cell r="D202" t="str">
            <v>236-0035</v>
          </cell>
          <cell r="E202" t="str">
            <v>金沢区</v>
          </cell>
          <cell r="F202" t="str">
            <v>大道１－12－31</v>
          </cell>
          <cell r="G202" t="str">
            <v>788-1165</v>
          </cell>
          <cell r="H202" t="str">
            <v>788-1170</v>
          </cell>
          <cell r="I202">
            <v>20</v>
          </cell>
          <cell r="L202" t="str">
            <v>H31.4.1</v>
          </cell>
          <cell r="O202" t="str">
            <v>京）六浦駅（１２分）、京）金沢八景駅・バス〔八21他〕→大道（３分）</v>
          </cell>
        </row>
        <row r="203">
          <cell r="A203">
            <v>6</v>
          </cell>
          <cell r="B203" t="str">
            <v>シンシア横浜</v>
          </cell>
          <cell r="C203" t="str">
            <v>（株）グローバル総合研究所</v>
          </cell>
          <cell r="D203" t="str">
            <v>236-0051</v>
          </cell>
          <cell r="E203" t="str">
            <v>金沢区</v>
          </cell>
          <cell r="F203" t="str">
            <v>富岡東5-7-43</v>
          </cell>
          <cell r="G203" t="str">
            <v>775-0310</v>
          </cell>
          <cell r="H203" t="str">
            <v>775-0320</v>
          </cell>
          <cell r="I203">
            <v>44</v>
          </cell>
          <cell r="L203" t="str">
            <v>R1.6.1</v>
          </cell>
          <cell r="O203" t="str">
            <v>京）京急富岡駅（１０分）</v>
          </cell>
        </row>
        <row r="204">
          <cell r="A204">
            <v>7</v>
          </cell>
          <cell r="B204" t="str">
            <v>ｼｮｰﾄｽﾃｲｾﾝﾀｰ　すいらん</v>
          </cell>
          <cell r="C204" t="str">
            <v>（福）緑峰会</v>
          </cell>
          <cell r="D204" t="str">
            <v>223-0064</v>
          </cell>
          <cell r="E204" t="str">
            <v>港北区</v>
          </cell>
          <cell r="F204" t="str">
            <v>下田町4-1-2</v>
          </cell>
          <cell r="G204" t="str">
            <v>560-6351</v>
          </cell>
          <cell r="H204" t="str">
            <v>560-6353</v>
          </cell>
          <cell r="I204">
            <v>32</v>
          </cell>
          <cell r="L204" t="str">
            <v>H12.5.1</v>
          </cell>
          <cell r="O204" t="str">
            <v>東横)日吉駅・バス〔サンヴァリエ日吉〕→公団西口(3分)</v>
          </cell>
        </row>
        <row r="205">
          <cell r="A205">
            <v>8</v>
          </cell>
          <cell r="B205" t="str">
            <v>ショートステイココファン日吉</v>
          </cell>
          <cell r="C205" t="str">
            <v>（株）学研ココファン</v>
          </cell>
          <cell r="D205" t="str">
            <v>223-0062</v>
          </cell>
          <cell r="E205" t="str">
            <v>港北区</v>
          </cell>
          <cell r="F205" t="str">
            <v>日吉本町4-10-50</v>
          </cell>
          <cell r="G205" t="str">
            <v>566-8301</v>
          </cell>
          <cell r="H205" t="str">
            <v>565-4034</v>
          </cell>
          <cell r="I205">
            <v>21</v>
          </cell>
          <cell r="L205" t="str">
            <v>H22.3.1</v>
          </cell>
          <cell r="O205" t="str">
            <v>地）日吉本町駅（8分）</v>
          </cell>
        </row>
        <row r="206">
          <cell r="A206">
            <v>9</v>
          </cell>
          <cell r="B206" t="str">
            <v>青葉台ケアセンターそよ風</v>
          </cell>
          <cell r="C206" t="str">
            <v>(株)ユニマット リタイアメント・コミュニティ</v>
          </cell>
          <cell r="D206" t="str">
            <v>227-0061</v>
          </cell>
          <cell r="E206" t="str">
            <v>青葉区</v>
          </cell>
          <cell r="F206" t="str">
            <v>桜台44-7</v>
          </cell>
          <cell r="G206" t="str">
            <v>981-1165</v>
          </cell>
          <cell r="H206" t="str">
            <v>981-1168</v>
          </cell>
          <cell r="I206">
            <v>20</v>
          </cell>
          <cell r="L206" t="str">
            <v>H24.12.1</v>
          </cell>
          <cell r="O206" t="str">
            <v>東田）青葉台駅・バス〔日体大〕→青葉台小学校入口（3分）</v>
          </cell>
        </row>
        <row r="207">
          <cell r="A207">
            <v>10</v>
          </cell>
          <cell r="B207" t="str">
            <v>ミモザ戸塚</v>
          </cell>
          <cell r="C207" t="str">
            <v>ミモザ(株)</v>
          </cell>
          <cell r="D207" t="str">
            <v>244-0003</v>
          </cell>
          <cell r="E207" t="str">
            <v>戸塚区</v>
          </cell>
          <cell r="F207" t="str">
            <v>戸塚町943-9</v>
          </cell>
          <cell r="G207" t="str">
            <v>443-7772</v>
          </cell>
          <cell r="H207" t="str">
            <v>869-5712</v>
          </cell>
          <cell r="I207">
            <v>20</v>
          </cell>
          <cell r="L207" t="str">
            <v>R4.2.1</v>
          </cell>
          <cell r="O207" t="str">
            <v>戸塚駅・バス〔大船駅東口、平島〕→長沼（10分）</v>
          </cell>
        </row>
        <row r="208">
          <cell r="A208">
            <v>11</v>
          </cell>
          <cell r="B208" t="str">
            <v>セントケア上郷</v>
          </cell>
          <cell r="C208" t="str">
            <v>セントケア神奈川(株)</v>
          </cell>
          <cell r="D208" t="str">
            <v>247-0013</v>
          </cell>
          <cell r="E208" t="str">
            <v>栄区</v>
          </cell>
          <cell r="F208" t="str">
            <v>上郷町160-1</v>
          </cell>
          <cell r="G208" t="str">
            <v>890-1030</v>
          </cell>
          <cell r="H208" t="str">
            <v>890-1032</v>
          </cell>
          <cell r="I208">
            <v>20</v>
          </cell>
          <cell r="L208" t="str">
            <v>H24.11.1</v>
          </cell>
          <cell r="O208" t="str">
            <v>J）港南台駅・バス〔上之・北桂台経由港南台駅行〕→稲荷森（1分）</v>
          </cell>
        </row>
        <row r="209">
          <cell r="A209">
            <v>12</v>
          </cell>
          <cell r="B209" t="str">
            <v>シンシアゆめが丘</v>
          </cell>
          <cell r="C209" t="str">
            <v>（株）グローバル総合研究所</v>
          </cell>
          <cell r="D209" t="str">
            <v>245-0016</v>
          </cell>
          <cell r="E209" t="str">
            <v>泉区</v>
          </cell>
          <cell r="F209" t="str">
            <v>和泉町3203-1</v>
          </cell>
          <cell r="G209" t="str">
            <v>803-3377</v>
          </cell>
          <cell r="H209" t="str">
            <v>803-3376</v>
          </cell>
          <cell r="I209">
            <v>50</v>
          </cell>
          <cell r="L209" t="str">
            <v>R4.4.1</v>
          </cell>
          <cell r="O209" t="str">
            <v>相い）ゆめが丘駅（4分）・地）下飯田駅（6分）</v>
          </cell>
        </row>
        <row r="210">
          <cell r="A210">
            <v>13</v>
          </cell>
          <cell r="B210" t="str">
            <v>花の生活館</v>
          </cell>
          <cell r="C210" t="str">
            <v>（福）秀峰会</v>
          </cell>
          <cell r="D210" t="str">
            <v>245-0002</v>
          </cell>
          <cell r="E210" t="str">
            <v>泉区</v>
          </cell>
          <cell r="F210" t="str">
            <v>緑園4-6-1</v>
          </cell>
          <cell r="G210" t="str">
            <v>813-1111</v>
          </cell>
          <cell r="H210" t="str">
            <v>813-3322</v>
          </cell>
          <cell r="I210">
            <v>50</v>
          </cell>
          <cell r="L210" t="str">
            <v>H5.5.1</v>
          </cell>
          <cell r="O210" t="str">
            <v>相い)緑園都市駅(4分)</v>
          </cell>
        </row>
        <row r="217">
          <cell r="A217">
            <v>1</v>
          </cell>
          <cell r="B217" t="str">
            <v>ハマノ愛生園</v>
          </cell>
          <cell r="D217" t="str">
            <v>（福）ハマノ愛生会</v>
          </cell>
          <cell r="E217" t="str">
            <v>220-0071</v>
          </cell>
          <cell r="F217" t="str">
            <v>西区</v>
          </cell>
          <cell r="G217" t="str">
            <v>浅間台6</v>
          </cell>
          <cell r="H217" t="str">
            <v>311-3720</v>
          </cell>
          <cell r="I217" t="str">
            <v>324-5767</v>
          </cell>
          <cell r="J217">
            <v>88</v>
          </cell>
          <cell r="N217" t="str">
            <v>S27.12.26</v>
          </cell>
          <cell r="O217" t="str">
            <v>横浜駅・バス〔三ツ沢グランド 他〕→浅間下（5分）</v>
          </cell>
        </row>
        <row r="218">
          <cell r="A218">
            <v>2</v>
          </cell>
          <cell r="B218" t="str">
            <v>野庭風の丘</v>
          </cell>
          <cell r="D218" t="str">
            <v>（福）神奈川県匡済会</v>
          </cell>
          <cell r="E218" t="str">
            <v>234-0056</v>
          </cell>
          <cell r="F218" t="str">
            <v>港南区</v>
          </cell>
          <cell r="G218" t="str">
            <v>野庭町631</v>
          </cell>
          <cell r="H218" t="str">
            <v>848-1050</v>
          </cell>
          <cell r="I218" t="str">
            <v>848-1052</v>
          </cell>
          <cell r="J218">
            <v>120</v>
          </cell>
          <cell r="N218" t="str">
            <v>H28.2.1</v>
          </cell>
          <cell r="O218" t="str">
            <v>地）上永谷駅・バス〔港南台駅 他〕→深田橋（5分）</v>
          </cell>
        </row>
        <row r="219">
          <cell r="A219">
            <v>3</v>
          </cell>
          <cell r="B219" t="str">
            <v>聖母の園</v>
          </cell>
          <cell r="D219" t="str">
            <v>（福）聖母会</v>
          </cell>
          <cell r="E219" t="str">
            <v>245-0063</v>
          </cell>
          <cell r="F219" t="str">
            <v>戸塚区</v>
          </cell>
          <cell r="G219" t="str">
            <v>原宿4-35-3</v>
          </cell>
          <cell r="H219" t="str">
            <v>851-6053</v>
          </cell>
          <cell r="I219" t="str">
            <v>851-6212</v>
          </cell>
          <cell r="J219">
            <v>50</v>
          </cell>
          <cell r="N219" t="str">
            <v>S22.6.19</v>
          </cell>
          <cell r="O219" t="str">
            <v>戸塚駅・バス〔藤沢駅〕→聖母の園前(2分)</v>
          </cell>
        </row>
        <row r="220">
          <cell r="A220">
            <v>4</v>
          </cell>
          <cell r="B220" t="str">
            <v>名瀬の森</v>
          </cell>
          <cell r="D220" t="str">
            <v>（福）朋光会</v>
          </cell>
          <cell r="E220" t="str">
            <v>245-0051</v>
          </cell>
          <cell r="F220" t="str">
            <v>戸塚区</v>
          </cell>
          <cell r="G220" t="str">
            <v>名瀬町791-14</v>
          </cell>
          <cell r="H220" t="str">
            <v>810-0117</v>
          </cell>
          <cell r="I220" t="str">
            <v>812-5133</v>
          </cell>
          <cell r="J220">
            <v>120</v>
          </cell>
          <cell r="N220" t="str">
            <v>H31.2.1</v>
          </cell>
          <cell r="O220" t="str">
            <v>Ｊ須)東戸塚駅・バス〔東戸塚駅東口（循環）〕→名瀬ホーム前(2分)</v>
          </cell>
        </row>
        <row r="221">
          <cell r="A221">
            <v>5</v>
          </cell>
          <cell r="B221" t="str">
            <v>白寿荘</v>
          </cell>
          <cell r="D221" t="str">
            <v>（福）神奈川県匡済会</v>
          </cell>
          <cell r="E221" t="str">
            <v>245-0016</v>
          </cell>
          <cell r="F221" t="str">
            <v>泉区</v>
          </cell>
          <cell r="G221" t="str">
            <v>和泉町6181</v>
          </cell>
          <cell r="H221" t="str">
            <v>803-6040</v>
          </cell>
          <cell r="I221" t="str">
            <v>803-7955</v>
          </cell>
          <cell r="J221">
            <v>70</v>
          </cell>
          <cell r="N221" t="str">
            <v>S38.7.1</v>
          </cell>
          <cell r="O221" t="str">
            <v>相い)いずみ野駅(8分)</v>
          </cell>
        </row>
        <row r="222">
          <cell r="A222">
            <v>6</v>
          </cell>
          <cell r="B222" t="str">
            <v>横浜市新橋ホーム</v>
          </cell>
          <cell r="D222" t="str">
            <v>（福）横浜市福祉サービス協会</v>
          </cell>
          <cell r="E222" t="str">
            <v>245-0009</v>
          </cell>
          <cell r="F222" t="str">
            <v>泉区</v>
          </cell>
          <cell r="G222" t="str">
            <v>新橋町3</v>
          </cell>
          <cell r="H222" t="str">
            <v>811-0692</v>
          </cell>
          <cell r="I222" t="str">
            <v>813-9162</v>
          </cell>
          <cell r="J222">
            <v>50</v>
          </cell>
          <cell r="N222" t="str">
            <v>H9.4.1</v>
          </cell>
          <cell r="O222" t="str">
            <v>相い)弥生台駅(15分)</v>
          </cell>
        </row>
        <row r="228">
          <cell r="A228">
            <v>1</v>
          </cell>
          <cell r="B228" t="str">
            <v>ルンビニ合掌苑</v>
          </cell>
          <cell r="D228" t="str">
            <v>（福）祥泉福祉会</v>
          </cell>
          <cell r="E228" t="str">
            <v>227-0047</v>
          </cell>
          <cell r="F228" t="str">
            <v>青葉区</v>
          </cell>
          <cell r="G228" t="str">
            <v>みたけ台32-14</v>
          </cell>
          <cell r="H228" t="str">
            <v>973-1737</v>
          </cell>
          <cell r="I228" t="str">
            <v>972-6310</v>
          </cell>
          <cell r="J228">
            <v>50</v>
          </cell>
          <cell r="N228" t="str">
            <v>S42.11.1</v>
          </cell>
          <cell r="O228" t="str">
            <v>東田)藤が丘駅または青葉台駅・バス→祥泉院(1分)</v>
          </cell>
        </row>
        <row r="229">
          <cell r="A229">
            <v>2</v>
          </cell>
          <cell r="B229" t="str">
            <v>上白根園</v>
          </cell>
          <cell r="D229" t="str">
            <v>（福）旭風会</v>
          </cell>
          <cell r="E229" t="str">
            <v>241-0002</v>
          </cell>
          <cell r="F229" t="str">
            <v>旭区</v>
          </cell>
          <cell r="G229" t="str">
            <v>上白根2-64-20</v>
          </cell>
          <cell r="H229" t="str">
            <v>954-2511</v>
          </cell>
          <cell r="I229" t="str">
            <v>952-5059</v>
          </cell>
          <cell r="J229">
            <v>50</v>
          </cell>
          <cell r="N229" t="str">
            <v>S53.6.1</v>
          </cell>
          <cell r="O229" t="str">
            <v>相)鶴ヶ峰駅・バス〔西ひかりが丘〕→立丁場(3分)</v>
          </cell>
        </row>
        <row r="230">
          <cell r="A230">
            <v>3</v>
          </cell>
          <cell r="B230" t="str">
            <v>ベタニヤ・ホーム</v>
          </cell>
          <cell r="D230" t="str">
            <v>（福）聖ヒルダ会</v>
          </cell>
          <cell r="E230" t="str">
            <v>245-0062</v>
          </cell>
          <cell r="F230" t="str">
            <v>戸塚区</v>
          </cell>
          <cell r="G230" t="str">
            <v>汲沢町1060</v>
          </cell>
          <cell r="H230" t="str">
            <v>864-5933</v>
          </cell>
          <cell r="I230" t="str">
            <v>862-1914</v>
          </cell>
          <cell r="J230">
            <v>50</v>
          </cell>
          <cell r="N230" t="str">
            <v>S55.6.1</v>
          </cell>
          <cell r="O230" t="str">
            <v>戸塚駅・バス〔藤沢駅・ドリームハイツ〕→新道大坂上(5分)</v>
          </cell>
        </row>
        <row r="231">
          <cell r="A231">
            <v>4</v>
          </cell>
          <cell r="B231" t="str">
            <v>東野園</v>
          </cell>
          <cell r="D231" t="str">
            <v>（福）栄光会</v>
          </cell>
          <cell r="E231" t="str">
            <v>246-0011</v>
          </cell>
          <cell r="F231" t="str">
            <v>瀬谷区</v>
          </cell>
          <cell r="G231" t="str">
            <v>東野台26</v>
          </cell>
          <cell r="H231" t="str">
            <v>301-8133</v>
          </cell>
          <cell r="I231" t="str">
            <v>301-8141</v>
          </cell>
          <cell r="J231">
            <v>50</v>
          </cell>
          <cell r="N231" t="str">
            <v>S57.4.1</v>
          </cell>
          <cell r="O231" t="str">
            <v>相)三ツ境駅・バス〔若葉台中央〕→西部病院前(10分)</v>
          </cell>
        </row>
        <row r="232">
          <cell r="A232">
            <v>5</v>
          </cell>
          <cell r="B232" t="str">
            <v>睦荘</v>
          </cell>
          <cell r="D232" t="str">
            <v>（福）朋友会</v>
          </cell>
          <cell r="E232" t="str">
            <v>246-0023</v>
          </cell>
          <cell r="F232" t="str">
            <v>瀬谷区</v>
          </cell>
          <cell r="G232" t="str">
            <v>阿久和東3-55-1</v>
          </cell>
          <cell r="H232" t="str">
            <v>362-1779</v>
          </cell>
          <cell r="I232" t="str">
            <v>362-1881</v>
          </cell>
          <cell r="J232">
            <v>50</v>
          </cell>
          <cell r="N232" t="str">
            <v>S59.8.1</v>
          </cell>
          <cell r="O232" t="str">
            <v>相)希望ヶ丘駅・バス〔二俣川駅〕→善部第２(10分)</v>
          </cell>
        </row>
        <row r="237">
          <cell r="A237">
            <v>1</v>
          </cell>
          <cell r="B237" t="str">
            <v>グリーンヴィラ富士見</v>
          </cell>
          <cell r="D237" t="str">
            <v>（福）明友会</v>
          </cell>
          <cell r="E237" t="str">
            <v>241-0833</v>
          </cell>
          <cell r="F237" t="str">
            <v>旭区</v>
          </cell>
          <cell r="G237" t="str">
            <v>南本宿町125-1</v>
          </cell>
          <cell r="H237" t="str">
            <v>352-1177</v>
          </cell>
          <cell r="I237" t="str">
            <v>352-6666</v>
          </cell>
          <cell r="J237">
            <v>40</v>
          </cell>
          <cell r="N237" t="str">
            <v>H9.5.1</v>
          </cell>
          <cell r="O237" t="str">
            <v>相)二俣川駅・バス〔保土ケ谷駅東口 他〕→桐が作入口(1分)</v>
          </cell>
        </row>
        <row r="238">
          <cell r="A238">
            <v>2</v>
          </cell>
          <cell r="B238" t="str">
            <v>シャローム桜山</v>
          </cell>
          <cell r="D238" t="str">
            <v>（福）アドベンチスト福祉会</v>
          </cell>
          <cell r="E238" t="str">
            <v>241-0802</v>
          </cell>
          <cell r="F238" t="str">
            <v>旭区</v>
          </cell>
          <cell r="G238" t="str">
            <v>上川井町1988</v>
          </cell>
          <cell r="H238" t="str">
            <v>922-7330</v>
          </cell>
          <cell r="I238" t="str">
            <v>922-9648</v>
          </cell>
          <cell r="J238">
            <v>50</v>
          </cell>
          <cell r="N238" t="str">
            <v>H10.5.1</v>
          </cell>
          <cell r="O238" t="str">
            <v>相)三ツ境・鶴ヶ峰駅・バス〔若葉台中央〕→亀甲山(10分)</v>
          </cell>
        </row>
        <row r="239">
          <cell r="A239">
            <v>3</v>
          </cell>
          <cell r="B239" t="str">
            <v>ケアハウスメゾンヴェルト</v>
          </cell>
          <cell r="D239" t="str">
            <v>（福）みどり共生会</v>
          </cell>
          <cell r="E239" t="str">
            <v>226-0003</v>
          </cell>
          <cell r="F239" t="str">
            <v>緑区</v>
          </cell>
          <cell r="G239" t="str">
            <v>鴨居7-19-1</v>
          </cell>
          <cell r="H239" t="str">
            <v>935-6471</v>
          </cell>
          <cell r="I239" t="str">
            <v>935-6491</v>
          </cell>
          <cell r="J239">
            <v>16</v>
          </cell>
          <cell r="N239" t="str">
            <v>H11.5.1</v>
          </cell>
          <cell r="O239" t="str">
            <v>Ｊ浜)鴨居駅・バス〔白山高校〕→白山坂上(3分)</v>
          </cell>
        </row>
        <row r="240">
          <cell r="A240">
            <v>4</v>
          </cell>
          <cell r="B240" t="str">
            <v>フォーシーズンズヴィラそよかぜ</v>
          </cell>
          <cell r="D240" t="str">
            <v>（福）白鳳会</v>
          </cell>
          <cell r="E240" t="str">
            <v>226-0015</v>
          </cell>
          <cell r="F240" t="str">
            <v>緑区</v>
          </cell>
          <cell r="G240" t="str">
            <v>三保町880</v>
          </cell>
          <cell r="H240" t="str">
            <v>938-0127</v>
          </cell>
          <cell r="I240" t="str">
            <v>938-0128</v>
          </cell>
          <cell r="J240">
            <v>100</v>
          </cell>
          <cell r="N240" t="str">
            <v>Ｈ20.5.1</v>
          </cell>
          <cell r="O240" t="str">
            <v>中山駅・バス〔三保中央〕→薬師谷戸（10分）</v>
          </cell>
        </row>
        <row r="241">
          <cell r="A241">
            <v>5</v>
          </cell>
          <cell r="B241" t="str">
            <v>ケアハウスゆうあい</v>
          </cell>
          <cell r="D241" t="str">
            <v>（福）湘南遊愛会</v>
          </cell>
          <cell r="E241" t="str">
            <v>244-0805</v>
          </cell>
          <cell r="F241" t="str">
            <v>戸塚区</v>
          </cell>
          <cell r="G241" t="str">
            <v>川上町84-1</v>
          </cell>
          <cell r="H241" t="str">
            <v>820-1200</v>
          </cell>
          <cell r="I241" t="str">
            <v>820-1379</v>
          </cell>
          <cell r="J241">
            <v>139</v>
          </cell>
          <cell r="N241" t="str">
            <v>H14.3.1</v>
          </cell>
          <cell r="O241" t="str">
            <v>Ｊ須)東戸塚駅(2分)</v>
          </cell>
        </row>
        <row r="242">
          <cell r="A242">
            <v>6</v>
          </cell>
          <cell r="B242" t="str">
            <v>ケアハウスフォンス</v>
          </cell>
          <cell r="D242" t="str">
            <v>（福）誠幸会</v>
          </cell>
          <cell r="E242" t="str">
            <v>245-0018</v>
          </cell>
          <cell r="F242" t="str">
            <v>泉区</v>
          </cell>
          <cell r="G242" t="str">
            <v>上飯田町2083-1</v>
          </cell>
          <cell r="H242" t="str">
            <v>800-1800</v>
          </cell>
          <cell r="I242" t="str">
            <v>800-1811</v>
          </cell>
          <cell r="J242">
            <v>50</v>
          </cell>
          <cell r="N242" t="str">
            <v>H9.5.1</v>
          </cell>
          <cell r="O242" t="str">
            <v>相い)いずみ中央駅(13分)</v>
          </cell>
        </row>
        <row r="250">
          <cell r="A250">
            <v>1</v>
          </cell>
          <cell r="B250" t="str">
            <v>うしおだ老健やすらぎ</v>
          </cell>
          <cell r="D250" t="str">
            <v>（財）横浜勤労者福祉協会</v>
          </cell>
          <cell r="E250" t="str">
            <v>230-0001</v>
          </cell>
          <cell r="F250" t="str">
            <v>鶴見区</v>
          </cell>
          <cell r="G250" t="str">
            <v>矢向1-5-29</v>
          </cell>
          <cell r="H250" t="str">
            <v>574-3312</v>
          </cell>
          <cell r="I250" t="str">
            <v>574-3313</v>
          </cell>
          <cell r="J250">
            <v>50</v>
          </cell>
          <cell r="L250">
            <v>5</v>
          </cell>
          <cell r="N250" t="str">
            <v>H13.4.1</v>
          </cell>
          <cell r="O250" t="str">
            <v>J南）尻手駅（10分）</v>
          </cell>
        </row>
        <row r="251">
          <cell r="A251">
            <v>2</v>
          </cell>
          <cell r="B251" t="str">
            <v>リハリゾートわかたけ</v>
          </cell>
          <cell r="D251" t="str">
            <v>（福）若竹大寿会</v>
          </cell>
          <cell r="E251" t="str">
            <v>221-0864</v>
          </cell>
          <cell r="F251" t="str">
            <v>神奈川区</v>
          </cell>
          <cell r="G251" t="str">
            <v>菅田町1826</v>
          </cell>
          <cell r="H251" t="str">
            <v>476-1234</v>
          </cell>
          <cell r="I251" t="str">
            <v>473-8034</v>
          </cell>
          <cell r="J251">
            <v>143</v>
          </cell>
          <cell r="L251">
            <v>10</v>
          </cell>
          <cell r="N251" t="str">
            <v>H10.3.31</v>
          </cell>
          <cell r="O251" t="str">
            <v>横浜駅・バス［緑車庫］→中村（１分）</v>
          </cell>
        </row>
        <row r="252">
          <cell r="A252">
            <v>3</v>
          </cell>
          <cell r="B252" t="str">
            <v>ラ・クラルテ</v>
          </cell>
          <cell r="D252" t="str">
            <v>（医）廣風会</v>
          </cell>
          <cell r="E252" t="str">
            <v>221-0864</v>
          </cell>
          <cell r="F252" t="str">
            <v>神奈川区</v>
          </cell>
          <cell r="G252" t="str">
            <v>菅田町656-1</v>
          </cell>
          <cell r="H252" t="str">
            <v>478-3777</v>
          </cell>
          <cell r="I252" t="str">
            <v>478-3778</v>
          </cell>
          <cell r="J252">
            <v>150</v>
          </cell>
          <cell r="L252">
            <v>30</v>
          </cell>
          <cell r="N252" t="str">
            <v>H15.6.15</v>
          </cell>
          <cell r="O252" t="str">
            <v>J浜）鴨居駅・バス[１２系統]→西菅田団地（４分）　</v>
          </cell>
        </row>
        <row r="253">
          <cell r="A253">
            <v>4</v>
          </cell>
          <cell r="B253" t="str">
            <v>神奈川苑</v>
          </cell>
          <cell r="D253" t="str">
            <v>（医）紺医会</v>
          </cell>
          <cell r="E253" t="str">
            <v>221-0864</v>
          </cell>
          <cell r="F253" t="str">
            <v>神奈川区</v>
          </cell>
          <cell r="G253" t="str">
            <v>菅田町1989</v>
          </cell>
          <cell r="H253" t="str">
            <v>470-2502</v>
          </cell>
          <cell r="I253" t="str">
            <v>470-2503</v>
          </cell>
          <cell r="J253">
            <v>100</v>
          </cell>
          <cell r="L253" t="str">
            <v>－</v>
          </cell>
          <cell r="N253" t="str">
            <v>H18.4.1</v>
          </cell>
          <cell r="O253" t="str">
            <v>横浜駅西口・バス[３６系統]→猿渡（10分）</v>
          </cell>
        </row>
        <row r="254">
          <cell r="A254">
            <v>5</v>
          </cell>
          <cell r="B254" t="str">
            <v>牧野ケアセンター</v>
          </cell>
          <cell r="D254" t="str">
            <v>（医）武蔵野会</v>
          </cell>
          <cell r="E254" t="str">
            <v>221-0864</v>
          </cell>
          <cell r="F254" t="str">
            <v>神奈川区</v>
          </cell>
          <cell r="G254" t="str">
            <v>菅田町1481-1</v>
          </cell>
          <cell r="H254" t="str">
            <v>472-9111</v>
          </cell>
          <cell r="I254" t="str">
            <v>472-9136</v>
          </cell>
          <cell r="J254">
            <v>126</v>
          </cell>
          <cell r="L254" t="str">
            <v>－</v>
          </cell>
          <cell r="N254" t="str">
            <v>R4.4.1</v>
          </cell>
          <cell r="O254" t="str">
            <v>J浜）鴨居駅・バス[３６系統］→小川橋（５分）</v>
          </cell>
        </row>
        <row r="255">
          <cell r="A255">
            <v>6</v>
          </cell>
          <cell r="B255" t="str">
            <v>ハートケア横浜</v>
          </cell>
          <cell r="D255" t="str">
            <v>（医）愛友会</v>
          </cell>
          <cell r="E255" t="str">
            <v>220-0011</v>
          </cell>
          <cell r="F255" t="str">
            <v>西区</v>
          </cell>
          <cell r="G255" t="str">
            <v>高島1-4-18</v>
          </cell>
          <cell r="H255" t="str">
            <v>440-0722</v>
          </cell>
          <cell r="I255" t="str">
            <v>440-0723</v>
          </cell>
          <cell r="J255">
            <v>150</v>
          </cell>
          <cell r="L255">
            <v>10</v>
          </cell>
          <cell r="N255" t="str">
            <v>H15.4.1</v>
          </cell>
          <cell r="O255" t="str">
            <v>みなとみらい）新高島駅（４分）</v>
          </cell>
        </row>
        <row r="256">
          <cell r="A256">
            <v>7</v>
          </cell>
          <cell r="B256" t="str">
            <v>えきさい横浜</v>
          </cell>
          <cell r="D256" t="str">
            <v>（公）日本海員掖済会</v>
          </cell>
          <cell r="E256" t="str">
            <v>231-0036</v>
          </cell>
          <cell r="F256" t="str">
            <v>中区</v>
          </cell>
          <cell r="G256" t="str">
            <v>山田町1-1</v>
          </cell>
          <cell r="H256" t="str">
            <v>261-8821</v>
          </cell>
          <cell r="I256" t="str">
            <v>261-8838</v>
          </cell>
          <cell r="J256">
            <v>88</v>
          </cell>
          <cell r="L256">
            <v>5</v>
          </cell>
          <cell r="N256" t="str">
            <v>H15.6.1</v>
          </cell>
          <cell r="O256" t="str">
            <v>J）関内駅（１０分）</v>
          </cell>
        </row>
        <row r="257">
          <cell r="A257">
            <v>8</v>
          </cell>
          <cell r="D257" t="str">
            <v>（医）三星会</v>
          </cell>
          <cell r="J257">
            <v>130</v>
          </cell>
          <cell r="L257" t="str">
            <v>－</v>
          </cell>
          <cell r="N257" t="str">
            <v>R4.2.1</v>
          </cell>
        </row>
        <row r="258">
          <cell r="A258">
            <v>9</v>
          </cell>
          <cell r="B258" t="str">
            <v>オアシス</v>
          </cell>
          <cell r="D258" t="str">
            <v>（医）光風会</v>
          </cell>
          <cell r="E258" t="str">
            <v>234-0056</v>
          </cell>
          <cell r="F258" t="str">
            <v>港南区</v>
          </cell>
          <cell r="G258" t="str">
            <v>野庭町146-1</v>
          </cell>
          <cell r="H258" t="str">
            <v>844-7717</v>
          </cell>
          <cell r="I258" t="str">
            <v>849-7121</v>
          </cell>
          <cell r="J258">
            <v>150</v>
          </cell>
          <cell r="L258">
            <v>10</v>
          </cell>
          <cell r="N258" t="str">
            <v>H15.11.1</v>
          </cell>
          <cell r="O258" t="str">
            <v>地）上永谷駅（8分）</v>
          </cell>
        </row>
        <row r="259">
          <cell r="A259">
            <v>10</v>
          </cell>
          <cell r="B259" t="str">
            <v>港南あおぞら</v>
          </cell>
          <cell r="D259" t="str">
            <v>（福）ひまわり福祉会</v>
          </cell>
          <cell r="E259" t="str">
            <v>234-0056</v>
          </cell>
          <cell r="F259" t="str">
            <v>港南区</v>
          </cell>
          <cell r="G259" t="str">
            <v>野庭町2187-1</v>
          </cell>
          <cell r="H259" t="str">
            <v>844-6661</v>
          </cell>
          <cell r="I259" t="str">
            <v>844-1555</v>
          </cell>
          <cell r="J259">
            <v>150</v>
          </cell>
          <cell r="L259">
            <v>5</v>
          </cell>
          <cell r="N259" t="str">
            <v>H12.4.1</v>
          </cell>
          <cell r="O259" t="str">
            <v>J）港南台駅・バス［本郷台駅］→つつじヶ丘（７分）</v>
          </cell>
        </row>
        <row r="260">
          <cell r="A260">
            <v>11</v>
          </cell>
          <cell r="B260" t="str">
            <v>すこやか</v>
          </cell>
          <cell r="D260" t="str">
            <v>（医）明佳会</v>
          </cell>
          <cell r="E260" t="str">
            <v>233-0016</v>
          </cell>
          <cell r="F260" t="str">
            <v>港南区</v>
          </cell>
          <cell r="G260" t="str">
            <v>下永谷5-81-18</v>
          </cell>
          <cell r="H260" t="str">
            <v>821-6600</v>
          </cell>
          <cell r="I260" t="str">
            <v>821-8500</v>
          </cell>
          <cell r="J260">
            <v>140</v>
          </cell>
          <cell r="L260">
            <v>15</v>
          </cell>
          <cell r="N260" t="str">
            <v>H14.7.1</v>
          </cell>
          <cell r="O260" t="str">
            <v>地）下永谷駅（１０分）</v>
          </cell>
        </row>
        <row r="261">
          <cell r="A261">
            <v>12</v>
          </cell>
          <cell r="B261" t="str">
            <v>スカイ</v>
          </cell>
          <cell r="D261" t="str">
            <v>（医）伊純会</v>
          </cell>
          <cell r="E261" t="str">
            <v>240-0067</v>
          </cell>
          <cell r="F261" t="str">
            <v>保土ケ谷区</v>
          </cell>
          <cell r="G261" t="str">
            <v>常盤台84-1</v>
          </cell>
          <cell r="H261" t="str">
            <v>348-1007</v>
          </cell>
          <cell r="I261" t="str">
            <v>341-2516</v>
          </cell>
          <cell r="J261">
            <v>142</v>
          </cell>
          <cell r="L261">
            <v>20</v>
          </cell>
          <cell r="N261" t="str">
            <v>H11.11.15</v>
          </cell>
          <cell r="O261" t="str">
            <v>横浜駅・バス［横浜国大循環］→岡沢町（６分）</v>
          </cell>
        </row>
        <row r="262">
          <cell r="A262">
            <v>13</v>
          </cell>
          <cell r="B262" t="str">
            <v>ライフモア保土ヶ谷</v>
          </cell>
          <cell r="D262" t="str">
            <v>（医）松山会</v>
          </cell>
          <cell r="E262" t="str">
            <v>240-0053</v>
          </cell>
          <cell r="F262" t="str">
            <v>保土ケ谷区</v>
          </cell>
          <cell r="G262" t="str">
            <v>新井町291-1</v>
          </cell>
          <cell r="H262" t="str">
            <v>374-2003</v>
          </cell>
          <cell r="I262" t="str">
            <v>374-2093</v>
          </cell>
          <cell r="J262">
            <v>100</v>
          </cell>
          <cell r="L262">
            <v>5</v>
          </cell>
          <cell r="N262" t="str">
            <v>H11.11.24</v>
          </cell>
          <cell r="O262" t="str">
            <v>J浜）鴨居駅・バス[循環]→新井小学校下（１分）</v>
          </cell>
        </row>
        <row r="263">
          <cell r="A263">
            <v>14</v>
          </cell>
          <cell r="B263" t="str">
            <v>ユトリアム</v>
          </cell>
          <cell r="D263" t="str">
            <v>（財）育生会</v>
          </cell>
          <cell r="E263" t="str">
            <v>240-0025</v>
          </cell>
          <cell r="F263" t="str">
            <v>保土ケ谷区</v>
          </cell>
          <cell r="G263" t="str">
            <v>狩場町200-7</v>
          </cell>
          <cell r="H263" t="str">
            <v>712-9931</v>
          </cell>
          <cell r="I263" t="str">
            <v>712-9926</v>
          </cell>
          <cell r="J263">
            <v>100</v>
          </cell>
          <cell r="L263">
            <v>10</v>
          </cell>
          <cell r="N263" t="str">
            <v>H8.3.28</v>
          </cell>
          <cell r="O263" t="str">
            <v>J須）保土ケ谷駅・バス［戸塚］→権太坂上（３分）</v>
          </cell>
        </row>
        <row r="264">
          <cell r="A264">
            <v>15</v>
          </cell>
          <cell r="B264" t="str">
            <v>境木の丘</v>
          </cell>
          <cell r="D264" t="str">
            <v>（医）藤誠会</v>
          </cell>
          <cell r="E264" t="str">
            <v>240-0034</v>
          </cell>
          <cell r="F264" t="str">
            <v>保土ケ谷区</v>
          </cell>
          <cell r="G264" t="str">
            <v>境木町174-1</v>
          </cell>
          <cell r="H264" t="str">
            <v>355-5561</v>
          </cell>
          <cell r="I264" t="str">
            <v>355-5562</v>
          </cell>
          <cell r="J264">
            <v>100</v>
          </cell>
          <cell r="L264" t="str">
            <v>－</v>
          </cell>
          <cell r="N264" t="str">
            <v>H17.4.1</v>
          </cell>
          <cell r="O264" t="str">
            <v>J須）保土ケ谷駅・バス〔美立橋〕→住宅前（５分）</v>
          </cell>
        </row>
        <row r="265">
          <cell r="A265">
            <v>16</v>
          </cell>
          <cell r="B265" t="str">
            <v>けいあいの郷西谷</v>
          </cell>
          <cell r="D265" t="str">
            <v>（医）敬歯会</v>
          </cell>
          <cell r="E265" t="str">
            <v>240-0052</v>
          </cell>
          <cell r="F265" t="str">
            <v>保土ケ谷区</v>
          </cell>
          <cell r="G265" t="str">
            <v>西谷町1018-2</v>
          </cell>
          <cell r="H265" t="str">
            <v>370-5363</v>
          </cell>
          <cell r="I265" t="str">
            <v>370-5364</v>
          </cell>
          <cell r="J265">
            <v>120</v>
          </cell>
          <cell r="L265" t="str">
            <v>－</v>
          </cell>
          <cell r="N265" t="str">
            <v>H18.6.1</v>
          </cell>
          <cell r="O265" t="str">
            <v>相）西谷駅（１０分）</v>
          </cell>
        </row>
        <row r="266">
          <cell r="A266">
            <v>17</v>
          </cell>
          <cell r="B266" t="str">
            <v>老健リハビリよこはま</v>
          </cell>
          <cell r="D266" t="str">
            <v>（医）愛優会</v>
          </cell>
          <cell r="E266" t="str">
            <v>241-0812</v>
          </cell>
          <cell r="F266" t="str">
            <v>旭区</v>
          </cell>
          <cell r="G266" t="str">
            <v>金が谷614-3</v>
          </cell>
          <cell r="H266" t="str">
            <v>369-7711</v>
          </cell>
          <cell r="I266" t="str">
            <v>050-3737-9809</v>
          </cell>
          <cell r="J266">
            <v>130</v>
          </cell>
          <cell r="L266">
            <v>10</v>
          </cell>
          <cell r="N266" t="str">
            <v>H14.4.1</v>
          </cell>
          <cell r="O266" t="str">
            <v>相）二俣川駅・バス［旭高校入り口］→金が谷（３分）</v>
          </cell>
        </row>
        <row r="267">
          <cell r="A267">
            <v>18</v>
          </cell>
          <cell r="B267" t="str">
            <v>グリーンリーブズ赤枝</v>
          </cell>
          <cell r="D267" t="str">
            <v>（医）赤枝会</v>
          </cell>
          <cell r="E267" t="str">
            <v>241-0802</v>
          </cell>
          <cell r="F267" t="str">
            <v>旭区</v>
          </cell>
          <cell r="G267" t="str">
            <v>上川井町2694-7</v>
          </cell>
          <cell r="H267" t="str">
            <v>921-1103</v>
          </cell>
          <cell r="I267" t="str">
            <v>921-3355</v>
          </cell>
          <cell r="J267">
            <v>101</v>
          </cell>
          <cell r="L267">
            <v>10</v>
          </cell>
          <cell r="N267" t="str">
            <v>H2.5.1</v>
          </cell>
          <cell r="O267" t="str">
            <v>相）三ツ境又はＪ浜）十日市場駅・バス［若葉台中央］→若葉台南（１分）</v>
          </cell>
        </row>
        <row r="268">
          <cell r="A268">
            <v>19</v>
          </cell>
          <cell r="B268" t="str">
            <v>けいあいの郷今宿</v>
          </cell>
          <cell r="D268" t="str">
            <v>（医）敬歯会</v>
          </cell>
          <cell r="E268" t="str">
            <v>241-0032</v>
          </cell>
          <cell r="F268" t="str">
            <v>旭区</v>
          </cell>
          <cell r="G268" t="str">
            <v>今宿東町525-2</v>
          </cell>
          <cell r="H268" t="str">
            <v>955-5050</v>
          </cell>
          <cell r="I268" t="str">
            <v>955-5055</v>
          </cell>
          <cell r="J268">
            <v>100</v>
          </cell>
          <cell r="L268">
            <v>5</v>
          </cell>
          <cell r="N268" t="str">
            <v>H14.2.15</v>
          </cell>
          <cell r="O268" t="str">
            <v>相）鶴ヶ峰駅・バス［今宿ハイツ循環］→今宿ハイツ（１分）</v>
          </cell>
        </row>
        <row r="269">
          <cell r="A269">
            <v>20</v>
          </cell>
          <cell r="B269" t="str">
            <v>シオンよこはま</v>
          </cell>
          <cell r="D269" t="str">
            <v>（医社）かもめ成人疾病予防会　　　　　　　　　　　</v>
          </cell>
          <cell r="E269" t="str">
            <v>241-0804</v>
          </cell>
          <cell r="F269" t="str">
            <v>旭区</v>
          </cell>
          <cell r="G269" t="str">
            <v>川井宿町168-1</v>
          </cell>
          <cell r="H269" t="str">
            <v>955-5801</v>
          </cell>
          <cell r="I269" t="str">
            <v>958-2357</v>
          </cell>
          <cell r="J269">
            <v>136</v>
          </cell>
          <cell r="L269">
            <v>10</v>
          </cell>
          <cell r="N269" t="str">
            <v>R1.5.1</v>
          </cell>
          <cell r="O269" t="str">
            <v>中山駅・バス［横浜駅西口］→笹峰（１分）</v>
          </cell>
        </row>
        <row r="270">
          <cell r="A270">
            <v>21</v>
          </cell>
          <cell r="B270" t="str">
            <v>四季の森</v>
          </cell>
          <cell r="D270" t="str">
            <v>（福）恵愛会</v>
          </cell>
          <cell r="E270" t="str">
            <v>241-0001</v>
          </cell>
          <cell r="F270" t="str">
            <v>旭区</v>
          </cell>
          <cell r="G270" t="str">
            <v>上白根町字長坂778番1</v>
          </cell>
          <cell r="H270" t="str">
            <v>958-0333</v>
          </cell>
          <cell r="I270" t="str">
            <v>958-0334</v>
          </cell>
          <cell r="J270">
            <v>92</v>
          </cell>
          <cell r="L270">
            <v>10</v>
          </cell>
          <cell r="N270" t="str">
            <v>H14.4.1</v>
          </cell>
          <cell r="O270" t="str">
            <v>中山駅・バス［横浜動物園］→長坂（１分）</v>
          </cell>
        </row>
        <row r="271">
          <cell r="A271">
            <v>22</v>
          </cell>
          <cell r="B271" t="str">
            <v>ナーシングピア横浜</v>
          </cell>
          <cell r="D271" t="str">
            <v>（医）俊榮会</v>
          </cell>
          <cell r="E271" t="str">
            <v>241-0833</v>
          </cell>
          <cell r="F271" t="str">
            <v>旭区</v>
          </cell>
          <cell r="G271" t="str">
            <v>南本宿町118-19</v>
          </cell>
          <cell r="H271" t="str">
            <v>351-0007</v>
          </cell>
          <cell r="I271" t="str">
            <v>351-0030</v>
          </cell>
          <cell r="J271">
            <v>100</v>
          </cell>
          <cell r="L271">
            <v>10</v>
          </cell>
          <cell r="N271" t="str">
            <v>R5.2.1</v>
          </cell>
          <cell r="O271" t="str">
            <v>相）二俣川駅・バス［保土ケ谷駅］→本宿（１分）</v>
          </cell>
        </row>
        <row r="272">
          <cell r="A272">
            <v>23</v>
          </cell>
          <cell r="B272" t="str">
            <v>ハートケア左近山</v>
          </cell>
          <cell r="D272" t="str">
            <v>（医）協友会</v>
          </cell>
          <cell r="E272" t="str">
            <v>241-0014</v>
          </cell>
          <cell r="F272" t="str">
            <v>旭区</v>
          </cell>
          <cell r="G272" t="str">
            <v>市沢町971-1</v>
          </cell>
          <cell r="H272" t="str">
            <v>355-5033</v>
          </cell>
          <cell r="I272" t="str">
            <v>355-5034</v>
          </cell>
          <cell r="J272">
            <v>150</v>
          </cell>
          <cell r="L272">
            <v>10</v>
          </cell>
          <cell r="N272" t="str">
            <v>H15.3.1</v>
          </cell>
          <cell r="O272" t="str">
            <v>相）二俣川駅・バス［左近山第６行き］→左近山第５（１分）</v>
          </cell>
        </row>
        <row r="273">
          <cell r="A273">
            <v>24</v>
          </cell>
          <cell r="B273" t="str">
            <v>リハセンターさわやか</v>
          </cell>
          <cell r="D273" t="str">
            <v>（医）恵生会</v>
          </cell>
          <cell r="E273" t="str">
            <v>241-0003</v>
          </cell>
          <cell r="F273" t="str">
            <v>旭区</v>
          </cell>
          <cell r="G273" t="str">
            <v>白根町932-1</v>
          </cell>
          <cell r="H273" t="str">
            <v>955-4165</v>
          </cell>
          <cell r="I273" t="str">
            <v>955-4177</v>
          </cell>
          <cell r="J273">
            <v>100</v>
          </cell>
          <cell r="L273">
            <v>5</v>
          </cell>
          <cell r="N273" t="str">
            <v>H13.3.15</v>
          </cell>
          <cell r="O273" t="str">
            <v>J浜）鴨居駅・バス［白山高校行き］→白山高校前（１分）</v>
          </cell>
        </row>
        <row r="274">
          <cell r="A274">
            <v>25</v>
          </cell>
          <cell r="B274" t="str">
            <v>横浜磯子介護老人保健施設</v>
          </cell>
          <cell r="D274" t="str">
            <v>（医）光陽会</v>
          </cell>
          <cell r="E274" t="str">
            <v>235-0023</v>
          </cell>
          <cell r="F274" t="str">
            <v>磯子区</v>
          </cell>
          <cell r="G274" t="str">
            <v>森1-16-3</v>
          </cell>
          <cell r="H274" t="str">
            <v>752-6988</v>
          </cell>
          <cell r="I274" t="str">
            <v>752-6933</v>
          </cell>
          <cell r="J274">
            <v>100</v>
          </cell>
          <cell r="L274">
            <v>5</v>
          </cell>
          <cell r="N274" t="str">
            <v>H12.9.1</v>
          </cell>
          <cell r="O274" t="str">
            <v>J）磯子駅（１０分）</v>
          </cell>
        </row>
        <row r="275">
          <cell r="A275">
            <v>26</v>
          </cell>
          <cell r="B275" t="str">
            <v>横浜市立脳卒中・神経脊椎センター介護老人保健施設</v>
          </cell>
          <cell r="D275" t="str">
            <v>（医）ジャパンメディカルアライアンス</v>
          </cell>
          <cell r="E275" t="str">
            <v>235-0012</v>
          </cell>
          <cell r="F275" t="str">
            <v>磯子区</v>
          </cell>
          <cell r="G275" t="str">
            <v>滝頭1-2-1</v>
          </cell>
          <cell r="H275" t="str">
            <v>751-4165</v>
          </cell>
          <cell r="I275" t="str">
            <v>753-2849</v>
          </cell>
          <cell r="J275">
            <v>80</v>
          </cell>
          <cell r="L275">
            <v>4</v>
          </cell>
          <cell r="N275" t="str">
            <v>H11.8.1</v>
          </cell>
          <cell r="O275" t="str">
            <v>J）根岸駅・バス「脳血管医療センター行き」→脳血管医療センター</v>
          </cell>
        </row>
        <row r="276">
          <cell r="A276">
            <v>27</v>
          </cell>
          <cell r="B276" t="str">
            <v>ひとりざわ</v>
          </cell>
          <cell r="D276" t="str">
            <v>（医）裕徳会</v>
          </cell>
          <cell r="E276" t="str">
            <v>235-0043</v>
          </cell>
          <cell r="F276" t="str">
            <v>磯子区</v>
          </cell>
          <cell r="G276" t="str">
            <v>氷取沢町93-1</v>
          </cell>
          <cell r="H276" t="str">
            <v>772-7722</v>
          </cell>
          <cell r="I276" t="str">
            <v>773-3131</v>
          </cell>
          <cell r="J276">
            <v>90</v>
          </cell>
          <cell r="L276" t="str">
            <v>－</v>
          </cell>
          <cell r="N276" t="str">
            <v>H16.4.1</v>
          </cell>
          <cell r="O276" t="str">
            <v>京）金沢文庫駅・バス［富岡行き］→下ヶ谷（8分）</v>
          </cell>
        </row>
        <row r="277">
          <cell r="A277">
            <v>28</v>
          </cell>
          <cell r="B277" t="str">
            <v>あさひな</v>
          </cell>
          <cell r="D277" t="str">
            <v>（医）中村会</v>
          </cell>
          <cell r="E277" t="str">
            <v>236-0034</v>
          </cell>
          <cell r="F277" t="str">
            <v>金沢区</v>
          </cell>
          <cell r="G277" t="str">
            <v>朝比奈町107</v>
          </cell>
          <cell r="H277" t="str">
            <v>788-1133</v>
          </cell>
          <cell r="I277" t="str">
            <v>788-2225</v>
          </cell>
          <cell r="J277">
            <v>152</v>
          </cell>
          <cell r="L277">
            <v>8</v>
          </cell>
          <cell r="N277" t="str">
            <v>H15.10.1</v>
          </cell>
          <cell r="O277" t="str">
            <v>京）金沢八景駅・バス[神奈中バス各系統]→相武隧道(2分)</v>
          </cell>
        </row>
        <row r="278">
          <cell r="A278">
            <v>29</v>
          </cell>
          <cell r="B278" t="str">
            <v>こもれび</v>
          </cell>
          <cell r="D278" t="str">
            <v>（医）景翠会</v>
          </cell>
          <cell r="E278" t="str">
            <v>236-0042</v>
          </cell>
          <cell r="F278" t="str">
            <v>金沢区</v>
          </cell>
          <cell r="G278" t="str">
            <v>釜利谷東5-1-30</v>
          </cell>
          <cell r="H278" t="str">
            <v>782-5611</v>
          </cell>
          <cell r="I278" t="str">
            <v>782-5644</v>
          </cell>
          <cell r="J278">
            <v>140</v>
          </cell>
          <cell r="L278">
            <v>8</v>
          </cell>
          <cell r="N278" t="str">
            <v>H10.12.4</v>
          </cell>
          <cell r="O278" t="str">
            <v>京）金沢文庫駅・バス［氷取沢高校行き］→神明前（３分）</v>
          </cell>
        </row>
        <row r="279">
          <cell r="A279">
            <v>30</v>
          </cell>
          <cell r="B279" t="str">
            <v>能見台パートリア</v>
          </cell>
          <cell r="D279" t="str">
            <v>（医）孝和会</v>
          </cell>
          <cell r="E279" t="str">
            <v>236-0058</v>
          </cell>
          <cell r="F279" t="str">
            <v>金沢区</v>
          </cell>
          <cell r="G279" t="str">
            <v>能見台東10-1</v>
          </cell>
          <cell r="H279" t="str">
            <v>790-5733</v>
          </cell>
          <cell r="I279" t="str">
            <v>790-5737</v>
          </cell>
          <cell r="J279">
            <v>150</v>
          </cell>
          <cell r="L279">
            <v>20</v>
          </cell>
          <cell r="N279" t="str">
            <v>H12.9.1</v>
          </cell>
          <cell r="O279" t="str">
            <v>京）能見台駅（９分）</v>
          </cell>
        </row>
        <row r="280">
          <cell r="A280">
            <v>31</v>
          </cell>
          <cell r="J280">
            <v>92</v>
          </cell>
          <cell r="L280" t="str">
            <v>－</v>
          </cell>
        </row>
        <row r="281">
          <cell r="A281">
            <v>32</v>
          </cell>
          <cell r="B281" t="str">
            <v>ウェルケア新吉田</v>
          </cell>
          <cell r="D281" t="str">
            <v>（医）裕正会</v>
          </cell>
          <cell r="E281" t="str">
            <v>223-0056</v>
          </cell>
          <cell r="F281" t="str">
            <v>港北区</v>
          </cell>
          <cell r="G281" t="str">
            <v>新吉田町6028-1</v>
          </cell>
          <cell r="H281" t="str">
            <v>590-3855</v>
          </cell>
          <cell r="I281" t="str">
            <v>590-3881</v>
          </cell>
          <cell r="J281">
            <v>150</v>
          </cell>
          <cell r="L281">
            <v>15</v>
          </cell>
          <cell r="N281" t="str">
            <v>H11.10.1</v>
          </cell>
          <cell r="O281" t="str">
            <v>東横）網島駅・バス［勝田折返所行き］→神隠（１分）</v>
          </cell>
        </row>
        <row r="282">
          <cell r="A282">
            <v>33</v>
          </cell>
          <cell r="B282" t="str">
            <v>新横浜介護老人保健施設カメリア</v>
          </cell>
          <cell r="D282" t="str">
            <v>（医）寛栄会</v>
          </cell>
          <cell r="E282" t="str">
            <v>223-0057</v>
          </cell>
          <cell r="F282" t="str">
            <v>港北区</v>
          </cell>
          <cell r="G282" t="str">
            <v>新羽町4076-5</v>
          </cell>
          <cell r="H282" t="str">
            <v>532-1008</v>
          </cell>
          <cell r="I282" t="str">
            <v>532-1009</v>
          </cell>
          <cell r="J282">
            <v>132</v>
          </cell>
          <cell r="L282">
            <v>20</v>
          </cell>
          <cell r="N282" t="str">
            <v>H11.12.6</v>
          </cell>
          <cell r="O282" t="str">
            <v>地）新羽駅（１９分）</v>
          </cell>
        </row>
        <row r="283">
          <cell r="A283">
            <v>34</v>
          </cell>
          <cell r="B283" t="str">
            <v>ベルディーナ</v>
          </cell>
          <cell r="D283" t="str">
            <v>（医）神奈川千雅</v>
          </cell>
          <cell r="E283" t="str">
            <v>223-0066</v>
          </cell>
          <cell r="F283" t="str">
            <v>港北区</v>
          </cell>
          <cell r="G283" t="str">
            <v>高田西3-1-12</v>
          </cell>
          <cell r="H283" t="str">
            <v>590-3602</v>
          </cell>
          <cell r="I283" t="str">
            <v>590-3630</v>
          </cell>
          <cell r="J283">
            <v>80</v>
          </cell>
          <cell r="L283" t="str">
            <v>－</v>
          </cell>
          <cell r="N283" t="str">
            <v>R3.6.1</v>
          </cell>
          <cell r="O283" t="str">
            <v>地）高田駅（５分）</v>
          </cell>
        </row>
        <row r="284">
          <cell r="A284">
            <v>35</v>
          </cell>
          <cell r="B284" t="str">
            <v>横浜市総合保健医療センター</v>
          </cell>
          <cell r="D284" t="str">
            <v>(財)横浜市総合保健医療財団</v>
          </cell>
          <cell r="E284" t="str">
            <v>222-0035</v>
          </cell>
          <cell r="F284" t="str">
            <v>港北区</v>
          </cell>
          <cell r="G284" t="str">
            <v>鳥山町1735</v>
          </cell>
          <cell r="H284" t="str">
            <v>475-0001</v>
          </cell>
          <cell r="I284" t="str">
            <v>475-0002</v>
          </cell>
          <cell r="J284">
            <v>80</v>
          </cell>
          <cell r="L284">
            <v>2</v>
          </cell>
          <cell r="N284" t="str">
            <v>H4.9.1</v>
          </cell>
          <cell r="O284" t="str">
            <v>J浜）新横浜駅（１０分）</v>
          </cell>
        </row>
        <row r="285">
          <cell r="A285">
            <v>36</v>
          </cell>
          <cell r="B285" t="str">
            <v>ナーシングプラザ港北</v>
          </cell>
          <cell r="D285" t="str">
            <v>(医)哺育会</v>
          </cell>
          <cell r="E285" t="str">
            <v>223-0056</v>
          </cell>
          <cell r="F285" t="str">
            <v>港北区</v>
          </cell>
          <cell r="G285" t="str">
            <v>新吉田町3170</v>
          </cell>
          <cell r="H285" t="str">
            <v>590-5667</v>
          </cell>
          <cell r="I285" t="str">
            <v>590-5668</v>
          </cell>
          <cell r="J285">
            <v>150</v>
          </cell>
          <cell r="L285">
            <v>10</v>
          </cell>
          <cell r="N285" t="str">
            <v>H16.4.1</v>
          </cell>
          <cell r="O285" t="str">
            <v>東横）綱島駅・バス[勝田折返所行き]→中町(2分)</v>
          </cell>
        </row>
        <row r="286">
          <cell r="A286">
            <v>37</v>
          </cell>
          <cell r="B286" t="str">
            <v>みどりの杜</v>
          </cell>
          <cell r="D286" t="str">
            <v>（福）みどりの風</v>
          </cell>
          <cell r="E286" t="str">
            <v>226-0024</v>
          </cell>
          <cell r="F286" t="str">
            <v>緑区</v>
          </cell>
          <cell r="G286" t="str">
            <v>西八朔町99-1</v>
          </cell>
          <cell r="H286" t="str">
            <v>929-5000</v>
          </cell>
          <cell r="I286" t="str">
            <v>929-5001</v>
          </cell>
          <cell r="J286">
            <v>100</v>
          </cell>
          <cell r="L286">
            <v>20</v>
          </cell>
          <cell r="N286" t="str">
            <v>H11.2.22</v>
          </cell>
          <cell r="O286" t="str">
            <v>中山駅・バス［青葉台駅行き］→山谷みどり台（１分）</v>
          </cell>
        </row>
        <row r="287">
          <cell r="A287">
            <v>38</v>
          </cell>
          <cell r="B287" t="str">
            <v>横浜セラトピア</v>
          </cell>
          <cell r="D287" t="str">
            <v>（医）桜栄会</v>
          </cell>
          <cell r="E287" t="str">
            <v>226-0021</v>
          </cell>
          <cell r="F287" t="str">
            <v>緑区</v>
          </cell>
          <cell r="G287" t="str">
            <v>北八朔町1323</v>
          </cell>
          <cell r="H287" t="str">
            <v>938-5660</v>
          </cell>
          <cell r="I287" t="str">
            <v>938-5670</v>
          </cell>
          <cell r="J287">
            <v>100</v>
          </cell>
          <cell r="L287">
            <v>5</v>
          </cell>
          <cell r="N287" t="str">
            <v>H15.5.15</v>
          </cell>
          <cell r="O287" t="str">
            <v>中山駅・バス［谷津田原循環バス］→谷津田原第１住宅入り口（８分）</v>
          </cell>
        </row>
        <row r="288">
          <cell r="A288">
            <v>39</v>
          </cell>
          <cell r="B288" t="str">
            <v>ライフプラザ新緑</v>
          </cell>
          <cell r="D288" t="str">
            <v>（医）三喜会</v>
          </cell>
          <cell r="E288" t="str">
            <v>226-0026</v>
          </cell>
          <cell r="F288" t="str">
            <v>緑区</v>
          </cell>
          <cell r="G288" t="str">
            <v>長津田町5708</v>
          </cell>
          <cell r="H288" t="str">
            <v>924-2200</v>
          </cell>
          <cell r="I288" t="str">
            <v>924-2258</v>
          </cell>
          <cell r="J288">
            <v>120</v>
          </cell>
          <cell r="L288">
            <v>20</v>
          </cell>
          <cell r="N288" t="str">
            <v>H11.3.25</v>
          </cell>
          <cell r="O288" t="str">
            <v>東田）すずかげ台駅（１５分）</v>
          </cell>
        </row>
        <row r="289">
          <cell r="A289">
            <v>40</v>
          </cell>
          <cell r="B289" t="str">
            <v>葵の園・ヨコハマ</v>
          </cell>
          <cell r="D289" t="str">
            <v>（医）葵会</v>
          </cell>
          <cell r="E289" t="str">
            <v>226-0015</v>
          </cell>
          <cell r="F289" t="str">
            <v>緑区</v>
          </cell>
          <cell r="G289" t="str">
            <v>三保町1182</v>
          </cell>
          <cell r="H289" t="str">
            <v>930-3711</v>
          </cell>
          <cell r="I289" t="str">
            <v>930-3755</v>
          </cell>
          <cell r="J289">
            <v>100</v>
          </cell>
          <cell r="L289" t="str">
            <v>－</v>
          </cell>
          <cell r="N289" t="str">
            <v>H21.2.1</v>
          </cell>
          <cell r="O289" t="str">
            <v>中山駅・バス［鶴ヶ峰駅行き］又は［横浜駅西口行き］→坂下（１分）</v>
          </cell>
        </row>
        <row r="290">
          <cell r="A290">
            <v>41</v>
          </cell>
          <cell r="B290" t="str">
            <v>青葉の丘</v>
          </cell>
          <cell r="D290" t="str">
            <v>（医）白寿会</v>
          </cell>
          <cell r="E290" t="str">
            <v>225-0004</v>
          </cell>
          <cell r="F290" t="str">
            <v>青葉区</v>
          </cell>
          <cell r="G290" t="str">
            <v>元石川町6568</v>
          </cell>
          <cell r="H290" t="str">
            <v>904-2255</v>
          </cell>
          <cell r="I290" t="str">
            <v>904-1511</v>
          </cell>
          <cell r="J290">
            <v>125</v>
          </cell>
          <cell r="L290">
            <v>7</v>
          </cell>
          <cell r="N290" t="str">
            <v>H14.3.1</v>
          </cell>
          <cell r="O290" t="str">
            <v>東田）たまプラーザ駅・バス［虹が丘営業所行き］→蓬谷戸（５分）</v>
          </cell>
        </row>
        <row r="291">
          <cell r="A291">
            <v>42</v>
          </cell>
          <cell r="B291" t="str">
            <v>横浜あおばの里</v>
          </cell>
          <cell r="D291" t="str">
            <v>(医)協友会</v>
          </cell>
          <cell r="E291" t="str">
            <v>225-0025</v>
          </cell>
          <cell r="F291" t="str">
            <v>青葉区</v>
          </cell>
          <cell r="G291" t="str">
            <v>鉄町1375</v>
          </cell>
          <cell r="H291" t="str">
            <v>978-5310</v>
          </cell>
          <cell r="I291" t="str">
            <v>978-5309</v>
          </cell>
          <cell r="J291">
            <v>172</v>
          </cell>
          <cell r="L291">
            <v>10</v>
          </cell>
          <cell r="N291" t="str">
            <v>H16.3.1</v>
          </cell>
          <cell r="O291" t="str">
            <v>東田）市が尾駅･バス[桐蔭学園行き]→中里学園入口（5分）</v>
          </cell>
        </row>
        <row r="292">
          <cell r="A292">
            <v>43</v>
          </cell>
          <cell r="B292" t="str">
            <v>リハリゾート青葉</v>
          </cell>
          <cell r="D292" t="str">
            <v>（福）若竹大寿会</v>
          </cell>
          <cell r="E292" t="str">
            <v>227-0038</v>
          </cell>
          <cell r="F292" t="str">
            <v>青葉区</v>
          </cell>
          <cell r="G292" t="str">
            <v>奈良4-6-13</v>
          </cell>
          <cell r="H292" t="str">
            <v>960-0191</v>
          </cell>
          <cell r="I292" t="str">
            <v>960-0192</v>
          </cell>
          <cell r="J292">
            <v>66</v>
          </cell>
          <cell r="L292" t="str">
            <v>－</v>
          </cell>
          <cell r="N292" t="str">
            <v>H18.9.1</v>
          </cell>
          <cell r="O292" t="str">
            <v>東こ）こどもの国駅（15分）</v>
          </cell>
        </row>
        <row r="293">
          <cell r="A293">
            <v>44</v>
          </cell>
          <cell r="B293" t="str">
            <v>プラチナ・ヴィラ青葉台</v>
          </cell>
          <cell r="D293" t="str">
            <v>（医）医誠会</v>
          </cell>
          <cell r="E293" t="str">
            <v>227-0033</v>
          </cell>
          <cell r="F293" t="str">
            <v>青葉区</v>
          </cell>
          <cell r="G293" t="str">
            <v>鴨志田町75-1</v>
          </cell>
          <cell r="H293" t="str">
            <v>963-0055</v>
          </cell>
          <cell r="I293" t="str">
            <v>963-0056</v>
          </cell>
          <cell r="J293">
            <v>174</v>
          </cell>
          <cell r="L293" t="str">
            <v>－</v>
          </cell>
          <cell r="N293" t="str">
            <v>H16.4.1</v>
          </cell>
          <cell r="O293" t="str">
            <v>東田）青葉台駅・バス[桐蔭学園行き]→成合（10分）</v>
          </cell>
        </row>
        <row r="294">
          <cell r="A294">
            <v>45</v>
          </cell>
          <cell r="B294" t="str">
            <v>都筑シニアセンター</v>
          </cell>
          <cell r="D294" t="str">
            <v>（医）横浜育明会</v>
          </cell>
          <cell r="E294" t="str">
            <v>224-0024</v>
          </cell>
          <cell r="F294" t="str">
            <v>都筑区</v>
          </cell>
          <cell r="G294" t="str">
            <v>東山田町1357</v>
          </cell>
          <cell r="H294" t="str">
            <v>595-0021</v>
          </cell>
          <cell r="I294" t="str">
            <v>590-5272</v>
          </cell>
          <cell r="J294">
            <v>163</v>
          </cell>
          <cell r="L294">
            <v>20</v>
          </cell>
          <cell r="N294" t="str">
            <v>H13.4.1</v>
          </cell>
          <cell r="O294" t="str">
            <v>地）センター北駅・バス［東山田営業所行き］→東山田営業所（３分）</v>
          </cell>
        </row>
        <row r="295">
          <cell r="A295">
            <v>46</v>
          </cell>
          <cell r="B295" t="str">
            <v>都筑ハートフルステーション</v>
          </cell>
          <cell r="D295" t="str">
            <v>（医）活人会</v>
          </cell>
          <cell r="E295" t="str">
            <v>224-0027</v>
          </cell>
          <cell r="F295" t="str">
            <v>都筑区</v>
          </cell>
          <cell r="G295" t="str">
            <v>大棚町74-9</v>
          </cell>
          <cell r="H295" t="str">
            <v>595-2641</v>
          </cell>
          <cell r="I295" t="str">
            <v>595-2642</v>
          </cell>
          <cell r="J295">
            <v>100</v>
          </cell>
          <cell r="L295">
            <v>15</v>
          </cell>
          <cell r="N295" t="str">
            <v>H13.10.1</v>
          </cell>
          <cell r="O295" t="str">
            <v>東横）網島駅・バス［道中坂下経由勝田折返所行き］→中川中学校前（３分）</v>
          </cell>
        </row>
        <row r="296">
          <cell r="A296">
            <v>47</v>
          </cell>
          <cell r="B296" t="str">
            <v>ヒルトップ池辺</v>
          </cell>
          <cell r="D296" t="str">
            <v>（医）朝菊会</v>
          </cell>
          <cell r="E296" t="str">
            <v>224-0053</v>
          </cell>
          <cell r="F296" t="str">
            <v>都筑区</v>
          </cell>
          <cell r="G296" t="str">
            <v>池辺町2218</v>
          </cell>
          <cell r="H296" t="str">
            <v>941-1110</v>
          </cell>
          <cell r="I296" t="str">
            <v>941-1010</v>
          </cell>
          <cell r="J296">
            <v>166</v>
          </cell>
          <cell r="L296">
            <v>7</v>
          </cell>
          <cell r="N296" t="str">
            <v>H15.4.1</v>
          </cell>
          <cell r="O296" t="str">
            <v>中山駅・バス[８０系統]→原庭（１分）</v>
          </cell>
        </row>
        <row r="297">
          <cell r="A297">
            <v>48</v>
          </cell>
          <cell r="B297" t="str">
            <v>横浜茅ヶ崎老人保健施設</v>
          </cell>
          <cell r="D297" t="str">
            <v>（医）恭和会</v>
          </cell>
          <cell r="E297" t="str">
            <v>224-0033</v>
          </cell>
          <cell r="F297" t="str">
            <v>都筑区</v>
          </cell>
          <cell r="G297" t="str">
            <v>茅ケ崎東5-8-7</v>
          </cell>
          <cell r="H297" t="str">
            <v>948-1250</v>
          </cell>
          <cell r="I297" t="str">
            <v>948-1251</v>
          </cell>
          <cell r="J297">
            <v>100</v>
          </cell>
          <cell r="L297">
            <v>20</v>
          </cell>
          <cell r="N297" t="str">
            <v>H13.4.1</v>
          </cell>
          <cell r="O297" t="str">
            <v>地）センター南駅（１５分）</v>
          </cell>
        </row>
        <row r="298">
          <cell r="A298">
            <v>49</v>
          </cell>
          <cell r="B298" t="str">
            <v>若葉が丘</v>
          </cell>
          <cell r="D298" t="str">
            <v>（医）若葉会</v>
          </cell>
          <cell r="E298" t="str">
            <v>224-0057</v>
          </cell>
          <cell r="F298" t="str">
            <v>都筑区</v>
          </cell>
          <cell r="G298" t="str">
            <v>川和町2674-1</v>
          </cell>
          <cell r="H298" t="str">
            <v>948-1281</v>
          </cell>
          <cell r="I298" t="str">
            <v>948-1282</v>
          </cell>
          <cell r="J298">
            <v>100</v>
          </cell>
          <cell r="L298">
            <v>15</v>
          </cell>
          <cell r="N298" t="str">
            <v>H14.4.1</v>
          </cell>
          <cell r="O298" t="str">
            <v>東田）市ヶ尾駅・バス［川和山行き］→下市が尾（５分）</v>
          </cell>
        </row>
        <row r="299">
          <cell r="A299">
            <v>50</v>
          </cell>
          <cell r="B299" t="str">
            <v>荏田介護老人保健施設あすなろ</v>
          </cell>
          <cell r="D299" t="str">
            <v>（医）健水会</v>
          </cell>
          <cell r="E299" t="str">
            <v>224-0008</v>
          </cell>
          <cell r="F299" t="str">
            <v>都筑区</v>
          </cell>
          <cell r="G299" t="str">
            <v>荏田南町4247</v>
          </cell>
          <cell r="H299" t="str">
            <v>910-015１</v>
          </cell>
          <cell r="I299" t="str">
            <v>912-3610</v>
          </cell>
          <cell r="J299">
            <v>126</v>
          </cell>
          <cell r="L299" t="str">
            <v>－</v>
          </cell>
          <cell r="N299" t="str">
            <v>H17.4.1</v>
          </cell>
          <cell r="O299" t="str">
            <v>地）センター北駅（20分）</v>
          </cell>
        </row>
        <row r="300">
          <cell r="A300">
            <v>51</v>
          </cell>
          <cell r="B300" t="str">
            <v>ソフィア都筑</v>
          </cell>
          <cell r="D300" t="str">
            <v>（医）ピーエムエー</v>
          </cell>
          <cell r="E300" t="str">
            <v>224-0001</v>
          </cell>
          <cell r="F300" t="str">
            <v>都筑区</v>
          </cell>
          <cell r="G300" t="str">
            <v>中川1-1-1</v>
          </cell>
          <cell r="H300" t="str">
            <v>914-8555</v>
          </cell>
          <cell r="I300" t="str">
            <v>914-8557</v>
          </cell>
          <cell r="J300">
            <v>90</v>
          </cell>
          <cell r="L300" t="str">
            <v>－</v>
          </cell>
          <cell r="N300" t="str">
            <v>H21.7.1</v>
          </cell>
          <cell r="O300" t="str">
            <v>地）中川駅（１０秒）</v>
          </cell>
        </row>
        <row r="301">
          <cell r="A301">
            <v>52</v>
          </cell>
          <cell r="B301" t="str">
            <v>うららの里</v>
          </cell>
          <cell r="D301" t="str">
            <v>（医）健陽会</v>
          </cell>
          <cell r="E301" t="str">
            <v>245-0067</v>
          </cell>
          <cell r="F301" t="str">
            <v>戸塚区</v>
          </cell>
          <cell r="G301" t="str">
            <v>深谷町1412-11</v>
          </cell>
          <cell r="H301" t="str">
            <v>853-2011</v>
          </cell>
          <cell r="I301" t="str">
            <v>853-2345</v>
          </cell>
          <cell r="J301">
            <v>100</v>
          </cell>
          <cell r="L301">
            <v>10</v>
          </cell>
          <cell r="N301" t="str">
            <v>H14.5.1</v>
          </cell>
          <cell r="O301" t="str">
            <v>戸塚駅・バス　［ドリームハイツ行き］→バス集会所前（３分）</v>
          </cell>
        </row>
        <row r="302">
          <cell r="A302">
            <v>53</v>
          </cell>
          <cell r="B302" t="str">
            <v>グリーンワーフ東戸塚</v>
          </cell>
          <cell r="D302" t="str">
            <v>（医）康久会</v>
          </cell>
          <cell r="E302" t="str">
            <v>244-0805</v>
          </cell>
          <cell r="F302" t="str">
            <v>戸塚区</v>
          </cell>
          <cell r="G302" t="str">
            <v>川上町151</v>
          </cell>
          <cell r="H302" t="str">
            <v>827-1141</v>
          </cell>
          <cell r="I302" t="str">
            <v>827-1294</v>
          </cell>
          <cell r="J302">
            <v>120</v>
          </cell>
          <cell r="L302">
            <v>20</v>
          </cell>
          <cell r="N302" t="str">
            <v>H11.3.31</v>
          </cell>
          <cell r="O302" t="str">
            <v>J須）東戸塚駅（１０分）</v>
          </cell>
        </row>
        <row r="303">
          <cell r="A303">
            <v>54</v>
          </cell>
          <cell r="B303" t="str">
            <v>ソフィア横浜</v>
          </cell>
          <cell r="D303" t="str">
            <v>（医）ピーエムエー</v>
          </cell>
          <cell r="E303" t="str">
            <v>245-0065</v>
          </cell>
          <cell r="F303" t="str">
            <v>戸塚区</v>
          </cell>
          <cell r="G303" t="str">
            <v>東俣野町911</v>
          </cell>
          <cell r="H303" t="str">
            <v>854-2233</v>
          </cell>
          <cell r="I303" t="str">
            <v>854-2205</v>
          </cell>
          <cell r="J303">
            <v>100</v>
          </cell>
          <cell r="L303">
            <v>10</v>
          </cell>
          <cell r="N303" t="str">
            <v>H9.3.14</v>
          </cell>
          <cell r="O303" t="str">
            <v>藤沢駅・バス［戸塚バスセンター行き］→鉄砲宿（８分）</v>
          </cell>
        </row>
        <row r="304">
          <cell r="A304">
            <v>55</v>
          </cell>
          <cell r="B304" t="str">
            <v>ハートケア横浜小雀</v>
          </cell>
          <cell r="D304" t="str">
            <v>（医）協友会</v>
          </cell>
          <cell r="E304" t="str">
            <v>244-0004</v>
          </cell>
          <cell r="F304" t="str">
            <v>戸塚区</v>
          </cell>
          <cell r="G304" t="str">
            <v>小雀町2248-1</v>
          </cell>
          <cell r="H304" t="str">
            <v>852-8611</v>
          </cell>
          <cell r="I304" t="str">
            <v>852-8617</v>
          </cell>
          <cell r="J304">
            <v>151</v>
          </cell>
          <cell r="L304">
            <v>10</v>
          </cell>
          <cell r="N304" t="str">
            <v>H12.3.6</v>
          </cell>
          <cell r="O304" t="str">
            <v>大船駅・バス［ドリームランド行き］→原宿四つ角（７分）</v>
          </cell>
        </row>
        <row r="305">
          <cell r="A305">
            <v>56</v>
          </cell>
          <cell r="B305" t="str">
            <v>ヒューマンライフケア横浜</v>
          </cell>
          <cell r="D305" t="str">
            <v>（医）横浜未来ヘルスケアシステム</v>
          </cell>
          <cell r="E305" t="str">
            <v>244-0003</v>
          </cell>
          <cell r="F305" t="str">
            <v>戸塚区</v>
          </cell>
          <cell r="G305" t="str">
            <v>戸塚町1800-3</v>
          </cell>
          <cell r="H305" t="str">
            <v>866-2000</v>
          </cell>
          <cell r="I305" t="str">
            <v>870-1565</v>
          </cell>
          <cell r="J305">
            <v>132</v>
          </cell>
          <cell r="L305">
            <v>8</v>
          </cell>
          <cell r="N305" t="str">
            <v>H9.9.30</v>
          </cell>
          <cell r="O305" t="str">
            <v>戸塚駅バスセンター　・バス［ドリームハイツ行き］→西横浜国際総合病院前（１０分）</v>
          </cell>
        </row>
        <row r="306">
          <cell r="A306">
            <v>57</v>
          </cell>
          <cell r="B306" t="str">
            <v>横浜莫愁苑</v>
          </cell>
          <cell r="D306" t="str">
            <v>（医）徳明会</v>
          </cell>
          <cell r="E306" t="str">
            <v>245-0051</v>
          </cell>
          <cell r="F306" t="str">
            <v>戸塚区</v>
          </cell>
          <cell r="G306" t="str">
            <v>名瀬町2226-1</v>
          </cell>
          <cell r="H306" t="str">
            <v>814-8411</v>
          </cell>
          <cell r="I306" t="str">
            <v>814-2704</v>
          </cell>
          <cell r="J306">
            <v>108</v>
          </cell>
          <cell r="L306">
            <v>10</v>
          </cell>
          <cell r="N306" t="str">
            <v>H13.8.1</v>
          </cell>
          <cell r="O306" t="str">
            <v>相）緑園都市駅・バス［東戸塚駅行き］→岡津高校入り口（６分）</v>
          </cell>
        </row>
        <row r="307">
          <cell r="A307">
            <v>58</v>
          </cell>
          <cell r="B307" t="str">
            <v>ヒルズ東戸塚</v>
          </cell>
          <cell r="D307" t="str">
            <v>（医）康心会</v>
          </cell>
          <cell r="E307" t="str">
            <v>244-0806</v>
          </cell>
          <cell r="F307" t="str">
            <v>戸塚区</v>
          </cell>
          <cell r="G307" t="str">
            <v>上品濃16-7</v>
          </cell>
          <cell r="H307" t="str">
            <v>827-2630</v>
          </cell>
          <cell r="I307" t="str">
            <v>827-2640</v>
          </cell>
          <cell r="J307">
            <v>120</v>
          </cell>
          <cell r="L307" t="str">
            <v>－</v>
          </cell>
          <cell r="N307" t="str">
            <v>H18.4.1</v>
          </cell>
          <cell r="O307" t="str">
            <v>J須）東戸塚駅（１３分）</v>
          </cell>
        </row>
        <row r="308">
          <cell r="A308">
            <v>59</v>
          </cell>
          <cell r="B308" t="str">
            <v>千の星・よこはま</v>
          </cell>
          <cell r="D308" t="str">
            <v>（医）積愛会</v>
          </cell>
          <cell r="E308" t="str">
            <v>244-0812</v>
          </cell>
          <cell r="F308" t="str">
            <v>戸塚区</v>
          </cell>
          <cell r="G308" t="str">
            <v>柏尾町1434-3</v>
          </cell>
          <cell r="H308" t="str">
            <v>822-2682</v>
          </cell>
          <cell r="I308" t="str">
            <v>822-2791</v>
          </cell>
          <cell r="J308">
            <v>120</v>
          </cell>
          <cell r="L308" t="str">
            <v>－</v>
          </cell>
          <cell r="N308" t="str">
            <v>H20.4.24</v>
          </cell>
          <cell r="O308" t="str">
            <v>地）舞岡駅（15分）</v>
          </cell>
        </row>
        <row r="309">
          <cell r="A309">
            <v>60</v>
          </cell>
          <cell r="B309" t="str">
            <v>ケアポート・田谷</v>
          </cell>
          <cell r="D309" t="str">
            <v>（医）昭洋会</v>
          </cell>
          <cell r="E309" t="str">
            <v>244-0844</v>
          </cell>
          <cell r="F309" t="str">
            <v>栄区</v>
          </cell>
          <cell r="G309" t="str">
            <v>田谷町2030-3</v>
          </cell>
          <cell r="H309" t="str">
            <v>858-5882</v>
          </cell>
          <cell r="I309" t="str">
            <v>858-5883</v>
          </cell>
          <cell r="J309">
            <v>124</v>
          </cell>
          <cell r="L309">
            <v>20</v>
          </cell>
          <cell r="N309" t="str">
            <v>H15.9.1</v>
          </cell>
          <cell r="O309" t="str">
            <v>大船駅・バス［ドリームランド行き］→神社前（３分）</v>
          </cell>
        </row>
        <row r="310">
          <cell r="A310">
            <v>61</v>
          </cell>
          <cell r="B310" t="str">
            <v>湘南グリーン介護老人保健施設　上郷</v>
          </cell>
          <cell r="D310" t="str">
            <v>（医）相光会</v>
          </cell>
          <cell r="E310" t="str">
            <v>247-0013</v>
          </cell>
          <cell r="G310" t="str">
            <v>上郷町1045-1</v>
          </cell>
          <cell r="H310" t="str">
            <v>890-6106</v>
          </cell>
          <cell r="I310" t="str">
            <v>890-6107</v>
          </cell>
          <cell r="J310">
            <v>117</v>
          </cell>
          <cell r="L310" t="str">
            <v>－</v>
          </cell>
          <cell r="N310" t="str">
            <v>H17.2.1</v>
          </cell>
          <cell r="O310" t="str">
            <v>J）港南台駅・バス［桂台中央行き］→上之(3分)</v>
          </cell>
        </row>
        <row r="311">
          <cell r="A311">
            <v>62</v>
          </cell>
          <cell r="B311" t="str">
            <v>リハビリポート横浜</v>
          </cell>
          <cell r="D311" t="str">
            <v>（医）協友会</v>
          </cell>
          <cell r="E311" t="str">
            <v>247-0014</v>
          </cell>
          <cell r="F311" t="str">
            <v>栄区</v>
          </cell>
          <cell r="G311" t="str">
            <v>公田町1050-2</v>
          </cell>
          <cell r="H311" t="str">
            <v>897-4580</v>
          </cell>
          <cell r="I311" t="str">
            <v>897-4581</v>
          </cell>
          <cell r="J311">
            <v>98</v>
          </cell>
          <cell r="L311">
            <v>1</v>
          </cell>
          <cell r="N311" t="str">
            <v>H18.3.1</v>
          </cell>
          <cell r="O311" t="str">
            <v>大船駅・バス［湘南ハイツ行き］→湘南ハイツ(10分)</v>
          </cell>
        </row>
        <row r="312">
          <cell r="A312">
            <v>63</v>
          </cell>
          <cell r="B312" t="str">
            <v>阿久和鳳莊</v>
          </cell>
          <cell r="D312" t="str">
            <v>（医）鵬友会</v>
          </cell>
          <cell r="E312" t="str">
            <v>245-0009</v>
          </cell>
          <cell r="F312" t="str">
            <v>泉区</v>
          </cell>
          <cell r="G312" t="str">
            <v>新橋町1783</v>
          </cell>
          <cell r="H312" t="str">
            <v>812-8881</v>
          </cell>
          <cell r="I312" t="str">
            <v>812-7518</v>
          </cell>
          <cell r="J312">
            <v>64</v>
          </cell>
          <cell r="L312">
            <v>4</v>
          </cell>
          <cell r="N312" t="str">
            <v>H6.5.16</v>
          </cell>
          <cell r="O312" t="str">
            <v>相）三ツ境駅・バス［戸塚行き］→湘南泉病院（５分）</v>
          </cell>
        </row>
        <row r="313">
          <cell r="A313">
            <v>64</v>
          </cell>
          <cell r="B313" t="str">
            <v>やよい台仁</v>
          </cell>
          <cell r="D313" t="str">
            <v>（医）敬生会</v>
          </cell>
          <cell r="E313" t="str">
            <v>245-0008</v>
          </cell>
          <cell r="F313" t="str">
            <v>泉区</v>
          </cell>
          <cell r="G313" t="str">
            <v>弥生台55-55</v>
          </cell>
          <cell r="H313" t="str">
            <v>814-6601</v>
          </cell>
          <cell r="I313" t="str">
            <v>814-6602</v>
          </cell>
          <cell r="J313">
            <v>128</v>
          </cell>
          <cell r="L313">
            <v>20</v>
          </cell>
          <cell r="N313" t="str">
            <v>H13.4.1</v>
          </cell>
          <cell r="O313" t="str">
            <v>相）弥生台駅（７分）</v>
          </cell>
        </row>
        <row r="314">
          <cell r="A314">
            <v>65</v>
          </cell>
          <cell r="B314" t="str">
            <v>ゆめが丘</v>
          </cell>
          <cell r="D314" t="str">
            <v>（医）徳洲会</v>
          </cell>
          <cell r="E314" t="str">
            <v>245-0016</v>
          </cell>
          <cell r="F314" t="str">
            <v>泉区</v>
          </cell>
          <cell r="G314" t="str">
            <v>和泉町1202</v>
          </cell>
          <cell r="H314" t="str">
            <v>800-1717</v>
          </cell>
          <cell r="I314" t="str">
            <v>800-1716</v>
          </cell>
          <cell r="J314">
            <v>100</v>
          </cell>
          <cell r="L314">
            <v>10</v>
          </cell>
          <cell r="N314" t="str">
            <v>R3.10.1</v>
          </cell>
          <cell r="O314" t="str">
            <v>地）下飯田駅（９分）</v>
          </cell>
        </row>
        <row r="315">
          <cell r="A315">
            <v>66</v>
          </cell>
          <cell r="B315" t="str">
            <v>横浜いずみ介護老人保健施設</v>
          </cell>
          <cell r="D315" t="str">
            <v>（医）光陽会</v>
          </cell>
          <cell r="E315" t="str">
            <v>245-0018</v>
          </cell>
          <cell r="F315" t="str">
            <v>泉区</v>
          </cell>
          <cell r="G315" t="str">
            <v>上飯田町3873-1</v>
          </cell>
          <cell r="H315" t="str">
            <v>801-7291</v>
          </cell>
          <cell r="I315" t="str">
            <v>801-7295</v>
          </cell>
          <cell r="J315">
            <v>100</v>
          </cell>
          <cell r="L315">
            <v>5</v>
          </cell>
          <cell r="N315" t="str">
            <v>H12.6.1</v>
          </cell>
          <cell r="O315" t="str">
            <v>相）いずみ野駅（１７分）</v>
          </cell>
        </row>
        <row r="316">
          <cell r="A316">
            <v>67</v>
          </cell>
          <cell r="B316" t="str">
            <v>宮沢の里はなもも苑</v>
          </cell>
          <cell r="D316" t="str">
            <v>（医）美里会</v>
          </cell>
          <cell r="E316" t="str">
            <v>246-0038</v>
          </cell>
          <cell r="F316" t="str">
            <v>瀬谷区</v>
          </cell>
          <cell r="G316" t="str">
            <v>宮沢4-13-1</v>
          </cell>
          <cell r="H316" t="str">
            <v>300-3335</v>
          </cell>
          <cell r="I316" t="str">
            <v>300-3336</v>
          </cell>
          <cell r="J316">
            <v>100</v>
          </cell>
          <cell r="L316">
            <v>5</v>
          </cell>
          <cell r="N316" t="str">
            <v>H12.4.1</v>
          </cell>
          <cell r="O316" t="str">
            <v>相）三ツ境駅・バス［宮沢行き］→宮沢（３分）</v>
          </cell>
        </row>
        <row r="317">
          <cell r="A317">
            <v>68</v>
          </cell>
          <cell r="B317" t="str">
            <v>恵の杜</v>
          </cell>
          <cell r="D317" t="str">
            <v>（福）恵正福祉会</v>
          </cell>
          <cell r="E317" t="str">
            <v>246-0026</v>
          </cell>
          <cell r="F317" t="str">
            <v>瀬谷区</v>
          </cell>
          <cell r="G317" t="str">
            <v>阿久和南3-29-1</v>
          </cell>
          <cell r="H317" t="str">
            <v>390-3311</v>
          </cell>
          <cell r="I317" t="str">
            <v>390-3310</v>
          </cell>
          <cell r="J317">
            <v>100</v>
          </cell>
          <cell r="L317" t="str">
            <v>－</v>
          </cell>
          <cell r="N317" t="str">
            <v>H17.4.1</v>
          </cell>
          <cell r="O317" t="str">
            <v>相）三ツ境駅・バス［戸塚行き］→大中村（５分）</v>
          </cell>
        </row>
        <row r="318">
          <cell r="A318">
            <v>69</v>
          </cell>
          <cell r="B318" t="str">
            <v>葵の園・ヨコハマ瀬谷</v>
          </cell>
          <cell r="D318" t="str">
            <v>（医財）桜会</v>
          </cell>
          <cell r="E318" t="str">
            <v>246-0025</v>
          </cell>
          <cell r="F318" t="str">
            <v>瀬谷区</v>
          </cell>
          <cell r="G318" t="str">
            <v>阿久和西3-51-6</v>
          </cell>
          <cell r="H318" t="str">
            <v>366-5777</v>
          </cell>
          <cell r="I318" t="str">
            <v>366-5762</v>
          </cell>
          <cell r="J318">
            <v>100</v>
          </cell>
          <cell r="L318" t="str">
            <v>－</v>
          </cell>
          <cell r="N318" t="str">
            <v>H16.12.1</v>
          </cell>
          <cell r="O318" t="str">
            <v>相）三ツ境駅・バス［宮沢行き］→西村(1分）</v>
          </cell>
        </row>
        <row r="319">
          <cell r="A319">
            <v>70</v>
          </cell>
          <cell r="B319" t="str">
            <v>ハートフル瀬谷</v>
          </cell>
          <cell r="D319" t="str">
            <v>（医）善仁会</v>
          </cell>
          <cell r="E319" t="str">
            <v>246-0004</v>
          </cell>
          <cell r="F319" t="str">
            <v>瀬谷区</v>
          </cell>
          <cell r="G319" t="str">
            <v>中屋敷2-2-1</v>
          </cell>
          <cell r="H319" t="str">
            <v>300-5065</v>
          </cell>
          <cell r="I319" t="str">
            <v>300-5067</v>
          </cell>
          <cell r="J319">
            <v>112</v>
          </cell>
          <cell r="L319" t="str">
            <v>－</v>
          </cell>
          <cell r="N319" t="str">
            <v>H19.8.1</v>
          </cell>
          <cell r="O319" t="str">
            <v>相）瀬谷駅（２０分）</v>
          </cell>
        </row>
        <row r="323">
          <cell r="A323">
            <v>1</v>
          </cell>
          <cell r="B323" t="str">
            <v>牧野ケアセンター　ユニット型</v>
          </cell>
          <cell r="D323" t="str">
            <v>（医）武蔵野会</v>
          </cell>
          <cell r="E323" t="str">
            <v>221-0864</v>
          </cell>
          <cell r="F323" t="str">
            <v>神奈川区</v>
          </cell>
          <cell r="G323" t="str">
            <v>菅田町1481-1</v>
          </cell>
          <cell r="H323" t="str">
            <v>472-9111</v>
          </cell>
          <cell r="I323" t="str">
            <v>472-9136</v>
          </cell>
          <cell r="J323">
            <v>24</v>
          </cell>
          <cell r="L323" t="str">
            <v>－</v>
          </cell>
          <cell r="N323" t="str">
            <v>R4.4.1</v>
          </cell>
          <cell r="O323" t="str">
            <v>J浜）鴨居駅・バス[３６系統］→小川橋（５分）</v>
          </cell>
        </row>
        <row r="324">
          <cell r="A324">
            <v>2</v>
          </cell>
          <cell r="B324" t="str">
            <v>ケアホーム横浜</v>
          </cell>
          <cell r="D324" t="str">
            <v>（福）兵庫福祉会</v>
          </cell>
          <cell r="E324" t="str">
            <v>241-0001</v>
          </cell>
          <cell r="F324" t="str">
            <v>旭区</v>
          </cell>
          <cell r="G324" t="str">
            <v>上白根町1436-1</v>
          </cell>
          <cell r="H324" t="str">
            <v>954-2417</v>
          </cell>
          <cell r="I324" t="str">
            <v>954-2418</v>
          </cell>
          <cell r="J324">
            <v>100</v>
          </cell>
          <cell r="L324" t="str">
            <v>－</v>
          </cell>
          <cell r="N324" t="str">
            <v>R5.4.1</v>
          </cell>
          <cell r="O324" t="str">
            <v>中山駅・バス［鶴ヶ峰］→公団集会場（4分）</v>
          </cell>
        </row>
        <row r="325">
          <cell r="A325">
            <v>3</v>
          </cell>
          <cell r="B325" t="str">
            <v>ほほえみの郷　横浜</v>
          </cell>
          <cell r="D325" t="str">
            <v>（医）悠仁会</v>
          </cell>
          <cell r="E325" t="str">
            <v>241-0806</v>
          </cell>
          <cell r="F325" t="str">
            <v>旭区</v>
          </cell>
          <cell r="G325" t="str">
            <v>下川井町220-1</v>
          </cell>
          <cell r="H325" t="str">
            <v>955-5577</v>
          </cell>
          <cell r="I325" t="str">
            <v>951-2991</v>
          </cell>
          <cell r="J325">
            <v>120</v>
          </cell>
          <cell r="L325" t="str">
            <v>－</v>
          </cell>
          <cell r="N325" t="str">
            <v>H21.7.1</v>
          </cell>
          <cell r="O325" t="str">
            <v>相）三ツ境駅・バス［横浜動物園］→三嶌神社（１分）</v>
          </cell>
        </row>
        <row r="326">
          <cell r="A326">
            <v>4</v>
          </cell>
          <cell r="B326" t="str">
            <v>希望の森</v>
          </cell>
          <cell r="D326" t="str">
            <v>（医）司命堂会</v>
          </cell>
          <cell r="E326" t="str">
            <v>241-0802</v>
          </cell>
          <cell r="F326" t="str">
            <v>旭区</v>
          </cell>
          <cell r="G326" t="str">
            <v>上川井町2968-2</v>
          </cell>
          <cell r="H326" t="str">
            <v>922-1717</v>
          </cell>
          <cell r="I326" t="str">
            <v>922-1088</v>
          </cell>
          <cell r="J326">
            <v>160</v>
          </cell>
          <cell r="L326" t="str">
            <v>－</v>
          </cell>
          <cell r="N326" t="str">
            <v>H22.2.1</v>
          </cell>
          <cell r="O326" t="str">
            <v>J浜）十日市場駅・バス［若葉台中央］→若葉台近隣公園前（7分）</v>
          </cell>
        </row>
        <row r="327">
          <cell r="A327">
            <v>5</v>
          </cell>
          <cell r="B327" t="str">
            <v>ひとりざわユニット館</v>
          </cell>
          <cell r="D327" t="str">
            <v>(医)裕徳会</v>
          </cell>
          <cell r="E327" t="str">
            <v>235-0043</v>
          </cell>
          <cell r="F327" t="str">
            <v>磯子区</v>
          </cell>
          <cell r="G327" t="str">
            <v>氷取沢町93-1</v>
          </cell>
          <cell r="H327" t="str">
            <v>772-7722</v>
          </cell>
          <cell r="I327" t="str">
            <v>773-3131</v>
          </cell>
          <cell r="J327">
            <v>60</v>
          </cell>
          <cell r="L327" t="str">
            <v>－</v>
          </cell>
          <cell r="N327" t="str">
            <v>H16.4.1</v>
          </cell>
          <cell r="O327" t="str">
            <v>京）金沢文庫・バス[富岡行き]→下ヶ谷(8分)</v>
          </cell>
        </row>
        <row r="328">
          <cell r="A328">
            <v>6</v>
          </cell>
          <cell r="B328" t="str">
            <v>ほのぼの</v>
          </cell>
          <cell r="D328" t="str">
            <v>（医）洋光会</v>
          </cell>
          <cell r="E328" t="str">
            <v>235-0043</v>
          </cell>
          <cell r="F328" t="str">
            <v>磯子区</v>
          </cell>
          <cell r="G328" t="str">
            <v>氷取沢町50</v>
          </cell>
          <cell r="H328" t="str">
            <v>776-3223</v>
          </cell>
          <cell r="I328" t="str">
            <v>776-3301</v>
          </cell>
          <cell r="J328">
            <v>120</v>
          </cell>
          <cell r="L328" t="str">
            <v>－</v>
          </cell>
          <cell r="N328" t="str">
            <v>H22.5.1</v>
          </cell>
          <cell r="O328" t="str">
            <v>京）富岡駅・バス[金沢文庫駅行き]→下ヶ谷（3分）</v>
          </cell>
        </row>
        <row r="329">
          <cell r="A329">
            <v>7</v>
          </cell>
          <cell r="B329" t="str">
            <v>ふるさとユニット館　彩</v>
          </cell>
          <cell r="D329" t="str">
            <v>（医）景翠会</v>
          </cell>
          <cell r="E329" t="str">
            <v>236-0012</v>
          </cell>
          <cell r="F329" t="str">
            <v>金沢区</v>
          </cell>
          <cell r="G329" t="str">
            <v>柴町391-10</v>
          </cell>
          <cell r="H329" t="str">
            <v>788-8911</v>
          </cell>
          <cell r="I329" t="str">
            <v>788-8920</v>
          </cell>
          <cell r="J329">
            <v>48</v>
          </cell>
          <cell r="L329" t="str">
            <v>－</v>
          </cell>
          <cell r="N329" t="str">
            <v>H16.10.1</v>
          </cell>
          <cell r="O329" t="str">
            <v>シーサイド）海の公園柴口駅（１分）</v>
          </cell>
        </row>
        <row r="330">
          <cell r="A330">
            <v>8</v>
          </cell>
          <cell r="B330" t="str">
            <v>ファイン新横浜</v>
          </cell>
          <cell r="D330" t="str">
            <v>(医)竹内会</v>
          </cell>
          <cell r="E330" t="str">
            <v>223-0057</v>
          </cell>
          <cell r="F330" t="str">
            <v>港北区</v>
          </cell>
          <cell r="G330" t="str">
            <v>新羽町1041-3</v>
          </cell>
          <cell r="H330" t="str">
            <v>532-1118</v>
          </cell>
          <cell r="I330" t="str">
            <v>532-1815</v>
          </cell>
          <cell r="J330">
            <v>100</v>
          </cell>
          <cell r="L330" t="str">
            <v>－</v>
          </cell>
          <cell r="N330" t="str">
            <v>H19.4.1</v>
          </cell>
          <cell r="O330" t="str">
            <v>地）北新横浜駅（１０分）</v>
          </cell>
        </row>
        <row r="331">
          <cell r="A331">
            <v>9</v>
          </cell>
          <cell r="B331" t="str">
            <v>フォーシーズンズヴィラいろどり</v>
          </cell>
          <cell r="D331" t="str">
            <v>（医）青鳳会</v>
          </cell>
          <cell r="E331" t="str">
            <v>226-0015</v>
          </cell>
          <cell r="F331" t="str">
            <v>緑区</v>
          </cell>
          <cell r="G331" t="str">
            <v>三保町867</v>
          </cell>
          <cell r="H331" t="str">
            <v>938-5253</v>
          </cell>
          <cell r="I331" t="str">
            <v>938-5254</v>
          </cell>
          <cell r="J331">
            <v>120</v>
          </cell>
          <cell r="L331" t="str">
            <v>－</v>
          </cell>
          <cell r="N331" t="str">
            <v>H20.6.1</v>
          </cell>
          <cell r="O331" t="str">
            <v>中山駅・バス「鶴ヶ峰駅行き」→薬師谷戸（１０分）</v>
          </cell>
        </row>
        <row r="332">
          <cell r="A332">
            <v>10</v>
          </cell>
          <cell r="B332" t="str">
            <v>横浜シルバープラザ</v>
          </cell>
          <cell r="D332" t="str">
            <v>（医）緑成会</v>
          </cell>
          <cell r="E332" t="str">
            <v>225-0025</v>
          </cell>
          <cell r="F332" t="str">
            <v>青葉区</v>
          </cell>
          <cell r="G332" t="str">
            <v>鉄町2075-5</v>
          </cell>
          <cell r="H332" t="str">
            <v>972-7001</v>
          </cell>
          <cell r="I332" t="str">
            <v>972-7741</v>
          </cell>
          <cell r="J332">
            <v>100</v>
          </cell>
          <cell r="L332" t="str">
            <v>－</v>
          </cell>
          <cell r="N332" t="str">
            <v>H19.12.1</v>
          </cell>
          <cell r="O332" t="str">
            <v>東田）あざみ野駅・ﾊﾞｽ［すすき野団地］→もみの木台(５分)</v>
          </cell>
        </row>
        <row r="333">
          <cell r="A333">
            <v>11</v>
          </cell>
          <cell r="B333" t="str">
            <v>リハリゾート青葉ユニット館</v>
          </cell>
          <cell r="D333" t="str">
            <v>（福）若竹大寿会</v>
          </cell>
          <cell r="E333" t="str">
            <v>227-0038</v>
          </cell>
          <cell r="F333" t="str">
            <v>青葉区</v>
          </cell>
          <cell r="G333" t="str">
            <v>奈良4-6-13</v>
          </cell>
          <cell r="H333" t="str">
            <v>960-0191</v>
          </cell>
          <cell r="I333" t="str">
            <v>960-0192</v>
          </cell>
          <cell r="J333">
            <v>40</v>
          </cell>
          <cell r="L333" t="str">
            <v>－</v>
          </cell>
          <cell r="N333" t="str">
            <v>H18.9.1</v>
          </cell>
          <cell r="O333" t="str">
            <v>東こ）こどもの国駅（15分）</v>
          </cell>
        </row>
        <row r="334">
          <cell r="A334">
            <v>12</v>
          </cell>
          <cell r="B334" t="str">
            <v>荏田介護老人保健施設あすなろ　ユニット館</v>
          </cell>
          <cell r="D334" t="str">
            <v>（医）健水会</v>
          </cell>
          <cell r="E334" t="str">
            <v>224-0008</v>
          </cell>
          <cell r="F334" t="str">
            <v>都筑区</v>
          </cell>
          <cell r="G334" t="str">
            <v>荏田南町4247</v>
          </cell>
          <cell r="H334" t="str">
            <v>910-015１</v>
          </cell>
          <cell r="I334" t="str">
            <v>912-3610</v>
          </cell>
          <cell r="J334">
            <v>24</v>
          </cell>
          <cell r="L334" t="str">
            <v>－</v>
          </cell>
          <cell r="N334" t="str">
            <v>H17.4.1</v>
          </cell>
          <cell r="O334" t="str">
            <v>地）センター北駅（20分）</v>
          </cell>
        </row>
        <row r="335">
          <cell r="A335">
            <v>13</v>
          </cell>
          <cell r="B335" t="str">
            <v>リハパーク舞岡</v>
          </cell>
          <cell r="D335" t="str">
            <v>（福）親善福祉協会</v>
          </cell>
          <cell r="E335" t="str">
            <v>244-0813</v>
          </cell>
          <cell r="F335" t="str">
            <v>戸塚区</v>
          </cell>
          <cell r="G335" t="str">
            <v>舞岡町3048-4</v>
          </cell>
          <cell r="H335" t="str">
            <v>825-3388</v>
          </cell>
          <cell r="I335" t="str">
            <v>825-3133</v>
          </cell>
          <cell r="J335">
            <v>100</v>
          </cell>
          <cell r="L335" t="str">
            <v>－</v>
          </cell>
          <cell r="N335" t="str">
            <v>H22.2.1</v>
          </cell>
          <cell r="O335" t="str">
            <v>地）舞岡駅（10分）</v>
          </cell>
        </row>
        <row r="336">
          <cell r="A336">
            <v>14</v>
          </cell>
          <cell r="B336" t="str">
            <v>湘南グリーン介護老人保健施設　上郷（ユニット型）</v>
          </cell>
          <cell r="D336" t="str">
            <v>（医）相光会</v>
          </cell>
          <cell r="E336" t="str">
            <v>247-0013</v>
          </cell>
          <cell r="F336" t="str">
            <v>栄区</v>
          </cell>
          <cell r="G336" t="str">
            <v>上郷町1045-1</v>
          </cell>
          <cell r="H336" t="str">
            <v>890-6106</v>
          </cell>
          <cell r="I336" t="str">
            <v>890-6107</v>
          </cell>
          <cell r="J336">
            <v>33</v>
          </cell>
          <cell r="L336" t="str">
            <v>－</v>
          </cell>
          <cell r="N336" t="str">
            <v>H17.2.1</v>
          </cell>
          <cell r="O336" t="str">
            <v>J）港南台駅・バス［桂台中央行き］→上之(3分)</v>
          </cell>
        </row>
        <row r="337">
          <cell r="A337">
            <v>15</v>
          </cell>
          <cell r="B337" t="str">
            <v>リハビリポート横浜さかえ</v>
          </cell>
          <cell r="D337" t="str">
            <v>（医）協友会</v>
          </cell>
          <cell r="E337" t="str">
            <v>247-0014</v>
          </cell>
          <cell r="F337" t="str">
            <v>栄区</v>
          </cell>
          <cell r="G337" t="str">
            <v>公田町1050-2</v>
          </cell>
          <cell r="H337" t="str">
            <v>897-4580</v>
          </cell>
          <cell r="I337" t="str">
            <v>897-4581</v>
          </cell>
          <cell r="J337">
            <v>22</v>
          </cell>
          <cell r="L337" t="str">
            <v>－</v>
          </cell>
          <cell r="N337" t="str">
            <v>H18.3.1</v>
          </cell>
          <cell r="O337" t="str">
            <v>大船駅・バス［湘南ハイツ行き］→湘南ハイツ(10分)</v>
          </cell>
        </row>
        <row r="338">
          <cell r="A338">
            <v>16</v>
          </cell>
          <cell r="B338" t="str">
            <v>エスポワール和泉</v>
          </cell>
          <cell r="D338" t="str">
            <v>（医）純正会</v>
          </cell>
          <cell r="E338" t="str">
            <v>245-0016</v>
          </cell>
          <cell r="F338" t="str">
            <v>泉区</v>
          </cell>
          <cell r="G338" t="str">
            <v>和泉町2604-1</v>
          </cell>
          <cell r="H338" t="str">
            <v>805-6711</v>
          </cell>
          <cell r="I338" t="str">
            <v>805-6712</v>
          </cell>
          <cell r="J338">
            <v>100</v>
          </cell>
          <cell r="L338" t="str">
            <v>－</v>
          </cell>
          <cell r="N338" t="str">
            <v>H21.7.1</v>
          </cell>
          <cell r="O338" t="str">
            <v>相）ゆめが丘駅（１０分）</v>
          </cell>
        </row>
        <row r="339">
          <cell r="A339">
            <v>17</v>
          </cell>
          <cell r="B339" t="str">
            <v>きららの里</v>
          </cell>
          <cell r="D339" t="str">
            <v>（医）健陽会</v>
          </cell>
          <cell r="E339" t="str">
            <v>245-0011</v>
          </cell>
          <cell r="F339" t="str">
            <v>泉区</v>
          </cell>
          <cell r="G339" t="str">
            <v>中田町3462-4</v>
          </cell>
          <cell r="H339" t="str">
            <v>805-6861</v>
          </cell>
          <cell r="I339" t="str">
            <v>805-6862</v>
          </cell>
          <cell r="J339">
            <v>160</v>
          </cell>
          <cell r="L339" t="str">
            <v>－</v>
          </cell>
          <cell r="N339" t="str">
            <v>H21.9.1</v>
          </cell>
          <cell r="O339" t="str">
            <v>相）弥生台駅（１０分）</v>
          </cell>
        </row>
        <row r="349">
          <cell r="A349">
            <v>1</v>
          </cell>
          <cell r="B349" t="str">
            <v>横浜鶴ヶ峰病院　介護医療院</v>
          </cell>
          <cell r="D349" t="str">
            <v>(医)順正会</v>
          </cell>
          <cell r="E349" t="str">
            <v>241-0011</v>
          </cell>
          <cell r="F349" t="str">
            <v>旭区</v>
          </cell>
          <cell r="G349" t="str">
            <v>川島町1764</v>
          </cell>
          <cell r="H349" t="str">
            <v>371-2511</v>
          </cell>
          <cell r="I349" t="str">
            <v>371-2053</v>
          </cell>
          <cell r="J349">
            <v>43</v>
          </cell>
          <cell r="L349" t="str">
            <v>R3.4.1</v>
          </cell>
          <cell r="N349" t="str">
            <v>相）鶴ヶ峰駅（８分）</v>
          </cell>
        </row>
        <row r="350">
          <cell r="A350">
            <v>2</v>
          </cell>
          <cell r="B350" t="str">
            <v>横浜市総合保健医療センター　介護医療院</v>
          </cell>
          <cell r="D350" t="str">
            <v>(財)横浜市総合保健医療財団</v>
          </cell>
          <cell r="E350" t="str">
            <v>222-0035</v>
          </cell>
          <cell r="F350" t="str">
            <v>港北区</v>
          </cell>
          <cell r="G350" t="str">
            <v>鳥山町1735</v>
          </cell>
          <cell r="H350" t="str">
            <v>475-0001</v>
          </cell>
          <cell r="I350" t="str">
            <v>475-0002</v>
          </cell>
          <cell r="J350">
            <v>12</v>
          </cell>
          <cell r="L350" t="str">
            <v>R4.4.1</v>
          </cell>
          <cell r="N350" t="str">
            <v>新横浜駅（１０分）</v>
          </cell>
        </row>
        <row r="351">
          <cell r="A351">
            <v>3</v>
          </cell>
          <cell r="B351" t="str">
            <v>元気会横浜病院　介護医療院</v>
          </cell>
          <cell r="D351" t="str">
            <v>(医社)元気会</v>
          </cell>
          <cell r="E351" t="str">
            <v>226-0013</v>
          </cell>
          <cell r="F351" t="str">
            <v>緑区</v>
          </cell>
          <cell r="G351" t="str">
            <v>寺山町729</v>
          </cell>
          <cell r="H351" t="str">
            <v>933-1011</v>
          </cell>
          <cell r="I351" t="str">
            <v>931-0862</v>
          </cell>
          <cell r="J351">
            <v>56</v>
          </cell>
          <cell r="L351" t="str">
            <v>R2.10.1</v>
          </cell>
          <cell r="N351" t="str">
            <v>Ｊ浜）中山駅または相）鶴ヶ峰駅・バス→境（１分）</v>
          </cell>
        </row>
        <row r="352">
          <cell r="A352">
            <v>4</v>
          </cell>
          <cell r="B352" t="str">
            <v>十慈堂病院　介護医療院</v>
          </cell>
          <cell r="D352" t="str">
            <v>(医)敬生会</v>
          </cell>
          <cell r="E352" t="str">
            <v>244-0814</v>
          </cell>
          <cell r="F352" t="str">
            <v>戸塚区</v>
          </cell>
          <cell r="G352" t="str">
            <v>南舞岡1-23-9</v>
          </cell>
          <cell r="H352" t="str">
            <v>823-1010</v>
          </cell>
          <cell r="I352" t="str">
            <v>823-1971</v>
          </cell>
          <cell r="J352">
            <v>48</v>
          </cell>
          <cell r="L352" t="str">
            <v>R5.4.1</v>
          </cell>
          <cell r="N352" t="str">
            <v>戸塚駅・バス〔舞岡台〕→舞岡高校（１分）</v>
          </cell>
        </row>
        <row r="353">
          <cell r="A353">
            <v>5</v>
          </cell>
          <cell r="B353" t="str">
            <v>三ツ境病院　介護医療院</v>
          </cell>
          <cell r="D353" t="str">
            <v>(医)愛生会</v>
          </cell>
          <cell r="E353" t="str">
            <v>246-0022</v>
          </cell>
          <cell r="F353" t="str">
            <v>瀬谷区</v>
          </cell>
          <cell r="G353" t="str">
            <v>三ツ境23-8</v>
          </cell>
          <cell r="H353" t="str">
            <v>391-0006</v>
          </cell>
          <cell r="I353" t="str">
            <v>362-3864</v>
          </cell>
          <cell r="J353">
            <v>24</v>
          </cell>
          <cell r="L353" t="str">
            <v>Ｒ2.4.1</v>
          </cell>
          <cell r="N353" t="str">
            <v>相）三ツ境駅（５分）</v>
          </cell>
        </row>
        <row r="358">
          <cell r="A358">
            <v>1</v>
          </cell>
          <cell r="B358" t="str">
            <v>グループホーム　オリーブの家</v>
          </cell>
          <cell r="D358" t="str">
            <v>（福）よつば会</v>
          </cell>
          <cell r="E358" t="str">
            <v>230-0077</v>
          </cell>
          <cell r="F358" t="str">
            <v>鶴見区</v>
          </cell>
          <cell r="G358" t="str">
            <v>東寺尾６－33－24</v>
          </cell>
          <cell r="H358" t="str">
            <v>717-7676</v>
          </cell>
          <cell r="I358" t="str">
            <v>717-7333</v>
          </cell>
          <cell r="J358">
            <v>18</v>
          </cell>
          <cell r="K358" t="str">
            <v>9人×②</v>
          </cell>
          <cell r="N358" t="str">
            <v>H10.11.1</v>
          </cell>
          <cell r="O358" t="str">
            <v>Ｊ鶴）鶴見駅・バス〔川崎鶴見臨港バス〕→東寺尾（３分）</v>
          </cell>
        </row>
        <row r="359">
          <cell r="A359">
            <v>2</v>
          </cell>
          <cell r="B359" t="str">
            <v>グループホーム　菜の花の家</v>
          </cell>
          <cell r="D359" t="str">
            <v>（福）うしおだ</v>
          </cell>
          <cell r="E359" t="str">
            <v>230-0047</v>
          </cell>
          <cell r="F359" t="str">
            <v>鶴見区</v>
          </cell>
          <cell r="G359" t="str">
            <v>下野谷町３－１２０－２</v>
          </cell>
          <cell r="H359" t="str">
            <v>502-0999</v>
          </cell>
          <cell r="I359" t="str">
            <v>502-0999</v>
          </cell>
          <cell r="J359">
            <v>9</v>
          </cell>
          <cell r="K359" t="str">
            <v>9人×①</v>
          </cell>
          <cell r="N359" t="str">
            <v>H14.4.1</v>
          </cell>
          <cell r="O359" t="str">
            <v>Ｊ鶴）鶴見小野駅（７分）</v>
          </cell>
        </row>
        <row r="360">
          <cell r="A360">
            <v>3</v>
          </cell>
          <cell r="B360" t="str">
            <v>グループホーム銀河の詩</v>
          </cell>
          <cell r="D360" t="str">
            <v>（福）秀峰会</v>
          </cell>
          <cell r="E360" t="str">
            <v>230-0051</v>
          </cell>
          <cell r="F360" t="str">
            <v>鶴見区</v>
          </cell>
          <cell r="G360" t="str">
            <v>鶴見中央３－１０－４０</v>
          </cell>
          <cell r="H360" t="str">
            <v>508-2841</v>
          </cell>
          <cell r="I360" t="str">
            <v>508-2828</v>
          </cell>
          <cell r="J360">
            <v>9</v>
          </cell>
          <cell r="K360" t="str">
            <v>9人×①</v>
          </cell>
          <cell r="N360" t="str">
            <v>H17.10.1</v>
          </cell>
          <cell r="O360" t="str">
            <v>Ｊ）鶴見駅（１０分）</v>
          </cell>
        </row>
        <row r="361">
          <cell r="A361">
            <v>4</v>
          </cell>
          <cell r="B361" t="str">
            <v>福寿の里グループホーム</v>
          </cell>
          <cell r="D361" t="str">
            <v>（有）福寿の里</v>
          </cell>
          <cell r="E361" t="str">
            <v>230-0003</v>
          </cell>
          <cell r="F361" t="str">
            <v>鶴見区</v>
          </cell>
          <cell r="G361" t="str">
            <v>尻手２－４－２１</v>
          </cell>
          <cell r="H361" t="str">
            <v>572-7030</v>
          </cell>
          <cell r="I361" t="str">
            <v>572-7069</v>
          </cell>
          <cell r="J361">
            <v>9</v>
          </cell>
          <cell r="K361" t="str">
            <v>9人×①</v>
          </cell>
          <cell r="N361" t="str">
            <v>H18.1.1</v>
          </cell>
          <cell r="O361" t="str">
            <v>Ｊ）尻手駅（８分）</v>
          </cell>
        </row>
        <row r="362">
          <cell r="A362">
            <v>5</v>
          </cell>
          <cell r="B362" t="str">
            <v>グループホーム　紫恩</v>
          </cell>
          <cell r="D362" t="str">
            <v>（株）紫恩</v>
          </cell>
          <cell r="E362" t="str">
            <v>230-0071</v>
          </cell>
          <cell r="F362" t="str">
            <v>鶴見区</v>
          </cell>
          <cell r="G362" t="str">
            <v>駒岡３－６－１３</v>
          </cell>
          <cell r="H362" t="str">
            <v>580-3108</v>
          </cell>
          <cell r="I362" t="str">
            <v>580-3115</v>
          </cell>
          <cell r="J362">
            <v>18</v>
          </cell>
          <cell r="K362" t="str">
            <v>9人×②</v>
          </cell>
          <cell r="N362" t="str">
            <v>H18.3.1</v>
          </cell>
          <cell r="O362" t="str">
            <v>東横）綱島駅・バス〔日吉駅〕→駒岡不動尊（２分）</v>
          </cell>
        </row>
        <row r="363">
          <cell r="A363">
            <v>6</v>
          </cell>
          <cell r="B363" t="str">
            <v>グループホーム　ひまわりの家</v>
          </cell>
          <cell r="D363" t="str">
            <v>（福）うしおだ</v>
          </cell>
          <cell r="E363" t="str">
            <v>230-0047</v>
          </cell>
          <cell r="F363" t="str">
            <v>鶴見区</v>
          </cell>
          <cell r="G363" t="str">
            <v>下野谷町４－１６３－１</v>
          </cell>
          <cell r="H363" t="str">
            <v>479-9875</v>
          </cell>
          <cell r="I363" t="str">
            <v>479-9875</v>
          </cell>
          <cell r="J363">
            <v>9</v>
          </cell>
          <cell r="K363" t="str">
            <v>9人×①</v>
          </cell>
          <cell r="N363" t="str">
            <v>H19.4.1</v>
          </cell>
          <cell r="O363" t="str">
            <v>Ｊ鶴）鶴見小野駅（３分）</v>
          </cell>
        </row>
        <row r="364">
          <cell r="A364">
            <v>7</v>
          </cell>
          <cell r="B364" t="str">
            <v>フェローズガーデン獅子ケ谷</v>
          </cell>
          <cell r="D364" t="str">
            <v>（福）フェローズ</v>
          </cell>
          <cell r="E364" t="str">
            <v>230-0073</v>
          </cell>
          <cell r="F364" t="str">
            <v>鶴見区</v>
          </cell>
          <cell r="G364" t="str">
            <v>獅子ケ谷１－４８－２６</v>
          </cell>
          <cell r="H364" t="str">
            <v>580-8020</v>
          </cell>
          <cell r="I364" t="str">
            <v>580-8021</v>
          </cell>
          <cell r="J364">
            <v>18</v>
          </cell>
          <cell r="K364" t="str">
            <v>9人×②</v>
          </cell>
          <cell r="N364" t="str">
            <v>H20.12.1</v>
          </cell>
          <cell r="O364" t="str">
            <v>Ｊ）鶴見駅・バス→北寺尾（７分）</v>
          </cell>
        </row>
        <row r="365">
          <cell r="A365">
            <v>8</v>
          </cell>
          <cell r="B365" t="str">
            <v>グループホームあいしま鶴見</v>
          </cell>
          <cell r="D365" t="str">
            <v>（株）アイシマ</v>
          </cell>
          <cell r="E365" t="str">
            <v>230-0076</v>
          </cell>
          <cell r="F365" t="str">
            <v>鶴見区</v>
          </cell>
          <cell r="G365" t="str">
            <v>馬場5-15-35</v>
          </cell>
          <cell r="H365" t="str">
            <v>718-5732</v>
          </cell>
          <cell r="I365" t="str">
            <v>718-5736</v>
          </cell>
          <cell r="J365">
            <v>18</v>
          </cell>
          <cell r="K365" t="str">
            <v>9人×②</v>
          </cell>
          <cell r="N365" t="str">
            <v>H21.6.1</v>
          </cell>
          <cell r="O365" t="str">
            <v>Ｊ）鶴見駅・バス〔菊名駅〕→貯水池前（７分）</v>
          </cell>
        </row>
        <row r="366">
          <cell r="A366">
            <v>9</v>
          </cell>
          <cell r="B366" t="str">
            <v>ミモザ横浜岸谷</v>
          </cell>
          <cell r="D366" t="str">
            <v>ミモザ（株）</v>
          </cell>
          <cell r="E366" t="str">
            <v>230-0078</v>
          </cell>
          <cell r="F366" t="str">
            <v>鶴見区</v>
          </cell>
          <cell r="G366" t="str">
            <v>岸谷１－１０－２７</v>
          </cell>
          <cell r="H366" t="str">
            <v>581-1900</v>
          </cell>
          <cell r="I366" t="str">
            <v>581-1901</v>
          </cell>
          <cell r="J366">
            <v>18</v>
          </cell>
          <cell r="K366" t="str">
            <v>9人×②</v>
          </cell>
          <cell r="N366" t="str">
            <v>H23.4.1</v>
          </cell>
          <cell r="O366" t="str">
            <v>京）生麦駅（５分）</v>
          </cell>
        </row>
        <row r="367">
          <cell r="A367">
            <v>10</v>
          </cell>
          <cell r="B367" t="str">
            <v>グループホーム　横浜鶴見の家</v>
          </cell>
          <cell r="D367" t="str">
            <v>（医社）清怜会</v>
          </cell>
          <cell r="E367" t="str">
            <v>230-0052</v>
          </cell>
          <cell r="F367" t="str">
            <v>鶴見区</v>
          </cell>
          <cell r="G367" t="str">
            <v>生麦５－１２－１０</v>
          </cell>
          <cell r="H367" t="str">
            <v>502-0500</v>
          </cell>
          <cell r="I367" t="str">
            <v>050-3803-3131</v>
          </cell>
          <cell r="J367">
            <v>18</v>
          </cell>
          <cell r="K367" t="str">
            <v>9人×②</v>
          </cell>
          <cell r="N367" t="str">
            <v>H24.2.1</v>
          </cell>
          <cell r="O367" t="str">
            <v>Ｊ鶴）国道駅（３分）</v>
          </cell>
        </row>
        <row r="368">
          <cell r="A368">
            <v>11</v>
          </cell>
          <cell r="B368" t="str">
            <v>グループホーム　クロスハート鶴見・横浜</v>
          </cell>
          <cell r="D368" t="str">
            <v>（福）伸こう福祉会</v>
          </cell>
          <cell r="E368" t="str">
            <v>230-0001</v>
          </cell>
          <cell r="F368" t="str">
            <v>鶴見区</v>
          </cell>
          <cell r="G368" t="str">
            <v>矢向３－３０－１</v>
          </cell>
          <cell r="H368" t="str">
            <v>716-6300</v>
          </cell>
          <cell r="I368" t="str">
            <v>716-6329</v>
          </cell>
          <cell r="J368">
            <v>18</v>
          </cell>
          <cell r="K368" t="str">
            <v>9人×②</v>
          </cell>
          <cell r="N368" t="str">
            <v>H24.2.1</v>
          </cell>
          <cell r="O368" t="str">
            <v>Ｊ南）矢向駅（１０分）</v>
          </cell>
        </row>
        <row r="369">
          <cell r="A369">
            <v>12</v>
          </cell>
          <cell r="B369" t="str">
            <v>グループホームちいさな手横浜つるみ</v>
          </cell>
          <cell r="D369" t="str">
            <v>（株）メディカルケアシステム</v>
          </cell>
          <cell r="E369" t="str">
            <v>230-0002</v>
          </cell>
          <cell r="F369" t="str">
            <v>鶴見区</v>
          </cell>
          <cell r="G369" t="str">
            <v>江ケ崎町20-16</v>
          </cell>
          <cell r="H369" t="str">
            <v>642-7700</v>
          </cell>
          <cell r="I369" t="str">
            <v>642-7700</v>
          </cell>
          <cell r="J369">
            <v>18</v>
          </cell>
          <cell r="K369" t="str">
            <v>9人×②</v>
          </cell>
          <cell r="N369" t="str">
            <v>H27.4.1</v>
          </cell>
          <cell r="O369" t="str">
            <v>Ｊ）矢向駅（１０分）</v>
          </cell>
        </row>
        <row r="370">
          <cell r="A370">
            <v>13</v>
          </cell>
          <cell r="B370" t="str">
            <v>グループホーム　エクセレント北寺尾アネックス</v>
          </cell>
          <cell r="D370" t="str">
            <v>（株）エクセレントケアシステム</v>
          </cell>
          <cell r="E370" t="str">
            <v>230-0074</v>
          </cell>
          <cell r="F370" t="str">
            <v>鶴見区</v>
          </cell>
          <cell r="G370" t="str">
            <v>北寺尾５丁目２－８</v>
          </cell>
          <cell r="H370" t="str">
            <v>570-1165</v>
          </cell>
          <cell r="I370" t="str">
            <v>570-1164</v>
          </cell>
          <cell r="J370">
            <v>27</v>
          </cell>
          <cell r="K370" t="str">
            <v>9人×③</v>
          </cell>
          <cell r="N370" t="str">
            <v>R2.10.1</v>
          </cell>
          <cell r="O370" t="str">
            <v>鶴見駅・バス〔新横浜駅前〕→橘学苑・橘テニスアカデミー前(１０分)</v>
          </cell>
        </row>
        <row r="371">
          <cell r="A371">
            <v>14</v>
          </cell>
          <cell r="B371" t="str">
            <v>花物語つるみ西</v>
          </cell>
          <cell r="D371" t="str">
            <v>（株）日本アメニティライフ協会</v>
          </cell>
          <cell r="E371" t="str">
            <v>230-0074</v>
          </cell>
          <cell r="F371" t="str">
            <v>鶴見区</v>
          </cell>
          <cell r="G371" t="str">
            <v>北寺尾7-8-1</v>
          </cell>
          <cell r="H371" t="str">
            <v>571-6987</v>
          </cell>
          <cell r="I371" t="str">
            <v>571-6988</v>
          </cell>
          <cell r="J371">
            <v>27</v>
          </cell>
          <cell r="K371" t="str">
            <v>9人×③</v>
          </cell>
          <cell r="N371" t="str">
            <v>R5.12.1</v>
          </cell>
          <cell r="O371" t="str">
            <v>横）鶴見駅・バス〔川崎鶴見臨海〕北寺尾郵便局（１分）</v>
          </cell>
        </row>
        <row r="372">
          <cell r="A372">
            <v>15</v>
          </cell>
          <cell r="B372" t="str">
            <v>グループホームつるみの樹</v>
          </cell>
          <cell r="D372" t="str">
            <v>（福）ハートフル記念会</v>
          </cell>
          <cell r="E372" t="str">
            <v>230-0001</v>
          </cell>
          <cell r="F372" t="str">
            <v>鶴見区</v>
          </cell>
          <cell r="G372" t="str">
            <v>矢向3-7-30</v>
          </cell>
          <cell r="H372" t="str">
            <v>834-4747</v>
          </cell>
          <cell r="I372" t="str">
            <v>834-4748</v>
          </cell>
          <cell r="J372">
            <v>27</v>
          </cell>
          <cell r="K372" t="str">
            <v>9人×③</v>
          </cell>
          <cell r="N372" t="str">
            <v>R6.4.1</v>
          </cell>
          <cell r="O372" t="str">
            <v>Ｊ）尻手駅（６分）</v>
          </cell>
        </row>
        <row r="373">
          <cell r="A373">
            <v>16</v>
          </cell>
          <cell r="B373" t="str">
            <v>フルハウス六角橋</v>
          </cell>
          <cell r="D373" t="str">
            <v>（福）横浜みすず会</v>
          </cell>
          <cell r="E373" t="str">
            <v>221-0802</v>
          </cell>
          <cell r="F373" t="str">
            <v>神奈川区</v>
          </cell>
          <cell r="G373" t="str">
            <v>六角橋６－１８－１０</v>
          </cell>
          <cell r="H373" t="str">
            <v>481-3375</v>
          </cell>
          <cell r="I373" t="str">
            <v>534-8333</v>
          </cell>
          <cell r="J373">
            <v>9</v>
          </cell>
          <cell r="K373" t="str">
            <v>9人×①</v>
          </cell>
          <cell r="N373" t="str">
            <v>H11.3.30</v>
          </cell>
          <cell r="O373" t="str">
            <v>地）岸根公園駅（１０分）</v>
          </cell>
        </row>
        <row r="374">
          <cell r="A374">
            <v>17</v>
          </cell>
          <cell r="B374" t="str">
            <v>グループホーム　ゆり苑</v>
          </cell>
          <cell r="D374" t="str">
            <v>（医）ゆりの会</v>
          </cell>
          <cell r="E374" t="str">
            <v>221-0802</v>
          </cell>
          <cell r="F374" t="str">
            <v>神奈川区</v>
          </cell>
          <cell r="G374" t="str">
            <v>六角橋１－４－３　ＹＳビル</v>
          </cell>
          <cell r="H374" t="str">
            <v>439-7788</v>
          </cell>
          <cell r="I374" t="str">
            <v>433-1122</v>
          </cell>
          <cell r="J374">
            <v>9</v>
          </cell>
          <cell r="K374" t="str">
            <v>9人×①</v>
          </cell>
          <cell r="N374" t="str">
            <v>H13.3.1</v>
          </cell>
          <cell r="O374" t="str">
            <v>東横）白楽駅（３分）</v>
          </cell>
        </row>
        <row r="375">
          <cell r="A375">
            <v>18</v>
          </cell>
          <cell r="B375" t="str">
            <v>カルフ</v>
          </cell>
          <cell r="D375" t="str">
            <v>（株）フクイカイ</v>
          </cell>
          <cell r="E375" t="str">
            <v>221-0864</v>
          </cell>
          <cell r="F375" t="str">
            <v>神奈川区</v>
          </cell>
          <cell r="G375" t="str">
            <v>菅田町２５１６－１</v>
          </cell>
          <cell r="H375" t="str">
            <v>478-2817</v>
          </cell>
          <cell r="I375" t="str">
            <v>478-2818</v>
          </cell>
          <cell r="J375">
            <v>18</v>
          </cell>
          <cell r="K375" t="str">
            <v>9人×②</v>
          </cell>
          <cell r="N375" t="str">
            <v>H14.3.1</v>
          </cell>
          <cell r="O375" t="str">
            <v>地）片倉町駅・バス〔緑車庫 他〕→神明社入口（２分）</v>
          </cell>
        </row>
        <row r="376">
          <cell r="A376">
            <v>19</v>
          </cell>
          <cell r="B376" t="str">
            <v>グループホーム　希望</v>
          </cell>
          <cell r="D376" t="str">
            <v>（株）グループホーム希望</v>
          </cell>
          <cell r="E376" t="str">
            <v>221-0013</v>
          </cell>
          <cell r="F376" t="str">
            <v>神奈川区</v>
          </cell>
          <cell r="G376" t="str">
            <v>新子安1-22-11</v>
          </cell>
          <cell r="H376" t="str">
            <v>431-1230</v>
          </cell>
          <cell r="I376" t="str">
            <v>431-1250</v>
          </cell>
          <cell r="J376">
            <v>15</v>
          </cell>
          <cell r="K376" t="str">
            <v>9人×①
6人×①</v>
          </cell>
          <cell r="N376" t="str">
            <v>H15.2.1</v>
          </cell>
          <cell r="O376" t="str">
            <v>Ｊ）新子安駅（５分）</v>
          </cell>
        </row>
        <row r="377">
          <cell r="A377">
            <v>20</v>
          </cell>
          <cell r="B377" t="str">
            <v>グループホーム　三ツ沢南の丘</v>
          </cell>
          <cell r="D377" t="str">
            <v>（NPO）介護支援協会</v>
          </cell>
          <cell r="E377" t="str">
            <v>221-0854</v>
          </cell>
          <cell r="F377" t="str">
            <v>神奈川区</v>
          </cell>
          <cell r="G377" t="str">
            <v>三ツ沢南町１３－３</v>
          </cell>
          <cell r="H377" t="str">
            <v>290-0356</v>
          </cell>
          <cell r="I377" t="str">
            <v>290-0181</v>
          </cell>
          <cell r="J377">
            <v>18</v>
          </cell>
          <cell r="K377" t="str">
            <v>9人×②</v>
          </cell>
          <cell r="N377" t="str">
            <v>H15.10.1</v>
          </cell>
          <cell r="O377" t="str">
            <v>地）三ツ沢下町駅（１０分）</v>
          </cell>
        </row>
        <row r="378">
          <cell r="A378">
            <v>21</v>
          </cell>
          <cell r="B378" t="str">
            <v>ラポール西寺尾</v>
          </cell>
          <cell r="D378" t="str">
            <v>（福）いきいき福祉会</v>
          </cell>
          <cell r="E378" t="str">
            <v>221-0001</v>
          </cell>
          <cell r="F378" t="str">
            <v>神奈川区</v>
          </cell>
          <cell r="G378" t="str">
            <v>西寺尾３－２２－５</v>
          </cell>
          <cell r="H378" t="str">
            <v>434-7712</v>
          </cell>
          <cell r="I378" t="str">
            <v>434-7712</v>
          </cell>
          <cell r="J378">
            <v>6</v>
          </cell>
          <cell r="K378" t="str">
            <v>6人×①</v>
          </cell>
          <cell r="N378" t="str">
            <v>H16.1.1</v>
          </cell>
          <cell r="O378" t="str">
            <v>Ｊ浜）大口駅・バス〔新子安駅西口〕→駒形天満宮下（３分）</v>
          </cell>
        </row>
        <row r="379">
          <cell r="A379">
            <v>22</v>
          </cell>
          <cell r="B379" t="str">
            <v>グループホーム　わかたけ西菅田</v>
          </cell>
          <cell r="D379" t="str">
            <v>（福）若竹大寿会</v>
          </cell>
          <cell r="E379" t="str">
            <v>221-0864</v>
          </cell>
          <cell r="F379" t="str">
            <v>神奈川区</v>
          </cell>
          <cell r="G379" t="str">
            <v>菅田町１０８</v>
          </cell>
          <cell r="H379" t="str">
            <v>478-0700</v>
          </cell>
          <cell r="I379" t="str">
            <v>478-0701</v>
          </cell>
          <cell r="J379">
            <v>18</v>
          </cell>
          <cell r="K379" t="str">
            <v>9人×②</v>
          </cell>
          <cell r="N379" t="str">
            <v>H16.4.1</v>
          </cell>
          <cell r="O379" t="str">
            <v>Ｊ浜）鴨居駅・バス〔西菅田団地〕→終点
（２分）</v>
          </cell>
        </row>
        <row r="380">
          <cell r="A380">
            <v>23</v>
          </cell>
          <cell r="B380" t="str">
            <v>フェローズガーデン西寺尾</v>
          </cell>
          <cell r="D380" t="str">
            <v>（福）フェローズ</v>
          </cell>
          <cell r="E380" t="str">
            <v>221-0001</v>
          </cell>
          <cell r="F380" t="str">
            <v>神奈川区</v>
          </cell>
          <cell r="G380" t="str">
            <v>西寺尾２－３４－７</v>
          </cell>
          <cell r="H380" t="str">
            <v>439-7255</v>
          </cell>
          <cell r="I380" t="str">
            <v>439-7256</v>
          </cell>
          <cell r="J380">
            <v>18</v>
          </cell>
          <cell r="K380" t="str">
            <v>9人×②</v>
          </cell>
          <cell r="N380" t="str">
            <v>H17.3.1</v>
          </cell>
          <cell r="O380" t="str">
            <v>Ｊ浜）大口駅（１２分）</v>
          </cell>
        </row>
        <row r="381">
          <cell r="A381">
            <v>24</v>
          </cell>
          <cell r="B381" t="str">
            <v>ミモザ横浜菅田</v>
          </cell>
          <cell r="D381" t="str">
            <v>ミモザ（株）</v>
          </cell>
          <cell r="E381" t="str">
            <v>221-0864</v>
          </cell>
          <cell r="F381" t="str">
            <v>神奈川区</v>
          </cell>
          <cell r="G381" t="str">
            <v>菅田町６７３－１</v>
          </cell>
          <cell r="H381" t="str">
            <v>477-5960</v>
          </cell>
          <cell r="I381" t="str">
            <v>477-5961</v>
          </cell>
          <cell r="J381">
            <v>18</v>
          </cell>
          <cell r="K381" t="str">
            <v>9人×②</v>
          </cell>
          <cell r="N381" t="str">
            <v>H17.4.1</v>
          </cell>
          <cell r="O381" t="str">
            <v>横浜駅西口・バス〔西菅田団地　他〕→終点（０分）</v>
          </cell>
        </row>
        <row r="382">
          <cell r="A382">
            <v>25</v>
          </cell>
          <cell r="B382" t="str">
            <v>愛の家グループホーム横浜菅田</v>
          </cell>
          <cell r="D382" t="str">
            <v>メディカル・ケア・サービス（株）</v>
          </cell>
          <cell r="E382" t="str">
            <v>221-0864</v>
          </cell>
          <cell r="F382" t="str">
            <v>神奈川区</v>
          </cell>
          <cell r="G382" t="str">
            <v>菅田町２９７５－７５</v>
          </cell>
          <cell r="H382" t="str">
            <v>488-6280</v>
          </cell>
          <cell r="I382" t="str">
            <v>488-6281</v>
          </cell>
          <cell r="J382">
            <v>18</v>
          </cell>
          <cell r="K382" t="str">
            <v>9人×②</v>
          </cell>
          <cell r="N382" t="str">
            <v>H17.5.1</v>
          </cell>
          <cell r="O382" t="str">
            <v>地）片倉町駅（１０分）</v>
          </cell>
        </row>
        <row r="383">
          <cell r="A383">
            <v>26</v>
          </cell>
          <cell r="B383" t="str">
            <v>グループホーム　よこはま</v>
          </cell>
          <cell r="D383" t="str">
            <v>（NPO）介護支援協会</v>
          </cell>
          <cell r="E383" t="str">
            <v>221-0854</v>
          </cell>
          <cell r="F383" t="str">
            <v>神奈川区</v>
          </cell>
          <cell r="G383" t="str">
            <v>三ツ沢南町１３－２</v>
          </cell>
          <cell r="H383" t="str">
            <v>312-5057</v>
          </cell>
          <cell r="I383" t="str">
            <v>410-2180</v>
          </cell>
          <cell r="J383">
            <v>18</v>
          </cell>
          <cell r="K383" t="str">
            <v>9人×②</v>
          </cell>
          <cell r="N383" t="str">
            <v>H17.12.1</v>
          </cell>
          <cell r="O383" t="str">
            <v>地）三ツ沢下町駅（１０分）</v>
          </cell>
        </row>
        <row r="384">
          <cell r="A384">
            <v>27</v>
          </cell>
          <cell r="B384" t="str">
            <v>グループホームみんなの家　横浜羽沢</v>
          </cell>
          <cell r="D384" t="str">
            <v>ＡＬＳＯＫ介護（株）</v>
          </cell>
          <cell r="E384" t="str">
            <v>221-0863</v>
          </cell>
          <cell r="F384" t="str">
            <v>神奈川区</v>
          </cell>
          <cell r="G384" t="str">
            <v>羽沢町1652-12</v>
          </cell>
          <cell r="H384" t="str">
            <v>370-3557</v>
          </cell>
          <cell r="I384" t="str">
            <v>370-3558</v>
          </cell>
          <cell r="J384">
            <v>18</v>
          </cell>
          <cell r="K384" t="str">
            <v>9人×②</v>
          </cell>
          <cell r="N384" t="str">
            <v>H18.6.1</v>
          </cell>
          <cell r="O384" t="str">
            <v>横浜駅西口・バス〔西菅田団地〕→菅田中学校前（５分）</v>
          </cell>
        </row>
        <row r="385">
          <cell r="A385">
            <v>28</v>
          </cell>
          <cell r="B385" t="str">
            <v>グループホームみんなの家　横浜羽沢２</v>
          </cell>
          <cell r="D385" t="str">
            <v>ＡＬＳＯＫ介護（株）</v>
          </cell>
          <cell r="E385" t="str">
            <v>221-0863</v>
          </cell>
          <cell r="F385" t="str">
            <v>神奈川区</v>
          </cell>
          <cell r="G385" t="str">
            <v>羽沢町９９０－８</v>
          </cell>
          <cell r="H385" t="str">
            <v>370-5281</v>
          </cell>
          <cell r="I385" t="str">
            <v>370-5282</v>
          </cell>
          <cell r="J385">
            <v>18</v>
          </cell>
          <cell r="K385" t="str">
            <v>9人×②</v>
          </cell>
          <cell r="N385" t="str">
            <v>H18.7.1</v>
          </cell>
          <cell r="O385" t="str">
            <v>横浜駅西口・バス〔西菅田団地〕→羽沢団地前（１分）</v>
          </cell>
        </row>
        <row r="386">
          <cell r="A386">
            <v>29</v>
          </cell>
          <cell r="B386" t="str">
            <v>グループホームはなことば　丘の上ホーム</v>
          </cell>
          <cell r="D386" t="str">
            <v>プラウドライフ（株）</v>
          </cell>
          <cell r="E386" t="str">
            <v>221-0864</v>
          </cell>
          <cell r="F386" t="str">
            <v>神奈川区</v>
          </cell>
          <cell r="G386" t="str">
            <v>菅田町2723-2</v>
          </cell>
          <cell r="H386" t="str">
            <v>478-3555</v>
          </cell>
          <cell r="I386" t="str">
            <v>478-1555</v>
          </cell>
          <cell r="J386">
            <v>18</v>
          </cell>
          <cell r="K386" t="str">
            <v>9人×②</v>
          </cell>
          <cell r="N386" t="str">
            <v>H19.5.1</v>
          </cell>
          <cell r="O386" t="str">
            <v>横浜駅西口・バス〔緑車庫〕→菅田町入口（５分）</v>
          </cell>
        </row>
        <row r="387">
          <cell r="A387">
            <v>30</v>
          </cell>
          <cell r="B387" t="str">
            <v>グループホームみんなの家　横浜羽沢３</v>
          </cell>
          <cell r="D387" t="str">
            <v>ＡＬＳＯＫ介護（株）</v>
          </cell>
          <cell r="E387" t="str">
            <v>221-0863</v>
          </cell>
          <cell r="F387" t="str">
            <v>神奈川区</v>
          </cell>
          <cell r="G387" t="str">
            <v>羽沢町９９０－７</v>
          </cell>
          <cell r="H387" t="str">
            <v>370-1210</v>
          </cell>
          <cell r="I387" t="str">
            <v>370-1211</v>
          </cell>
          <cell r="J387">
            <v>18</v>
          </cell>
          <cell r="K387" t="str">
            <v>9人×②</v>
          </cell>
          <cell r="N387" t="str">
            <v>H19.5.1</v>
          </cell>
          <cell r="O387" t="str">
            <v>横浜駅西口・バス〔西菅田団地〕→羽沢団地前（１分）</v>
          </cell>
        </row>
        <row r="388">
          <cell r="A388">
            <v>31</v>
          </cell>
          <cell r="B388" t="str">
            <v>グループホーム　たのしい家　神奈川三枚町</v>
          </cell>
          <cell r="D388" t="str">
            <v>（株）ケア２１</v>
          </cell>
          <cell r="E388" t="str">
            <v>221-0862</v>
          </cell>
          <cell r="F388" t="str">
            <v>神奈川区</v>
          </cell>
          <cell r="G388" t="str">
            <v>三枚町５１６－１</v>
          </cell>
          <cell r="H388" t="str">
            <v>370-2234</v>
          </cell>
          <cell r="I388" t="str">
            <v>373-7701</v>
          </cell>
          <cell r="J388">
            <v>18</v>
          </cell>
          <cell r="K388" t="str">
            <v>9人×②</v>
          </cell>
          <cell r="N388" t="str">
            <v>H22.4.1</v>
          </cell>
          <cell r="O388" t="str">
            <v>横浜駅西口・バス〔旭硝子前〕→三枚町（５分）</v>
          </cell>
        </row>
        <row r="389">
          <cell r="A389">
            <v>32</v>
          </cell>
          <cell r="B389" t="str">
            <v>グループホーム　地域の絆　横浜</v>
          </cell>
          <cell r="D389" t="str">
            <v>（有）ライフ・フレンド</v>
          </cell>
          <cell r="E389" t="str">
            <v>221-0843</v>
          </cell>
          <cell r="F389" t="str">
            <v>神奈川区</v>
          </cell>
          <cell r="G389" t="str">
            <v>松ケ丘３９－７</v>
          </cell>
          <cell r="H389" t="str">
            <v>290-7717</v>
          </cell>
          <cell r="I389" t="str">
            <v>290-3577</v>
          </cell>
          <cell r="J389">
            <v>6</v>
          </cell>
          <cell r="K389" t="str">
            <v>6人×①</v>
          </cell>
          <cell r="N389" t="str">
            <v>H27.2.1</v>
          </cell>
          <cell r="O389" t="str">
            <v>東横）反町駅（７分）</v>
          </cell>
        </row>
        <row r="390">
          <cell r="A390">
            <v>33</v>
          </cell>
          <cell r="B390" t="str">
            <v>花物語かながわ</v>
          </cell>
          <cell r="D390" t="str">
            <v>（株）日本アメニティライフ協会</v>
          </cell>
          <cell r="E390" t="str">
            <v>221-0863</v>
          </cell>
          <cell r="F390" t="str">
            <v>神奈川区</v>
          </cell>
          <cell r="G390" t="str">
            <v>羽沢町１１９６－１８</v>
          </cell>
          <cell r="H390" t="str">
            <v>370-6886</v>
          </cell>
          <cell r="I390" t="str">
            <v>370-6887</v>
          </cell>
          <cell r="J390">
            <v>18</v>
          </cell>
          <cell r="K390" t="str">
            <v>9人×②</v>
          </cell>
          <cell r="N390" t="str">
            <v>H17.2.1</v>
          </cell>
          <cell r="O390" t="str">
            <v>横浜駅・バス［旭硝子入口］下車（１分）</v>
          </cell>
        </row>
        <row r="391">
          <cell r="A391">
            <v>34</v>
          </cell>
          <cell r="B391" t="str">
            <v>グループホーム　フィニックス</v>
          </cell>
          <cell r="D391" t="str">
            <v>（医社）仁徳会</v>
          </cell>
          <cell r="E391" t="str">
            <v>220-0062</v>
          </cell>
          <cell r="F391" t="str">
            <v>西区</v>
          </cell>
          <cell r="G391" t="str">
            <v>東久保町３５－２０</v>
          </cell>
          <cell r="H391" t="str">
            <v>231-5921</v>
          </cell>
          <cell r="I391" t="str">
            <v>231-5920</v>
          </cell>
          <cell r="J391">
            <v>20</v>
          </cell>
          <cell r="K391" t="str">
            <v>6人×②
8人×①</v>
          </cell>
          <cell r="N391" t="str">
            <v>H10.2.17</v>
          </cell>
          <cell r="O391" t="str">
            <v>相）西横浜駅（１０分）</v>
          </cell>
        </row>
        <row r="392">
          <cell r="A392">
            <v>35</v>
          </cell>
          <cell r="B392" t="str">
            <v>スカイホーム横浜</v>
          </cell>
          <cell r="D392" t="str">
            <v>（株）カスタムメディカル研究所</v>
          </cell>
          <cell r="E392" t="str">
            <v>220-0073</v>
          </cell>
          <cell r="F392" t="str">
            <v>西区</v>
          </cell>
          <cell r="G392" t="str">
            <v>岡野二丁目８番３号　ＫＭプラザ</v>
          </cell>
          <cell r="H392" t="str">
            <v>412-6769</v>
          </cell>
          <cell r="I392" t="str">
            <v>412-1272</v>
          </cell>
          <cell r="J392">
            <v>17</v>
          </cell>
          <cell r="K392" t="str">
            <v>9人×①
8人×①　</v>
          </cell>
          <cell r="N392" t="str">
            <v>H14.9.1</v>
          </cell>
          <cell r="O392" t="str">
            <v>相）平沼橋駅（５分）</v>
          </cell>
        </row>
        <row r="393">
          <cell r="A393">
            <v>36</v>
          </cell>
          <cell r="B393" t="str">
            <v>グループホーム　シエル　西横浜</v>
          </cell>
          <cell r="D393" t="str">
            <v>（医社）伊純会</v>
          </cell>
          <cell r="E393" t="str">
            <v>220-0061</v>
          </cell>
          <cell r="F393" t="str">
            <v>西区</v>
          </cell>
          <cell r="G393" t="str">
            <v>久保町２－１１　ラ・トゥール西横浜１階・２階</v>
          </cell>
          <cell r="H393" t="str">
            <v>232-8221</v>
          </cell>
          <cell r="I393" t="str">
            <v>251-0053</v>
          </cell>
          <cell r="J393">
            <v>17</v>
          </cell>
          <cell r="K393" t="str">
            <v>9人×①
8人×①　</v>
          </cell>
          <cell r="N393" t="str">
            <v>H16.10.1</v>
          </cell>
          <cell r="O393" t="str">
            <v>相）西横浜駅（７分）</v>
          </cell>
        </row>
        <row r="394">
          <cell r="A394">
            <v>37</v>
          </cell>
          <cell r="B394" t="str">
            <v>花物語にしよこはま</v>
          </cell>
          <cell r="D394" t="str">
            <v>（株）日本アメニティライフ協会</v>
          </cell>
          <cell r="E394" t="str">
            <v>220-0053</v>
          </cell>
          <cell r="F394" t="str">
            <v>西区</v>
          </cell>
          <cell r="G394" t="str">
            <v>藤棚町2-178</v>
          </cell>
          <cell r="H394" t="str">
            <v>260-5188</v>
          </cell>
          <cell r="I394" t="str">
            <v>260-5189</v>
          </cell>
          <cell r="J394">
            <v>18</v>
          </cell>
          <cell r="K394" t="str">
            <v>9人×②</v>
          </cell>
          <cell r="N394" t="str">
            <v>H17.8.1</v>
          </cell>
          <cell r="O394" t="str">
            <v>相）西横浜駅（１３分）</v>
          </cell>
        </row>
        <row r="395">
          <cell r="A395">
            <v>38</v>
          </cell>
          <cell r="B395" t="str">
            <v>ライフインハウス日ノ出</v>
          </cell>
          <cell r="D395" t="str">
            <v>（福）豊笑会</v>
          </cell>
          <cell r="E395" t="str">
            <v>231-0066</v>
          </cell>
          <cell r="F395" t="str">
            <v>中区</v>
          </cell>
          <cell r="G395" t="str">
            <v>日ノ出町２－１３２－３　総合ケアセンターライフサンライズビル</v>
          </cell>
          <cell r="H395" t="str">
            <v>260-5022</v>
          </cell>
          <cell r="I395" t="str">
            <v>260-5023</v>
          </cell>
          <cell r="J395">
            <v>18</v>
          </cell>
          <cell r="K395" t="str">
            <v>9人×②</v>
          </cell>
          <cell r="N395" t="str">
            <v>H17.5.1</v>
          </cell>
          <cell r="O395" t="str">
            <v>京）日ノ出町駅（５分）</v>
          </cell>
        </row>
        <row r="396">
          <cell r="A396">
            <v>39</v>
          </cell>
          <cell r="B396" t="str">
            <v>グループホーム　桐ノ木・本牧</v>
          </cell>
          <cell r="D396" t="str">
            <v>桐ノ木（有）</v>
          </cell>
          <cell r="E396" t="str">
            <v>231-0806</v>
          </cell>
          <cell r="F396" t="str">
            <v>中区</v>
          </cell>
          <cell r="G396" t="str">
            <v>本牧町２－３１９－１</v>
          </cell>
          <cell r="H396" t="str">
            <v>628-0363</v>
          </cell>
          <cell r="I396" t="str">
            <v>628-0364</v>
          </cell>
          <cell r="J396">
            <v>9</v>
          </cell>
          <cell r="K396" t="str">
            <v>9人×①</v>
          </cell>
          <cell r="N396" t="str">
            <v>H18.3.1</v>
          </cell>
          <cell r="O396" t="str">
            <v>桜木町駅・バス〔５４、９９、１０１系統他〕→本牧２丁目（３分）</v>
          </cell>
        </row>
        <row r="397">
          <cell r="A397">
            <v>40</v>
          </cell>
          <cell r="B397" t="str">
            <v>グループホーム　本牧つばき園</v>
          </cell>
          <cell r="D397" t="str">
            <v>（株）保健科学研究所</v>
          </cell>
          <cell r="E397" t="str">
            <v>231-0823</v>
          </cell>
          <cell r="F397" t="str">
            <v>中区</v>
          </cell>
          <cell r="G397" t="str">
            <v>本牧大里町２４番地１０号</v>
          </cell>
          <cell r="H397" t="str">
            <v>628-7681</v>
          </cell>
          <cell r="I397" t="str">
            <v>628-7682</v>
          </cell>
          <cell r="J397">
            <v>18</v>
          </cell>
          <cell r="K397" t="str">
            <v>9人×②</v>
          </cell>
          <cell r="N397" t="str">
            <v>H20.8.1</v>
          </cell>
          <cell r="O397" t="str">
            <v>Ｊ）根岸駅・バス→本牧公園前（５分）</v>
          </cell>
        </row>
        <row r="398">
          <cell r="A398">
            <v>41</v>
          </cell>
          <cell r="B398" t="str">
            <v>バナナ園横浜山手</v>
          </cell>
          <cell r="D398" t="str">
            <v>（株）アイ・ディ・エス</v>
          </cell>
          <cell r="E398" t="str">
            <v>231-0848</v>
          </cell>
          <cell r="F398" t="str">
            <v>中区</v>
          </cell>
          <cell r="G398" t="str">
            <v>鷺山88</v>
          </cell>
          <cell r="H398" t="str">
            <v>264-9634</v>
          </cell>
          <cell r="I398" t="str">
            <v>225-8882</v>
          </cell>
          <cell r="J398">
            <v>18</v>
          </cell>
          <cell r="K398" t="str">
            <v>9人×②</v>
          </cell>
          <cell r="N398" t="str">
            <v>H28.4.1</v>
          </cell>
          <cell r="O398" t="str">
            <v>Ｊ）山手駅（７分）</v>
          </cell>
        </row>
        <row r="399">
          <cell r="A399">
            <v>42</v>
          </cell>
          <cell r="B399" t="str">
            <v>グループホーム　ふぁいと山手の丘</v>
          </cell>
          <cell r="D399" t="str">
            <v>（医社）平平會</v>
          </cell>
          <cell r="E399" t="str">
            <v>231-0844</v>
          </cell>
          <cell r="F399" t="str">
            <v>中区</v>
          </cell>
          <cell r="G399" t="str">
            <v>西之谷町86-3</v>
          </cell>
          <cell r="H399" t="str">
            <v>264-8375</v>
          </cell>
          <cell r="I399" t="str">
            <v>264-8374</v>
          </cell>
          <cell r="J399">
            <v>18</v>
          </cell>
          <cell r="K399" t="str">
            <v>9人×②</v>
          </cell>
          <cell r="N399" t="str">
            <v>H29.10.1</v>
          </cell>
          <cell r="O399" t="str">
            <v>Ｊ）山手駅（１２分）</v>
          </cell>
        </row>
        <row r="400">
          <cell r="A400">
            <v>43</v>
          </cell>
          <cell r="B400" t="str">
            <v>グループホーム　みなみ本牧</v>
          </cell>
          <cell r="D400" t="str">
            <v>（福）愛光会</v>
          </cell>
          <cell r="E400" t="str">
            <v>231-0806</v>
          </cell>
          <cell r="F400" t="str">
            <v>中区</v>
          </cell>
          <cell r="G400" t="str">
            <v>本牧町２丁目329番地</v>
          </cell>
          <cell r="H400" t="str">
            <v>623-0375</v>
          </cell>
          <cell r="I400" t="str">
            <v>623-0378</v>
          </cell>
          <cell r="J400">
            <v>27</v>
          </cell>
          <cell r="K400" t="str">
            <v>9人×③</v>
          </cell>
          <cell r="N400" t="str">
            <v>H31.4.1</v>
          </cell>
          <cell r="O400" t="str">
            <v>Ｊ）山手駅（２２分）</v>
          </cell>
        </row>
        <row r="401">
          <cell r="A401">
            <v>44</v>
          </cell>
          <cell r="B401" t="str">
            <v>クロスハート本牧・横浜</v>
          </cell>
          <cell r="D401" t="str">
            <v>（福）伸こう福祉会</v>
          </cell>
          <cell r="E401" t="str">
            <v>231-0802</v>
          </cell>
          <cell r="F401" t="str">
            <v>中区</v>
          </cell>
          <cell r="G401" t="str">
            <v>小港町３－１７７</v>
          </cell>
          <cell r="H401" t="str">
            <v>263-6701</v>
          </cell>
          <cell r="I401" t="str">
            <v>263-6702</v>
          </cell>
          <cell r="J401">
            <v>27</v>
          </cell>
          <cell r="K401" t="str">
            <v>9人×③</v>
          </cell>
          <cell r="N401" t="str">
            <v>R3.8.1</v>
          </cell>
          <cell r="O401" t="str">
            <v>Ｊ）根岸駅・バス→小港（１分）</v>
          </cell>
        </row>
        <row r="402">
          <cell r="A402">
            <v>45</v>
          </cell>
          <cell r="B402" t="str">
            <v>グループホーム　みのり</v>
          </cell>
          <cell r="D402" t="str">
            <v>大信産業（株）</v>
          </cell>
          <cell r="E402" t="str">
            <v>232-0042</v>
          </cell>
          <cell r="F402" t="str">
            <v>南区</v>
          </cell>
          <cell r="G402" t="str">
            <v>堀ノ内町２－１３６－３</v>
          </cell>
          <cell r="H402" t="str">
            <v>712-1613</v>
          </cell>
          <cell r="I402" t="str">
            <v>712-1614</v>
          </cell>
          <cell r="J402">
            <v>9</v>
          </cell>
          <cell r="K402" t="str">
            <v>9人×①</v>
          </cell>
          <cell r="N402" t="str">
            <v>H15.2.1</v>
          </cell>
          <cell r="O402" t="str">
            <v>地）蒔田駅（８分）</v>
          </cell>
        </row>
        <row r="403">
          <cell r="A403">
            <v>46</v>
          </cell>
          <cell r="B403" t="str">
            <v>たまてばこ</v>
          </cell>
          <cell r="D403" t="str">
            <v>（福）育生会</v>
          </cell>
          <cell r="E403" t="str">
            <v>232-0066</v>
          </cell>
          <cell r="F403" t="str">
            <v>南区</v>
          </cell>
          <cell r="G403" t="str">
            <v>六ツ川２－１０７－４３</v>
          </cell>
          <cell r="H403" t="str">
            <v>722-8737</v>
          </cell>
          <cell r="I403" t="str">
            <v>711-0539</v>
          </cell>
          <cell r="J403">
            <v>18</v>
          </cell>
          <cell r="K403" t="str">
            <v>9人×②</v>
          </cell>
          <cell r="N403" t="str">
            <v>H17.9.1</v>
          </cell>
          <cell r="O403" t="str">
            <v>京）弘明寺駅・バス〔４３・４４・０１・０２系統〕→大池（１分）</v>
          </cell>
        </row>
        <row r="404">
          <cell r="A404">
            <v>47</v>
          </cell>
          <cell r="B404" t="str">
            <v>ミモザ横浜永田北</v>
          </cell>
          <cell r="D404" t="str">
            <v>ミモザ（株）</v>
          </cell>
          <cell r="E404" t="str">
            <v>232-0071</v>
          </cell>
          <cell r="F404" t="str">
            <v>南区</v>
          </cell>
          <cell r="G404" t="str">
            <v>永田北２－１６－１</v>
          </cell>
          <cell r="H404" t="str">
            <v>730-6026</v>
          </cell>
          <cell r="I404" t="str">
            <v>730-6027</v>
          </cell>
          <cell r="J404">
            <v>18</v>
          </cell>
          <cell r="K404" t="str">
            <v>9人×②</v>
          </cell>
          <cell r="N404" t="str">
            <v>H18.1.1</v>
          </cell>
          <cell r="O404" t="str">
            <v>京）井土ヶ谷駅・バス〔平和台〕→山王下（３分）</v>
          </cell>
        </row>
        <row r="405">
          <cell r="A405">
            <v>48</v>
          </cell>
          <cell r="B405" t="str">
            <v>花物語みなみ</v>
          </cell>
          <cell r="D405" t="str">
            <v>（株）日本アメニティライフ協会</v>
          </cell>
          <cell r="E405" t="str">
            <v>232-0061</v>
          </cell>
          <cell r="F405" t="str">
            <v>南区</v>
          </cell>
          <cell r="G405" t="str">
            <v>大岡３－９－２７</v>
          </cell>
          <cell r="H405" t="str">
            <v>720-3002</v>
          </cell>
          <cell r="I405" t="str">
            <v>720-3440</v>
          </cell>
          <cell r="J405">
            <v>18</v>
          </cell>
          <cell r="K405" t="str">
            <v>9人×②</v>
          </cell>
          <cell r="N405" t="str">
            <v>H18.3.1</v>
          </cell>
          <cell r="O405" t="str">
            <v>地）弘明寺（１２分）</v>
          </cell>
        </row>
        <row r="406">
          <cell r="A406">
            <v>49</v>
          </cell>
          <cell r="B406" t="str">
            <v>グループホームみのり　若さん・宮さん</v>
          </cell>
          <cell r="D406" t="str">
            <v>大信産業（株）</v>
          </cell>
          <cell r="E406" t="str">
            <v>232-0057</v>
          </cell>
          <cell r="F406" t="str">
            <v>南区</v>
          </cell>
          <cell r="G406" t="str">
            <v>若宮町４丁目81番地の６</v>
          </cell>
          <cell r="H406" t="str">
            <v>711-1701</v>
          </cell>
          <cell r="I406" t="str">
            <v>711-1718</v>
          </cell>
          <cell r="J406">
            <v>26</v>
          </cell>
          <cell r="K406" t="str">
            <v>9人×②
8人×①</v>
          </cell>
          <cell r="N406" t="str">
            <v>H19.4.1</v>
          </cell>
          <cell r="O406" t="str">
            <v>地）弘明寺（３分）</v>
          </cell>
        </row>
        <row r="407">
          <cell r="A407">
            <v>50</v>
          </cell>
          <cell r="B407" t="str">
            <v>グループホーム　ふぁいと天神橋</v>
          </cell>
          <cell r="D407" t="str">
            <v>（株）白寿会</v>
          </cell>
          <cell r="E407" t="str">
            <v>232-0033</v>
          </cell>
          <cell r="F407" t="str">
            <v>南区</v>
          </cell>
          <cell r="G407" t="str">
            <v>中村町５－３１７－３</v>
          </cell>
          <cell r="H407" t="str">
            <v>250-5650</v>
          </cell>
          <cell r="I407" t="str">
            <v>262-2108</v>
          </cell>
          <cell r="J407">
            <v>18</v>
          </cell>
          <cell r="K407" t="str">
            <v>9人×②</v>
          </cell>
          <cell r="N407" t="str">
            <v>H19.6.1</v>
          </cell>
          <cell r="O407" t="str">
            <v>Ｊ）吉野町駅・バス〔磯子車庫前他〕→天神橋（５分）</v>
          </cell>
        </row>
        <row r="408">
          <cell r="A408">
            <v>51</v>
          </cell>
          <cell r="B408" t="str">
            <v>グループホーム　クロスハート南･横浜</v>
          </cell>
          <cell r="D408" t="str">
            <v>（福）伸こう福祉会</v>
          </cell>
          <cell r="E408" t="str">
            <v>232-0011</v>
          </cell>
          <cell r="F408" t="str">
            <v>南区</v>
          </cell>
          <cell r="G408" t="str">
            <v>日枝町１－５</v>
          </cell>
          <cell r="H408" t="str">
            <v>260-0566</v>
          </cell>
          <cell r="I408" t="str">
            <v>260-0567</v>
          </cell>
          <cell r="J408">
            <v>18</v>
          </cell>
          <cell r="K408" t="str">
            <v>9人×②</v>
          </cell>
          <cell r="N408" t="str">
            <v>H22.2.1</v>
          </cell>
          <cell r="O408" t="str">
            <v>京）黄金町駅（５分）</v>
          </cell>
        </row>
        <row r="409">
          <cell r="A409">
            <v>52</v>
          </cell>
          <cell r="B409" t="str">
            <v>花物語まいた</v>
          </cell>
          <cell r="D409" t="str">
            <v>（株）日本アメニティライフ協会</v>
          </cell>
          <cell r="E409" t="str">
            <v>232-0018</v>
          </cell>
          <cell r="F409" t="str">
            <v>南区</v>
          </cell>
          <cell r="G409" t="str">
            <v>花之木町１－15－５</v>
          </cell>
          <cell r="H409" t="str">
            <v>315-7810</v>
          </cell>
          <cell r="I409" t="str">
            <v>315-7811</v>
          </cell>
          <cell r="J409">
            <v>18</v>
          </cell>
          <cell r="K409" t="str">
            <v>9人×②</v>
          </cell>
          <cell r="N409" t="str">
            <v>H26.12.1</v>
          </cell>
          <cell r="O409" t="str">
            <v>地）蒔田駅（５分）</v>
          </cell>
        </row>
        <row r="410">
          <cell r="A410">
            <v>53</v>
          </cell>
          <cell r="B410" t="str">
            <v>グループホームちいさな手横浜みなみ</v>
          </cell>
          <cell r="D410" t="str">
            <v>（株）メディカルケアシステム</v>
          </cell>
          <cell r="E410" t="str">
            <v>232-0072</v>
          </cell>
          <cell r="F410" t="str">
            <v>南区</v>
          </cell>
          <cell r="G410" t="str">
            <v>永田東3-9-8</v>
          </cell>
          <cell r="H410" t="str">
            <v>326-5760</v>
          </cell>
          <cell r="I410" t="str">
            <v>326-5760</v>
          </cell>
          <cell r="J410">
            <v>27</v>
          </cell>
          <cell r="K410" t="str">
            <v>9人×③</v>
          </cell>
          <cell r="N410" t="str">
            <v>H30.6.1</v>
          </cell>
          <cell r="O410" t="str">
            <v>京）井土ヶ谷駅（７分）</v>
          </cell>
        </row>
        <row r="411">
          <cell r="A411">
            <v>54</v>
          </cell>
          <cell r="B411" t="str">
            <v>花物語いどがや</v>
          </cell>
          <cell r="D411" t="str">
            <v>（株）日本アメニティライフ協会</v>
          </cell>
          <cell r="E411" t="str">
            <v>232-0052</v>
          </cell>
          <cell r="F411" t="str">
            <v>南区</v>
          </cell>
          <cell r="G411" t="str">
            <v>井土ケ谷中町１０８－１</v>
          </cell>
          <cell r="H411" t="str">
            <v>716-3987</v>
          </cell>
          <cell r="I411" t="str">
            <v>716-3988</v>
          </cell>
          <cell r="J411">
            <v>18</v>
          </cell>
          <cell r="K411" t="str">
            <v>9人×②</v>
          </cell>
          <cell r="N411" t="str">
            <v>R2.2.1</v>
          </cell>
          <cell r="O411" t="str">
            <v>京）井土ヶ谷駅（８分）</v>
          </cell>
        </row>
        <row r="412">
          <cell r="A412">
            <v>55</v>
          </cell>
          <cell r="B412" t="str">
            <v>グループホーム　ふぁいと永田</v>
          </cell>
          <cell r="D412" t="str">
            <v>（医社）平平會</v>
          </cell>
          <cell r="E412" t="str">
            <v>232-0075</v>
          </cell>
          <cell r="F412" t="str">
            <v>南区</v>
          </cell>
          <cell r="G412" t="str">
            <v>永田みなみ台１－15</v>
          </cell>
          <cell r="H412" t="str">
            <v>315-7358</v>
          </cell>
          <cell r="I412" t="str">
            <v>315-7359</v>
          </cell>
          <cell r="J412">
            <v>18</v>
          </cell>
          <cell r="K412" t="str">
            <v>9人×②</v>
          </cell>
          <cell r="N412" t="str">
            <v>Ｒ2.6.1</v>
          </cell>
          <cell r="O412" t="str">
            <v>京急）弘明寺駅・バス〔弘明寺駅〕→南永田団地（３分）</v>
          </cell>
        </row>
        <row r="413">
          <cell r="A413">
            <v>56</v>
          </cell>
          <cell r="B413" t="str">
            <v>花物語しみずがおか</v>
          </cell>
          <cell r="D413" t="str">
            <v>（株）日本アメニティライフ協会</v>
          </cell>
          <cell r="E413" t="str">
            <v>232-0007</v>
          </cell>
          <cell r="F413" t="str">
            <v>南区</v>
          </cell>
          <cell r="G413" t="str">
            <v>清水ケ丘97－１</v>
          </cell>
          <cell r="H413" t="str">
            <v>242-9787</v>
          </cell>
          <cell r="I413" t="str">
            <v>242-9788</v>
          </cell>
          <cell r="J413">
            <v>18</v>
          </cell>
          <cell r="K413" t="str">
            <v>9人×②</v>
          </cell>
          <cell r="N413" t="str">
            <v>R5.4.1</v>
          </cell>
          <cell r="O413" t="str">
            <v>Ｊ須）保土ヶ谷駅・バス〔桜木町駅〕→会館前（３分）</v>
          </cell>
        </row>
        <row r="414">
          <cell r="A414">
            <v>57</v>
          </cell>
          <cell r="B414" t="str">
            <v>グループホーム　クロスハート港南・横浜</v>
          </cell>
          <cell r="D414" t="str">
            <v>（福）伸こう福祉会</v>
          </cell>
          <cell r="E414" t="str">
            <v>233-0011</v>
          </cell>
          <cell r="F414" t="str">
            <v>港南区</v>
          </cell>
          <cell r="G414" t="str">
            <v>東永谷１－３７－５</v>
          </cell>
          <cell r="H414" t="str">
            <v>829-2345</v>
          </cell>
          <cell r="I414" t="str">
            <v>829-2346</v>
          </cell>
          <cell r="J414">
            <v>18</v>
          </cell>
          <cell r="K414" t="str">
            <v>9人×②</v>
          </cell>
          <cell r="N414" t="str">
            <v>H17.3.1</v>
          </cell>
          <cell r="O414" t="str">
            <v>京）上大岡駅・バス〔南高校〕→桜台（５分）</v>
          </cell>
        </row>
        <row r="415">
          <cell r="A415">
            <v>58</v>
          </cell>
          <cell r="B415" t="str">
            <v>グループホーム　ソフィアライフ</v>
          </cell>
          <cell r="D415" t="str">
            <v>（福）大富福祉会</v>
          </cell>
          <cell r="E415" t="str">
            <v>233-0016</v>
          </cell>
          <cell r="F415" t="str">
            <v>港南区</v>
          </cell>
          <cell r="G415" t="str">
            <v>下永谷３－１７－１０</v>
          </cell>
          <cell r="H415" t="str">
            <v>820-2561</v>
          </cell>
          <cell r="I415" t="str">
            <v>820-2562</v>
          </cell>
          <cell r="J415">
            <v>18</v>
          </cell>
          <cell r="K415" t="str">
            <v>9人×②</v>
          </cell>
          <cell r="N415" t="str">
            <v>H17.3.1</v>
          </cell>
          <cell r="O415" t="str">
            <v>地）下永谷駅（１０分）</v>
          </cell>
        </row>
        <row r="416">
          <cell r="A416">
            <v>59</v>
          </cell>
          <cell r="B416" t="str">
            <v>日限山ホーム</v>
          </cell>
          <cell r="D416" t="str">
            <v>（福）同塵会</v>
          </cell>
          <cell r="E416" t="str">
            <v>233-0015</v>
          </cell>
          <cell r="F416" t="str">
            <v>港南区</v>
          </cell>
          <cell r="G416" t="str">
            <v>日限山１－６６－６</v>
          </cell>
          <cell r="H416" t="str">
            <v>825-6500</v>
          </cell>
          <cell r="I416" t="str">
            <v>825-6501</v>
          </cell>
          <cell r="J416">
            <v>18</v>
          </cell>
          <cell r="K416" t="str">
            <v>9人×②</v>
          </cell>
          <cell r="N416" t="str">
            <v>H17.3.1</v>
          </cell>
          <cell r="O416" t="str">
            <v>地）下永谷駅（８分）</v>
          </cell>
        </row>
        <row r="417">
          <cell r="A417">
            <v>60</v>
          </cell>
          <cell r="B417" t="str">
            <v>グループホーム港南</v>
          </cell>
          <cell r="D417" t="str">
            <v>（有）しおさい</v>
          </cell>
          <cell r="E417" t="str">
            <v>233-0016</v>
          </cell>
          <cell r="F417" t="str">
            <v>港南区</v>
          </cell>
          <cell r="G417" t="str">
            <v>下永谷４－２－３１</v>
          </cell>
          <cell r="H417" t="str">
            <v>825-3541</v>
          </cell>
          <cell r="I417" t="str">
            <v>489-8551</v>
          </cell>
          <cell r="J417">
            <v>18</v>
          </cell>
          <cell r="K417" t="str">
            <v>9人×②</v>
          </cell>
          <cell r="N417" t="str">
            <v>H17.7.1</v>
          </cell>
          <cell r="O417" t="str">
            <v>地）下永谷駅（５分）</v>
          </cell>
        </row>
        <row r="418">
          <cell r="A418">
            <v>61</v>
          </cell>
          <cell r="B418" t="str">
            <v>ツクイ横浜大久保グループホーム</v>
          </cell>
          <cell r="D418" t="str">
            <v>（株）ツクイ</v>
          </cell>
          <cell r="E418" t="str">
            <v>233-0007</v>
          </cell>
          <cell r="F418" t="str">
            <v>港南区</v>
          </cell>
          <cell r="G418" t="str">
            <v>大久保3-38-1</v>
          </cell>
          <cell r="H418" t="str">
            <v>882-3555</v>
          </cell>
          <cell r="I418" t="str">
            <v>882-3556</v>
          </cell>
          <cell r="J418">
            <v>18</v>
          </cell>
          <cell r="K418" t="str">
            <v>9人×②</v>
          </cell>
          <cell r="N418" t="str">
            <v>H18.4.1</v>
          </cell>
          <cell r="O418" t="str">
            <v>京）上大岡駅・バス〔芹が谷〕→普門院前（５分）</v>
          </cell>
        </row>
        <row r="419">
          <cell r="A419">
            <v>62</v>
          </cell>
          <cell r="B419" t="str">
            <v>セントケアホーム港南</v>
          </cell>
          <cell r="D419" t="str">
            <v>セントケア神奈川（株）</v>
          </cell>
          <cell r="E419" t="str">
            <v>234-0056</v>
          </cell>
          <cell r="F419" t="str">
            <v>港南区</v>
          </cell>
          <cell r="G419" t="str">
            <v>野庭町２５１０－１</v>
          </cell>
          <cell r="H419" t="str">
            <v>882-1071</v>
          </cell>
          <cell r="I419" t="str">
            <v>882-1072</v>
          </cell>
          <cell r="J419">
            <v>18</v>
          </cell>
          <cell r="K419" t="str">
            <v>9人×②</v>
          </cell>
          <cell r="N419" t="str">
            <v>H19.8.1</v>
          </cell>
          <cell r="O419" t="str">
            <v>Ｊ）港南台駅・バス〔本郷台駅〕→野村港南台（５分）</v>
          </cell>
        </row>
        <row r="420">
          <cell r="A420">
            <v>63</v>
          </cell>
          <cell r="B420" t="str">
            <v>グループホーム　さくらそう</v>
          </cell>
          <cell r="D420" t="str">
            <v>（福）地域サポート虹</v>
          </cell>
          <cell r="E420" t="str">
            <v>234-0054</v>
          </cell>
          <cell r="F420" t="str">
            <v>港南区</v>
          </cell>
          <cell r="G420" t="str">
            <v>港南台１－１０－８</v>
          </cell>
          <cell r="H420" t="str">
            <v>830-5277</v>
          </cell>
          <cell r="I420" t="str">
            <v>830-5277</v>
          </cell>
          <cell r="J420">
            <v>6</v>
          </cell>
          <cell r="K420" t="str">
            <v>6人×①</v>
          </cell>
          <cell r="N420" t="str">
            <v>H15.4.1</v>
          </cell>
          <cell r="O420" t="str">
            <v>Ｊ）港南台駅・バス[上大岡駅]→日野（２分）</v>
          </cell>
        </row>
        <row r="421">
          <cell r="A421">
            <v>64</v>
          </cell>
          <cell r="B421" t="str">
            <v>プラチナ倶楽部　グループホーム港南台</v>
          </cell>
          <cell r="D421" t="str">
            <v>（株）三文サービス</v>
          </cell>
          <cell r="E421" t="str">
            <v>234-0054</v>
          </cell>
          <cell r="F421" t="str">
            <v>港南区</v>
          </cell>
          <cell r="G421" t="str">
            <v>港南台６－９－２６</v>
          </cell>
          <cell r="H421" t="str">
            <v>830-5855</v>
          </cell>
          <cell r="I421" t="str">
            <v>830-5866</v>
          </cell>
          <cell r="J421">
            <v>18</v>
          </cell>
          <cell r="K421" t="str">
            <v>9人×②</v>
          </cell>
          <cell r="N421" t="str">
            <v>H28.12.1</v>
          </cell>
          <cell r="O421" t="str">
            <v>Ｊ）港南台駅・バス→臼杵（３分）</v>
          </cell>
        </row>
        <row r="422">
          <cell r="A422">
            <v>65</v>
          </cell>
          <cell r="B422" t="str">
            <v>グループホームみんなの家　横浜上永谷松風</v>
          </cell>
          <cell r="D422" t="str">
            <v>ＡＬＳＯＫ介護（株）</v>
          </cell>
          <cell r="E422" t="str">
            <v>234-0056</v>
          </cell>
          <cell r="F422" t="str">
            <v>港南区</v>
          </cell>
          <cell r="G422" t="str">
            <v>野庭町240</v>
          </cell>
          <cell r="H422" t="str">
            <v>840-5775</v>
          </cell>
          <cell r="I422" t="str">
            <v>840-5776</v>
          </cell>
          <cell r="J422">
            <v>18</v>
          </cell>
          <cell r="K422" t="str">
            <v>9人×②</v>
          </cell>
          <cell r="N422" t="str">
            <v>H22.10.1</v>
          </cell>
          <cell r="O422" t="str">
            <v>地）上永谷駅（１０分）</v>
          </cell>
        </row>
        <row r="423">
          <cell r="A423">
            <v>66</v>
          </cell>
          <cell r="B423" t="str">
            <v>花物語こうなん南</v>
          </cell>
          <cell r="D423" t="str">
            <v>（株）日本アメニティライフ協会</v>
          </cell>
          <cell r="E423" t="str">
            <v>234-0051</v>
          </cell>
          <cell r="F423" t="str">
            <v>港南区</v>
          </cell>
          <cell r="G423" t="str">
            <v>日野９－４４－１６　KMプラザ２・３階</v>
          </cell>
          <cell r="H423" t="str">
            <v>841-0710</v>
          </cell>
          <cell r="I423" t="str">
            <v>841-0711</v>
          </cell>
          <cell r="J423">
            <v>18</v>
          </cell>
          <cell r="K423" t="str">
            <v>9人×②</v>
          </cell>
          <cell r="N423" t="str">
            <v>H23.11.1</v>
          </cell>
          <cell r="O423" t="str">
            <v>地）上永谷駅・バス〔港南台駅前他〕→みやのくぼ（１分）</v>
          </cell>
        </row>
        <row r="424">
          <cell r="A424">
            <v>67</v>
          </cell>
          <cell r="B424" t="str">
            <v>花物語こうなん</v>
          </cell>
          <cell r="D424" t="str">
            <v>（株）日本アメニティライフ協会</v>
          </cell>
          <cell r="E424" t="str">
            <v>233-0003</v>
          </cell>
          <cell r="F424" t="str">
            <v>港南区</v>
          </cell>
          <cell r="G424" t="str">
            <v>港南四丁目４番19号</v>
          </cell>
          <cell r="H424" t="str">
            <v>374-3005</v>
          </cell>
          <cell r="I424" t="str">
            <v>374-3006</v>
          </cell>
          <cell r="J424">
            <v>27</v>
          </cell>
          <cell r="K424" t="str">
            <v>9人×③</v>
          </cell>
          <cell r="N424" t="str">
            <v>H24.4.1</v>
          </cell>
          <cell r="O424" t="str">
            <v>地）港南中央駅（１０分）</v>
          </cell>
        </row>
        <row r="425">
          <cell r="A425">
            <v>68</v>
          </cell>
          <cell r="B425" t="str">
            <v>グループホームききょう</v>
          </cell>
          <cell r="D425" t="str">
            <v>（株）アイシマ</v>
          </cell>
          <cell r="E425" t="str">
            <v>233-0006</v>
          </cell>
          <cell r="F425" t="str">
            <v>港南区</v>
          </cell>
          <cell r="G425" t="str">
            <v>芹が谷２－１９－１５</v>
          </cell>
          <cell r="H425" t="str">
            <v>820-6771</v>
          </cell>
          <cell r="I425" t="str">
            <v>820-6770</v>
          </cell>
          <cell r="J425">
            <v>18</v>
          </cell>
          <cell r="K425" t="str">
            <v>9人×②</v>
          </cell>
          <cell r="N425" t="str">
            <v>H25.4.1</v>
          </cell>
          <cell r="O425" t="str">
            <v>Ｊ）東戸塚駅・バス〔上永谷駅他〕→せりぎんタウン（３分）　</v>
          </cell>
        </row>
        <row r="426">
          <cell r="A426">
            <v>69</v>
          </cell>
          <cell r="B426" t="str">
            <v>グループホームちいさな手横浜こうなん</v>
          </cell>
          <cell r="D426" t="str">
            <v>（株）メディカルケアシステム</v>
          </cell>
          <cell r="E426" t="str">
            <v>233-0008</v>
          </cell>
          <cell r="F426" t="str">
            <v>港南区</v>
          </cell>
          <cell r="G426" t="str">
            <v>最戸１丁目23-23</v>
          </cell>
          <cell r="H426" t="str">
            <v>325-8780</v>
          </cell>
          <cell r="I426" t="str">
            <v>325-8770</v>
          </cell>
          <cell r="J426">
            <v>18</v>
          </cell>
          <cell r="K426" t="str">
            <v>9人×②</v>
          </cell>
          <cell r="N426" t="str">
            <v>H27.12.1</v>
          </cell>
          <cell r="O426" t="str">
            <v>京）上大岡駅（１０分）</v>
          </cell>
        </row>
        <row r="427">
          <cell r="A427">
            <v>70</v>
          </cell>
          <cell r="B427" t="str">
            <v>横浜港南グループホームそよ風</v>
          </cell>
          <cell r="D427" t="str">
            <v>（株）ＳＯＹＯＫＡＺＥ</v>
          </cell>
          <cell r="E427" t="str">
            <v>234-0051</v>
          </cell>
          <cell r="F427" t="str">
            <v>港南区</v>
          </cell>
          <cell r="G427" t="str">
            <v>日野9-39-15</v>
          </cell>
          <cell r="H427" t="str">
            <v>882-1220</v>
          </cell>
          <cell r="I427" t="str">
            <v>882-1221</v>
          </cell>
          <cell r="J427">
            <v>18</v>
          </cell>
          <cell r="K427" t="str">
            <v>9人×②</v>
          </cell>
          <cell r="N427" t="str">
            <v>H28.4.1</v>
          </cell>
          <cell r="O427" t="str">
            <v>地）港南中央駅（１５分）</v>
          </cell>
        </row>
        <row r="428">
          <cell r="A428">
            <v>71</v>
          </cell>
          <cell r="B428" t="str">
            <v>花物語こうなん新館</v>
          </cell>
          <cell r="D428" t="str">
            <v>（株）日本アメニティライフ協会</v>
          </cell>
          <cell r="E428" t="str">
            <v>233-0003</v>
          </cell>
          <cell r="F428" t="str">
            <v>港南区</v>
          </cell>
          <cell r="G428" t="str">
            <v>港南四丁目４番16号</v>
          </cell>
          <cell r="H428" t="str">
            <v>350-9705</v>
          </cell>
          <cell r="I428" t="str">
            <v>350-9706</v>
          </cell>
          <cell r="J428">
            <v>27</v>
          </cell>
          <cell r="K428" t="str">
            <v>9人×③</v>
          </cell>
          <cell r="N428" t="str">
            <v>H30.4.1</v>
          </cell>
          <cell r="O428" t="str">
            <v>地）港南中央駅（８分）</v>
          </cell>
        </row>
        <row r="429">
          <cell r="A429">
            <v>72</v>
          </cell>
          <cell r="B429" t="str">
            <v>グループホーム　ライブラリ横浜日野</v>
          </cell>
          <cell r="D429" t="str">
            <v>（株）リビングプラットフォームケア</v>
          </cell>
          <cell r="E429" t="str">
            <v>234-0051</v>
          </cell>
          <cell r="F429" t="str">
            <v>港南区</v>
          </cell>
          <cell r="G429" t="str">
            <v>日野6丁目6番５号</v>
          </cell>
          <cell r="H429" t="str">
            <v>845-3366</v>
          </cell>
          <cell r="I429" t="str">
            <v>845-3367</v>
          </cell>
          <cell r="J429">
            <v>27</v>
          </cell>
          <cell r="K429" t="str">
            <v>9人×③</v>
          </cell>
          <cell r="N429" t="str">
            <v>H30.4.1</v>
          </cell>
          <cell r="O429" t="str">
            <v>上永谷駅・バス〔上永谷駅前〕→公務員住宅入口（５分）</v>
          </cell>
        </row>
        <row r="430">
          <cell r="A430">
            <v>73</v>
          </cell>
          <cell r="B430" t="str">
            <v>グループホーム　フリージア</v>
          </cell>
          <cell r="D430" t="str">
            <v>（有）フルライフ</v>
          </cell>
          <cell r="E430" t="str">
            <v>234-0056</v>
          </cell>
          <cell r="F430" t="str">
            <v>港南区</v>
          </cell>
          <cell r="G430" t="str">
            <v>野庭町671-10</v>
          </cell>
          <cell r="H430" t="str">
            <v>374-4182</v>
          </cell>
          <cell r="I430" t="str">
            <v>374-4377</v>
          </cell>
          <cell r="J430">
            <v>18</v>
          </cell>
          <cell r="K430" t="str">
            <v>9人×②</v>
          </cell>
          <cell r="N430" t="str">
            <v>H30.6.1</v>
          </cell>
          <cell r="O430" t="str">
            <v>地）上永谷駅・バス〔港南台駅他〕→深田橋（５分）</v>
          </cell>
        </row>
        <row r="431">
          <cell r="A431">
            <v>74</v>
          </cell>
          <cell r="B431" t="str">
            <v>ヒューマンライフケア　下永谷グループホーム</v>
          </cell>
          <cell r="D431" t="str">
            <v>ヒューマンライフケア（株）</v>
          </cell>
          <cell r="E431" t="str">
            <v>233-0016</v>
          </cell>
          <cell r="F431" t="str">
            <v>港南区</v>
          </cell>
          <cell r="G431" t="str">
            <v>下永谷2-34-14</v>
          </cell>
          <cell r="H431" t="str">
            <v>820-4165</v>
          </cell>
          <cell r="I431" t="str">
            <v>823-4128</v>
          </cell>
          <cell r="J431">
            <v>18</v>
          </cell>
          <cell r="K431" t="str">
            <v>9人×②</v>
          </cell>
          <cell r="N431" t="str">
            <v>H30.6.1</v>
          </cell>
          <cell r="O431" t="str">
            <v>地）上永谷駅・バス〔東戸塚駅他〕→中永谷（５分）</v>
          </cell>
        </row>
        <row r="432">
          <cell r="A432">
            <v>75</v>
          </cell>
          <cell r="B432" t="str">
            <v>メープル上永谷館</v>
          </cell>
          <cell r="D432" t="str">
            <v>（株）翔栄</v>
          </cell>
          <cell r="E432" t="str">
            <v>233-0012</v>
          </cell>
          <cell r="F432" t="str">
            <v>港南区</v>
          </cell>
          <cell r="G432" t="str">
            <v>上永谷二丁目14番32号</v>
          </cell>
          <cell r="H432" t="str">
            <v>843-1117</v>
          </cell>
          <cell r="I432" t="str">
            <v>843-1118</v>
          </cell>
          <cell r="J432">
            <v>27</v>
          </cell>
          <cell r="K432" t="str">
            <v>9人×③</v>
          </cell>
          <cell r="N432" t="str">
            <v>H30.6.1</v>
          </cell>
          <cell r="O432" t="str">
            <v>地）上永谷駅（８分）</v>
          </cell>
        </row>
        <row r="433">
          <cell r="A433">
            <v>76</v>
          </cell>
          <cell r="B433" t="str">
            <v>グループホームちいさな手若葉の丘横浜こうなん</v>
          </cell>
          <cell r="D433" t="str">
            <v>（株）メディカルケアシステム</v>
          </cell>
          <cell r="E433" t="str">
            <v>234-0056</v>
          </cell>
          <cell r="F433" t="str">
            <v>港南区</v>
          </cell>
          <cell r="G433" t="str">
            <v>野庭町672-3</v>
          </cell>
          <cell r="H433" t="str">
            <v>374-5041</v>
          </cell>
          <cell r="I433" t="str">
            <v>374-5041</v>
          </cell>
          <cell r="J433">
            <v>27</v>
          </cell>
          <cell r="K433" t="str">
            <v>9人×③</v>
          </cell>
          <cell r="N433" t="str">
            <v>H31.4.1</v>
          </cell>
          <cell r="O433" t="str">
            <v>地）上永谷駅・バス（港南台駅）→すずかけ通り（１分）</v>
          </cell>
        </row>
        <row r="434">
          <cell r="A434">
            <v>77</v>
          </cell>
          <cell r="B434" t="str">
            <v>グループホーム　にじいろ港南台</v>
          </cell>
          <cell r="D434" t="str">
            <v>（医）裕徳会</v>
          </cell>
          <cell r="E434" t="str">
            <v>234-0054</v>
          </cell>
          <cell r="F434" t="str">
            <v>港南区</v>
          </cell>
          <cell r="G434" t="str">
            <v>港南台７丁目９番41号</v>
          </cell>
          <cell r="H434" t="str">
            <v>830-2416</v>
          </cell>
          <cell r="I434" t="str">
            <v>830-2417</v>
          </cell>
          <cell r="J434">
            <v>27</v>
          </cell>
          <cell r="K434" t="str">
            <v>9人×③</v>
          </cell>
          <cell r="N434" t="str">
            <v>R2.2.1</v>
          </cell>
          <cell r="O434" t="str">
            <v>J）港南台駅（14分）</v>
          </cell>
        </row>
        <row r="435">
          <cell r="A435">
            <v>78</v>
          </cell>
          <cell r="B435" t="str">
            <v>グループホーム　ふぁいと芹が谷</v>
          </cell>
          <cell r="D435" t="str">
            <v>（株）白寿会</v>
          </cell>
          <cell r="E435" t="str">
            <v>233-0006</v>
          </cell>
          <cell r="F435" t="str">
            <v>港南区</v>
          </cell>
          <cell r="G435" t="str">
            <v>芹が谷五丁目38番11号</v>
          </cell>
          <cell r="H435" t="str">
            <v>443-8127</v>
          </cell>
          <cell r="I435" t="str">
            <v>443-8107</v>
          </cell>
          <cell r="J435">
            <v>18</v>
          </cell>
          <cell r="K435" t="str">
            <v>9人×②</v>
          </cell>
          <cell r="N435" t="str">
            <v>R4.2.1</v>
          </cell>
          <cell r="O435" t="str">
            <v>J須）東戸塚駅・バス〔上大岡駅〕→芹が谷団地前（３分）</v>
          </cell>
        </row>
        <row r="436">
          <cell r="A436">
            <v>79</v>
          </cell>
          <cell r="B436" t="str">
            <v>高齢者グループホーム　かわしまの園</v>
          </cell>
          <cell r="D436" t="str">
            <v>（福）幸済会</v>
          </cell>
          <cell r="E436" t="str">
            <v>240-0041</v>
          </cell>
          <cell r="F436" t="str">
            <v>保土ケ谷区</v>
          </cell>
          <cell r="G436" t="str">
            <v>東川島町１４－２</v>
          </cell>
          <cell r="H436" t="str">
            <v>370-3337</v>
          </cell>
          <cell r="I436" t="str">
            <v>370-3327</v>
          </cell>
          <cell r="J436">
            <v>18</v>
          </cell>
          <cell r="K436" t="str">
            <v>9人×②</v>
          </cell>
          <cell r="N436" t="str">
            <v>H16.3.1</v>
          </cell>
          <cell r="O436" t="str">
            <v>相）西谷駅（１０分）</v>
          </cell>
        </row>
        <row r="437">
          <cell r="A437">
            <v>80</v>
          </cell>
          <cell r="B437" t="str">
            <v>せらび保土ヶ谷</v>
          </cell>
          <cell r="D437" t="str">
            <v>（株）ソラスト</v>
          </cell>
          <cell r="E437" t="str">
            <v>240-0045</v>
          </cell>
          <cell r="F437" t="str">
            <v>保土ケ谷区</v>
          </cell>
          <cell r="G437" t="str">
            <v>川島町1219-1</v>
          </cell>
          <cell r="H437" t="str">
            <v>370-3307</v>
          </cell>
          <cell r="I437" t="str">
            <v>370-3308</v>
          </cell>
          <cell r="J437">
            <v>18</v>
          </cell>
          <cell r="K437" t="str">
            <v>9人×②</v>
          </cell>
          <cell r="N437" t="str">
            <v>H17.4.1</v>
          </cell>
          <cell r="O437" t="str">
            <v>相）西谷駅（８分）</v>
          </cell>
        </row>
        <row r="438">
          <cell r="A438">
            <v>81</v>
          </cell>
          <cell r="B438" t="str">
            <v>グループホーム銀の鈴</v>
          </cell>
          <cell r="D438" t="str">
            <v>（NPO）うえん会</v>
          </cell>
          <cell r="E438" t="str">
            <v>240-0035</v>
          </cell>
          <cell r="F438" t="str">
            <v>保土ケ谷区</v>
          </cell>
          <cell r="G438" t="str">
            <v>今井町８８０</v>
          </cell>
          <cell r="H438" t="str">
            <v>355-3255</v>
          </cell>
          <cell r="I438" t="str">
            <v>355-3254</v>
          </cell>
          <cell r="J438">
            <v>18</v>
          </cell>
          <cell r="K438" t="str">
            <v>9人×②</v>
          </cell>
          <cell r="N438" t="str">
            <v>H17.10.1</v>
          </cell>
          <cell r="O438" t="str">
            <v>Ｊ須）保土ケ谷駅・バス〔美立橋又は二俣川駅北口〕→根下（１分）</v>
          </cell>
        </row>
        <row r="439">
          <cell r="A439">
            <v>82</v>
          </cell>
          <cell r="B439" t="str">
            <v>セントケアホーム保土ヶ谷</v>
          </cell>
          <cell r="D439" t="str">
            <v>セントケア神奈川（株）</v>
          </cell>
          <cell r="E439" t="str">
            <v>240-0042</v>
          </cell>
          <cell r="F439" t="str">
            <v>保土ケ谷区</v>
          </cell>
          <cell r="G439" t="str">
            <v>上星川２－４９－２４</v>
          </cell>
          <cell r="H439" t="str">
            <v>370-1120</v>
          </cell>
          <cell r="I439" t="str">
            <v>370-1125</v>
          </cell>
          <cell r="J439">
            <v>18</v>
          </cell>
          <cell r="K439" t="str">
            <v>9人×②</v>
          </cell>
          <cell r="N439" t="str">
            <v>H18.9.1</v>
          </cell>
          <cell r="O439" t="str">
            <v>相）上星川駅（２０分）</v>
          </cell>
        </row>
        <row r="440">
          <cell r="A440">
            <v>83</v>
          </cell>
          <cell r="B440" t="str">
            <v>グループホーム銀の鈴２号館</v>
          </cell>
          <cell r="D440" t="str">
            <v>（NPO）うえん会</v>
          </cell>
          <cell r="E440" t="str">
            <v>240-0035</v>
          </cell>
          <cell r="F440" t="str">
            <v>保土ケ谷区</v>
          </cell>
          <cell r="G440" t="str">
            <v>今井町８９２－１</v>
          </cell>
          <cell r="H440" t="str">
            <v>355-1561</v>
          </cell>
          <cell r="I440" t="str">
            <v>355-3254</v>
          </cell>
          <cell r="J440">
            <v>9</v>
          </cell>
          <cell r="K440" t="str">
            <v>9人×①</v>
          </cell>
          <cell r="N440" t="str">
            <v>H21.10.1</v>
          </cell>
          <cell r="O440" t="str">
            <v>Ｊ須）保土ケ谷駅・バス〔美立橋又は二俣川駅北口〕→根下（１分）</v>
          </cell>
        </row>
        <row r="441">
          <cell r="A441">
            <v>84</v>
          </cell>
          <cell r="B441" t="str">
            <v>グループホーム　星川園</v>
          </cell>
          <cell r="D441" t="str">
            <v>（株）シリセス</v>
          </cell>
          <cell r="E441" t="str">
            <v>240-0064</v>
          </cell>
          <cell r="F441" t="str">
            <v>保土ケ谷区</v>
          </cell>
          <cell r="G441" t="str">
            <v>峰岡町１－１３－１</v>
          </cell>
          <cell r="H441" t="str">
            <v>744-7868</v>
          </cell>
          <cell r="I441" t="str">
            <v>342-1300</v>
          </cell>
          <cell r="J441">
            <v>15</v>
          </cell>
          <cell r="K441" t="str">
            <v>9人×①
6人×①</v>
          </cell>
          <cell r="N441" t="str">
            <v>H24.2.1</v>
          </cell>
          <cell r="O441" t="str">
            <v>相）星川駅（５分）</v>
          </cell>
        </row>
        <row r="442">
          <cell r="A442">
            <v>85</v>
          </cell>
          <cell r="B442" t="str">
            <v>グループホームちいさな手陽だまりの丘横浜保土ケ谷</v>
          </cell>
          <cell r="D442" t="str">
            <v>（株）メディカルケアシステム</v>
          </cell>
          <cell r="E442" t="str">
            <v>240-0044</v>
          </cell>
          <cell r="F442" t="str">
            <v>保土ケ谷区</v>
          </cell>
          <cell r="G442" t="str">
            <v>仏向町１２５５－１</v>
          </cell>
          <cell r="H442" t="str">
            <v>332-0331</v>
          </cell>
          <cell r="I442" t="str">
            <v>332-0331</v>
          </cell>
          <cell r="J442">
            <v>18</v>
          </cell>
          <cell r="K442" t="str">
            <v>9人×②</v>
          </cell>
          <cell r="N442" t="str">
            <v>H24.4.1</v>
          </cell>
          <cell r="O442" t="str">
            <v>相）和田町・バス〔保土ヶ谷駅〕→橘中学校（３分）</v>
          </cell>
        </row>
        <row r="443">
          <cell r="A443">
            <v>86</v>
          </cell>
          <cell r="B443" t="str">
            <v>天王町グループホーム　えん</v>
          </cell>
          <cell r="D443" t="str">
            <v>湘南乃えん（株）</v>
          </cell>
          <cell r="E443" t="str">
            <v>240-0004</v>
          </cell>
          <cell r="F443" t="str">
            <v>保土ケ谷区</v>
          </cell>
          <cell r="G443" t="str">
            <v>岩間町1-8-12　シーコムビル</v>
          </cell>
          <cell r="H443" t="str">
            <v>333-2112</v>
          </cell>
          <cell r="I443" t="str">
            <v>333-2137</v>
          </cell>
          <cell r="J443">
            <v>18</v>
          </cell>
          <cell r="K443" t="str">
            <v>9人×②</v>
          </cell>
          <cell r="N443" t="str">
            <v>H25.4.1</v>
          </cell>
          <cell r="O443" t="str">
            <v>相）天王町駅（３分）又はＪ須）保土ケ谷駅（８分）</v>
          </cell>
        </row>
        <row r="444">
          <cell r="A444">
            <v>87</v>
          </cell>
          <cell r="B444" t="str">
            <v>グループホーム若草の丘</v>
          </cell>
          <cell r="D444" t="str">
            <v>（福）秀峰会</v>
          </cell>
          <cell r="E444" t="str">
            <v>240-0021</v>
          </cell>
          <cell r="F444" t="str">
            <v>保土ケ谷区</v>
          </cell>
          <cell r="G444" t="str">
            <v>保土ケ谷町３-１９２</v>
          </cell>
          <cell r="H444" t="str">
            <v>315-6431</v>
          </cell>
          <cell r="I444" t="str">
            <v>315-6432</v>
          </cell>
          <cell r="J444">
            <v>9</v>
          </cell>
          <cell r="K444" t="str">
            <v>9人×①</v>
          </cell>
          <cell r="N444" t="str">
            <v>H27.4.1</v>
          </cell>
          <cell r="O444" t="str">
            <v>Ｊ須）保土ケ谷駅・バス→樹源寺（３分）</v>
          </cell>
        </row>
        <row r="445">
          <cell r="A445">
            <v>88</v>
          </cell>
          <cell r="B445" t="str">
            <v>「結」ケアセンターほどがや</v>
          </cell>
          <cell r="D445" t="str">
            <v>（有）タワラ</v>
          </cell>
          <cell r="E445" t="str">
            <v>240-0044</v>
          </cell>
          <cell r="F445" t="str">
            <v>保土ケ谷区</v>
          </cell>
          <cell r="G445" t="str">
            <v>仏向町1380</v>
          </cell>
          <cell r="H445" t="str">
            <v>465-6690</v>
          </cell>
          <cell r="I445" t="str">
            <v>465-6689</v>
          </cell>
          <cell r="J445">
            <v>18</v>
          </cell>
          <cell r="K445" t="str">
            <v>9人×②</v>
          </cell>
          <cell r="N445" t="str">
            <v>H28.4.1</v>
          </cell>
          <cell r="O445" t="str">
            <v>相）上星川駅（２０分）</v>
          </cell>
        </row>
        <row r="446">
          <cell r="A446">
            <v>89</v>
          </cell>
          <cell r="B446" t="str">
            <v>花物語ほどがや</v>
          </cell>
          <cell r="D446" t="str">
            <v>（株）日本アメニティライフ協会</v>
          </cell>
          <cell r="E446" t="str">
            <v>240-0051</v>
          </cell>
          <cell r="F446" t="str">
            <v>保土ケ谷区</v>
          </cell>
          <cell r="G446" t="str">
            <v>上菅田町271-1</v>
          </cell>
          <cell r="H446" t="str">
            <v>461-9200</v>
          </cell>
          <cell r="I446" t="str">
            <v>461-9202</v>
          </cell>
          <cell r="J446">
            <v>18</v>
          </cell>
          <cell r="K446" t="str">
            <v>9人×②</v>
          </cell>
          <cell r="N446" t="str">
            <v>H29.6.1</v>
          </cell>
          <cell r="O446" t="str">
            <v>横浜駅西口・バス→寺下橋（１分）</v>
          </cell>
        </row>
        <row r="447">
          <cell r="A447">
            <v>90</v>
          </cell>
          <cell r="B447" t="str">
            <v>グループホーム　ひばり苑　花見台</v>
          </cell>
          <cell r="D447" t="str">
            <v>（株）葉山</v>
          </cell>
          <cell r="E447" t="str">
            <v>240-0017</v>
          </cell>
          <cell r="F447" t="str">
            <v>保土ケ谷区</v>
          </cell>
          <cell r="G447" t="str">
            <v>花見台４番３号</v>
          </cell>
          <cell r="H447" t="str">
            <v>337-4100</v>
          </cell>
          <cell r="I447" t="str">
            <v>337-4101</v>
          </cell>
          <cell r="J447">
            <v>27</v>
          </cell>
          <cell r="K447" t="str">
            <v>9人×③</v>
          </cell>
          <cell r="N447" t="str">
            <v>H30.4.1</v>
          </cell>
          <cell r="O447" t="str">
            <v>保土ケ谷駅・バス[花見台]下車（３分）</v>
          </cell>
        </row>
        <row r="448">
          <cell r="A448">
            <v>91</v>
          </cell>
          <cell r="B448" t="str">
            <v>ミモザ横浜境木</v>
          </cell>
          <cell r="D448" t="str">
            <v>ミモザ（株）</v>
          </cell>
          <cell r="E448" t="str">
            <v>240-0033</v>
          </cell>
          <cell r="F448" t="str">
            <v>保土ケ谷区</v>
          </cell>
          <cell r="G448" t="str">
            <v>境木本町７番１号</v>
          </cell>
          <cell r="H448" t="str">
            <v>720-1120</v>
          </cell>
          <cell r="I448" t="str">
            <v>720-1122</v>
          </cell>
          <cell r="J448">
            <v>27</v>
          </cell>
          <cell r="K448" t="str">
            <v>9人×③</v>
          </cell>
          <cell r="N448" t="str">
            <v>H30.10.1</v>
          </cell>
          <cell r="O448" t="str">
            <v>Ｊ須）東戸塚駅・バス〔境木中学校前〕→境木中学校前（４分）</v>
          </cell>
        </row>
        <row r="449">
          <cell r="A449">
            <v>92</v>
          </cell>
          <cell r="B449" t="str">
            <v>ツクイ横浜保土ヶ谷グループホーム</v>
          </cell>
          <cell r="D449" t="str">
            <v>（株）ツクイ</v>
          </cell>
          <cell r="E449" t="str">
            <v>240-0025</v>
          </cell>
          <cell r="F449" t="str">
            <v>保土ケ谷区</v>
          </cell>
          <cell r="G449" t="str">
            <v>狩場町26-19</v>
          </cell>
          <cell r="H449" t="str">
            <v>730-5461</v>
          </cell>
          <cell r="I449" t="str">
            <v>730-5462</v>
          </cell>
          <cell r="J449">
            <v>18</v>
          </cell>
          <cell r="K449" t="str">
            <v>9人×②</v>
          </cell>
          <cell r="N449" t="str">
            <v>R1.10.1</v>
          </cell>
          <cell r="O449" t="str">
            <v>Ｊ須）保土ケ谷駅・バス〔保土ケ谷駅東口他〕→樹源寺前（３分）</v>
          </cell>
        </row>
        <row r="450">
          <cell r="A450">
            <v>93</v>
          </cell>
          <cell r="B450" t="str">
            <v>グループホームみんなの家　横浜三ツ沢公園</v>
          </cell>
          <cell r="D450" t="str">
            <v>ＡＬＳＯＫ介護（株）</v>
          </cell>
          <cell r="E450" t="str">
            <v xml:space="preserve">240-0062 </v>
          </cell>
          <cell r="F450" t="str">
            <v>保土ケ谷区</v>
          </cell>
          <cell r="G450" t="str">
            <v>岡沢町288-30</v>
          </cell>
          <cell r="H450" t="str">
            <v>348-0602</v>
          </cell>
          <cell r="I450" t="str">
            <v>348-0603</v>
          </cell>
          <cell r="J450">
            <v>18</v>
          </cell>
          <cell r="K450" t="str">
            <v>9人×②</v>
          </cell>
          <cell r="N450" t="str">
            <v>R4.4.1</v>
          </cell>
          <cell r="O450" t="str">
            <v>地）三ツ沢上町駅（15分）</v>
          </cell>
        </row>
        <row r="451">
          <cell r="A451">
            <v>94</v>
          </cell>
          <cell r="B451" t="str">
            <v>樹林の風</v>
          </cell>
          <cell r="D451" t="str">
            <v>（福）秀峰会</v>
          </cell>
          <cell r="E451" t="str">
            <v>241-0806</v>
          </cell>
          <cell r="F451" t="str">
            <v>旭区</v>
          </cell>
          <cell r="G451" t="str">
            <v>下川井町２１８－２</v>
          </cell>
          <cell r="H451" t="str">
            <v>953-1010</v>
          </cell>
          <cell r="I451" t="str">
            <v>953-9999</v>
          </cell>
          <cell r="J451">
            <v>9</v>
          </cell>
          <cell r="K451" t="str">
            <v>9人×①</v>
          </cell>
          <cell r="N451" t="str">
            <v>H9.10.28</v>
          </cell>
          <cell r="O451" t="str">
            <v>相）二俣川駅・バス〔旭高校入口〕→旭高校入口（５分）</v>
          </cell>
        </row>
        <row r="452">
          <cell r="A452">
            <v>95</v>
          </cell>
          <cell r="B452" t="str">
            <v>高齢者グループホーム　三幸の園</v>
          </cell>
          <cell r="D452" t="str">
            <v>（福）幸済会</v>
          </cell>
          <cell r="E452" t="str">
            <v>241-0012</v>
          </cell>
          <cell r="F452" t="str">
            <v>旭区</v>
          </cell>
          <cell r="G452" t="str">
            <v>西川島町１２７－１</v>
          </cell>
          <cell r="H452" t="str">
            <v>372-5086</v>
          </cell>
          <cell r="I452" t="str">
            <v>372-5087</v>
          </cell>
          <cell r="J452">
            <v>9</v>
          </cell>
          <cell r="K452" t="str">
            <v>9人×①</v>
          </cell>
          <cell r="N452" t="str">
            <v>H12.3.16</v>
          </cell>
          <cell r="O452" t="str">
            <v>相）鶴ヶ峰駅・バス[くぬぎ台団地]→くぬぎ台団地（５分）</v>
          </cell>
        </row>
        <row r="453">
          <cell r="A453">
            <v>96</v>
          </cell>
          <cell r="B453" t="str">
            <v>フレンディ本宿</v>
          </cell>
          <cell r="D453" t="str">
            <v>（有）横浜ソフトケアサービスセンター</v>
          </cell>
          <cell r="E453" t="str">
            <v>241-0023</v>
          </cell>
          <cell r="F453" t="str">
            <v>旭区</v>
          </cell>
          <cell r="G453" t="str">
            <v>本宿町１８－１４</v>
          </cell>
          <cell r="H453" t="str">
            <v>360-3156</v>
          </cell>
          <cell r="I453" t="str">
            <v>360-3156</v>
          </cell>
          <cell r="J453">
            <v>9</v>
          </cell>
          <cell r="K453" t="str">
            <v>9人×①</v>
          </cell>
          <cell r="N453" t="str">
            <v>H13.7.1</v>
          </cell>
          <cell r="O453" t="str">
            <v>相）鶴ヶ峰駅（１３分）</v>
          </cell>
        </row>
        <row r="454">
          <cell r="A454">
            <v>97</v>
          </cell>
          <cell r="B454" t="str">
            <v>のぞみの家</v>
          </cell>
          <cell r="D454" t="str">
            <v>（NPO）のぞみ</v>
          </cell>
          <cell r="E454" t="str">
            <v>241-0033</v>
          </cell>
          <cell r="F454" t="str">
            <v>旭区</v>
          </cell>
          <cell r="G454" t="str">
            <v>今川町９５－１０</v>
          </cell>
          <cell r="H454" t="str">
            <v>366-0250</v>
          </cell>
          <cell r="I454" t="str">
            <v>366-0251</v>
          </cell>
          <cell r="J454">
            <v>18</v>
          </cell>
          <cell r="K454" t="str">
            <v>9人×②</v>
          </cell>
          <cell r="N454" t="str">
            <v>H15.2.1</v>
          </cell>
          <cell r="O454" t="str">
            <v>相）二俣川駅（１８分）</v>
          </cell>
        </row>
        <row r="455">
          <cell r="A455">
            <v>98</v>
          </cell>
          <cell r="B455" t="str">
            <v>サリューブル　あさひ　壱番館</v>
          </cell>
          <cell r="D455" t="str">
            <v>（医社）早雲会</v>
          </cell>
          <cell r="E455" t="str">
            <v>241-0803</v>
          </cell>
          <cell r="F455" t="str">
            <v>旭区</v>
          </cell>
          <cell r="G455" t="str">
            <v>川井本町４５－６</v>
          </cell>
          <cell r="H455" t="str">
            <v>920-0775</v>
          </cell>
          <cell r="I455" t="str">
            <v>920-0776</v>
          </cell>
          <cell r="J455">
            <v>18</v>
          </cell>
          <cell r="K455" t="str">
            <v>9人×②</v>
          </cell>
          <cell r="N455" t="str">
            <v>H16.1.1</v>
          </cell>
          <cell r="O455" t="str">
            <v>相）鶴ヶ峰駅・バス〔亀甲山、若葉台中央他〕→宮の下（４分）</v>
          </cell>
        </row>
        <row r="456">
          <cell r="A456">
            <v>99</v>
          </cell>
          <cell r="B456" t="str">
            <v>グループホーム神田園</v>
          </cell>
          <cell r="D456" t="str">
            <v>（福）まごころ会</v>
          </cell>
          <cell r="E456" t="str">
            <v>241-0012</v>
          </cell>
          <cell r="F456" t="str">
            <v>旭区</v>
          </cell>
          <cell r="G456" t="str">
            <v>西川島町６８－１１</v>
          </cell>
          <cell r="H456" t="str">
            <v>371-9181</v>
          </cell>
          <cell r="I456" t="str">
            <v>371-3275</v>
          </cell>
          <cell r="J456">
            <v>18</v>
          </cell>
          <cell r="K456" t="str">
            <v>9人×②</v>
          </cell>
          <cell r="N456" t="str">
            <v>H16.3.1</v>
          </cell>
          <cell r="O456" t="str">
            <v>相）鶴ヶ峰駅（１２分）</v>
          </cell>
        </row>
        <row r="457">
          <cell r="A457">
            <v>100</v>
          </cell>
          <cell r="B457" t="str">
            <v>花物語あさひ</v>
          </cell>
          <cell r="D457" t="str">
            <v>（株）日本アメニティライフ協会</v>
          </cell>
          <cell r="E457" t="str">
            <v>241-0802</v>
          </cell>
          <cell r="F457" t="str">
            <v>旭区</v>
          </cell>
          <cell r="G457" t="str">
            <v>上川井町2269</v>
          </cell>
          <cell r="H457" t="str">
            <v>920-0267</v>
          </cell>
          <cell r="I457" t="str">
            <v>920-0276</v>
          </cell>
          <cell r="J457">
            <v>18</v>
          </cell>
          <cell r="K457" t="str">
            <v>9人×②</v>
          </cell>
          <cell r="N457" t="str">
            <v>H16.5.1</v>
          </cell>
          <cell r="O457" t="str">
            <v>Ｊ浜）十日市場駅・バス〔若葉台中央〕→若葉台南（５分）</v>
          </cell>
        </row>
        <row r="458">
          <cell r="A458">
            <v>101</v>
          </cell>
          <cell r="B458" t="str">
            <v>フレンディ都岡</v>
          </cell>
          <cell r="D458" t="str">
            <v>（有）横浜ソフトケアサービスセンター</v>
          </cell>
          <cell r="E458" t="str">
            <v>241-0031</v>
          </cell>
          <cell r="F458" t="str">
            <v>旭区</v>
          </cell>
          <cell r="G458" t="str">
            <v>今宿西町２９６</v>
          </cell>
          <cell r="H458" t="str">
            <v>958-3366</v>
          </cell>
          <cell r="I458" t="str">
            <v>958-3367</v>
          </cell>
          <cell r="J458">
            <v>18</v>
          </cell>
          <cell r="K458" t="str">
            <v>9人×②</v>
          </cell>
          <cell r="N458" t="str">
            <v>H16.5.1</v>
          </cell>
          <cell r="O458" t="str">
            <v>相）鶴ヶ峰駅・バス〔横浜動物園〕→都岡辻（５分）</v>
          </cell>
        </row>
        <row r="459">
          <cell r="A459">
            <v>102</v>
          </cell>
          <cell r="B459" t="str">
            <v>サリューブル　あさひ弐番館</v>
          </cell>
          <cell r="D459" t="str">
            <v>（医社）早雲会</v>
          </cell>
          <cell r="E459" t="str">
            <v>241-0832</v>
          </cell>
          <cell r="F459" t="str">
            <v>旭区</v>
          </cell>
          <cell r="G459" t="str">
            <v>桐が作１８０４－１６</v>
          </cell>
          <cell r="H459" t="str">
            <v>355-6755</v>
          </cell>
          <cell r="I459" t="str">
            <v>355-6756</v>
          </cell>
          <cell r="J459">
            <v>18</v>
          </cell>
          <cell r="K459" t="str">
            <v>9人×②</v>
          </cell>
          <cell r="N459" t="str">
            <v>H16.7.1</v>
          </cell>
          <cell r="O459" t="str">
            <v>相）二俣川駅・バス〔左近山団地他〕→左近山団地第一（７分）</v>
          </cell>
        </row>
        <row r="460">
          <cell r="A460">
            <v>103</v>
          </cell>
          <cell r="B460" t="str">
            <v>グループホーム　ふぁいとパティオつくいけ</v>
          </cell>
          <cell r="D460" t="str">
            <v>（医社）平平會</v>
          </cell>
          <cell r="E460" t="str">
            <v>241-0031</v>
          </cell>
          <cell r="F460" t="str">
            <v>旭区</v>
          </cell>
          <cell r="G460" t="str">
            <v>今宿西町３５８番地１</v>
          </cell>
          <cell r="H460" t="str">
            <v>959-3117</v>
          </cell>
          <cell r="I460" t="str">
            <v>959-3118</v>
          </cell>
          <cell r="J460">
            <v>18</v>
          </cell>
          <cell r="K460" t="str">
            <v>9人×②</v>
          </cell>
          <cell r="N460" t="str">
            <v>H16.8.1</v>
          </cell>
          <cell r="O460" t="str">
            <v>相）鶴ヶ峰駅・バス〔亀甲山又は若葉台中央〕→筑池（３分）</v>
          </cell>
        </row>
        <row r="461">
          <cell r="A461">
            <v>104</v>
          </cell>
          <cell r="B461" t="str">
            <v>ＳＯＭＰＯケア　そんぽの家ＧＨ西川島　グループホーム</v>
          </cell>
          <cell r="D461" t="str">
            <v>ＳＯＭＰＯケア（株）</v>
          </cell>
          <cell r="E461" t="str">
            <v>241-0012</v>
          </cell>
          <cell r="F461" t="str">
            <v>旭区</v>
          </cell>
          <cell r="G461" t="str">
            <v>西川島町29番地の10</v>
          </cell>
          <cell r="H461" t="str">
            <v>370-6130</v>
          </cell>
          <cell r="I461" t="str">
            <v>370-6131</v>
          </cell>
          <cell r="J461">
            <v>18</v>
          </cell>
          <cell r="K461" t="str">
            <v>9人×②</v>
          </cell>
          <cell r="N461" t="str">
            <v>H16.11.1</v>
          </cell>
          <cell r="O461" t="str">
            <v>相）鶴ヶ峰駅（１３分）</v>
          </cell>
        </row>
        <row r="462">
          <cell r="A462">
            <v>105</v>
          </cell>
          <cell r="B462" t="str">
            <v>シャローム　ミルトスの木</v>
          </cell>
          <cell r="D462" t="str">
            <v>（福）アドベンチスト福祉会</v>
          </cell>
          <cell r="E462" t="str">
            <v>241-0001</v>
          </cell>
          <cell r="F462" t="str">
            <v>旭区</v>
          </cell>
          <cell r="G462" t="str">
            <v>上白根町１３２－３</v>
          </cell>
          <cell r="H462" t="str">
            <v>954-5960</v>
          </cell>
          <cell r="I462" t="str">
            <v>954-5961</v>
          </cell>
          <cell r="J462">
            <v>18</v>
          </cell>
          <cell r="K462" t="str">
            <v>9人×②</v>
          </cell>
          <cell r="N462" t="str">
            <v>H17.1.1</v>
          </cell>
          <cell r="O462" t="str">
            <v>相）鶴ヶ峰駅・バス〔鶴ヶ峰駅（ｸﾞﾘｰﾝﾋﾙ上白根経由）〕→今宿ハイツ（３分）</v>
          </cell>
        </row>
        <row r="463">
          <cell r="A463">
            <v>106</v>
          </cell>
          <cell r="B463" t="str">
            <v>グループホーム華寿園</v>
          </cell>
          <cell r="D463" t="str">
            <v>（医社）優和会</v>
          </cell>
          <cell r="E463" t="str">
            <v>241-0014</v>
          </cell>
          <cell r="F463" t="str">
            <v>旭区</v>
          </cell>
          <cell r="G463" t="str">
            <v>市沢町５７１－１</v>
          </cell>
          <cell r="H463" t="str">
            <v>351-0021</v>
          </cell>
          <cell r="I463" t="str">
            <v>351-0043</v>
          </cell>
          <cell r="J463">
            <v>18</v>
          </cell>
          <cell r="K463" t="str">
            <v>9人×②</v>
          </cell>
          <cell r="N463" t="str">
            <v>H17.3.1</v>
          </cell>
          <cell r="O463" t="str">
            <v>相）二俣川駅・バス〔東戸塚〕→左近山団地第６（５分）</v>
          </cell>
        </row>
        <row r="464">
          <cell r="A464">
            <v>107</v>
          </cell>
          <cell r="B464" t="str">
            <v>愛の郷グループホーム</v>
          </cell>
          <cell r="D464" t="str">
            <v>（有）ミムラ</v>
          </cell>
          <cell r="E464" t="str">
            <v>241-0011</v>
          </cell>
          <cell r="F464" t="str">
            <v>旭区</v>
          </cell>
          <cell r="G464" t="str">
            <v>川島町１５９９－１３</v>
          </cell>
          <cell r="H464" t="str">
            <v>370-3705</v>
          </cell>
          <cell r="I464" t="str">
            <v>370-3728</v>
          </cell>
          <cell r="J464">
            <v>18</v>
          </cell>
          <cell r="K464" t="str">
            <v>9人×②</v>
          </cell>
          <cell r="N464" t="str">
            <v>H18.2.1</v>
          </cell>
          <cell r="O464" t="str">
            <v>相）鶴ヶ峰駅・バス〔くぬぎ台団地〕→稲荷神社入口（２分）</v>
          </cell>
        </row>
        <row r="465">
          <cell r="A465">
            <v>108</v>
          </cell>
          <cell r="B465" t="str">
            <v>グループホームずぅずぅ</v>
          </cell>
          <cell r="D465" t="str">
            <v>（株）アイシマ</v>
          </cell>
          <cell r="E465" t="str">
            <v>241-0825</v>
          </cell>
          <cell r="F465" t="str">
            <v>旭区</v>
          </cell>
          <cell r="G465" t="str">
            <v>中希望が丘１６５－３</v>
          </cell>
          <cell r="H465" t="str">
            <v>366-5513</v>
          </cell>
          <cell r="I465" t="str">
            <v>363-8505</v>
          </cell>
          <cell r="J465">
            <v>18</v>
          </cell>
          <cell r="K465" t="str">
            <v>9人×②</v>
          </cell>
          <cell r="N465" t="str">
            <v>H18.3.1</v>
          </cell>
          <cell r="O465" t="str">
            <v>相）希望が丘駅（１５分）</v>
          </cell>
        </row>
        <row r="466">
          <cell r="A466">
            <v>109</v>
          </cell>
          <cell r="B466" t="str">
            <v>シャローム　ミルトスの木鶴ヶ峰本町</v>
          </cell>
          <cell r="D466" t="str">
            <v>（福）アドベンチスト福祉会</v>
          </cell>
          <cell r="E466" t="str">
            <v>241-0021</v>
          </cell>
          <cell r="F466" t="str">
            <v>旭区</v>
          </cell>
          <cell r="G466" t="str">
            <v>鶴ケ峰本町２－４１－９</v>
          </cell>
          <cell r="H466" t="str">
            <v>958-0221</v>
          </cell>
          <cell r="I466" t="str">
            <v>958-0220</v>
          </cell>
          <cell r="J466">
            <v>18</v>
          </cell>
          <cell r="K466" t="str">
            <v>9人×②</v>
          </cell>
          <cell r="N466" t="str">
            <v>H18.3.1</v>
          </cell>
          <cell r="O466" t="str">
            <v>相）鶴ヶ峰駅（１０分）</v>
          </cell>
        </row>
        <row r="467">
          <cell r="A467">
            <v>110</v>
          </cell>
          <cell r="B467" t="str">
            <v>グループホーム　つどい</v>
          </cell>
          <cell r="D467" t="str">
            <v>（医）愛生会</v>
          </cell>
          <cell r="E467" t="str">
            <v>241-0806</v>
          </cell>
          <cell r="F467" t="str">
            <v>旭区</v>
          </cell>
          <cell r="G467" t="str">
            <v>下川井町2218番地の25</v>
          </cell>
          <cell r="H467" t="str">
            <v>719-0688</v>
          </cell>
          <cell r="I467" t="str">
            <v>958-1320</v>
          </cell>
          <cell r="J467">
            <v>18</v>
          </cell>
          <cell r="K467" t="str">
            <v>9人×②</v>
          </cell>
          <cell r="N467" t="str">
            <v>H18.5.1</v>
          </cell>
          <cell r="O467" t="str">
            <v>相）三ツ境駅・バス〔若葉台〕→川井橋（５分）</v>
          </cell>
        </row>
        <row r="468">
          <cell r="A468">
            <v>111</v>
          </cell>
          <cell r="B468" t="str">
            <v>青い空と緑の大地</v>
          </cell>
          <cell r="D468" t="str">
            <v>（株）日本アメニティライフ協会</v>
          </cell>
          <cell r="E468" t="str">
            <v>241-0802</v>
          </cell>
          <cell r="F468" t="str">
            <v>旭区</v>
          </cell>
          <cell r="G468" t="str">
            <v>上川井町2911-5</v>
          </cell>
          <cell r="H468" t="str">
            <v>922-6588</v>
          </cell>
          <cell r="I468" t="str">
            <v>922-6599</v>
          </cell>
          <cell r="J468">
            <v>18</v>
          </cell>
          <cell r="K468" t="str">
            <v>9人×②</v>
          </cell>
          <cell r="N468" t="str">
            <v>H18.6.1</v>
          </cell>
          <cell r="O468" t="str">
            <v>相）三ツ境駅・バス→大貫橋（５分）</v>
          </cell>
        </row>
        <row r="469">
          <cell r="A469">
            <v>112</v>
          </cell>
          <cell r="B469" t="str">
            <v>グループホームみんなの家　横浜上白根</v>
          </cell>
          <cell r="D469" t="str">
            <v>ＡＬＳＯＫ介護（株）</v>
          </cell>
          <cell r="E469" t="str">
            <v>241-0001</v>
          </cell>
          <cell r="F469" t="str">
            <v>旭区</v>
          </cell>
          <cell r="G469" t="str">
            <v>上白根町９７７－３</v>
          </cell>
          <cell r="H469" t="str">
            <v>958-0200</v>
          </cell>
          <cell r="I469" t="str">
            <v>958-0201</v>
          </cell>
          <cell r="J469">
            <v>18</v>
          </cell>
          <cell r="K469" t="str">
            <v>9人×②</v>
          </cell>
          <cell r="N469" t="str">
            <v>H18.11.1</v>
          </cell>
          <cell r="O469" t="str">
            <v>相）鶴ヶ峰駅・バス〔よこはま動物園〕→動物園入り口（６分）</v>
          </cell>
        </row>
        <row r="470">
          <cell r="A470">
            <v>113</v>
          </cell>
          <cell r="B470" t="str">
            <v>グループホームゆうあい</v>
          </cell>
          <cell r="D470" t="str">
            <v>（株）アイシマ</v>
          </cell>
          <cell r="E470" t="str">
            <v>241-0806</v>
          </cell>
          <cell r="F470" t="str">
            <v>旭区</v>
          </cell>
          <cell r="G470" t="str">
            <v>下川井町２０４－１</v>
          </cell>
          <cell r="H470" t="str">
            <v>959-3522</v>
          </cell>
          <cell r="I470" t="str">
            <v>959-3533</v>
          </cell>
          <cell r="J470">
            <v>18</v>
          </cell>
          <cell r="K470" t="str">
            <v>9人×②</v>
          </cell>
          <cell r="N470" t="str">
            <v>H19.4.1</v>
          </cell>
          <cell r="O470" t="str">
            <v>相）三ツ境駅・バス〔よこはま動物園〕→御殿橋（５分）</v>
          </cell>
        </row>
        <row r="471">
          <cell r="A471">
            <v>114</v>
          </cell>
          <cell r="B471" t="str">
            <v>高齢者グループホーム　かわしまの里</v>
          </cell>
          <cell r="D471" t="str">
            <v>（福）幸済会</v>
          </cell>
          <cell r="E471" t="str">
            <v>241-0011</v>
          </cell>
          <cell r="F471" t="str">
            <v>旭区</v>
          </cell>
          <cell r="G471" t="str">
            <v>川島町１８８２－１</v>
          </cell>
          <cell r="H471" t="str">
            <v>372-6900</v>
          </cell>
          <cell r="I471" t="str">
            <v>372-6901</v>
          </cell>
          <cell r="J471">
            <v>18</v>
          </cell>
          <cell r="K471" t="str">
            <v>9人×②</v>
          </cell>
          <cell r="N471" t="str">
            <v>H19.6.1</v>
          </cell>
          <cell r="O471" t="str">
            <v>相）鶴ヶ峰駅（１０分）</v>
          </cell>
        </row>
        <row r="472">
          <cell r="A472">
            <v>115</v>
          </cell>
          <cell r="B472" t="str">
            <v>ニチイケアセンター横浜鶴ヶ峰</v>
          </cell>
          <cell r="D472" t="str">
            <v>（株）ニチイ学館</v>
          </cell>
          <cell r="E472" t="str">
            <v>241-0012</v>
          </cell>
          <cell r="F472" t="str">
            <v>旭区</v>
          </cell>
          <cell r="G472" t="str">
            <v>西川島町８２－１４</v>
          </cell>
          <cell r="H472" t="str">
            <v>370-4311</v>
          </cell>
          <cell r="I472" t="str">
            <v>370-4312</v>
          </cell>
          <cell r="J472">
            <v>18</v>
          </cell>
          <cell r="K472" t="str">
            <v>9人×②</v>
          </cell>
          <cell r="N472" t="str">
            <v>H15.12.1</v>
          </cell>
          <cell r="O472" t="str">
            <v>相）西谷駅（８分）</v>
          </cell>
        </row>
        <row r="473">
          <cell r="A473">
            <v>116</v>
          </cell>
          <cell r="B473" t="str">
            <v>グループホームあさひ別荘</v>
          </cell>
          <cell r="D473" t="str">
            <v>（株）エイジサービス</v>
          </cell>
          <cell r="E473" t="str">
            <v>241-0025</v>
          </cell>
          <cell r="F473" t="str">
            <v>旭区</v>
          </cell>
          <cell r="G473" t="str">
            <v>四季美台６８－４５</v>
          </cell>
          <cell r="H473" t="str">
            <v>350-8300</v>
          </cell>
          <cell r="I473" t="str">
            <v>350-8301</v>
          </cell>
          <cell r="J473">
            <v>18</v>
          </cell>
          <cell r="K473" t="str">
            <v>9人×②</v>
          </cell>
          <cell r="N473" t="str">
            <v>H20.4.1</v>
          </cell>
          <cell r="O473" t="str">
            <v>相）二俣川駅（２０分）、鶴ヶ峰駅（１８分）</v>
          </cell>
        </row>
        <row r="474">
          <cell r="A474">
            <v>117</v>
          </cell>
          <cell r="B474" t="str">
            <v>グループホームみんなの家　横浜金が谷</v>
          </cell>
          <cell r="D474" t="str">
            <v>ＡＬＳＯＫ介護（株）</v>
          </cell>
          <cell r="E474" t="str">
            <v>241-0812</v>
          </cell>
          <cell r="F474" t="str">
            <v>旭区</v>
          </cell>
          <cell r="G474" t="str">
            <v>金が谷４７１－１</v>
          </cell>
          <cell r="H474" t="str">
            <v>958-2880</v>
          </cell>
          <cell r="I474" t="str">
            <v>958-2881</v>
          </cell>
          <cell r="J474">
            <v>18</v>
          </cell>
          <cell r="K474" t="str">
            <v>9人×②</v>
          </cell>
          <cell r="N474" t="str">
            <v>H20.7.1</v>
          </cell>
          <cell r="O474" t="str">
            <v>相）二俣川駅・バス〔旭高校入口〕→ニュータウン第６（７分）</v>
          </cell>
        </row>
        <row r="475">
          <cell r="A475">
            <v>118</v>
          </cell>
          <cell r="B475" t="str">
            <v>サン・フローラ上白根</v>
          </cell>
          <cell r="D475" t="str">
            <v>（NPO）梓岳福祉会</v>
          </cell>
          <cell r="E475" t="str">
            <v>241-0001</v>
          </cell>
          <cell r="F475" t="str">
            <v>旭区</v>
          </cell>
          <cell r="G475" t="str">
            <v>上白根町１６３－１</v>
          </cell>
          <cell r="H475" t="str">
            <v>952-6541</v>
          </cell>
          <cell r="I475" t="str">
            <v>952-6531</v>
          </cell>
          <cell r="J475">
            <v>18</v>
          </cell>
          <cell r="K475" t="str">
            <v>9人×②</v>
          </cell>
          <cell r="N475" t="str">
            <v>H21.2.1</v>
          </cell>
          <cell r="O475" t="str">
            <v>相）鶴ヶ峰・バス〔中山駅〕→辻（５分）</v>
          </cell>
        </row>
        <row r="476">
          <cell r="A476">
            <v>119</v>
          </cell>
          <cell r="B476" t="str">
            <v>グループホームみんなの家　横浜今宿</v>
          </cell>
          <cell r="D476" t="str">
            <v>ＡＬＳＯＫ介護（株）</v>
          </cell>
          <cell r="E476" t="str">
            <v>241-0817</v>
          </cell>
          <cell r="F476" t="str">
            <v>旭区</v>
          </cell>
          <cell r="G476" t="str">
            <v>今宿１－３６－２５</v>
          </cell>
          <cell r="H476" t="str">
            <v>390-5315</v>
          </cell>
          <cell r="I476" t="str">
            <v>390-5316</v>
          </cell>
          <cell r="J476">
            <v>18</v>
          </cell>
          <cell r="K476" t="str">
            <v>9人×②</v>
          </cell>
          <cell r="N476" t="str">
            <v>H22.8.1</v>
          </cell>
          <cell r="O476" t="str">
            <v>相）二俣川駅・バス〔旭高校〕→ニュータウン第五（５分）</v>
          </cell>
        </row>
        <row r="477">
          <cell r="A477">
            <v>120</v>
          </cell>
          <cell r="B477" t="str">
            <v>グループホーム　横浜旭の家</v>
          </cell>
          <cell r="D477" t="str">
            <v>（医社）長啓会</v>
          </cell>
          <cell r="E477" t="str">
            <v>241-0005</v>
          </cell>
          <cell r="F477" t="str">
            <v>旭区</v>
          </cell>
          <cell r="G477" t="str">
            <v>白根５－４２－１１</v>
          </cell>
          <cell r="H477" t="str">
            <v>953-9700</v>
          </cell>
          <cell r="I477" t="str">
            <v>050-3803-3128</v>
          </cell>
          <cell r="J477">
            <v>18</v>
          </cell>
          <cell r="K477" t="str">
            <v>9人×②</v>
          </cell>
          <cell r="N477" t="str">
            <v>H23.4.1</v>
          </cell>
          <cell r="O477" t="str">
            <v>相）鶴ヶ峰・バス〔中山駅〕→鶴中入口（１０分）</v>
          </cell>
        </row>
        <row r="478">
          <cell r="A478">
            <v>121</v>
          </cell>
          <cell r="B478" t="str">
            <v>グループホームあしたば</v>
          </cell>
          <cell r="D478" t="str">
            <v>（株）アイシマ</v>
          </cell>
          <cell r="E478" t="str">
            <v>241-0823</v>
          </cell>
          <cell r="F478" t="str">
            <v>旭区</v>
          </cell>
          <cell r="G478" t="str">
            <v>善部町119-13</v>
          </cell>
          <cell r="H478" t="str">
            <v>367-2261</v>
          </cell>
          <cell r="I478" t="str">
            <v>367-2260</v>
          </cell>
          <cell r="J478">
            <v>18</v>
          </cell>
          <cell r="K478" t="str">
            <v>9人×②</v>
          </cell>
          <cell r="N478" t="str">
            <v>Ｒ2.4.1</v>
          </cell>
          <cell r="O478" t="str">
            <v>相）南万騎が原駅（１０分）</v>
          </cell>
        </row>
        <row r="479">
          <cell r="A479">
            <v>122</v>
          </cell>
          <cell r="B479" t="str">
            <v>グループホーム　エクセレント横濱上白根</v>
          </cell>
          <cell r="D479" t="str">
            <v>（株）エクセレントケアシステム</v>
          </cell>
          <cell r="E479" t="str">
            <v>241-0002</v>
          </cell>
          <cell r="F479" t="str">
            <v>旭区</v>
          </cell>
          <cell r="G479" t="str">
            <v>上白根２丁目64-11</v>
          </cell>
          <cell r="H479" t="str">
            <v>952-1165</v>
          </cell>
          <cell r="I479" t="str">
            <v>952-1170</v>
          </cell>
          <cell r="J479">
            <v>27</v>
          </cell>
          <cell r="K479" t="str">
            <v>9人×③</v>
          </cell>
          <cell r="N479" t="str">
            <v>R4.4.1</v>
          </cell>
          <cell r="O479" t="str">
            <v>Ｊ）中山駅・バス〔中山駅前〕→上白根入口（１０分）</v>
          </cell>
        </row>
        <row r="480">
          <cell r="A480">
            <v>123</v>
          </cell>
          <cell r="B480" t="str">
            <v>花物語あさひ東</v>
          </cell>
          <cell r="D480" t="str">
            <v>（株）日本アメニティライフ協会</v>
          </cell>
          <cell r="E480" t="str">
            <v>241-0005</v>
          </cell>
          <cell r="F480" t="str">
            <v>旭区</v>
          </cell>
          <cell r="G480" t="str">
            <v>白根2－28－13－2</v>
          </cell>
          <cell r="H480" t="str">
            <v>951-9287</v>
          </cell>
          <cell r="I480" t="str">
            <v>951-9288</v>
          </cell>
          <cell r="J480">
            <v>18</v>
          </cell>
          <cell r="K480" t="str">
            <v>9人×②</v>
          </cell>
          <cell r="N480" t="str">
            <v>R4.12.1</v>
          </cell>
          <cell r="O480" t="str">
            <v>相）西谷駅・バス〔よこはま動物園〕→白根不動入口（９分）</v>
          </cell>
        </row>
        <row r="481">
          <cell r="A481">
            <v>124</v>
          </cell>
          <cell r="B481" t="str">
            <v>グループホーム　磯風の謡</v>
          </cell>
          <cell r="D481" t="str">
            <v>（福）秀峰会</v>
          </cell>
          <cell r="E481" t="str">
            <v>235-0023</v>
          </cell>
          <cell r="F481" t="str">
            <v>磯子区</v>
          </cell>
          <cell r="G481" t="str">
            <v>森５丁目５番53号</v>
          </cell>
          <cell r="H481" t="str">
            <v>751-0150</v>
          </cell>
          <cell r="I481" t="str">
            <v>751-3454</v>
          </cell>
          <cell r="J481">
            <v>9</v>
          </cell>
          <cell r="K481" t="str">
            <v>9人×①</v>
          </cell>
          <cell r="N481" t="str">
            <v>H12.3.1</v>
          </cell>
          <cell r="O481" t="str">
            <v>京）屏風ヶ浦駅（１０分）</v>
          </cell>
        </row>
        <row r="482">
          <cell r="A482">
            <v>125</v>
          </cell>
          <cell r="B482" t="str">
            <v>グループホーム洋光台</v>
          </cell>
          <cell r="D482" t="str">
            <v>（株）ＹＯＵ優ＣＡＲＥ</v>
          </cell>
          <cell r="E482" t="str">
            <v>235-0042</v>
          </cell>
          <cell r="F482" t="str">
            <v>磯子区</v>
          </cell>
          <cell r="G482" t="str">
            <v>上中里町８２０－１</v>
          </cell>
          <cell r="H482" t="str">
            <v>778-6411</v>
          </cell>
          <cell r="I482" t="str">
            <v>03-5921-2730</v>
          </cell>
          <cell r="J482">
            <v>27</v>
          </cell>
          <cell r="K482" t="str">
            <v>9人×③</v>
          </cell>
          <cell r="N482" t="str">
            <v>H15.6.1</v>
          </cell>
          <cell r="O482" t="str">
            <v>Ｊ）洋光台駅・バス〔新杉田駅〕→随縁寺（３分）</v>
          </cell>
        </row>
        <row r="483">
          <cell r="A483">
            <v>126</v>
          </cell>
          <cell r="B483" t="str">
            <v>グループホーム　かぐやひめ</v>
          </cell>
          <cell r="D483" t="str">
            <v>（福）育生会</v>
          </cell>
          <cell r="E483" t="str">
            <v>235-0043</v>
          </cell>
          <cell r="F483" t="str">
            <v>磯子区</v>
          </cell>
          <cell r="G483" t="str">
            <v>氷取沢町４５１－３</v>
          </cell>
          <cell r="H483" t="str">
            <v>770-5450</v>
          </cell>
          <cell r="I483" t="str">
            <v>770-5470</v>
          </cell>
          <cell r="J483">
            <v>18</v>
          </cell>
          <cell r="K483" t="str">
            <v>9人×②</v>
          </cell>
          <cell r="N483" t="str">
            <v>H17.2.1</v>
          </cell>
          <cell r="O483" t="str">
            <v>京）能見台駅・バス〔氷沢高校〕→終点（５分）</v>
          </cell>
        </row>
        <row r="484">
          <cell r="A484">
            <v>127</v>
          </cell>
          <cell r="B484" t="str">
            <v>グループホーム銀らんの丘</v>
          </cell>
          <cell r="D484" t="str">
            <v>（福）秀峰会</v>
          </cell>
          <cell r="E484" t="str">
            <v>235-0013</v>
          </cell>
          <cell r="F484" t="str">
            <v>磯子区</v>
          </cell>
          <cell r="G484" t="str">
            <v>広地町１１－４１</v>
          </cell>
          <cell r="H484" t="str">
            <v>750-5545</v>
          </cell>
          <cell r="I484" t="str">
            <v>750-0560</v>
          </cell>
          <cell r="J484">
            <v>18</v>
          </cell>
          <cell r="K484" t="str">
            <v>9人×②</v>
          </cell>
          <cell r="N484" t="str">
            <v>H18.11.1</v>
          </cell>
          <cell r="O484" t="str">
            <v>Ｊ）根岸駅・バス〔市営７８・１３３系統〕→仲之町（３分）</v>
          </cell>
        </row>
        <row r="485">
          <cell r="A485">
            <v>128</v>
          </cell>
          <cell r="B485" t="str">
            <v>ニチイケアセンター洋光台</v>
          </cell>
          <cell r="D485" t="str">
            <v>（株）ニチイ学館</v>
          </cell>
          <cell r="E485" t="str">
            <v>235-0045</v>
          </cell>
          <cell r="F485" t="str">
            <v>磯子区</v>
          </cell>
          <cell r="G485" t="str">
            <v>洋光台３－１６－３２</v>
          </cell>
          <cell r="H485" t="str">
            <v>830-0521</v>
          </cell>
          <cell r="I485" t="str">
            <v>830-0522</v>
          </cell>
          <cell r="J485">
            <v>18</v>
          </cell>
          <cell r="K485" t="str">
            <v>9人×②</v>
          </cell>
          <cell r="N485" t="str">
            <v>H17.3.1</v>
          </cell>
          <cell r="O485" t="str">
            <v>Ｊ）洋光台駅（５分）</v>
          </cell>
        </row>
        <row r="486">
          <cell r="A486">
            <v>129</v>
          </cell>
          <cell r="B486" t="str">
            <v>グループホームみのり丸ちゃん山ちゃん</v>
          </cell>
          <cell r="D486" t="str">
            <v>大信産業（株）</v>
          </cell>
          <cell r="E486" t="str">
            <v>235-0011</v>
          </cell>
          <cell r="F486" t="str">
            <v>磯子区</v>
          </cell>
          <cell r="G486" t="str">
            <v>丸山１－１６－５</v>
          </cell>
          <cell r="H486" t="str">
            <v>750-1271</v>
          </cell>
          <cell r="I486" t="str">
            <v>750-1272</v>
          </cell>
          <cell r="J486">
            <v>18</v>
          </cell>
          <cell r="K486" t="str">
            <v>9人×②</v>
          </cell>
          <cell r="N486" t="str">
            <v>H21.6.1</v>
          </cell>
          <cell r="O486" t="str">
            <v>Ｊ）根岸駅・バス〔１３５系統〕→磯子フラット下車すぐ</v>
          </cell>
        </row>
        <row r="487">
          <cell r="A487">
            <v>130</v>
          </cell>
          <cell r="B487" t="str">
            <v>グループホーム　みなみ杉田</v>
          </cell>
          <cell r="D487" t="str">
            <v>（福）愛光会</v>
          </cell>
          <cell r="E487" t="str">
            <v>235-0033</v>
          </cell>
          <cell r="F487" t="str">
            <v>磯子区</v>
          </cell>
          <cell r="G487" t="str">
            <v>杉田３－１７－１２</v>
          </cell>
          <cell r="H487" t="str">
            <v>770-0373</v>
          </cell>
          <cell r="I487" t="str">
            <v>770-0378</v>
          </cell>
          <cell r="J487">
            <v>18</v>
          </cell>
          <cell r="K487" t="str">
            <v>9人×②</v>
          </cell>
          <cell r="N487" t="str">
            <v>H21.8.1</v>
          </cell>
          <cell r="O487" t="str">
            <v>京）杉田駅（８分）</v>
          </cell>
        </row>
        <row r="488">
          <cell r="A488">
            <v>131</v>
          </cell>
          <cell r="B488" t="str">
            <v>スマイル根岸の家</v>
          </cell>
          <cell r="D488" t="str">
            <v>（有）スマイル介護サービス</v>
          </cell>
          <cell r="E488" t="str">
            <v>235-0004</v>
          </cell>
          <cell r="F488" t="str">
            <v>磯子区</v>
          </cell>
          <cell r="G488" t="str">
            <v>下町１１－１６</v>
          </cell>
          <cell r="H488" t="str">
            <v>761-3750</v>
          </cell>
          <cell r="I488" t="str">
            <v>761-3750</v>
          </cell>
          <cell r="J488">
            <v>18</v>
          </cell>
          <cell r="K488" t="str">
            <v>9人×②</v>
          </cell>
          <cell r="N488" t="str">
            <v>H28.4.1</v>
          </cell>
          <cell r="O488" t="str">
            <v>Ｊ）根岸駅（６分）</v>
          </cell>
        </row>
        <row r="489">
          <cell r="A489">
            <v>132</v>
          </cell>
          <cell r="B489" t="str">
            <v>花物語いそご</v>
          </cell>
          <cell r="D489" t="str">
            <v>（株）日本アメニティライフ協会</v>
          </cell>
          <cell r="E489" t="str">
            <v>235-0016</v>
          </cell>
          <cell r="F489" t="str">
            <v>磯子区</v>
          </cell>
          <cell r="G489" t="str">
            <v>磯子３－２－３０</v>
          </cell>
          <cell r="H489" t="str">
            <v>750-3187</v>
          </cell>
          <cell r="I489" t="str">
            <v>750-3188</v>
          </cell>
          <cell r="J489">
            <v>27</v>
          </cell>
          <cell r="K489" t="str">
            <v>9人×③</v>
          </cell>
          <cell r="N489" t="str">
            <v>H31.2.1</v>
          </cell>
          <cell r="O489" t="str">
            <v>Ｊ）磯子駅（８分）</v>
          </cell>
        </row>
        <row r="490">
          <cell r="A490">
            <v>133</v>
          </cell>
          <cell r="B490" t="str">
            <v>ケアパートナー磯子杉田・グループホーム</v>
          </cell>
          <cell r="D490" t="str">
            <v>ケアパートナー（株）</v>
          </cell>
          <cell r="E490" t="str">
            <v>235-0036</v>
          </cell>
          <cell r="F490" t="str">
            <v>磯子区</v>
          </cell>
          <cell r="G490" t="str">
            <v>中原二丁目２４番１５号</v>
          </cell>
          <cell r="H490" t="str">
            <v>771-7701</v>
          </cell>
          <cell r="I490" t="str">
            <v>772-3110</v>
          </cell>
          <cell r="J490">
            <v>18</v>
          </cell>
          <cell r="K490" t="str">
            <v>9人×②</v>
          </cell>
          <cell r="N490" t="str">
            <v>H31.4.1</v>
          </cell>
          <cell r="O490" t="str">
            <v>京）杉田駅（５分）</v>
          </cell>
        </row>
        <row r="491">
          <cell r="A491">
            <v>134</v>
          </cell>
          <cell r="B491" t="str">
            <v>ケアパートナー磯子中原・グループホーム</v>
          </cell>
          <cell r="D491" t="str">
            <v>ケアパートナー（株）</v>
          </cell>
          <cell r="E491" t="str">
            <v>235-0036</v>
          </cell>
          <cell r="F491" t="str">
            <v>磯子区</v>
          </cell>
          <cell r="G491" t="str">
            <v>中原3-3-11</v>
          </cell>
          <cell r="H491" t="str">
            <v>349-3040</v>
          </cell>
          <cell r="I491" t="str">
            <v>773-9735</v>
          </cell>
          <cell r="J491">
            <v>18</v>
          </cell>
          <cell r="K491" t="str">
            <v>9人×②</v>
          </cell>
          <cell r="N491" t="str">
            <v>R2.2.1</v>
          </cell>
          <cell r="O491" t="str">
            <v>京）屏風浦駅（10分）</v>
          </cell>
        </row>
        <row r="492">
          <cell r="A492">
            <v>135</v>
          </cell>
          <cell r="B492" t="str">
            <v>花物語いそご南</v>
          </cell>
          <cell r="D492" t="str">
            <v>（株）日本アメニティライフ協会</v>
          </cell>
          <cell r="E492" t="str">
            <v>235-0043</v>
          </cell>
          <cell r="F492" t="str">
            <v>磯子区</v>
          </cell>
          <cell r="G492" t="str">
            <v>氷取沢町15－1</v>
          </cell>
          <cell r="H492" t="str">
            <v>771-6087</v>
          </cell>
          <cell r="I492" t="str">
            <v>771-6089</v>
          </cell>
          <cell r="J492">
            <v>27</v>
          </cell>
          <cell r="K492" t="str">
            <v>9人×③</v>
          </cell>
          <cell r="N492" t="str">
            <v>Ｒ2.4.1</v>
          </cell>
          <cell r="O492" t="str">
            <v>J）洋光台駅・市営バス「上中里団地」
下車（３分）</v>
          </cell>
        </row>
        <row r="493">
          <cell r="A493">
            <v>136</v>
          </cell>
          <cell r="B493" t="str">
            <v>グループホーム　磯子</v>
          </cell>
          <cell r="D493" t="str">
            <v>（医）光陽会</v>
          </cell>
          <cell r="E493" t="str">
            <v>235-0008</v>
          </cell>
          <cell r="F493" t="str">
            <v>磯子区</v>
          </cell>
          <cell r="G493" t="str">
            <v>原町３番20号</v>
          </cell>
          <cell r="H493" t="str">
            <v>353-7671</v>
          </cell>
          <cell r="I493" t="str">
            <v>353-7672</v>
          </cell>
          <cell r="J493">
            <v>27</v>
          </cell>
          <cell r="K493" t="str">
            <v>9人×③</v>
          </cell>
          <cell r="N493" t="str">
            <v>Ｒ2.6.1</v>
          </cell>
          <cell r="O493" t="str">
            <v>Ｊ）根岸駅（７分）</v>
          </cell>
        </row>
        <row r="494">
          <cell r="A494">
            <v>137</v>
          </cell>
          <cell r="B494" t="str">
            <v>グループホーム　エクセレント横濱磯子</v>
          </cell>
          <cell r="D494" t="str">
            <v>（株）エクセレントケアシステム</v>
          </cell>
          <cell r="E494" t="str">
            <v>235-0021</v>
          </cell>
          <cell r="F494" t="str">
            <v>磯子区</v>
          </cell>
          <cell r="G494" t="str">
            <v>岡村３丁目２－４</v>
          </cell>
          <cell r="H494" t="str">
            <v>751-1165</v>
          </cell>
          <cell r="I494" t="str">
            <v>751-1164</v>
          </cell>
          <cell r="J494">
            <v>18</v>
          </cell>
          <cell r="K494" t="str">
            <v>9人×②</v>
          </cell>
          <cell r="N494" t="str">
            <v>R5.4.1</v>
          </cell>
          <cell r="O494" t="str">
            <v>根）根岸駅・バス〔根岸駅前〕→仲之町（１分）</v>
          </cell>
        </row>
        <row r="495">
          <cell r="A495">
            <v>138</v>
          </cell>
          <cell r="B495" t="str">
            <v>ライブラリ横浜丸山</v>
          </cell>
          <cell r="D495" t="str">
            <v>（株）リビングプラットフォームケア</v>
          </cell>
          <cell r="E495" t="str">
            <v>235-0011</v>
          </cell>
          <cell r="F495" t="str">
            <v>磯子区</v>
          </cell>
          <cell r="G495" t="str">
            <v>丸山１丁目10番15号</v>
          </cell>
          <cell r="H495" t="str">
            <v>353-5683</v>
          </cell>
          <cell r="I495" t="str">
            <v>353-5684</v>
          </cell>
          <cell r="J495">
            <v>27</v>
          </cell>
          <cell r="K495" t="str">
            <v>9人×③</v>
          </cell>
          <cell r="N495" t="str">
            <v>R6.4.1</v>
          </cell>
          <cell r="O495" t="str">
            <v>地）吉野町駅（18分）</v>
          </cell>
        </row>
        <row r="496">
          <cell r="A496">
            <v>139</v>
          </cell>
          <cell r="B496" t="str">
            <v>グループホーム　そよ風</v>
          </cell>
          <cell r="D496" t="str">
            <v>（福）湘南福祉協会</v>
          </cell>
          <cell r="E496" t="str">
            <v>236-0022</v>
          </cell>
          <cell r="F496" t="str">
            <v>金沢区</v>
          </cell>
          <cell r="G496" t="str">
            <v>町屋町１１－１６</v>
          </cell>
          <cell r="H496" t="str">
            <v>780-3106</v>
          </cell>
          <cell r="I496" t="str">
            <v>780-3106</v>
          </cell>
          <cell r="J496">
            <v>9</v>
          </cell>
          <cell r="K496" t="str">
            <v>9人×①</v>
          </cell>
          <cell r="N496" t="str">
            <v>H15.2.1</v>
          </cell>
          <cell r="O496" t="str">
            <v>京）金沢文庫駅（１０分）</v>
          </cell>
        </row>
        <row r="497">
          <cell r="A497">
            <v>140</v>
          </cell>
          <cell r="B497" t="str">
            <v>グリーンペペ</v>
          </cell>
          <cell r="D497" t="str">
            <v>（有）山口商事</v>
          </cell>
          <cell r="E497" t="str">
            <v>236-0026</v>
          </cell>
          <cell r="F497" t="str">
            <v>金沢区</v>
          </cell>
          <cell r="G497" t="str">
            <v>柳町２６－１５</v>
          </cell>
          <cell r="H497" t="str">
            <v>791-8612</v>
          </cell>
          <cell r="I497" t="str">
            <v>791-8612</v>
          </cell>
          <cell r="J497">
            <v>6</v>
          </cell>
          <cell r="K497" t="str">
            <v>6人×①</v>
          </cell>
          <cell r="N497" t="str">
            <v>H15.9.1</v>
          </cell>
          <cell r="O497" t="str">
            <v>京）金沢八景駅（１０分）</v>
          </cell>
        </row>
        <row r="498">
          <cell r="A498">
            <v>141</v>
          </cell>
          <cell r="B498" t="str">
            <v>グループホーム　金沢　けやき園</v>
          </cell>
          <cell r="D498" t="str">
            <v>（株）保健科学研究所</v>
          </cell>
          <cell r="E498" t="str">
            <v>236-0042</v>
          </cell>
          <cell r="F498" t="str">
            <v>金沢区</v>
          </cell>
          <cell r="G498" t="str">
            <v>釜利谷東４－３－２６</v>
          </cell>
          <cell r="H498" t="str">
            <v>791-7181</v>
          </cell>
          <cell r="I498" t="str">
            <v>791-7182</v>
          </cell>
          <cell r="J498">
            <v>27</v>
          </cell>
          <cell r="K498" t="str">
            <v>9人×③</v>
          </cell>
          <cell r="N498" t="str">
            <v>H16.5.1</v>
          </cell>
          <cell r="O498" t="str">
            <v>京）金沢文庫駅（１３分）</v>
          </cell>
        </row>
        <row r="499">
          <cell r="A499">
            <v>142</v>
          </cell>
          <cell r="B499" t="str">
            <v>グループホーム　クロスハート金沢・横浜</v>
          </cell>
          <cell r="D499" t="str">
            <v>（福）伸こう福祉会</v>
          </cell>
          <cell r="E499" t="str">
            <v>236-0033</v>
          </cell>
          <cell r="F499" t="str">
            <v>金沢区</v>
          </cell>
          <cell r="G499" t="str">
            <v>東朝比奈２－５４－２</v>
          </cell>
          <cell r="H499" t="str">
            <v>791-7223</v>
          </cell>
          <cell r="I499" t="str">
            <v>791-7224</v>
          </cell>
          <cell r="J499">
            <v>27</v>
          </cell>
          <cell r="K499" t="str">
            <v>9人×③</v>
          </cell>
          <cell r="N499" t="str">
            <v>H16.6.1</v>
          </cell>
          <cell r="O499" t="str">
            <v>京）金沢八景駅・バス〔三信住宅〕→三信センター（５分）</v>
          </cell>
        </row>
        <row r="500">
          <cell r="A500">
            <v>143</v>
          </cell>
          <cell r="B500" t="str">
            <v>リングリング</v>
          </cell>
          <cell r="D500" t="str">
            <v>（有）ビリーブ</v>
          </cell>
          <cell r="E500" t="str">
            <v>236-0051</v>
          </cell>
          <cell r="F500" t="str">
            <v>金沢区</v>
          </cell>
          <cell r="G500" t="str">
            <v>富岡東６－４－２９</v>
          </cell>
          <cell r="H500" t="str">
            <v>774-5766</v>
          </cell>
          <cell r="I500" t="str">
            <v>342-5342</v>
          </cell>
          <cell r="J500">
            <v>5</v>
          </cell>
          <cell r="K500" t="str">
            <v>5人×①</v>
          </cell>
          <cell r="N500" t="str">
            <v>H16.9.1</v>
          </cell>
          <cell r="O500" t="str">
            <v>京）能見台駅（５分）</v>
          </cell>
        </row>
        <row r="501">
          <cell r="A501">
            <v>144</v>
          </cell>
          <cell r="B501" t="str">
            <v>ニチイケアセンター富岡東</v>
          </cell>
          <cell r="D501" t="str">
            <v>（株）ニチイ学館</v>
          </cell>
          <cell r="E501" t="str">
            <v>236-0051</v>
          </cell>
          <cell r="F501" t="str">
            <v>金沢区</v>
          </cell>
          <cell r="G501" t="str">
            <v>富岡東４－２－１</v>
          </cell>
          <cell r="H501" t="str">
            <v>778-6795</v>
          </cell>
          <cell r="I501" t="str">
            <v>776-1987</v>
          </cell>
          <cell r="J501">
            <v>18</v>
          </cell>
          <cell r="K501" t="str">
            <v>9人×②</v>
          </cell>
          <cell r="N501" t="str">
            <v>H18.1.1</v>
          </cell>
          <cell r="O501" t="str">
            <v>京）京急富岡駅（１２分）</v>
          </cell>
        </row>
        <row r="502">
          <cell r="A502">
            <v>145</v>
          </cell>
          <cell r="B502" t="str">
            <v>グループホーム　ぬくもりの家・金沢文庫</v>
          </cell>
          <cell r="D502" t="str">
            <v>（福）横浜長寿会</v>
          </cell>
          <cell r="E502" t="str">
            <v>236-0014</v>
          </cell>
          <cell r="F502" t="str">
            <v>金沢区</v>
          </cell>
          <cell r="G502" t="str">
            <v>寺前２－２３－３５</v>
          </cell>
          <cell r="H502" t="str">
            <v>790-3910</v>
          </cell>
          <cell r="I502" t="str">
            <v>790-3911</v>
          </cell>
          <cell r="J502">
            <v>9</v>
          </cell>
          <cell r="K502" t="str">
            <v>9人×①</v>
          </cell>
          <cell r="N502" t="str">
            <v>H18.3.1</v>
          </cell>
          <cell r="O502" t="str">
            <v>京）金沢文庫駅（１０分）</v>
          </cell>
        </row>
        <row r="503">
          <cell r="A503">
            <v>146</v>
          </cell>
          <cell r="B503" t="str">
            <v>グループホームちいさな手横浜かなざわ</v>
          </cell>
          <cell r="D503" t="str">
            <v>（株）メディカルケアシステム</v>
          </cell>
          <cell r="E503" t="str">
            <v>236-0042</v>
          </cell>
          <cell r="F503" t="str">
            <v>金沢区</v>
          </cell>
          <cell r="G503" t="str">
            <v>釜利谷東７－２３－３</v>
          </cell>
          <cell r="H503" t="str">
            <v>780-5353</v>
          </cell>
          <cell r="I503" t="str">
            <v>780-5353</v>
          </cell>
          <cell r="J503">
            <v>18</v>
          </cell>
          <cell r="K503" t="str">
            <v>9人×②</v>
          </cell>
          <cell r="N503" t="str">
            <v>H19.2.1</v>
          </cell>
          <cell r="O503" t="str">
            <v>京）金沢文庫駅・バス〔白山道循環 他〕→坂本（５分）</v>
          </cell>
        </row>
        <row r="504">
          <cell r="A504">
            <v>147</v>
          </cell>
          <cell r="B504" t="str">
            <v>グループホーム　つくしの家</v>
          </cell>
          <cell r="D504" t="str">
            <v>（医社）柴健会</v>
          </cell>
          <cell r="E504" t="str">
            <v>236-0057</v>
          </cell>
          <cell r="F504" t="str">
            <v>金沢区</v>
          </cell>
          <cell r="G504" t="str">
            <v>能見台６－５０－１</v>
          </cell>
          <cell r="H504" t="str">
            <v>784-9211</v>
          </cell>
          <cell r="I504" t="str">
            <v>784-9211</v>
          </cell>
          <cell r="J504">
            <v>18</v>
          </cell>
          <cell r="K504" t="str">
            <v>9人×②</v>
          </cell>
          <cell r="N504" t="str">
            <v>H25.4.1</v>
          </cell>
          <cell r="O504" t="str">
            <v>京）金沢文庫駅・バス〔能見台車庫前他〕→市民の森入口（２分）</v>
          </cell>
        </row>
        <row r="505">
          <cell r="A505">
            <v>148</v>
          </cell>
          <cell r="B505" t="str">
            <v>ミモザ横浜朝比奈</v>
          </cell>
          <cell r="D505" t="str">
            <v>ミモザ（株）</v>
          </cell>
          <cell r="E505" t="str">
            <v>236-0033</v>
          </cell>
          <cell r="F505" t="str">
            <v>金沢区</v>
          </cell>
          <cell r="G505" t="str">
            <v>東朝比奈3-11-33</v>
          </cell>
          <cell r="H505" t="str">
            <v>781-0370</v>
          </cell>
          <cell r="I505" t="str">
            <v>781-0375</v>
          </cell>
          <cell r="J505">
            <v>18</v>
          </cell>
          <cell r="K505" t="str">
            <v>9人×②</v>
          </cell>
          <cell r="N505" t="str">
            <v>H29.12.1</v>
          </cell>
          <cell r="O505" t="str">
            <v>京）金沢八景駅・バス［三信住宅行き］→三信センター（２分）</v>
          </cell>
        </row>
        <row r="506">
          <cell r="A506">
            <v>149</v>
          </cell>
          <cell r="B506" t="str">
            <v>グループホーム　ソラスト西柴</v>
          </cell>
          <cell r="D506" t="str">
            <v>（株）ソラスト</v>
          </cell>
          <cell r="E506" t="str">
            <v>236-0017</v>
          </cell>
          <cell r="F506" t="str">
            <v>金沢区</v>
          </cell>
          <cell r="G506" t="str">
            <v>西柴２－２８－８</v>
          </cell>
          <cell r="H506" t="str">
            <v>701-1431</v>
          </cell>
          <cell r="I506" t="str">
            <v>786-8350</v>
          </cell>
          <cell r="J506">
            <v>6</v>
          </cell>
          <cell r="K506" t="str">
            <v>6人×①</v>
          </cell>
          <cell r="N506" t="str">
            <v>H17.7.1</v>
          </cell>
          <cell r="O506" t="str">
            <v>京）金沢八景駅・バス［柴町］→西柴４丁目（５分）</v>
          </cell>
        </row>
        <row r="507">
          <cell r="A507">
            <v>150</v>
          </cell>
          <cell r="B507" t="str">
            <v>グループホーム　ソラスト富岡</v>
          </cell>
          <cell r="D507" t="str">
            <v>（株）ソラスト</v>
          </cell>
          <cell r="E507" t="str">
            <v>236-0052</v>
          </cell>
          <cell r="F507" t="str">
            <v>金沢区</v>
          </cell>
          <cell r="G507" t="str">
            <v>富岡西6-43-31</v>
          </cell>
          <cell r="H507" t="str">
            <v>773-3141</v>
          </cell>
          <cell r="I507" t="str">
            <v>773-3145</v>
          </cell>
          <cell r="J507">
            <v>9</v>
          </cell>
          <cell r="K507" t="str">
            <v>9人×①</v>
          </cell>
          <cell r="N507" t="str">
            <v>H25.4.1</v>
          </cell>
          <cell r="O507" t="str">
            <v>京）京急富岡駅（１５分）</v>
          </cell>
        </row>
        <row r="508">
          <cell r="A508">
            <v>151</v>
          </cell>
          <cell r="B508" t="str">
            <v>グループホームちいさな手悠木の街横浜かなざわ</v>
          </cell>
          <cell r="D508" t="str">
            <v>（株）メディカルケアシステム</v>
          </cell>
          <cell r="E508" t="str">
            <v>236-0014</v>
          </cell>
          <cell r="F508" t="str">
            <v>金沢区</v>
          </cell>
          <cell r="G508" t="str">
            <v>寺前1-11-32</v>
          </cell>
          <cell r="H508" t="str">
            <v>782-7730</v>
          </cell>
          <cell r="I508" t="str">
            <v>782-7730</v>
          </cell>
          <cell r="J508">
            <v>27</v>
          </cell>
          <cell r="K508" t="str">
            <v>9人×③</v>
          </cell>
          <cell r="N508" t="str">
            <v>R1.8.1</v>
          </cell>
          <cell r="O508" t="str">
            <v>京）金沢文庫駅（１０分）</v>
          </cell>
        </row>
        <row r="509">
          <cell r="A509">
            <v>152</v>
          </cell>
          <cell r="B509" t="str">
            <v>グループホームこのはな富岡東</v>
          </cell>
          <cell r="D509" t="str">
            <v>（株）このはな</v>
          </cell>
          <cell r="E509" t="str">
            <v>236-0051</v>
          </cell>
          <cell r="F509" t="str">
            <v>金沢区</v>
          </cell>
          <cell r="G509" t="str">
            <v>富岡東6-12-3</v>
          </cell>
          <cell r="H509" t="str">
            <v>353-5208</v>
          </cell>
          <cell r="I509" t="str">
            <v>353-5209</v>
          </cell>
          <cell r="J509">
            <v>27</v>
          </cell>
          <cell r="K509" t="str">
            <v>9人×③</v>
          </cell>
          <cell r="N509" t="str">
            <v>R4.10.1</v>
          </cell>
          <cell r="O509" t="str">
            <v>京）京急富岡駅、能見台駅（徒歩８分）</v>
          </cell>
        </row>
        <row r="510">
          <cell r="A510">
            <v>153</v>
          </cell>
          <cell r="B510" t="str">
            <v>花物語かなざわ南</v>
          </cell>
          <cell r="D510" t="str">
            <v>（株）日本アメニティライフ協会</v>
          </cell>
          <cell r="E510" t="str">
            <v>236-0031</v>
          </cell>
          <cell r="F510" t="str">
            <v>金沢区</v>
          </cell>
          <cell r="G510" t="str">
            <v>六浦１－１８－２</v>
          </cell>
          <cell r="H510" t="str">
            <v>782-9687</v>
          </cell>
          <cell r="I510" t="str">
            <v>782-9688</v>
          </cell>
          <cell r="J510">
            <v>27</v>
          </cell>
          <cell r="K510" t="str">
            <v>9人×③</v>
          </cell>
          <cell r="N510" t="str">
            <v>R5.12.1</v>
          </cell>
          <cell r="O510" t="str">
            <v>京）金沢文庫駅・バス〔追浜駅〕→六浦中学校（２分）</v>
          </cell>
        </row>
        <row r="511">
          <cell r="A511">
            <v>154</v>
          </cell>
          <cell r="B511" t="str">
            <v>オクセン</v>
          </cell>
          <cell r="D511" t="str">
            <v>（株）フクイカイ</v>
          </cell>
          <cell r="E511" t="str">
            <v>222-0001</v>
          </cell>
          <cell r="F511" t="str">
            <v>港北区</v>
          </cell>
          <cell r="G511" t="str">
            <v>樽町2-10-26</v>
          </cell>
          <cell r="H511" t="str">
            <v>545-0111</v>
          </cell>
          <cell r="I511" t="str">
            <v>545-0111</v>
          </cell>
          <cell r="J511">
            <v>9</v>
          </cell>
          <cell r="K511" t="str">
            <v>9人×①</v>
          </cell>
          <cell r="N511" t="str">
            <v>H9.1.28</v>
          </cell>
          <cell r="O511" t="str">
            <v>東横）綱島駅（７分）</v>
          </cell>
        </row>
        <row r="512">
          <cell r="A512">
            <v>155</v>
          </cell>
          <cell r="B512" t="str">
            <v>花物語ひよし</v>
          </cell>
          <cell r="D512" t="str">
            <v>（株）日本アメニティライフ協会</v>
          </cell>
          <cell r="E512" t="str">
            <v>223-0062</v>
          </cell>
          <cell r="F512" t="str">
            <v>港北区</v>
          </cell>
          <cell r="G512" t="str">
            <v>日吉本町３－２６－１７</v>
          </cell>
          <cell r="H512" t="str">
            <v>548-5487</v>
          </cell>
          <cell r="I512" t="str">
            <v>548-5494</v>
          </cell>
          <cell r="J512">
            <v>18</v>
          </cell>
          <cell r="K512" t="str">
            <v>6人×③</v>
          </cell>
          <cell r="N512" t="str">
            <v>H14.7.1</v>
          </cell>
          <cell r="O512" t="str">
            <v>地）日吉駅（５分）</v>
          </cell>
        </row>
        <row r="513">
          <cell r="A513">
            <v>156</v>
          </cell>
          <cell r="B513" t="str">
            <v>グループホームウェルケア</v>
          </cell>
          <cell r="D513" t="str">
            <v>（医社）裕正会</v>
          </cell>
          <cell r="E513" t="str">
            <v>223-0058</v>
          </cell>
          <cell r="F513" t="str">
            <v>港北区</v>
          </cell>
          <cell r="G513" t="str">
            <v>新吉田東８－３１－１３</v>
          </cell>
          <cell r="H513" t="str">
            <v>534-1571</v>
          </cell>
          <cell r="I513" t="str">
            <v>534-1572</v>
          </cell>
          <cell r="J513">
            <v>18</v>
          </cell>
          <cell r="K513" t="str">
            <v>9人×②</v>
          </cell>
          <cell r="N513" t="str">
            <v>H16.7.1</v>
          </cell>
          <cell r="O513" t="str">
            <v>地）新羽駅（１２分）</v>
          </cell>
        </row>
        <row r="514">
          <cell r="A514">
            <v>157</v>
          </cell>
          <cell r="B514" t="str">
            <v>グループホームあすなろ</v>
          </cell>
          <cell r="D514" t="str">
            <v>（有）ランドマーク</v>
          </cell>
          <cell r="E514" t="str">
            <v>223-0058</v>
          </cell>
          <cell r="F514" t="str">
            <v>港北区</v>
          </cell>
          <cell r="G514" t="str">
            <v>新吉田東６－１５－１</v>
          </cell>
          <cell r="H514" t="str">
            <v>541-0367</v>
          </cell>
          <cell r="I514" t="str">
            <v>549-6883</v>
          </cell>
          <cell r="J514">
            <v>18</v>
          </cell>
          <cell r="K514" t="str">
            <v>9人×②</v>
          </cell>
          <cell r="N514" t="str">
            <v>H16.11.1</v>
          </cell>
          <cell r="O514" t="str">
            <v>東横）綱島駅（１５分）</v>
          </cell>
        </row>
        <row r="515">
          <cell r="A515">
            <v>158</v>
          </cell>
          <cell r="B515" t="str">
            <v>高齢者グループホーム　カメリア壱番館</v>
          </cell>
          <cell r="D515" t="str">
            <v>（医）寛栄会</v>
          </cell>
          <cell r="E515" t="str">
            <v>223-0057</v>
          </cell>
          <cell r="F515" t="str">
            <v>港北区</v>
          </cell>
          <cell r="G515" t="str">
            <v>新羽町３９５４－７</v>
          </cell>
          <cell r="H515" t="str">
            <v>590-0181</v>
          </cell>
          <cell r="I515" t="str">
            <v>590-0131</v>
          </cell>
          <cell r="J515">
            <v>18</v>
          </cell>
          <cell r="K515" t="str">
            <v>9人×②</v>
          </cell>
          <cell r="N515" t="str">
            <v>H17.3.1</v>
          </cell>
          <cell r="O515" t="str">
            <v>地）新羽駅（２０分）</v>
          </cell>
        </row>
        <row r="516">
          <cell r="A516">
            <v>159</v>
          </cell>
          <cell r="B516" t="str">
            <v>グループホーム　わかたけ小机</v>
          </cell>
          <cell r="D516" t="str">
            <v>（福）若竹大寿会</v>
          </cell>
          <cell r="E516" t="str">
            <v>222-0035</v>
          </cell>
          <cell r="F516" t="str">
            <v>港北区</v>
          </cell>
          <cell r="G516" t="str">
            <v>鳥山町１０３１</v>
          </cell>
          <cell r="H516" t="str">
            <v>477-4355</v>
          </cell>
          <cell r="I516" t="str">
            <v>471-8477</v>
          </cell>
          <cell r="J516">
            <v>18</v>
          </cell>
          <cell r="K516" t="str">
            <v>9人×②</v>
          </cell>
          <cell r="N516" t="str">
            <v>H17.4.1</v>
          </cell>
          <cell r="O516" t="str">
            <v>Ｊ浜）小机駅（７分）</v>
          </cell>
        </row>
        <row r="517">
          <cell r="A517">
            <v>160</v>
          </cell>
          <cell r="B517" t="str">
            <v>ニチイケアセンター樽町</v>
          </cell>
          <cell r="D517" t="str">
            <v>（株）ニチイ学館</v>
          </cell>
          <cell r="E517" t="str">
            <v>222-0001</v>
          </cell>
          <cell r="F517" t="str">
            <v>港北区</v>
          </cell>
          <cell r="G517" t="str">
            <v>樽町４－９－３０</v>
          </cell>
          <cell r="H517" t="str">
            <v>533-0659</v>
          </cell>
          <cell r="I517" t="str">
            <v>541-9412</v>
          </cell>
          <cell r="J517">
            <v>9</v>
          </cell>
          <cell r="K517" t="str">
            <v>9人×①</v>
          </cell>
          <cell r="N517" t="str">
            <v>H17.5.1</v>
          </cell>
          <cell r="O517" t="str">
            <v>東横）綱島駅（１６分）・バス〔鶴見駅西口〕→札の下（３分）</v>
          </cell>
        </row>
        <row r="518">
          <cell r="A518">
            <v>161</v>
          </cell>
          <cell r="B518" t="str">
            <v>グループホームきらら日吉</v>
          </cell>
          <cell r="D518" t="str">
            <v>スターツケアサービス（株）</v>
          </cell>
          <cell r="E518" t="str">
            <v>223-0051</v>
          </cell>
          <cell r="F518" t="str">
            <v>港北区</v>
          </cell>
          <cell r="G518" t="str">
            <v>箕輪町３－１３－２３</v>
          </cell>
          <cell r="H518" t="str">
            <v>566-0377</v>
          </cell>
          <cell r="I518" t="str">
            <v>564-0761</v>
          </cell>
          <cell r="J518">
            <v>18</v>
          </cell>
          <cell r="K518" t="str">
            <v>9人×②</v>
          </cell>
          <cell r="N518" t="str">
            <v>H17.9.1</v>
          </cell>
          <cell r="O518" t="str">
            <v>東横）日吉駅（１３分）</v>
          </cell>
        </row>
        <row r="519">
          <cell r="A519">
            <v>162</v>
          </cell>
          <cell r="B519" t="str">
            <v>スマイル住まいる新横浜</v>
          </cell>
          <cell r="D519" t="str">
            <v>（株）スマイル</v>
          </cell>
          <cell r="E519" t="str">
            <v>223-0059</v>
          </cell>
          <cell r="F519" t="str">
            <v>港北区</v>
          </cell>
          <cell r="G519" t="str">
            <v>北新横浜２－５－２３</v>
          </cell>
          <cell r="H519" t="str">
            <v>533-4555</v>
          </cell>
          <cell r="I519" t="str">
            <v>533-4558</v>
          </cell>
          <cell r="J519">
            <v>18</v>
          </cell>
          <cell r="K519" t="str">
            <v>9人×②</v>
          </cell>
          <cell r="N519" t="str">
            <v>H17.10.1</v>
          </cell>
          <cell r="O519" t="str">
            <v>地）北新横浜（７分）</v>
          </cell>
        </row>
        <row r="520">
          <cell r="A520">
            <v>163</v>
          </cell>
          <cell r="B520" t="str">
            <v>ライフケア＠しんよこはま</v>
          </cell>
          <cell r="D520" t="str">
            <v>（株）Ｗｉｓｈ</v>
          </cell>
          <cell r="E520" t="str">
            <v>222-0035</v>
          </cell>
          <cell r="F520" t="str">
            <v>港北区</v>
          </cell>
          <cell r="G520" t="str">
            <v>鳥山町1047-1</v>
          </cell>
          <cell r="H520" t="str">
            <v>477-2586</v>
          </cell>
          <cell r="I520" t="str">
            <v>477-2587</v>
          </cell>
          <cell r="J520">
            <v>18</v>
          </cell>
          <cell r="K520" t="str">
            <v>9人×②</v>
          </cell>
          <cell r="N520" t="str">
            <v>H17.12.1</v>
          </cell>
          <cell r="O520" t="str">
            <v>新横浜駅（１５分）</v>
          </cell>
        </row>
        <row r="521">
          <cell r="A521">
            <v>164</v>
          </cell>
          <cell r="B521" t="str">
            <v>高齢者グループホーム　カメリア弐番館</v>
          </cell>
          <cell r="D521" t="str">
            <v>（医）寛栄会</v>
          </cell>
          <cell r="E521" t="str">
            <v>223-0057</v>
          </cell>
          <cell r="F521" t="str">
            <v>港北区</v>
          </cell>
          <cell r="G521" t="str">
            <v>新羽町４０９２－１</v>
          </cell>
          <cell r="H521" t="str">
            <v>540-8010</v>
          </cell>
          <cell r="I521" t="str">
            <v>540-8011</v>
          </cell>
          <cell r="J521">
            <v>18</v>
          </cell>
          <cell r="K521" t="str">
            <v>9人×②</v>
          </cell>
          <cell r="N521" t="str">
            <v>H17.12.1</v>
          </cell>
          <cell r="O521" t="str">
            <v>地）新羽駅（１５分）</v>
          </cell>
        </row>
        <row r="522">
          <cell r="A522">
            <v>165</v>
          </cell>
          <cell r="B522" t="str">
            <v>グループホームウェルケア新羽</v>
          </cell>
          <cell r="D522" t="str">
            <v>（医社）裕正会</v>
          </cell>
          <cell r="E522" t="str">
            <v>223-0057</v>
          </cell>
          <cell r="F522" t="str">
            <v>港北区</v>
          </cell>
          <cell r="G522" t="str">
            <v>新羽町２１５３</v>
          </cell>
          <cell r="H522" t="str">
            <v>590-5557</v>
          </cell>
          <cell r="I522" t="str">
            <v>590-0112</v>
          </cell>
          <cell r="J522">
            <v>18</v>
          </cell>
          <cell r="K522" t="str">
            <v>9人×②</v>
          </cell>
          <cell r="N522" t="str">
            <v>H18.10.1</v>
          </cell>
          <cell r="O522" t="str">
            <v>地）新羽駅（７分）</v>
          </cell>
        </row>
        <row r="523">
          <cell r="A523">
            <v>166</v>
          </cell>
          <cell r="B523" t="str">
            <v>グループホームあすなろ弐番館</v>
          </cell>
          <cell r="D523" t="str">
            <v>（有）ランドマーク</v>
          </cell>
          <cell r="E523" t="str">
            <v>223-0058</v>
          </cell>
          <cell r="F523" t="str">
            <v>港北区</v>
          </cell>
          <cell r="G523" t="str">
            <v>新吉田東６－１５－１４</v>
          </cell>
          <cell r="H523" t="str">
            <v>549-0228</v>
          </cell>
          <cell r="I523" t="str">
            <v>549-6883</v>
          </cell>
          <cell r="J523">
            <v>18</v>
          </cell>
          <cell r="K523" t="str">
            <v>9人×②</v>
          </cell>
          <cell r="N523" t="str">
            <v>H19.3.1</v>
          </cell>
          <cell r="O523" t="str">
            <v>東横）綱島駅（１０分）</v>
          </cell>
        </row>
        <row r="524">
          <cell r="A524">
            <v>167</v>
          </cell>
          <cell r="B524" t="str">
            <v>グループホームみんなの家　横浜小机</v>
          </cell>
          <cell r="D524" t="str">
            <v>ＡＬＳＯＫ介護（株）</v>
          </cell>
          <cell r="E524" t="str">
            <v>222-0036</v>
          </cell>
          <cell r="F524" t="str">
            <v>港北区</v>
          </cell>
          <cell r="G524" t="str">
            <v>小机町２１７０</v>
          </cell>
          <cell r="H524" t="str">
            <v>473-6667</v>
          </cell>
          <cell r="I524" t="str">
            <v>473-6668</v>
          </cell>
          <cell r="J524">
            <v>18</v>
          </cell>
          <cell r="K524" t="str">
            <v>9人×②</v>
          </cell>
          <cell r="N524" t="str">
            <v>H19.7.1</v>
          </cell>
          <cell r="O524" t="str">
            <v>Ｊ浜）小机駅（３分）</v>
          </cell>
        </row>
        <row r="525">
          <cell r="A525">
            <v>168</v>
          </cell>
          <cell r="B525" t="str">
            <v>グループホームウェルケアSｕｎ</v>
          </cell>
          <cell r="D525" t="str">
            <v>（医社）裕正会</v>
          </cell>
          <cell r="E525" t="str">
            <v>223-0058</v>
          </cell>
          <cell r="F525" t="str">
            <v>港北区</v>
          </cell>
          <cell r="G525" t="str">
            <v>新吉田東８－２０－３３</v>
          </cell>
          <cell r="H525" t="str">
            <v>534-0155</v>
          </cell>
          <cell r="I525" t="str">
            <v>534-0156</v>
          </cell>
          <cell r="J525">
            <v>18</v>
          </cell>
          <cell r="K525" t="str">
            <v>9人×②</v>
          </cell>
          <cell r="N525" t="str">
            <v>H19.8.1</v>
          </cell>
          <cell r="O525" t="str">
            <v>地）新羽駅（１５分）</v>
          </cell>
        </row>
        <row r="526">
          <cell r="A526">
            <v>169</v>
          </cell>
          <cell r="B526" t="str">
            <v>ニチイケアセンター新横浜新羽</v>
          </cell>
          <cell r="D526" t="str">
            <v>（株）ニチイ学館</v>
          </cell>
          <cell r="E526" t="str">
            <v>223-0057</v>
          </cell>
          <cell r="F526" t="str">
            <v>港北区</v>
          </cell>
          <cell r="G526" t="str">
            <v>新羽町2363</v>
          </cell>
          <cell r="H526" t="str">
            <v>590-3515</v>
          </cell>
          <cell r="I526" t="str">
            <v>590-3516</v>
          </cell>
          <cell r="J526">
            <v>18</v>
          </cell>
          <cell r="K526" t="str">
            <v>9人×②</v>
          </cell>
          <cell r="N526" t="str">
            <v>H18.3.1</v>
          </cell>
          <cell r="O526" t="str">
            <v>地）新羽駅（１０分）</v>
          </cell>
        </row>
        <row r="527">
          <cell r="A527">
            <v>170</v>
          </cell>
          <cell r="B527" t="str">
            <v>グループホーム　めぐみ</v>
          </cell>
          <cell r="D527" t="str">
            <v>（株）ゆい</v>
          </cell>
          <cell r="E527" t="str">
            <v>223-0065</v>
          </cell>
          <cell r="F527" t="str">
            <v>港北区</v>
          </cell>
          <cell r="G527" t="str">
            <v>高田東３－３３－３</v>
          </cell>
          <cell r="H527" t="str">
            <v>542-2886</v>
          </cell>
          <cell r="I527" t="str">
            <v>542-2889</v>
          </cell>
          <cell r="J527">
            <v>9</v>
          </cell>
          <cell r="K527" t="str">
            <v>9人×①</v>
          </cell>
          <cell r="N527" t="str">
            <v>H22.8.1</v>
          </cell>
          <cell r="O527" t="str">
            <v>地）高田駅（１０分）</v>
          </cell>
        </row>
        <row r="528">
          <cell r="A528">
            <v>171</v>
          </cell>
          <cell r="B528" t="str">
            <v>グループホーム日吉あやめ</v>
          </cell>
          <cell r="D528" t="str">
            <v>（株）ソラスト</v>
          </cell>
          <cell r="E528" t="str">
            <v>223-0062</v>
          </cell>
          <cell r="F528" t="str">
            <v>港北区</v>
          </cell>
          <cell r="G528" t="str">
            <v>日吉本町6-65-5</v>
          </cell>
          <cell r="H528" t="str">
            <v>566-8818</v>
          </cell>
          <cell r="I528" t="str">
            <v>562-5208</v>
          </cell>
          <cell r="J528">
            <v>18</v>
          </cell>
          <cell r="K528" t="str">
            <v>9人×②</v>
          </cell>
          <cell r="N528" t="str">
            <v>H24.12.1</v>
          </cell>
          <cell r="O528" t="str">
            <v>東横）日吉駅（２０分）</v>
          </cell>
        </row>
        <row r="529">
          <cell r="A529">
            <v>172</v>
          </cell>
          <cell r="B529" t="str">
            <v>フェローズガーデン篠原</v>
          </cell>
          <cell r="D529" t="str">
            <v>（福）フェローズ</v>
          </cell>
          <cell r="E529" t="str">
            <v>222-0026</v>
          </cell>
          <cell r="F529" t="str">
            <v>港北区</v>
          </cell>
          <cell r="G529" t="str">
            <v>篠原町2793番地の２</v>
          </cell>
          <cell r="H529" t="str">
            <v>717-6235</v>
          </cell>
          <cell r="I529" t="str">
            <v>717-6250</v>
          </cell>
          <cell r="J529">
            <v>18</v>
          </cell>
          <cell r="K529" t="str">
            <v>9人×②</v>
          </cell>
          <cell r="N529" t="str">
            <v>H27.4.1</v>
          </cell>
          <cell r="O529" t="str">
            <v>Ｊ浜）新横浜駅（８分）</v>
          </cell>
        </row>
        <row r="530">
          <cell r="A530">
            <v>173</v>
          </cell>
          <cell r="B530" t="str">
            <v>愛の家グループホーム横浜大倉山</v>
          </cell>
          <cell r="D530" t="str">
            <v>メディカル・ケア・サービス（株）</v>
          </cell>
          <cell r="E530" t="str">
            <v>222-0037</v>
          </cell>
          <cell r="F530" t="str">
            <v>港北区</v>
          </cell>
          <cell r="G530" t="str">
            <v>大倉山7-36-8</v>
          </cell>
          <cell r="H530" t="str">
            <v>534-0280</v>
          </cell>
          <cell r="I530" t="str">
            <v>534-0281</v>
          </cell>
          <cell r="J530">
            <v>18</v>
          </cell>
          <cell r="K530" t="str">
            <v>9人×②</v>
          </cell>
          <cell r="N530" t="str">
            <v>H28.4.1</v>
          </cell>
          <cell r="O530" t="str">
            <v>地）新羽駅（１２分）
東横）大倉山駅（１４分）</v>
          </cell>
        </row>
        <row r="531">
          <cell r="A531">
            <v>174</v>
          </cell>
          <cell r="B531" t="str">
            <v>花物語こうほくナーシング</v>
          </cell>
          <cell r="D531" t="str">
            <v>（株）日本アメニティライフ協会</v>
          </cell>
          <cell r="E531" t="str">
            <v>222-0026</v>
          </cell>
          <cell r="F531" t="str">
            <v>港北区</v>
          </cell>
          <cell r="G531" t="str">
            <v>篠原町3093-1</v>
          </cell>
          <cell r="H531" t="str">
            <v>438-3787</v>
          </cell>
          <cell r="I531" t="str">
            <v>438-3788</v>
          </cell>
          <cell r="J531">
            <v>18</v>
          </cell>
          <cell r="K531" t="str">
            <v>9人×②</v>
          </cell>
          <cell r="N531" t="str">
            <v>H28.6.1</v>
          </cell>
          <cell r="O531" t="str">
            <v>Ｊ浜）新横浜駅（８分）</v>
          </cell>
        </row>
        <row r="532">
          <cell r="A532">
            <v>175</v>
          </cell>
          <cell r="B532" t="str">
            <v>グループホーム　のぞみ</v>
          </cell>
          <cell r="D532" t="str">
            <v>（株）ゆい</v>
          </cell>
          <cell r="E532" t="str">
            <v>223-0062</v>
          </cell>
          <cell r="F532" t="str">
            <v>港北区</v>
          </cell>
          <cell r="G532" t="str">
            <v>日吉本町6-66-3</v>
          </cell>
          <cell r="H532" t="str">
            <v>560-6312</v>
          </cell>
          <cell r="I532" t="str">
            <v>560-6313</v>
          </cell>
          <cell r="J532">
            <v>9</v>
          </cell>
          <cell r="K532" t="str">
            <v>9人×①</v>
          </cell>
          <cell r="N532" t="str">
            <v>Ｒ2.4.1</v>
          </cell>
          <cell r="O532" t="str">
            <v>地）高田・バス〔新城駅前〕→高田小学校入口（５分）</v>
          </cell>
        </row>
        <row r="533">
          <cell r="A533">
            <v>176</v>
          </cell>
          <cell r="B533" t="str">
            <v>グループホームみんなの家　横浜綱島</v>
          </cell>
          <cell r="D533" t="str">
            <v>ＡＬＳＯＫ介護（株）</v>
          </cell>
          <cell r="E533" t="str">
            <v>223-0052</v>
          </cell>
          <cell r="F533" t="str">
            <v>港北区</v>
          </cell>
          <cell r="G533" t="str">
            <v>綱島東4-9-17</v>
          </cell>
          <cell r="H533" t="str">
            <v>545-6055</v>
          </cell>
          <cell r="I533" t="str">
            <v>545-6056</v>
          </cell>
          <cell r="J533">
            <v>18</v>
          </cell>
          <cell r="K533" t="str">
            <v>9人×②</v>
          </cell>
          <cell r="N533" t="str">
            <v>R5.4.1</v>
          </cell>
          <cell r="O533" t="str">
            <v>東横）綱島駅・バス〔日吉駅東口〕→新田堀（4分）</v>
          </cell>
        </row>
        <row r="534">
          <cell r="A534">
            <v>177</v>
          </cell>
          <cell r="B534" t="str">
            <v>社会福祉法人　ふじ寿か会　高齢者グループホームことぶきの里</v>
          </cell>
          <cell r="D534" t="str">
            <v>（福）ふじ寿か会</v>
          </cell>
          <cell r="E534" t="str">
            <v>226-0021</v>
          </cell>
          <cell r="F534" t="str">
            <v>緑区</v>
          </cell>
          <cell r="G534" t="str">
            <v>北八朔町１８５６</v>
          </cell>
          <cell r="H534" t="str">
            <v>932-1116</v>
          </cell>
          <cell r="I534" t="str">
            <v>932-1777</v>
          </cell>
          <cell r="J534">
            <v>9</v>
          </cell>
          <cell r="K534" t="str">
            <v>9人×①</v>
          </cell>
          <cell r="N534" t="str">
            <v>H9.1.28</v>
          </cell>
          <cell r="O534" t="str">
            <v>Ｊ浜）中山駅・バス〔青葉台駅〕→山下小学校（１０分）</v>
          </cell>
        </row>
        <row r="535">
          <cell r="A535">
            <v>178</v>
          </cell>
          <cell r="B535" t="str">
            <v>社会福祉法人　ふじ寿か会　高齢者グループホームあすの里</v>
          </cell>
          <cell r="D535" t="str">
            <v>（福）ふじ寿か会</v>
          </cell>
          <cell r="E535" t="str">
            <v>226-0014</v>
          </cell>
          <cell r="F535" t="str">
            <v>緑区</v>
          </cell>
          <cell r="G535" t="str">
            <v>台村町４０１－２</v>
          </cell>
          <cell r="H535" t="str">
            <v>929-0336</v>
          </cell>
          <cell r="I535" t="str">
            <v>272-4689</v>
          </cell>
          <cell r="J535">
            <v>9</v>
          </cell>
          <cell r="K535" t="str">
            <v>9人×①</v>
          </cell>
          <cell r="N535" t="str">
            <v>H12.3.18</v>
          </cell>
          <cell r="O535" t="str">
            <v>Ｊ浜）中山駅（１０分）</v>
          </cell>
        </row>
        <row r="536">
          <cell r="A536">
            <v>179</v>
          </cell>
          <cell r="B536" t="str">
            <v>社会福祉法人　ふじ寿か会　高齢者グループホームふじの里</v>
          </cell>
          <cell r="D536" t="str">
            <v>（福）ふじ寿か会</v>
          </cell>
          <cell r="E536" t="str">
            <v>226-0021</v>
          </cell>
          <cell r="F536" t="str">
            <v>緑区</v>
          </cell>
          <cell r="G536" t="str">
            <v>北八朔町１８５７</v>
          </cell>
          <cell r="H536" t="str">
            <v>938-5006</v>
          </cell>
          <cell r="I536" t="str">
            <v>938-5007</v>
          </cell>
          <cell r="J536">
            <v>9</v>
          </cell>
          <cell r="K536" t="str">
            <v>9人×①</v>
          </cell>
          <cell r="N536" t="str">
            <v>H13.3.1</v>
          </cell>
          <cell r="O536" t="str">
            <v>Ｊ浜）中山駅・バス〔青葉台駅〕→山下小学校（１０分）</v>
          </cell>
        </row>
        <row r="537">
          <cell r="A537">
            <v>180</v>
          </cell>
          <cell r="B537" t="str">
            <v>コスモス長津田</v>
          </cell>
          <cell r="D537" t="str">
            <v>（株）コスモス</v>
          </cell>
          <cell r="E537" t="str">
            <v>226-0018</v>
          </cell>
          <cell r="F537" t="str">
            <v>緑区</v>
          </cell>
          <cell r="G537" t="str">
            <v>長津田みなみ台１－６－７</v>
          </cell>
          <cell r="H537" t="str">
            <v>988-1533</v>
          </cell>
          <cell r="I537" t="str">
            <v>988-1534</v>
          </cell>
          <cell r="J537">
            <v>9</v>
          </cell>
          <cell r="K537" t="str">
            <v>9人×①</v>
          </cell>
          <cell r="N537" t="str">
            <v>H14.7.1</v>
          </cell>
          <cell r="O537" t="str">
            <v>Ｊ浜）長津田駅（１０分）</v>
          </cell>
        </row>
        <row r="538">
          <cell r="A538">
            <v>181</v>
          </cell>
          <cell r="B538" t="str">
            <v>グループホーム友宝</v>
          </cell>
          <cell r="D538" t="str">
            <v>ＮＰＯ法人　友宝</v>
          </cell>
          <cell r="E538" t="str">
            <v>226-0023</v>
          </cell>
          <cell r="F538" t="str">
            <v>緑区</v>
          </cell>
          <cell r="G538" t="str">
            <v>小山町２９２－１０</v>
          </cell>
          <cell r="H538" t="str">
            <v>929-5120</v>
          </cell>
          <cell r="I538" t="str">
            <v>929-5121</v>
          </cell>
          <cell r="J538">
            <v>18</v>
          </cell>
          <cell r="K538" t="str">
            <v>9人×②</v>
          </cell>
          <cell r="N538" t="str">
            <v>H16.2.1</v>
          </cell>
          <cell r="O538" t="str">
            <v>Ｊ浜）中山駅（１２分）</v>
          </cell>
        </row>
        <row r="539">
          <cell r="A539">
            <v>182</v>
          </cell>
          <cell r="B539" t="str">
            <v>グループホーム　和楽の里</v>
          </cell>
          <cell r="D539" t="str">
            <v>（医社）桜栄会</v>
          </cell>
          <cell r="E539" t="str">
            <v>226-0021</v>
          </cell>
          <cell r="F539" t="str">
            <v>緑区</v>
          </cell>
          <cell r="G539" t="str">
            <v>北八朔町１２７２－２</v>
          </cell>
          <cell r="H539" t="str">
            <v>937-4033</v>
          </cell>
          <cell r="I539" t="str">
            <v>937-4026</v>
          </cell>
          <cell r="J539">
            <v>18</v>
          </cell>
          <cell r="K539" t="str">
            <v>9人×②</v>
          </cell>
          <cell r="N539" t="str">
            <v>H17.3.1</v>
          </cell>
          <cell r="O539" t="str">
            <v>東田）青葉台駅・バス〔みどり台循環〕→病院前（２分）</v>
          </cell>
        </row>
        <row r="540">
          <cell r="A540">
            <v>183</v>
          </cell>
          <cell r="B540" t="str">
            <v>グループホームみんなの家　横浜三保</v>
          </cell>
          <cell r="D540" t="str">
            <v>ＡＬＳＯＫ介護（株）</v>
          </cell>
          <cell r="E540" t="str">
            <v>226-0015</v>
          </cell>
          <cell r="F540" t="str">
            <v>緑区</v>
          </cell>
          <cell r="G540" t="str">
            <v>三保町２２６－３</v>
          </cell>
          <cell r="H540" t="str">
            <v>924-2861</v>
          </cell>
          <cell r="I540" t="str">
            <v>924-2862</v>
          </cell>
          <cell r="J540">
            <v>18</v>
          </cell>
          <cell r="K540" t="str">
            <v>9人×②</v>
          </cell>
          <cell r="N540" t="str">
            <v>H17.4.1</v>
          </cell>
          <cell r="O540" t="str">
            <v>Ｊ浜）中山駅・バス〔鶴ヶ峰〕→梅田（３分）</v>
          </cell>
        </row>
        <row r="541">
          <cell r="A541">
            <v>184</v>
          </cell>
          <cell r="B541" t="str">
            <v>グループホーム　結の家</v>
          </cell>
          <cell r="D541" t="str">
            <v>（有）タワラ</v>
          </cell>
          <cell r="E541" t="str">
            <v>226-0017</v>
          </cell>
          <cell r="F541" t="str">
            <v>緑区</v>
          </cell>
          <cell r="G541" t="str">
            <v>新治町１４７６－４</v>
          </cell>
          <cell r="H541" t="str">
            <v>929-5515</v>
          </cell>
          <cell r="I541" t="str">
            <v>929-5516</v>
          </cell>
          <cell r="J541">
            <v>18</v>
          </cell>
          <cell r="K541" t="str">
            <v>9人×②</v>
          </cell>
          <cell r="N541" t="str">
            <v>H17.5.1</v>
          </cell>
          <cell r="O541" t="str">
            <v>Ｊ浜）中山駅・バス〔三保中央他〕→三保中央（３分）</v>
          </cell>
        </row>
        <row r="542">
          <cell r="A542">
            <v>185</v>
          </cell>
          <cell r="B542" t="str">
            <v>医療法人泉心会　グループホームおらんち</v>
          </cell>
          <cell r="D542" t="str">
            <v>（医）泉心会</v>
          </cell>
          <cell r="E542" t="str">
            <v>226-0025</v>
          </cell>
          <cell r="F542" t="str">
            <v>緑区</v>
          </cell>
          <cell r="G542" t="str">
            <v>十日市場町８７４－１２</v>
          </cell>
          <cell r="H542" t="str">
            <v>983-8869</v>
          </cell>
          <cell r="I542" t="str">
            <v>532-6428</v>
          </cell>
          <cell r="J542">
            <v>18</v>
          </cell>
          <cell r="K542" t="str">
            <v>9人×②</v>
          </cell>
          <cell r="N542" t="str">
            <v>H17.12.1</v>
          </cell>
          <cell r="O542" t="str">
            <v>Ｊ浜）十日市場駅（３分）</v>
          </cell>
        </row>
        <row r="543">
          <cell r="A543">
            <v>186</v>
          </cell>
          <cell r="B543" t="str">
            <v>グループホーム　まっとう</v>
          </cell>
          <cell r="D543" t="str">
            <v>（有）真全</v>
          </cell>
          <cell r="E543" t="str">
            <v>226-0026</v>
          </cell>
          <cell r="F543" t="str">
            <v>緑区</v>
          </cell>
          <cell r="G543" t="str">
            <v>長津田町２３６５</v>
          </cell>
          <cell r="H543" t="str">
            <v>989-2266</v>
          </cell>
          <cell r="I543" t="str">
            <v>989-2260</v>
          </cell>
          <cell r="J543">
            <v>18</v>
          </cell>
          <cell r="K543" t="str">
            <v>9人×②</v>
          </cell>
          <cell r="N543" t="str">
            <v>H17.12.1</v>
          </cell>
          <cell r="O543" t="str">
            <v>Ｊ浜）長津田駅（１０分）</v>
          </cell>
        </row>
        <row r="544">
          <cell r="A544">
            <v>187</v>
          </cell>
          <cell r="B544" t="str">
            <v>グループホーム　水車の里</v>
          </cell>
          <cell r="D544" t="str">
            <v>（有）水車の里</v>
          </cell>
          <cell r="E544" t="str">
            <v>226-0017</v>
          </cell>
          <cell r="F544" t="str">
            <v>緑区</v>
          </cell>
          <cell r="G544" t="str">
            <v>新治町１１０１－２</v>
          </cell>
          <cell r="H544" t="str">
            <v>938-0595</v>
          </cell>
          <cell r="I544" t="str">
            <v>938-0648</v>
          </cell>
          <cell r="J544">
            <v>18</v>
          </cell>
          <cell r="K544" t="str">
            <v>9人×②</v>
          </cell>
          <cell r="N544" t="str">
            <v>H18.4.1</v>
          </cell>
          <cell r="O544" t="str">
            <v>Ｊ浜）十日市場駅・バス〔若葉台中央〕→萱場公園入口（３分）</v>
          </cell>
        </row>
        <row r="545">
          <cell r="A545">
            <v>188</v>
          </cell>
          <cell r="B545" t="str">
            <v>グループホームみんなの家　横浜三保２</v>
          </cell>
          <cell r="D545" t="str">
            <v>ＡＬＳＯＫ介護（株）</v>
          </cell>
          <cell r="E545" t="str">
            <v>226-0015</v>
          </cell>
          <cell r="F545" t="str">
            <v>緑区</v>
          </cell>
          <cell r="G545" t="str">
            <v>三保町９９４</v>
          </cell>
          <cell r="H545" t="str">
            <v>924-6888</v>
          </cell>
          <cell r="I545" t="str">
            <v>924-6886</v>
          </cell>
          <cell r="J545">
            <v>18</v>
          </cell>
          <cell r="K545" t="str">
            <v>9人×②</v>
          </cell>
          <cell r="N545" t="str">
            <v>H18.5.1</v>
          </cell>
          <cell r="O545" t="str">
            <v>Ｊ浜）中山駅・バス〔横浜駅西口〕→坂下（５分）</v>
          </cell>
        </row>
        <row r="546">
          <cell r="A546">
            <v>189</v>
          </cell>
          <cell r="B546" t="str">
            <v>グループホーム　あかり</v>
          </cell>
          <cell r="D546" t="str">
            <v>（有）優心会</v>
          </cell>
          <cell r="E546" t="str">
            <v>226-0021</v>
          </cell>
          <cell r="F546" t="str">
            <v>緑区</v>
          </cell>
          <cell r="G546" t="str">
            <v>北八朔町１１０６－２</v>
          </cell>
          <cell r="H546" t="str">
            <v>932-0455</v>
          </cell>
          <cell r="I546" t="str">
            <v>938-4440</v>
          </cell>
          <cell r="J546">
            <v>18</v>
          </cell>
          <cell r="K546" t="str">
            <v>9人×②</v>
          </cell>
          <cell r="N546" t="str">
            <v>H19.2.1</v>
          </cell>
          <cell r="O546" t="str">
            <v>東田）青葉台駅・バス〔みどり台循環〕→病院前（１分）</v>
          </cell>
        </row>
        <row r="547">
          <cell r="A547">
            <v>190</v>
          </cell>
          <cell r="B547" t="str">
            <v>ニチイケアセンター長津田</v>
          </cell>
          <cell r="D547" t="str">
            <v>（株）ニチイ学館</v>
          </cell>
          <cell r="E547" t="str">
            <v>226-0018</v>
          </cell>
          <cell r="F547" t="str">
            <v>緑区</v>
          </cell>
          <cell r="G547" t="str">
            <v>長津田みなみ台５－２６－１３</v>
          </cell>
          <cell r="H547" t="str">
            <v>989-2081</v>
          </cell>
          <cell r="I547" t="str">
            <v>989-2082</v>
          </cell>
          <cell r="J547">
            <v>18</v>
          </cell>
          <cell r="K547" t="str">
            <v>9人×②</v>
          </cell>
          <cell r="N547" t="str">
            <v>H16.10.1</v>
          </cell>
          <cell r="O547" t="str">
            <v>Ｊ浜）長津田駅（１５分）</v>
          </cell>
        </row>
        <row r="548">
          <cell r="A548">
            <v>191</v>
          </cell>
          <cell r="B548" t="str">
            <v>グループホームおもとの郷東本郷</v>
          </cell>
          <cell r="D548" t="str">
            <v>（株）たちばなベスト</v>
          </cell>
          <cell r="E548" t="str">
            <v>226-0002</v>
          </cell>
          <cell r="F548" t="str">
            <v>緑区</v>
          </cell>
          <cell r="G548" t="str">
            <v>東本郷５－２－１９</v>
          </cell>
          <cell r="H548" t="str">
            <v>474-5632</v>
          </cell>
          <cell r="I548" t="str">
            <v>474-1258</v>
          </cell>
          <cell r="J548">
            <v>18</v>
          </cell>
          <cell r="K548" t="str">
            <v>9人×②</v>
          </cell>
          <cell r="N548" t="str">
            <v>H22.10.1</v>
          </cell>
          <cell r="O548" t="str">
            <v>Ｊ浜）小机駅・鴨居駅→バス〔横浜駅西口他〕→泉谷寺団地前（５分）</v>
          </cell>
        </row>
        <row r="549">
          <cell r="A549">
            <v>192</v>
          </cell>
          <cell r="B549" t="str">
            <v>ミモザ横浜霧が丘</v>
          </cell>
          <cell r="D549" t="str">
            <v>ミモザ（株）</v>
          </cell>
          <cell r="E549" t="str">
            <v>226-0016</v>
          </cell>
          <cell r="F549" t="str">
            <v>緑区</v>
          </cell>
          <cell r="G549" t="str">
            <v>霧が丘5-25-1</v>
          </cell>
          <cell r="H549" t="str">
            <v>924-3810</v>
          </cell>
          <cell r="I549" t="str">
            <v>924-3812</v>
          </cell>
          <cell r="J549">
            <v>18</v>
          </cell>
          <cell r="K549" t="str">
            <v>9人×②</v>
          </cell>
          <cell r="N549" t="str">
            <v>H24.2.1</v>
          </cell>
          <cell r="O549" t="str">
            <v>Ｊ浜）十日市場駅・バス〔若葉台中央〕→郵便局前（２分）</v>
          </cell>
        </row>
        <row r="550">
          <cell r="A550">
            <v>193</v>
          </cell>
          <cell r="B550" t="str">
            <v>花物語かもい</v>
          </cell>
          <cell r="D550" t="str">
            <v>（株）日本アメニティライフ協会</v>
          </cell>
          <cell r="E550" t="str">
            <v>226-0003</v>
          </cell>
          <cell r="F550" t="str">
            <v>緑区</v>
          </cell>
          <cell r="G550" t="str">
            <v>鴨居７－１－９</v>
          </cell>
          <cell r="H550" t="str">
            <v>933-5687</v>
          </cell>
          <cell r="I550" t="str">
            <v>933-5697</v>
          </cell>
          <cell r="J550">
            <v>18</v>
          </cell>
          <cell r="K550" t="str">
            <v>9人×②</v>
          </cell>
          <cell r="N550" t="str">
            <v>H24.4.1</v>
          </cell>
          <cell r="O550" t="str">
            <v>Ｊ浜）鴨居駅・バス〔竹山団地〕→幼稚園前（６分）</v>
          </cell>
        </row>
        <row r="551">
          <cell r="A551">
            <v>194</v>
          </cell>
          <cell r="B551" t="str">
            <v>花物語なかやま</v>
          </cell>
          <cell r="D551" t="str">
            <v>（株）日本アメニティライフ協会</v>
          </cell>
          <cell r="E551" t="str">
            <v>226-0019</v>
          </cell>
          <cell r="F551" t="str">
            <v>緑区</v>
          </cell>
          <cell r="G551" t="str">
            <v>中山四丁目１４－３１</v>
          </cell>
          <cell r="H551" t="str">
            <v>929-1587</v>
          </cell>
          <cell r="I551" t="str">
            <v>929-1589</v>
          </cell>
          <cell r="J551">
            <v>18</v>
          </cell>
          <cell r="K551" t="str">
            <v>9人×②</v>
          </cell>
          <cell r="N551" t="str">
            <v>H16.5.1</v>
          </cell>
          <cell r="O551" t="str">
            <v>Ｊ浜）中山駅（１２分）</v>
          </cell>
        </row>
        <row r="552">
          <cell r="A552">
            <v>195</v>
          </cell>
          <cell r="B552" t="str">
            <v>ツクイ横浜霧が丘</v>
          </cell>
          <cell r="D552" t="str">
            <v>（株）ツクイ</v>
          </cell>
          <cell r="E552" t="str">
            <v>226-0016</v>
          </cell>
          <cell r="F552" t="str">
            <v>緑区</v>
          </cell>
          <cell r="G552" t="str">
            <v>霧が丘1-17-8</v>
          </cell>
          <cell r="H552" t="str">
            <v>924-1015</v>
          </cell>
          <cell r="I552" t="str">
            <v>924-1016</v>
          </cell>
          <cell r="J552">
            <v>18</v>
          </cell>
          <cell r="K552" t="str">
            <v>9人×②</v>
          </cell>
          <cell r="N552" t="str">
            <v>H30.8.1</v>
          </cell>
          <cell r="O552" t="str">
            <v>Ｊ）十日市場駅・バス〔十日市場他〕→萱場公園入口（１分）</v>
          </cell>
        </row>
        <row r="553">
          <cell r="A553">
            <v>196</v>
          </cell>
          <cell r="B553" t="str">
            <v>花物語みどり</v>
          </cell>
          <cell r="D553" t="str">
            <v>（株）日本アメニティライフ協会</v>
          </cell>
          <cell r="E553" t="str">
            <v>226-0016</v>
          </cell>
          <cell r="F553" t="str">
            <v>緑区</v>
          </cell>
          <cell r="G553" t="str">
            <v>霧が丘3-1-18</v>
          </cell>
          <cell r="H553" t="str">
            <v>924-2387</v>
          </cell>
          <cell r="I553" t="str">
            <v>924-2388</v>
          </cell>
          <cell r="J553">
            <v>27</v>
          </cell>
          <cell r="K553" t="str">
            <v>9人×③</v>
          </cell>
          <cell r="N553" t="str">
            <v>R2.10.1</v>
          </cell>
          <cell r="O553" t="str">
            <v>東田）青葉台/Ｊ浜）十日市場・バス〔横浜市営〕→中丸入口（２分）</v>
          </cell>
        </row>
        <row r="554">
          <cell r="A554">
            <v>197</v>
          </cell>
          <cell r="B554" t="str">
            <v>医療法人社団　三喜会　グループホーム青葉台</v>
          </cell>
          <cell r="D554" t="str">
            <v>（医社）三喜会</v>
          </cell>
          <cell r="E554" t="str">
            <v>227-0054</v>
          </cell>
          <cell r="F554" t="str">
            <v>青葉区</v>
          </cell>
          <cell r="G554" t="str">
            <v>しらとり台３－９</v>
          </cell>
          <cell r="H554" t="str">
            <v>981-6900</v>
          </cell>
          <cell r="I554" t="str">
            <v>981-6466</v>
          </cell>
          <cell r="J554">
            <v>9</v>
          </cell>
          <cell r="K554" t="str">
            <v>9人×①</v>
          </cell>
          <cell r="N554" t="str">
            <v>H9.11.27</v>
          </cell>
          <cell r="O554" t="str">
            <v>東田）青葉台駅（８分）</v>
          </cell>
        </row>
        <row r="555">
          <cell r="A555">
            <v>198</v>
          </cell>
          <cell r="B555" t="str">
            <v>グループホーム　やすらぎの郷</v>
          </cell>
          <cell r="D555" t="str">
            <v>（福）みやび会</v>
          </cell>
          <cell r="E555" t="str">
            <v>227-0054</v>
          </cell>
          <cell r="F555" t="str">
            <v>青葉区</v>
          </cell>
          <cell r="G555" t="str">
            <v>しらとり台３－１３</v>
          </cell>
          <cell r="H555" t="str">
            <v>988-1321</v>
          </cell>
          <cell r="I555" t="str">
            <v>988-1326</v>
          </cell>
          <cell r="J555">
            <v>9</v>
          </cell>
          <cell r="K555" t="str">
            <v>9人×①</v>
          </cell>
          <cell r="N555" t="str">
            <v>H12.12.1</v>
          </cell>
          <cell r="O555" t="str">
            <v>東田）青葉台駅（１０分）</v>
          </cell>
        </row>
        <row r="556">
          <cell r="A556">
            <v>199</v>
          </cell>
          <cell r="B556" t="str">
            <v>グループホーム　万寿の森</v>
          </cell>
          <cell r="D556" t="str">
            <v>（福）青葉福祉学院</v>
          </cell>
          <cell r="E556" t="str">
            <v>225-0004</v>
          </cell>
          <cell r="F556" t="str">
            <v>青葉区</v>
          </cell>
          <cell r="G556" t="str">
            <v>元石川町４３２３－１</v>
          </cell>
          <cell r="H556" t="str">
            <v>905-1200</v>
          </cell>
          <cell r="I556" t="str">
            <v>905-1201</v>
          </cell>
          <cell r="J556">
            <v>36</v>
          </cell>
          <cell r="K556" t="str">
            <v>9人×④</v>
          </cell>
          <cell r="N556" t="str">
            <v>H13.3.1</v>
          </cell>
          <cell r="O556" t="str">
            <v>あざみ野駅・バス〔すすき野団地〕→大場町（１分）</v>
          </cell>
        </row>
        <row r="557">
          <cell r="A557">
            <v>200</v>
          </cell>
          <cell r="B557" t="str">
            <v>みどりのそよかぜ</v>
          </cell>
          <cell r="D557" t="str">
            <v>（有）グループホームそよ風</v>
          </cell>
          <cell r="E557" t="str">
            <v>225-0023</v>
          </cell>
          <cell r="F557" t="str">
            <v>青葉区</v>
          </cell>
          <cell r="G557" t="str">
            <v>大場町３８４－２９</v>
          </cell>
          <cell r="H557" t="str">
            <v>974-3801</v>
          </cell>
          <cell r="I557" t="str">
            <v>974-4731</v>
          </cell>
          <cell r="J557">
            <v>27</v>
          </cell>
          <cell r="K557" t="str">
            <v>9人×③</v>
          </cell>
          <cell r="N557" t="str">
            <v>H15.9.1</v>
          </cell>
          <cell r="O557" t="str">
            <v>地）あざみ野駅・バス〔あざみ野ガーデンズ〕→大場坂上（５分）</v>
          </cell>
        </row>
        <row r="558">
          <cell r="A558">
            <v>201</v>
          </cell>
          <cell r="B558" t="str">
            <v>グループホーム　プラチナ・ヴィラ青葉台</v>
          </cell>
          <cell r="D558" t="str">
            <v>（医社）医誠会</v>
          </cell>
          <cell r="E558" t="str">
            <v>227-0033</v>
          </cell>
          <cell r="F558" t="str">
            <v>青葉区</v>
          </cell>
          <cell r="G558" t="str">
            <v>鴨志田町758－1</v>
          </cell>
          <cell r="H558" t="str">
            <v>963-1055</v>
          </cell>
          <cell r="I558" t="str">
            <v>963-0455</v>
          </cell>
          <cell r="J558">
            <v>18</v>
          </cell>
          <cell r="K558" t="str">
            <v>9人×②</v>
          </cell>
          <cell r="N558" t="str">
            <v>H17.3.1</v>
          </cell>
          <cell r="O558" t="str">
            <v>東田）青葉台駅・バス〔桐蔭学園〕→成合（７分）</v>
          </cell>
        </row>
        <row r="559">
          <cell r="A559">
            <v>202</v>
          </cell>
          <cell r="B559" t="str">
            <v>市が尾ポポロ</v>
          </cell>
          <cell r="D559" t="str">
            <v>（福）藤雪会</v>
          </cell>
          <cell r="E559" t="str">
            <v>225-0014</v>
          </cell>
          <cell r="F559" t="str">
            <v>青葉区</v>
          </cell>
          <cell r="G559" t="str">
            <v>荏田西３－１－１９</v>
          </cell>
          <cell r="H559" t="str">
            <v>910-0350</v>
          </cell>
          <cell r="I559" t="str">
            <v>910-0352</v>
          </cell>
          <cell r="J559">
            <v>9</v>
          </cell>
          <cell r="K559" t="str">
            <v>9人×①</v>
          </cell>
          <cell r="N559" t="str">
            <v>H17.3.1</v>
          </cell>
          <cell r="O559" t="str">
            <v>東田）市が尾駅（１０分）</v>
          </cell>
        </row>
        <row r="560">
          <cell r="A560">
            <v>203</v>
          </cell>
          <cell r="B560" t="str">
            <v>株式会社よこはま夢倶楽部　グループホーム夢美</v>
          </cell>
          <cell r="D560" t="str">
            <v>（株）よこはま夢倶楽部</v>
          </cell>
          <cell r="E560" t="str">
            <v>227-0044</v>
          </cell>
          <cell r="F560" t="str">
            <v>青葉区</v>
          </cell>
          <cell r="G560" t="str">
            <v>もえぎ野１０－２８</v>
          </cell>
          <cell r="H560" t="str">
            <v>979-0800</v>
          </cell>
          <cell r="I560" t="str">
            <v>979-0808</v>
          </cell>
          <cell r="J560">
            <v>18</v>
          </cell>
          <cell r="K560" t="str">
            <v>9人×②</v>
          </cell>
          <cell r="N560" t="str">
            <v>H17.6.1</v>
          </cell>
          <cell r="O560" t="str">
            <v>東田）青葉台駅（１０分）</v>
          </cell>
        </row>
        <row r="561">
          <cell r="A561">
            <v>204</v>
          </cell>
          <cell r="B561" t="str">
            <v>株式会社よこはま夢倶楽部　グループホーム夢感</v>
          </cell>
          <cell r="D561" t="str">
            <v>（株）よこはま夢倶楽部</v>
          </cell>
          <cell r="E561" t="str">
            <v>227-0044</v>
          </cell>
          <cell r="F561" t="str">
            <v>青葉区</v>
          </cell>
          <cell r="G561" t="str">
            <v>もえぎ野１０－１１９</v>
          </cell>
          <cell r="H561" t="str">
            <v>979-0860</v>
          </cell>
          <cell r="I561" t="str">
            <v>979-0808</v>
          </cell>
          <cell r="J561">
            <v>9</v>
          </cell>
          <cell r="K561" t="str">
            <v>9人×①</v>
          </cell>
          <cell r="N561" t="str">
            <v>H17.10.1</v>
          </cell>
          <cell r="O561" t="str">
            <v>東田）青葉台駅（１０分）</v>
          </cell>
        </row>
        <row r="562">
          <cell r="A562">
            <v>205</v>
          </cell>
          <cell r="B562" t="str">
            <v>グループホーム　プラチナホーム市ヶ尾</v>
          </cell>
          <cell r="D562" t="str">
            <v>（株）ハートフルケア</v>
          </cell>
          <cell r="E562" t="str">
            <v>225-0024</v>
          </cell>
          <cell r="F562" t="str">
            <v>青葉区</v>
          </cell>
          <cell r="G562" t="str">
            <v>市ケ尾町1848番地の１</v>
          </cell>
          <cell r="H562" t="str">
            <v>979-0455</v>
          </cell>
          <cell r="I562" t="str">
            <v>979-0459</v>
          </cell>
          <cell r="J562">
            <v>18</v>
          </cell>
          <cell r="K562" t="str">
            <v>9人×②</v>
          </cell>
          <cell r="N562" t="str">
            <v>H17.11.1</v>
          </cell>
          <cell r="O562" t="str">
            <v>東田）市が尾駅（１５分）</v>
          </cell>
        </row>
        <row r="563">
          <cell r="A563">
            <v>206</v>
          </cell>
          <cell r="B563" t="str">
            <v>グループホーム　サンライフ青葉</v>
          </cell>
          <cell r="D563" t="str">
            <v>（株）サンライフ</v>
          </cell>
          <cell r="E563" t="str">
            <v>227-0032</v>
          </cell>
          <cell r="F563" t="str">
            <v>青葉区</v>
          </cell>
          <cell r="G563" t="str">
            <v>成合町４４３－２</v>
          </cell>
          <cell r="H563" t="str">
            <v>960-0320</v>
          </cell>
          <cell r="I563" t="str">
            <v>960-0323</v>
          </cell>
          <cell r="J563">
            <v>18</v>
          </cell>
          <cell r="K563" t="str">
            <v>9人×②</v>
          </cell>
          <cell r="N563" t="str">
            <v>H18.3.1</v>
          </cell>
          <cell r="O563" t="str">
            <v>東田）青葉台駅・バス［２７、２８系統］→常盤橋（５分）</v>
          </cell>
        </row>
        <row r="564">
          <cell r="A564">
            <v>207</v>
          </cell>
          <cell r="B564" t="str">
            <v>グループホーム　スマイル青葉</v>
          </cell>
          <cell r="D564" t="str">
            <v>スマイルケア（有）</v>
          </cell>
          <cell r="E564" t="str">
            <v>227-0065</v>
          </cell>
          <cell r="F564" t="str">
            <v>青葉区</v>
          </cell>
          <cell r="G564" t="str">
            <v>恩田町１１５２</v>
          </cell>
          <cell r="H564" t="str">
            <v>981-0084</v>
          </cell>
          <cell r="I564" t="str">
            <v>981-0085</v>
          </cell>
          <cell r="J564">
            <v>18</v>
          </cell>
          <cell r="K564" t="str">
            <v>9人×②</v>
          </cell>
          <cell r="N564" t="str">
            <v>H18.3.1</v>
          </cell>
          <cell r="O564" t="str">
            <v>Ｊ浜）長津田駅（１５分）</v>
          </cell>
        </row>
        <row r="565">
          <cell r="A565">
            <v>208</v>
          </cell>
          <cell r="B565" t="str">
            <v>グループホーム　プラチナホーム市ヶ尾Ⅱ</v>
          </cell>
          <cell r="D565" t="str">
            <v>（株）ハートフルケア</v>
          </cell>
          <cell r="E565" t="str">
            <v>225-0024</v>
          </cell>
          <cell r="F565" t="str">
            <v>青葉区</v>
          </cell>
          <cell r="G565" t="str">
            <v>市ケ尾町1849番地の1</v>
          </cell>
          <cell r="H565" t="str">
            <v>978-5215</v>
          </cell>
          <cell r="I565" t="str">
            <v>978-5217</v>
          </cell>
          <cell r="J565">
            <v>18</v>
          </cell>
          <cell r="K565" t="str">
            <v>9人×②</v>
          </cell>
          <cell r="N565" t="str">
            <v>H18.3.1</v>
          </cell>
          <cell r="O565" t="str">
            <v>東田）市が尾駅（１５分）</v>
          </cell>
        </row>
        <row r="566">
          <cell r="A566">
            <v>209</v>
          </cell>
          <cell r="B566" t="str">
            <v>グループホーム　ふぁいと青葉</v>
          </cell>
          <cell r="D566" t="str">
            <v>（株）白寿会</v>
          </cell>
          <cell r="E566" t="str">
            <v>227-0036</v>
          </cell>
          <cell r="F566" t="str">
            <v>青葉区</v>
          </cell>
          <cell r="G566" t="str">
            <v>奈良町2467番地の５</v>
          </cell>
          <cell r="H566" t="str">
            <v>960-0788</v>
          </cell>
          <cell r="I566" t="str">
            <v>963-5655</v>
          </cell>
          <cell r="J566">
            <v>18</v>
          </cell>
          <cell r="K566" t="str">
            <v>9人×②</v>
          </cell>
          <cell r="N566" t="str">
            <v>H18.7.1</v>
          </cell>
          <cell r="O566" t="str">
            <v>東こ）こどもの国駅・バス〔緑山〕→第９公園前（３分）</v>
          </cell>
        </row>
        <row r="567">
          <cell r="A567">
            <v>210</v>
          </cell>
          <cell r="B567" t="str">
            <v>グループホーム　プラチナホーム鴨志田</v>
          </cell>
          <cell r="D567" t="str">
            <v>（株）ハートフルケア</v>
          </cell>
          <cell r="E567" t="str">
            <v>227-0033</v>
          </cell>
          <cell r="F567" t="str">
            <v>青葉区</v>
          </cell>
          <cell r="G567" t="str">
            <v>鴨志田町256番地</v>
          </cell>
          <cell r="H567" t="str">
            <v>960-5155</v>
          </cell>
          <cell r="I567" t="str">
            <v>960-5156</v>
          </cell>
          <cell r="J567">
            <v>18</v>
          </cell>
          <cell r="K567" t="str">
            <v>9人×②</v>
          </cell>
          <cell r="N567" t="str">
            <v>H19.2.1</v>
          </cell>
          <cell r="O567" t="str">
            <v>東田）青葉台駅・バス〔桐蔭〕→常盤橋（１０分）</v>
          </cell>
        </row>
        <row r="568">
          <cell r="A568">
            <v>211</v>
          </cell>
          <cell r="B568" t="str">
            <v>グループホームみんなの家　横浜市ヶ尾</v>
          </cell>
          <cell r="D568" t="str">
            <v>ＡＬＳＯＫ介護（株）</v>
          </cell>
          <cell r="E568" t="str">
            <v>225-0025</v>
          </cell>
          <cell r="F568" t="str">
            <v>青葉区</v>
          </cell>
          <cell r="G568" t="str">
            <v>鉄町１２２４</v>
          </cell>
          <cell r="H568" t="str">
            <v>979-0680</v>
          </cell>
          <cell r="I568" t="str">
            <v>979-0681</v>
          </cell>
          <cell r="J568">
            <v>18</v>
          </cell>
          <cell r="K568" t="str">
            <v>9人×②</v>
          </cell>
          <cell r="N568" t="str">
            <v>H21.12.1</v>
          </cell>
          <cell r="O568" t="str">
            <v>東田）市が尾駅・バス〔青葉台〕→下鉄黒須田口（８分）</v>
          </cell>
        </row>
        <row r="569">
          <cell r="A569">
            <v>212</v>
          </cell>
          <cell r="B569" t="str">
            <v>グループホーム　ゆい　青葉</v>
          </cell>
          <cell r="D569" t="str">
            <v>（株）ゆい</v>
          </cell>
          <cell r="E569" t="str">
            <v>225-0013</v>
          </cell>
          <cell r="F569" t="str">
            <v>青葉区</v>
          </cell>
          <cell r="G569" t="str">
            <v>荏田町１２８８</v>
          </cell>
          <cell r="H569" t="str">
            <v>912-6461</v>
          </cell>
          <cell r="I569" t="str">
            <v>914-7217</v>
          </cell>
          <cell r="J569">
            <v>16</v>
          </cell>
          <cell r="K569" t="str">
            <v>8人×②</v>
          </cell>
          <cell r="N569" t="str">
            <v>H23.12.1</v>
          </cell>
          <cell r="O569" t="str">
            <v>東田）荏田駅（４分）</v>
          </cell>
        </row>
        <row r="570">
          <cell r="A570">
            <v>213</v>
          </cell>
          <cell r="B570" t="str">
            <v>花物語いちがお</v>
          </cell>
          <cell r="D570" t="str">
            <v>（株）日本アメニティライフ協会</v>
          </cell>
          <cell r="E570" t="str">
            <v>225-0014</v>
          </cell>
          <cell r="F570" t="str">
            <v>青葉区</v>
          </cell>
          <cell r="G570" t="str">
            <v>荏田西1-12-11</v>
          </cell>
          <cell r="H570" t="str">
            <v>979-3987</v>
          </cell>
          <cell r="I570" t="str">
            <v>979-3988</v>
          </cell>
          <cell r="J570">
            <v>26</v>
          </cell>
          <cell r="K570" t="str">
            <v>9人×②
8人×①</v>
          </cell>
          <cell r="N570" t="str">
            <v>H14.11.1</v>
          </cell>
          <cell r="O570" t="str">
            <v>東田）市が尾駅（８分）</v>
          </cell>
        </row>
        <row r="571">
          <cell r="A571">
            <v>214</v>
          </cell>
          <cell r="B571" t="str">
            <v>花物語ふじがおか</v>
          </cell>
          <cell r="D571" t="str">
            <v>（株）日本アメニティライフ協会</v>
          </cell>
          <cell r="E571" t="str">
            <v>227-0047</v>
          </cell>
          <cell r="F571" t="str">
            <v>青葉区</v>
          </cell>
          <cell r="G571" t="str">
            <v>みたけ台41番地の５</v>
          </cell>
          <cell r="H571" t="str">
            <v>978-5487</v>
          </cell>
          <cell r="I571" t="str">
            <v>978-5488</v>
          </cell>
          <cell r="J571">
            <v>18</v>
          </cell>
          <cell r="K571" t="str">
            <v>9人×②</v>
          </cell>
          <cell r="N571" t="str">
            <v>H26.10.1</v>
          </cell>
          <cell r="O571" t="str">
            <v>東田）藤が丘駅（東急バス）８分⇒バス〔みたけ台〕より徒歩１分</v>
          </cell>
        </row>
        <row r="572">
          <cell r="A572">
            <v>215</v>
          </cell>
          <cell r="B572" t="str">
            <v>花物語おんだ</v>
          </cell>
          <cell r="D572" t="str">
            <v>（株）日本アメニティライフ協会</v>
          </cell>
          <cell r="E572" t="str">
            <v>227-0065</v>
          </cell>
          <cell r="F572" t="str">
            <v>青葉区</v>
          </cell>
          <cell r="G572" t="str">
            <v>恩田町3114-1</v>
          </cell>
          <cell r="H572" t="str">
            <v>989-3087</v>
          </cell>
          <cell r="I572" t="str">
            <v>989-3088</v>
          </cell>
          <cell r="J572">
            <v>18</v>
          </cell>
          <cell r="K572" t="str">
            <v>9人×②</v>
          </cell>
          <cell r="N572" t="str">
            <v>H26.12.1</v>
          </cell>
          <cell r="O572" t="str">
            <v>東こ）恩田駅（１５分）</v>
          </cell>
        </row>
        <row r="573">
          <cell r="A573">
            <v>216</v>
          </cell>
          <cell r="B573" t="str">
            <v>「結」ケアセンターあおば</v>
          </cell>
          <cell r="D573" t="str">
            <v>（有）タワラ</v>
          </cell>
          <cell r="E573" t="str">
            <v>227-0065</v>
          </cell>
          <cell r="F573" t="str">
            <v>青葉区</v>
          </cell>
          <cell r="G573" t="str">
            <v>恩田町2599-1</v>
          </cell>
          <cell r="H573" t="str">
            <v>511-8721</v>
          </cell>
          <cell r="I573" t="str">
            <v>511-8821</v>
          </cell>
          <cell r="J573">
            <v>18</v>
          </cell>
          <cell r="K573" t="str">
            <v>9人×②</v>
          </cell>
          <cell r="N573" t="str">
            <v>H30.4.1</v>
          </cell>
          <cell r="O573" t="str">
            <v>東こ）恩田駅（１３分）</v>
          </cell>
        </row>
        <row r="574">
          <cell r="A574">
            <v>217</v>
          </cell>
          <cell r="B574" t="str">
            <v>花物語たまプラーザ</v>
          </cell>
          <cell r="D574" t="str">
            <v>（株）日本アメニティライフ協会</v>
          </cell>
          <cell r="E574" t="str">
            <v>225-0002</v>
          </cell>
          <cell r="F574" t="str">
            <v>青葉区</v>
          </cell>
          <cell r="G574" t="str">
            <v>美しが丘5－29－3</v>
          </cell>
          <cell r="H574" t="str">
            <v>909-4387</v>
          </cell>
          <cell r="I574" t="str">
            <v>909-4388</v>
          </cell>
          <cell r="J574">
            <v>18</v>
          </cell>
          <cell r="K574" t="str">
            <v>9人×②</v>
          </cell>
          <cell r="N574" t="str">
            <v>R5.4.1</v>
          </cell>
          <cell r="O574" t="str">
            <v>東田）あざみ野駅（11分）</v>
          </cell>
        </row>
        <row r="575">
          <cell r="A575">
            <v>218</v>
          </cell>
          <cell r="B575" t="str">
            <v>高齢者グループホーム　ちとせ</v>
          </cell>
          <cell r="D575" t="str">
            <v>（福）緑峰会</v>
          </cell>
          <cell r="E575" t="str">
            <v>224-0041</v>
          </cell>
          <cell r="F575" t="str">
            <v>都筑区</v>
          </cell>
          <cell r="G575" t="str">
            <v>仲町台１－１２－３１</v>
          </cell>
          <cell r="H575" t="str">
            <v>945-1290</v>
          </cell>
          <cell r="I575" t="str">
            <v>945-1285</v>
          </cell>
          <cell r="J575">
            <v>9</v>
          </cell>
          <cell r="K575" t="str">
            <v>9人×①</v>
          </cell>
          <cell r="N575" t="str">
            <v>H9.3.24</v>
          </cell>
          <cell r="O575" t="str">
            <v>地）仲町台駅（５分）</v>
          </cell>
        </row>
        <row r="576">
          <cell r="A576">
            <v>219</v>
          </cell>
          <cell r="B576" t="str">
            <v>高齢者グループホーム　横浜はつらつ</v>
          </cell>
          <cell r="D576" t="str">
            <v>（医）活人会</v>
          </cell>
          <cell r="E576" t="str">
            <v>224-0027</v>
          </cell>
          <cell r="F576" t="str">
            <v>都筑区</v>
          </cell>
          <cell r="G576" t="str">
            <v>大棚町７４－１０</v>
          </cell>
          <cell r="H576" t="str">
            <v>595-3131</v>
          </cell>
          <cell r="I576" t="str">
            <v>595-3132</v>
          </cell>
          <cell r="J576">
            <v>27</v>
          </cell>
          <cell r="K576" t="str">
            <v>9人×③</v>
          </cell>
          <cell r="N576" t="str">
            <v>H14.3.1</v>
          </cell>
          <cell r="O576" t="str">
            <v>地）センター北駅・バス〔綱島〕→中川中学校前（３分）</v>
          </cell>
        </row>
        <row r="577">
          <cell r="A577">
            <v>220</v>
          </cell>
          <cell r="B577" t="str">
            <v>グループホーム　和が家</v>
          </cell>
          <cell r="D577" t="str">
            <v>（福）ともにわ会</v>
          </cell>
          <cell r="E577" t="str">
            <v>224-0043</v>
          </cell>
          <cell r="F577" t="str">
            <v>都筑区</v>
          </cell>
          <cell r="G577" t="str">
            <v>折本町４４８－３</v>
          </cell>
          <cell r="H577" t="str">
            <v>470-0525</v>
          </cell>
          <cell r="I577" t="str">
            <v>470-0526</v>
          </cell>
          <cell r="J577">
            <v>26</v>
          </cell>
          <cell r="K577" t="str">
            <v>9人×②
8人×①</v>
          </cell>
          <cell r="N577" t="str">
            <v>H14.8.1</v>
          </cell>
          <cell r="O577" t="str">
            <v>地）新羽駅・バス〔中山〕→大熊町（３分）</v>
          </cell>
        </row>
        <row r="578">
          <cell r="A578">
            <v>221</v>
          </cell>
          <cell r="B578" t="str">
            <v>グループホーム都筑の春</v>
          </cell>
          <cell r="D578" t="str">
            <v>（福）秀峰会</v>
          </cell>
          <cell r="E578" t="str">
            <v>224-0001</v>
          </cell>
          <cell r="F578" t="str">
            <v>都筑区</v>
          </cell>
          <cell r="G578" t="str">
            <v>中川４－２０－１１</v>
          </cell>
          <cell r="H578" t="str">
            <v>914-7722</v>
          </cell>
          <cell r="I578" t="str">
            <v>914-7724</v>
          </cell>
          <cell r="J578">
            <v>18</v>
          </cell>
          <cell r="K578" t="str">
            <v>9人×②</v>
          </cell>
          <cell r="N578" t="str">
            <v>H15.1.1</v>
          </cell>
          <cell r="O578" t="str">
            <v>地）中川駅（１０分）</v>
          </cell>
        </row>
        <row r="579">
          <cell r="A579">
            <v>222</v>
          </cell>
          <cell r="B579" t="str">
            <v>株式会社よこはま夢倶楽部　グループホーム夢観</v>
          </cell>
          <cell r="D579" t="str">
            <v>（株）よこはま夢倶楽部</v>
          </cell>
          <cell r="E579" t="str">
            <v>224-0007</v>
          </cell>
          <cell r="F579" t="str">
            <v>都筑区</v>
          </cell>
          <cell r="G579" t="str">
            <v>荏田南３－１４－１</v>
          </cell>
          <cell r="H579" t="str">
            <v>914-7001</v>
          </cell>
          <cell r="I579" t="str">
            <v>914-7007</v>
          </cell>
          <cell r="J579">
            <v>27</v>
          </cell>
          <cell r="K579" t="str">
            <v>9人×③</v>
          </cell>
          <cell r="N579" t="str">
            <v>H15.3.1</v>
          </cell>
          <cell r="O579" t="str">
            <v>東田）江田駅（１８分）</v>
          </cell>
        </row>
        <row r="580">
          <cell r="A580">
            <v>223</v>
          </cell>
          <cell r="B580" t="str">
            <v>グループホーム　泉の郷川和</v>
          </cell>
          <cell r="D580" t="str">
            <v>（福）誠幸会</v>
          </cell>
          <cell r="E580" t="str">
            <v>224-0057</v>
          </cell>
          <cell r="F580" t="str">
            <v>都筑区</v>
          </cell>
          <cell r="G580" t="str">
            <v>川和町２３０９</v>
          </cell>
          <cell r="H580" t="str">
            <v>949-1316</v>
          </cell>
          <cell r="I580" t="str">
            <v>949-1352</v>
          </cell>
          <cell r="J580">
            <v>27</v>
          </cell>
          <cell r="K580" t="str">
            <v>9人×③</v>
          </cell>
          <cell r="N580" t="str">
            <v>H15.6.1</v>
          </cell>
          <cell r="O580" t="str">
            <v>東田）市が尾駅・バス〔中山駅〕→川和町（１分）</v>
          </cell>
        </row>
        <row r="581">
          <cell r="A581">
            <v>224</v>
          </cell>
          <cell r="B581" t="str">
            <v>グループホーム朝日のあたる家</v>
          </cell>
          <cell r="D581" t="str">
            <v>（株）ピースウェーブ</v>
          </cell>
          <cell r="E581" t="str">
            <v>224-0021</v>
          </cell>
          <cell r="F581" t="str">
            <v>都筑区</v>
          </cell>
          <cell r="G581" t="str">
            <v>北山田二丁目８番14号</v>
          </cell>
          <cell r="H581" t="str">
            <v>592-6315</v>
          </cell>
          <cell r="I581" t="str">
            <v>592-6315</v>
          </cell>
          <cell r="J581">
            <v>27</v>
          </cell>
          <cell r="K581" t="str">
            <v>9人×③</v>
          </cell>
          <cell r="N581" t="str">
            <v>H15.9.1</v>
          </cell>
          <cell r="O581" t="str">
            <v>東田）鷺沼駅・バス〔東山田営業所]→センター前（５分）</v>
          </cell>
        </row>
        <row r="582">
          <cell r="A582">
            <v>225</v>
          </cell>
          <cell r="B582" t="str">
            <v>医療法人社団　朝菊会　グループホーム池辺</v>
          </cell>
          <cell r="D582" t="str">
            <v>（医社）朝菊会</v>
          </cell>
          <cell r="E582" t="str">
            <v>224-0053</v>
          </cell>
          <cell r="F582" t="str">
            <v>都筑区</v>
          </cell>
          <cell r="G582" t="str">
            <v>池辺町２２１８</v>
          </cell>
          <cell r="H582" t="str">
            <v>949-3203</v>
          </cell>
          <cell r="I582" t="str">
            <v>949-3204</v>
          </cell>
          <cell r="J582">
            <v>18</v>
          </cell>
          <cell r="K582" t="str">
            <v>9人×②</v>
          </cell>
          <cell r="N582" t="str">
            <v>H16.3.1</v>
          </cell>
          <cell r="O582" t="str">
            <v>地）センター南駅・バス〔中山駅北口他〕→原庭（１分）</v>
          </cell>
        </row>
        <row r="583">
          <cell r="A583">
            <v>226</v>
          </cell>
          <cell r="B583" t="str">
            <v>グループホーム　都筑の丘</v>
          </cell>
          <cell r="D583" t="str">
            <v>（NPO）都筑の丘</v>
          </cell>
          <cell r="E583" t="str">
            <v>224-0057</v>
          </cell>
          <cell r="F583" t="str">
            <v>都筑区</v>
          </cell>
          <cell r="G583" t="str">
            <v>川和町１７０５</v>
          </cell>
          <cell r="H583" t="str">
            <v>944-0056</v>
          </cell>
          <cell r="I583" t="str">
            <v>944-2051</v>
          </cell>
          <cell r="J583">
            <v>27</v>
          </cell>
          <cell r="K583" t="str">
            <v>9人×③</v>
          </cell>
          <cell r="N583" t="str">
            <v>H16.3.1</v>
          </cell>
          <cell r="O583" t="str">
            <v>地）センター南駅・バス〔石橋〕→川和富士公園入口（１０分）</v>
          </cell>
        </row>
        <row r="584">
          <cell r="A584">
            <v>227</v>
          </cell>
          <cell r="B584" t="str">
            <v>社会福祉法人　ふじ寿か会　高齢者グループホーム　そまやまの里</v>
          </cell>
          <cell r="D584" t="str">
            <v>（福）ふじ寿か会</v>
          </cell>
          <cell r="E584" t="str">
            <v>224-0057</v>
          </cell>
          <cell r="F584" t="str">
            <v>都筑区</v>
          </cell>
          <cell r="G584" t="str">
            <v>川和町１８１３</v>
          </cell>
          <cell r="H584" t="str">
            <v>949-3026</v>
          </cell>
          <cell r="I584" t="str">
            <v>949-3027</v>
          </cell>
          <cell r="J584">
            <v>18</v>
          </cell>
          <cell r="K584" t="str">
            <v>9人×②</v>
          </cell>
          <cell r="N584" t="str">
            <v>H16.3.1</v>
          </cell>
          <cell r="O584" t="str">
            <v>地）センター南駅・バス〔石橋〕→川和富士公園入口（７分）</v>
          </cell>
        </row>
        <row r="585">
          <cell r="A585">
            <v>228</v>
          </cell>
          <cell r="B585" t="str">
            <v>グループホーム　翠嵐の風</v>
          </cell>
          <cell r="D585" t="str">
            <v>（福）秀峰会</v>
          </cell>
          <cell r="E585" t="str">
            <v>224-0001</v>
          </cell>
          <cell r="F585" t="str">
            <v>都筑区</v>
          </cell>
          <cell r="G585" t="str">
            <v>中川８－１１－１８</v>
          </cell>
          <cell r="H585" t="str">
            <v>914-6633</v>
          </cell>
          <cell r="I585" t="str">
            <v>914-6673</v>
          </cell>
          <cell r="J585">
            <v>27</v>
          </cell>
          <cell r="K585" t="str">
            <v>9人×③</v>
          </cell>
          <cell r="N585" t="str">
            <v>H16.4.1</v>
          </cell>
          <cell r="O585" t="str">
            <v>地）センター北駅（８分）</v>
          </cell>
        </row>
        <row r="586">
          <cell r="A586">
            <v>229</v>
          </cell>
          <cell r="B586" t="str">
            <v>高齢者グループホーム　横浜ゆうゆう</v>
          </cell>
          <cell r="D586" t="str">
            <v>（医）活人会</v>
          </cell>
          <cell r="E586" t="str">
            <v>224-0034</v>
          </cell>
          <cell r="F586" t="str">
            <v>都筑区</v>
          </cell>
          <cell r="G586" t="str">
            <v>勝田町６５１</v>
          </cell>
          <cell r="H586" t="str">
            <v>595-2300</v>
          </cell>
          <cell r="I586" t="str">
            <v>595-2321</v>
          </cell>
          <cell r="J586">
            <v>18</v>
          </cell>
          <cell r="K586" t="str">
            <v>9人×②</v>
          </cell>
          <cell r="N586" t="str">
            <v>H16.8.1</v>
          </cell>
          <cell r="O586" t="str">
            <v>東横）綱島駅・バス〔勝田折返所〕→終点（１５分）</v>
          </cell>
        </row>
        <row r="587">
          <cell r="A587">
            <v>230</v>
          </cell>
          <cell r="B587" t="str">
            <v>ライフケア＠つづき</v>
          </cell>
          <cell r="D587" t="str">
            <v>（株）Ｗｉｓｈ</v>
          </cell>
          <cell r="E587" t="str">
            <v>224-0027</v>
          </cell>
          <cell r="F587" t="str">
            <v>都筑区</v>
          </cell>
          <cell r="G587" t="str">
            <v>大棚町145</v>
          </cell>
          <cell r="H587" t="str">
            <v>590-3453</v>
          </cell>
          <cell r="I587" t="str">
            <v>590-3454</v>
          </cell>
          <cell r="J587">
            <v>18</v>
          </cell>
          <cell r="K587" t="str">
            <v>9人×②</v>
          </cell>
          <cell r="N587" t="str">
            <v>H16.8.1</v>
          </cell>
          <cell r="O587" t="str">
            <v>地）センター南駅・バス〔綱島〕→中川中学校前（２分）</v>
          </cell>
        </row>
        <row r="588">
          <cell r="A588">
            <v>231</v>
          </cell>
          <cell r="B588" t="str">
            <v>グループホーム　グリーンヴィレッジ</v>
          </cell>
          <cell r="D588" t="str">
            <v>（医）恭和会</v>
          </cell>
          <cell r="E588" t="str">
            <v>224-0033</v>
          </cell>
          <cell r="F588" t="str">
            <v>都筑区</v>
          </cell>
          <cell r="G588" t="str">
            <v>茅ケ崎東５－８－１３</v>
          </cell>
          <cell r="H588" t="str">
            <v>943-7028</v>
          </cell>
          <cell r="I588" t="str">
            <v>943-7087</v>
          </cell>
          <cell r="J588">
            <v>18</v>
          </cell>
          <cell r="K588" t="str">
            <v>9人×②</v>
          </cell>
          <cell r="N588" t="str">
            <v>H17.11.1</v>
          </cell>
          <cell r="O588" t="str">
            <v>地）センター南駅（１５分）</v>
          </cell>
        </row>
        <row r="589">
          <cell r="A589">
            <v>232</v>
          </cell>
          <cell r="B589" t="str">
            <v>グループホーム　ソラスト勝田</v>
          </cell>
          <cell r="D589" t="str">
            <v>（株）ソラスト</v>
          </cell>
          <cell r="E589" t="str">
            <v>224-0034</v>
          </cell>
          <cell r="F589" t="str">
            <v>都筑区</v>
          </cell>
          <cell r="G589" t="str">
            <v>勝田町655番地</v>
          </cell>
          <cell r="H589" t="str">
            <v>590-0720</v>
          </cell>
          <cell r="I589" t="str">
            <v>591-8205</v>
          </cell>
          <cell r="J589">
            <v>18</v>
          </cell>
          <cell r="K589" t="str">
            <v>9人×②</v>
          </cell>
          <cell r="N589" t="str">
            <v>H17.11.1</v>
          </cell>
          <cell r="O589" t="str">
            <v>東横）綱島駅・バス〔勝田折返所循環〕→終点（７分）</v>
          </cell>
        </row>
        <row r="590">
          <cell r="A590">
            <v>233</v>
          </cell>
          <cell r="B590" t="str">
            <v>グループホームみんなの家　横浜茅ヶ崎東</v>
          </cell>
          <cell r="D590" t="str">
            <v>ＡＬＳＯＫ介護（株）</v>
          </cell>
          <cell r="E590" t="str">
            <v>224-0033</v>
          </cell>
          <cell r="F590" t="str">
            <v>都筑区</v>
          </cell>
          <cell r="G590" t="str">
            <v>茅ケ崎東５－５－１８</v>
          </cell>
          <cell r="H590" t="str">
            <v>949-2157</v>
          </cell>
          <cell r="I590" t="str">
            <v>949-2158</v>
          </cell>
          <cell r="J590">
            <v>18</v>
          </cell>
          <cell r="K590" t="str">
            <v>9人×②</v>
          </cell>
          <cell r="N590" t="str">
            <v>H18.7.1</v>
          </cell>
          <cell r="O590" t="str">
            <v>地）センター南駅（１３分）</v>
          </cell>
        </row>
        <row r="591">
          <cell r="A591">
            <v>234</v>
          </cell>
          <cell r="B591" t="str">
            <v>グループホームみんなの家　横浜荏田東</v>
          </cell>
          <cell r="D591" t="str">
            <v>ＡＬＳＯＫ介護（株）</v>
          </cell>
          <cell r="E591" t="str">
            <v>224-0006</v>
          </cell>
          <cell r="F591" t="str">
            <v>都筑区</v>
          </cell>
          <cell r="G591" t="str">
            <v>荏田東4-14-12</v>
          </cell>
          <cell r="H591" t="str">
            <v>910-6806</v>
          </cell>
          <cell r="I591" t="str">
            <v>910-6807</v>
          </cell>
          <cell r="J591">
            <v>18</v>
          </cell>
          <cell r="K591" t="str">
            <v>9人×②</v>
          </cell>
          <cell r="N591" t="str">
            <v>H18.9.1</v>
          </cell>
          <cell r="O591" t="str">
            <v>地）センター南駅（１５分）</v>
          </cell>
        </row>
        <row r="592">
          <cell r="A592">
            <v>235</v>
          </cell>
          <cell r="B592" t="str">
            <v>グループホーム蘭寿おりもと</v>
          </cell>
          <cell r="D592" t="str">
            <v>（NPO）折本福祉サービス</v>
          </cell>
          <cell r="E592" t="str">
            <v>224-0043</v>
          </cell>
          <cell r="F592" t="str">
            <v>都筑区</v>
          </cell>
          <cell r="G592" t="str">
            <v>折本町１３７４－１</v>
          </cell>
          <cell r="H592" t="str">
            <v>942-0488</v>
          </cell>
          <cell r="I592" t="str">
            <v>342-6091</v>
          </cell>
          <cell r="J592">
            <v>18</v>
          </cell>
          <cell r="K592" t="str">
            <v>9人×②</v>
          </cell>
          <cell r="N592" t="str">
            <v>H19.2.1</v>
          </cell>
          <cell r="O592" t="str">
            <v>地）センター南駅・バス〔仲町台駅〕→観音前（２分）</v>
          </cell>
        </row>
        <row r="593">
          <cell r="A593">
            <v>236</v>
          </cell>
          <cell r="B593" t="str">
            <v>グループホームみんなの家　横浜茅ヶ崎東２</v>
          </cell>
          <cell r="D593" t="str">
            <v>ＡＬＳＯＫ介護（株）</v>
          </cell>
          <cell r="E593" t="str">
            <v>224-0033</v>
          </cell>
          <cell r="F593" t="str">
            <v>都筑区</v>
          </cell>
          <cell r="G593" t="str">
            <v>茅ケ崎東５－４－４</v>
          </cell>
          <cell r="H593" t="str">
            <v>949-0808</v>
          </cell>
          <cell r="I593" t="str">
            <v>949-0811</v>
          </cell>
          <cell r="J593">
            <v>18</v>
          </cell>
          <cell r="K593" t="str">
            <v>9人×②</v>
          </cell>
          <cell r="N593" t="str">
            <v>H19.11.1</v>
          </cell>
          <cell r="O593" t="str">
            <v>地）センター南駅（１３分）</v>
          </cell>
        </row>
        <row r="594">
          <cell r="A594">
            <v>237</v>
          </cell>
          <cell r="B594" t="str">
            <v>ニチイケアセンター横浜南山田</v>
          </cell>
          <cell r="D594" t="str">
            <v>（株）ニチイ学館</v>
          </cell>
          <cell r="E594" t="str">
            <v>224-0026</v>
          </cell>
          <cell r="F594" t="str">
            <v>都筑区</v>
          </cell>
          <cell r="G594" t="str">
            <v>南山田町３９６９</v>
          </cell>
          <cell r="H594" t="str">
            <v>590-5691</v>
          </cell>
          <cell r="I594" t="str">
            <v>590-5692</v>
          </cell>
          <cell r="J594">
            <v>18</v>
          </cell>
          <cell r="K594" t="str">
            <v>9人×②</v>
          </cell>
          <cell r="N594" t="str">
            <v>H16.3.1</v>
          </cell>
          <cell r="O594" t="str">
            <v>東横）綱島駅・バス〔勝田折返所他〕→山田（２分）</v>
          </cell>
        </row>
        <row r="595">
          <cell r="A595">
            <v>238</v>
          </cell>
          <cell r="B595" t="str">
            <v>ニチイケアセンター荏田東</v>
          </cell>
          <cell r="D595" t="str">
            <v>（株）ニチイ学館</v>
          </cell>
          <cell r="E595" t="str">
            <v>224-0006</v>
          </cell>
          <cell r="F595" t="str">
            <v>都筑区</v>
          </cell>
          <cell r="G595" t="str">
            <v>荏田東４－１８－２３</v>
          </cell>
          <cell r="H595" t="str">
            <v>949-3271</v>
          </cell>
          <cell r="I595" t="str">
            <v>949-3272</v>
          </cell>
          <cell r="J595">
            <v>18</v>
          </cell>
          <cell r="K595" t="str">
            <v>9人×②</v>
          </cell>
          <cell r="N595" t="str">
            <v>H18.3.1</v>
          </cell>
          <cell r="O595" t="str">
            <v>地）センター南駅（１０分）</v>
          </cell>
        </row>
        <row r="596">
          <cell r="A596">
            <v>239</v>
          </cell>
          <cell r="B596" t="str">
            <v>グループホーム蘭寿しらかし</v>
          </cell>
          <cell r="D596" t="str">
            <v>（NPO）都筑折本会</v>
          </cell>
          <cell r="E596" t="str">
            <v>224-0043</v>
          </cell>
          <cell r="F596" t="str">
            <v>都筑区</v>
          </cell>
          <cell r="G596" t="str">
            <v>折本町１３７３－１</v>
          </cell>
          <cell r="H596" t="str">
            <v>342-6090</v>
          </cell>
          <cell r="I596" t="str">
            <v>342-6091</v>
          </cell>
          <cell r="J596">
            <v>18</v>
          </cell>
          <cell r="K596" t="str">
            <v>9人×②</v>
          </cell>
          <cell r="N596" t="str">
            <v>H20.2.1</v>
          </cell>
          <cell r="O596" t="str">
            <v>地）仲町台駅→（バス）観音前下車（２分）</v>
          </cell>
        </row>
        <row r="597">
          <cell r="A597">
            <v>240</v>
          </cell>
          <cell r="B597" t="str">
            <v>春風の丘</v>
          </cell>
          <cell r="D597" t="str">
            <v>（福）秀峰会</v>
          </cell>
          <cell r="E597" t="str">
            <v>224-0014</v>
          </cell>
          <cell r="F597" t="str">
            <v>都筑区</v>
          </cell>
          <cell r="G597" t="str">
            <v>牛久保東３－２３－３５</v>
          </cell>
          <cell r="H597" t="str">
            <v>350-5691</v>
          </cell>
          <cell r="I597" t="str">
            <v>350-5693</v>
          </cell>
          <cell r="J597">
            <v>18</v>
          </cell>
          <cell r="K597" t="str">
            <v>9人×②</v>
          </cell>
          <cell r="N597" t="str">
            <v>H20.2.1</v>
          </cell>
          <cell r="O597" t="str">
            <v>地）センター北駅（１５分）</v>
          </cell>
        </row>
        <row r="598">
          <cell r="A598">
            <v>241</v>
          </cell>
          <cell r="B598" t="str">
            <v>グループホーム　ふぁいと南山田</v>
          </cell>
          <cell r="D598" t="str">
            <v>（株）白寿会</v>
          </cell>
          <cell r="E598" t="str">
            <v>224-0026</v>
          </cell>
          <cell r="F598" t="str">
            <v>都筑区</v>
          </cell>
          <cell r="G598" t="str">
            <v>南山田町4241番地</v>
          </cell>
          <cell r="H598" t="str">
            <v>593-8856</v>
          </cell>
          <cell r="I598" t="str">
            <v>593-8857</v>
          </cell>
          <cell r="J598">
            <v>18</v>
          </cell>
          <cell r="K598" t="str">
            <v>9人×②</v>
          </cell>
          <cell r="N598" t="str">
            <v>H22.2.1</v>
          </cell>
          <cell r="O598" t="str">
            <v>地）東山田駅（１０分）</v>
          </cell>
        </row>
        <row r="599">
          <cell r="A599">
            <v>242</v>
          </cell>
          <cell r="B599" t="str">
            <v>スカイホーム　湘南</v>
          </cell>
          <cell r="D599" t="str">
            <v>（株）カスタムメディカル研究所</v>
          </cell>
          <cell r="E599" t="str">
            <v>245-0051</v>
          </cell>
          <cell r="F599" t="str">
            <v>戸塚区</v>
          </cell>
          <cell r="G599" t="str">
            <v>名瀬町36番地の４　ＫＭプラザ</v>
          </cell>
          <cell r="H599" t="str">
            <v>814-8291</v>
          </cell>
          <cell r="I599" t="str">
            <v>814-8292</v>
          </cell>
          <cell r="J599">
            <v>18</v>
          </cell>
          <cell r="K599" t="str">
            <v>9人×②</v>
          </cell>
          <cell r="N599" t="str">
            <v>H13.8.1</v>
          </cell>
          <cell r="O599" t="str">
            <v>戸塚駅・バス〔いずみ野駅〕→富士橋（０分）</v>
          </cell>
        </row>
        <row r="600">
          <cell r="A600">
            <v>243</v>
          </cell>
          <cell r="B600" t="str">
            <v>もえぎケアセンター下倉田</v>
          </cell>
          <cell r="D600" t="str">
            <v>（株）コムラード</v>
          </cell>
          <cell r="E600" t="str">
            <v>244-0815</v>
          </cell>
          <cell r="F600" t="str">
            <v>戸塚区</v>
          </cell>
          <cell r="G600" t="str">
            <v>下倉田町７９４－１</v>
          </cell>
          <cell r="H600" t="str">
            <v>410-9216</v>
          </cell>
          <cell r="I600" t="str">
            <v>410-9218</v>
          </cell>
          <cell r="J600">
            <v>18</v>
          </cell>
          <cell r="K600" t="str">
            <v>9人×②</v>
          </cell>
          <cell r="N600" t="str">
            <v>H13.10.1</v>
          </cell>
          <cell r="O600" t="str">
            <v>戸塚駅・バス〔平島他〕→南谷（６分）</v>
          </cell>
        </row>
        <row r="601">
          <cell r="A601">
            <v>244</v>
          </cell>
          <cell r="B601" t="str">
            <v>グループホームはしば「たんぽぽの里」</v>
          </cell>
          <cell r="D601" t="str">
            <v>（有）グループホームはしば</v>
          </cell>
          <cell r="E601" t="str">
            <v>244-0805</v>
          </cell>
          <cell r="F601" t="str">
            <v>戸塚区</v>
          </cell>
          <cell r="G601" t="str">
            <v>川上町８３７</v>
          </cell>
          <cell r="H601" t="str">
            <v>820-3357</v>
          </cell>
          <cell r="I601" t="str">
            <v>820-3358</v>
          </cell>
          <cell r="J601">
            <v>9</v>
          </cell>
          <cell r="K601" t="str">
            <v>9人×①</v>
          </cell>
          <cell r="N601" t="str">
            <v>H15.3.1</v>
          </cell>
          <cell r="O601" t="str">
            <v>Ｊ須）東戸塚駅（２０分）</v>
          </cell>
        </row>
        <row r="602">
          <cell r="A602">
            <v>245</v>
          </cell>
          <cell r="B602" t="str">
            <v>梨雲ハウス平戸</v>
          </cell>
          <cell r="D602" t="str">
            <v>（有）梨の実</v>
          </cell>
          <cell r="E602" t="str">
            <v>244-0803</v>
          </cell>
          <cell r="F602" t="str">
            <v>戸塚区</v>
          </cell>
          <cell r="G602" t="str">
            <v>平戸町１１５６－１</v>
          </cell>
          <cell r="H602" t="str">
            <v>820-3914</v>
          </cell>
          <cell r="I602" t="str">
            <v>820-3915</v>
          </cell>
          <cell r="J602">
            <v>18</v>
          </cell>
          <cell r="K602" t="str">
            <v>9人×②</v>
          </cell>
          <cell r="N602" t="str">
            <v>H16.1.1</v>
          </cell>
          <cell r="O602" t="str">
            <v>Ｊ須）東戸塚駅・バス〔横浜駅西口他〕→坂下口（６分）</v>
          </cell>
        </row>
        <row r="603">
          <cell r="A603">
            <v>246</v>
          </cell>
          <cell r="B603" t="str">
            <v>ライフインハウス平戸</v>
          </cell>
          <cell r="D603" t="str">
            <v>（福）豊笑会</v>
          </cell>
          <cell r="E603" t="str">
            <v>244-0803</v>
          </cell>
          <cell r="F603" t="str">
            <v>戸塚区</v>
          </cell>
          <cell r="G603" t="str">
            <v>平戸町１１５６－２</v>
          </cell>
          <cell r="H603" t="str">
            <v>828-1666</v>
          </cell>
          <cell r="I603" t="str">
            <v>828-1663</v>
          </cell>
          <cell r="J603">
            <v>18</v>
          </cell>
          <cell r="K603" t="str">
            <v>9人×②</v>
          </cell>
          <cell r="N603" t="str">
            <v>H16.1.1</v>
          </cell>
          <cell r="O603" t="str">
            <v>Ｊ須）東戸塚駅・バス〔横浜駅西口他〕→坂下口（７分）</v>
          </cell>
        </row>
        <row r="604">
          <cell r="A604">
            <v>247</v>
          </cell>
          <cell r="B604" t="str">
            <v>グループホーム　舞シャンブル</v>
          </cell>
          <cell r="D604" t="str">
            <v>（有）舞シャンブル</v>
          </cell>
          <cell r="E604" t="str">
            <v>244-0813</v>
          </cell>
          <cell r="F604" t="str">
            <v>戸塚区</v>
          </cell>
          <cell r="G604" t="str">
            <v>舞岡町１２７３</v>
          </cell>
          <cell r="H604" t="str">
            <v>822-6116</v>
          </cell>
          <cell r="I604" t="str">
            <v>822-6101</v>
          </cell>
          <cell r="J604">
            <v>18</v>
          </cell>
          <cell r="K604" t="str">
            <v>9人×②</v>
          </cell>
          <cell r="N604" t="str">
            <v>H16.6.1</v>
          </cell>
          <cell r="O604" t="str">
            <v>地）舞岡駅（１０分）</v>
          </cell>
        </row>
        <row r="605">
          <cell r="A605">
            <v>248</v>
          </cell>
          <cell r="B605" t="str">
            <v>グループホーム横浜名瀬・彩り</v>
          </cell>
          <cell r="D605" t="str">
            <v>（株）横浜メディカルケア</v>
          </cell>
          <cell r="E605" t="str">
            <v>245-0051</v>
          </cell>
          <cell r="F605" t="str">
            <v>戸塚区</v>
          </cell>
          <cell r="G605" t="str">
            <v>名瀬町７９３－２</v>
          </cell>
          <cell r="H605" t="str">
            <v>810-6868</v>
          </cell>
          <cell r="I605" t="str">
            <v>810-6868</v>
          </cell>
          <cell r="J605">
            <v>18</v>
          </cell>
          <cell r="K605" t="str">
            <v>9人×②</v>
          </cell>
          <cell r="N605" t="str">
            <v>H16.10.1</v>
          </cell>
          <cell r="O605" t="str">
            <v>Ｊ須）東戸塚駅・バス〔新戸塚病院前循環〕→市営第２住宅入口（２分）</v>
          </cell>
        </row>
        <row r="606">
          <cell r="A606">
            <v>249</v>
          </cell>
          <cell r="B606" t="str">
            <v>マナーハウス元氣村とつか</v>
          </cell>
          <cell r="D606" t="str">
            <v>（株）元気村</v>
          </cell>
          <cell r="E606" t="str">
            <v>244-0816</v>
          </cell>
          <cell r="F606" t="str">
            <v>戸塚区</v>
          </cell>
          <cell r="G606" t="str">
            <v>上倉田町413</v>
          </cell>
          <cell r="H606" t="str">
            <v>870-2101</v>
          </cell>
          <cell r="I606" t="str">
            <v>870-2066</v>
          </cell>
          <cell r="J606">
            <v>18</v>
          </cell>
          <cell r="K606" t="str">
            <v>9人×②</v>
          </cell>
          <cell r="N606" t="str">
            <v>H16.10.1</v>
          </cell>
          <cell r="O606" t="str">
            <v>Ｊ）戸塚駅（５分）</v>
          </cell>
        </row>
        <row r="607">
          <cell r="A607">
            <v>250</v>
          </cell>
          <cell r="B607" t="str">
            <v>こすずめの里</v>
          </cell>
          <cell r="D607" t="str">
            <v>（有）リラ福祉サービス</v>
          </cell>
          <cell r="E607" t="str">
            <v>244-0004</v>
          </cell>
          <cell r="F607" t="str">
            <v>戸塚区</v>
          </cell>
          <cell r="G607" t="str">
            <v>小雀町２０５８－１１</v>
          </cell>
          <cell r="H607" t="str">
            <v>852-0362</v>
          </cell>
          <cell r="I607" t="str">
            <v>382-9797</v>
          </cell>
          <cell r="J607">
            <v>9</v>
          </cell>
          <cell r="K607" t="str">
            <v>9人×①</v>
          </cell>
          <cell r="N607" t="str">
            <v>H16.11.1</v>
          </cell>
          <cell r="O607" t="str">
            <v>Ｊ）大船駅・バス〔ドリームランド〕→庚申塚（８分）</v>
          </cell>
        </row>
        <row r="608">
          <cell r="A608">
            <v>251</v>
          </cell>
          <cell r="B608" t="str">
            <v>グループホーム　ソフィアとつか</v>
          </cell>
          <cell r="D608" t="str">
            <v>（医社）ピーエムエー</v>
          </cell>
          <cell r="E608" t="str">
            <v>245-0065</v>
          </cell>
          <cell r="F608" t="str">
            <v>戸塚区</v>
          </cell>
          <cell r="G608" t="str">
            <v>東俣野町９５９－１</v>
          </cell>
          <cell r="H608" t="str">
            <v>858-3525</v>
          </cell>
          <cell r="I608" t="str">
            <v>858-3524</v>
          </cell>
          <cell r="J608">
            <v>18</v>
          </cell>
          <cell r="K608" t="str">
            <v>9人×②</v>
          </cell>
          <cell r="N608" t="str">
            <v>H18.2.1</v>
          </cell>
          <cell r="O608" t="str">
            <v>戸塚駅・バス〔藤沢駅北口〕→諏訪神社前（５分）</v>
          </cell>
        </row>
        <row r="609">
          <cell r="A609">
            <v>252</v>
          </cell>
          <cell r="B609" t="str">
            <v>グループホームれんげ</v>
          </cell>
          <cell r="D609" t="str">
            <v>（株）アイシマ</v>
          </cell>
          <cell r="E609" t="str">
            <v>244-0003</v>
          </cell>
          <cell r="F609" t="str">
            <v>戸塚区</v>
          </cell>
          <cell r="G609" t="str">
            <v>戸塚町９０４－２</v>
          </cell>
          <cell r="H609" t="str">
            <v>865-6252</v>
          </cell>
          <cell r="I609" t="str">
            <v>865-2750</v>
          </cell>
          <cell r="J609">
            <v>18</v>
          </cell>
          <cell r="K609" t="str">
            <v>9人×②</v>
          </cell>
          <cell r="N609" t="str">
            <v>H18.3.1</v>
          </cell>
          <cell r="O609" t="str">
            <v>戸塚駅・バス〔大船駅〕→長沼（１０分）</v>
          </cell>
        </row>
        <row r="610">
          <cell r="A610">
            <v>253</v>
          </cell>
          <cell r="B610" t="str">
            <v>シニアウイルおどりば戸塚</v>
          </cell>
          <cell r="D610" t="str">
            <v>シニアウイル（株）</v>
          </cell>
          <cell r="E610" t="str">
            <v>245-0061</v>
          </cell>
          <cell r="F610" t="str">
            <v>戸塚区</v>
          </cell>
          <cell r="G610" t="str">
            <v>汲沢８－３１－１８－１９</v>
          </cell>
          <cell r="H610" t="str">
            <v>869-0203</v>
          </cell>
          <cell r="I610" t="str">
            <v>869-0204</v>
          </cell>
          <cell r="J610">
            <v>18</v>
          </cell>
          <cell r="K610" t="str">
            <v>9人×②</v>
          </cell>
          <cell r="N610" t="str">
            <v>H18.3.1</v>
          </cell>
          <cell r="O610" t="str">
            <v>地）踊場駅（８分）</v>
          </cell>
        </row>
        <row r="611">
          <cell r="A611">
            <v>254</v>
          </cell>
          <cell r="B611" t="str">
            <v>グループホーム　ことりの森</v>
          </cell>
          <cell r="D611" t="str">
            <v>（有）ケアーメディカル　ことり</v>
          </cell>
          <cell r="E611" t="str">
            <v>245-0051</v>
          </cell>
          <cell r="F611" t="str">
            <v>戸塚区</v>
          </cell>
          <cell r="G611" t="str">
            <v>名瀬町６１３－１</v>
          </cell>
          <cell r="H611" t="str">
            <v>814-6071</v>
          </cell>
          <cell r="I611" t="str">
            <v>814-6072</v>
          </cell>
          <cell r="J611">
            <v>18</v>
          </cell>
          <cell r="K611" t="str">
            <v>9人×②</v>
          </cell>
          <cell r="N611" t="str">
            <v>H18.4.1</v>
          </cell>
          <cell r="O611" t="str">
            <v>Ｊ須）東戸塚駅・バス〔緑園都市駅〕→妙法寺（３分）</v>
          </cell>
        </row>
        <row r="612">
          <cell r="A612">
            <v>255</v>
          </cell>
          <cell r="B612" t="str">
            <v>サリューブル　とつか</v>
          </cell>
          <cell r="D612" t="str">
            <v>（医社）早雲会</v>
          </cell>
          <cell r="E612" t="str">
            <v>245-0065</v>
          </cell>
          <cell r="F612" t="str">
            <v>戸塚区</v>
          </cell>
          <cell r="G612" t="str">
            <v>東俣野町927-3</v>
          </cell>
          <cell r="H612" t="str">
            <v>858-5301</v>
          </cell>
          <cell r="I612" t="str">
            <v>858-5302</v>
          </cell>
          <cell r="J612">
            <v>18</v>
          </cell>
          <cell r="K612" t="str">
            <v>9人×②</v>
          </cell>
          <cell r="N612" t="str">
            <v>H18.6.1</v>
          </cell>
          <cell r="O612" t="str">
            <v>Ｊ）藤沢駅・バス〔戸塚バスセンター〕→諏訪神社前（５分）</v>
          </cell>
        </row>
        <row r="613">
          <cell r="A613">
            <v>256</v>
          </cell>
          <cell r="B613" t="str">
            <v>グループホームみんなの家　横浜緑園都市</v>
          </cell>
          <cell r="D613" t="str">
            <v>ＡＬＳＯＫ介護（株）</v>
          </cell>
          <cell r="E613" t="str">
            <v>245-0051</v>
          </cell>
          <cell r="F613" t="str">
            <v>戸塚区</v>
          </cell>
          <cell r="G613" t="str">
            <v>名瀬町３０３９</v>
          </cell>
          <cell r="H613" t="str">
            <v>810-3501</v>
          </cell>
          <cell r="I613" t="str">
            <v>810-3502</v>
          </cell>
          <cell r="J613">
            <v>18</v>
          </cell>
          <cell r="K613" t="str">
            <v>9人×②</v>
          </cell>
          <cell r="N613" t="str">
            <v>H18.12.1</v>
          </cell>
          <cell r="O613" t="str">
            <v>相）緑園都市駅（９分）</v>
          </cell>
        </row>
        <row r="614">
          <cell r="A614">
            <v>257</v>
          </cell>
          <cell r="B614" t="str">
            <v>セントケアホーム東戸塚</v>
          </cell>
          <cell r="D614" t="str">
            <v>セントケア神奈川（株）</v>
          </cell>
          <cell r="E614" t="str">
            <v>244-0805</v>
          </cell>
          <cell r="F614" t="str">
            <v>戸塚区</v>
          </cell>
          <cell r="G614" t="str">
            <v>川上町７６０</v>
          </cell>
          <cell r="H614" t="str">
            <v>820-2010</v>
          </cell>
          <cell r="I614" t="str">
            <v>820-3210</v>
          </cell>
          <cell r="J614">
            <v>18</v>
          </cell>
          <cell r="K614" t="str">
            <v>9人×②</v>
          </cell>
          <cell r="N614" t="str">
            <v>H19.4.1</v>
          </cell>
          <cell r="O614" t="str">
            <v>Ｊ須）東戸塚駅（１２分）</v>
          </cell>
        </row>
        <row r="615">
          <cell r="A615">
            <v>258</v>
          </cell>
          <cell r="B615" t="str">
            <v>花物語とつか西</v>
          </cell>
          <cell r="D615" t="str">
            <v>（株）日本アメニティライフ協会</v>
          </cell>
          <cell r="E615" t="str">
            <v>245-0053</v>
          </cell>
          <cell r="F615" t="str">
            <v>戸塚区</v>
          </cell>
          <cell r="G615" t="str">
            <v>上矢部町2115-6</v>
          </cell>
          <cell r="H615" t="str">
            <v>815-2815</v>
          </cell>
          <cell r="I615" t="str">
            <v>815-2816</v>
          </cell>
          <cell r="J615">
            <v>18</v>
          </cell>
          <cell r="K615" t="str">
            <v>9人×②</v>
          </cell>
          <cell r="N615" t="str">
            <v>H19.10.1</v>
          </cell>
          <cell r="O615" t="str">
            <v>戸塚駅・バス〔上矢部循環〕→上矢部高校（３分）</v>
          </cell>
        </row>
        <row r="616">
          <cell r="A616">
            <v>259</v>
          </cell>
          <cell r="B616" t="str">
            <v>グループホーム横浜汲沢・彩り</v>
          </cell>
          <cell r="D616" t="str">
            <v>（株）横浜メディカルケア</v>
          </cell>
          <cell r="E616" t="str">
            <v>245-0062</v>
          </cell>
          <cell r="F616" t="str">
            <v>戸塚区</v>
          </cell>
          <cell r="G616" t="str">
            <v>汲沢町５００－３</v>
          </cell>
          <cell r="H616" t="str">
            <v>881-2341</v>
          </cell>
          <cell r="I616" t="str">
            <v>350-2255</v>
          </cell>
          <cell r="J616">
            <v>18</v>
          </cell>
          <cell r="K616" t="str">
            <v>9人×②</v>
          </cell>
          <cell r="N616" t="str">
            <v>H19.12.1</v>
          </cell>
          <cell r="O616" t="str">
            <v>地）立場駅・バス〔戸塚バスセンター他〕→住宅前（５分）</v>
          </cell>
        </row>
        <row r="617">
          <cell r="A617">
            <v>260</v>
          </cell>
          <cell r="B617" t="str">
            <v>グループホームやまぶき</v>
          </cell>
          <cell r="D617" t="str">
            <v>（株）アイシマ</v>
          </cell>
          <cell r="E617" t="str">
            <v>244-0002</v>
          </cell>
          <cell r="F617" t="str">
            <v>戸塚区</v>
          </cell>
          <cell r="G617" t="str">
            <v>矢部町１２５６</v>
          </cell>
          <cell r="H617" t="str">
            <v>861-3155</v>
          </cell>
          <cell r="I617" t="str">
            <v>861-3160</v>
          </cell>
          <cell r="J617">
            <v>18</v>
          </cell>
          <cell r="K617" t="str">
            <v>9人×②</v>
          </cell>
          <cell r="N617" t="str">
            <v>H21.4.1</v>
          </cell>
          <cell r="O617" t="str">
            <v>戸塚駅・バス〔戸塚駅〕→道祖神前（３分）</v>
          </cell>
        </row>
        <row r="618">
          <cell r="A618">
            <v>261</v>
          </cell>
          <cell r="B618" t="str">
            <v>グループホームすみれ</v>
          </cell>
          <cell r="D618" t="str">
            <v>（株）アイシマ</v>
          </cell>
          <cell r="E618" t="str">
            <v>244-0003</v>
          </cell>
          <cell r="F618" t="str">
            <v>戸塚区</v>
          </cell>
          <cell r="G618" t="str">
            <v>戸塚町９０１－２</v>
          </cell>
          <cell r="H618" t="str">
            <v>860-2360</v>
          </cell>
          <cell r="I618" t="str">
            <v>860-2361</v>
          </cell>
          <cell r="J618">
            <v>18</v>
          </cell>
          <cell r="K618" t="str">
            <v>9人×②</v>
          </cell>
          <cell r="N618" t="str">
            <v>H21.6.1</v>
          </cell>
          <cell r="O618" t="str">
            <v>戸塚駅・バス〔大船駅〕→長沼（１０分）</v>
          </cell>
        </row>
        <row r="619">
          <cell r="A619">
            <v>262</v>
          </cell>
          <cell r="B619" t="str">
            <v>ニチイケアセンター戸塚柏尾</v>
          </cell>
          <cell r="D619" t="str">
            <v>（株）ニチイ学館</v>
          </cell>
          <cell r="E619" t="str">
            <v>244-0812</v>
          </cell>
          <cell r="F619" t="str">
            <v>戸塚区</v>
          </cell>
          <cell r="G619" t="str">
            <v>柏尾町1331</v>
          </cell>
          <cell r="H619" t="str">
            <v>392-6283</v>
          </cell>
          <cell r="I619" t="str">
            <v>392-6284</v>
          </cell>
          <cell r="J619">
            <v>18</v>
          </cell>
          <cell r="K619" t="str">
            <v>9人×②</v>
          </cell>
          <cell r="N619" t="str">
            <v>H23.4.1</v>
          </cell>
          <cell r="O619" t="str">
            <v>戸塚駅・バス〔県庁入口他〕→柏尾（１０分）</v>
          </cell>
        </row>
        <row r="620">
          <cell r="A620">
            <v>263</v>
          </cell>
          <cell r="B620" t="str">
            <v>グループホーム　みかみ</v>
          </cell>
          <cell r="D620" t="str">
            <v>（有）三上</v>
          </cell>
          <cell r="E620" t="str">
            <v>245-0067</v>
          </cell>
          <cell r="F620" t="str">
            <v>戸塚区</v>
          </cell>
          <cell r="G620" t="str">
            <v>深谷町１２３４－１</v>
          </cell>
          <cell r="H620" t="str">
            <v>858-3751</v>
          </cell>
          <cell r="I620" t="str">
            <v>858-3551</v>
          </cell>
          <cell r="J620">
            <v>9</v>
          </cell>
          <cell r="K620" t="str">
            <v>9人×①</v>
          </cell>
          <cell r="N620" t="str">
            <v>H23.4.1</v>
          </cell>
          <cell r="O620" t="str">
            <v>戸塚駅・バス〔ドリームハイツ他〕→横浜薬大南門（３分）</v>
          </cell>
        </row>
        <row r="621">
          <cell r="A621">
            <v>264</v>
          </cell>
          <cell r="B621" t="str">
            <v>もえぎケアセンター平戸</v>
          </cell>
          <cell r="D621" t="str">
            <v>（株）コムラード</v>
          </cell>
          <cell r="E621" t="str">
            <v>244-0803</v>
          </cell>
          <cell r="F621" t="str">
            <v>戸塚区</v>
          </cell>
          <cell r="G621" t="str">
            <v>平戸町１０２９－１</v>
          </cell>
          <cell r="H621" t="str">
            <v>435-9335</v>
          </cell>
          <cell r="I621" t="str">
            <v>820-2335</v>
          </cell>
          <cell r="J621">
            <v>9</v>
          </cell>
          <cell r="K621" t="str">
            <v>9人×①</v>
          </cell>
          <cell r="N621" t="str">
            <v>H29.12.1</v>
          </cell>
          <cell r="O621" t="str">
            <v>Ｊ須）東戸塚駅・バス〔保土ケ谷駅東口〕→坂下口（１分）</v>
          </cell>
        </row>
        <row r="622">
          <cell r="A622">
            <v>265</v>
          </cell>
          <cell r="B622" t="str">
            <v>オセアンビクトリア戸塚</v>
          </cell>
          <cell r="D622" t="str">
            <v>オセアンケアワーク（株）</v>
          </cell>
          <cell r="E622" t="str">
            <v>244-0813</v>
          </cell>
          <cell r="F622" t="str">
            <v>戸塚区</v>
          </cell>
          <cell r="G622" t="str">
            <v>舞岡町647-9</v>
          </cell>
          <cell r="H622" t="str">
            <v>883-5771</v>
          </cell>
          <cell r="I622" t="str">
            <v>517-5620</v>
          </cell>
          <cell r="J622">
            <v>18</v>
          </cell>
          <cell r="K622" t="str">
            <v>9人×②</v>
          </cell>
          <cell r="N622" t="str">
            <v>H30.4.1</v>
          </cell>
          <cell r="O622" t="str">
            <v>地）舞岡駅（８分）</v>
          </cell>
        </row>
        <row r="623">
          <cell r="A623">
            <v>266</v>
          </cell>
          <cell r="B623" t="str">
            <v>もえぎケアセンター幸ケ丘</v>
          </cell>
          <cell r="D623" t="str">
            <v>（株）コムラード</v>
          </cell>
          <cell r="E623" t="str">
            <v>244-0815</v>
          </cell>
          <cell r="F623" t="str">
            <v>戸塚区</v>
          </cell>
          <cell r="G623" t="str">
            <v>下倉田町1516</v>
          </cell>
          <cell r="H623" t="str">
            <v>827-3192</v>
          </cell>
          <cell r="I623" t="str">
            <v>827-3193</v>
          </cell>
          <cell r="J623">
            <v>18</v>
          </cell>
          <cell r="K623" t="str">
            <v>9人×②</v>
          </cell>
          <cell r="N623" t="str">
            <v>H30.4.1</v>
          </cell>
          <cell r="O623" t="str">
            <v>戸塚駅・バス→明治学院大学南門（６分）</v>
          </cell>
        </row>
        <row r="624">
          <cell r="A624">
            <v>267</v>
          </cell>
          <cell r="B624" t="str">
            <v>グループホーム　ふぁいと戸塚ガーデン</v>
          </cell>
          <cell r="D624" t="str">
            <v>（医社）平平會</v>
          </cell>
          <cell r="E624" t="str">
            <v>244-0816</v>
          </cell>
          <cell r="F624" t="str">
            <v>戸塚区</v>
          </cell>
          <cell r="G624" t="str">
            <v>上倉田町2116番地の１</v>
          </cell>
          <cell r="H624" t="str">
            <v>410-7756</v>
          </cell>
          <cell r="I624" t="str">
            <v>410-7758</v>
          </cell>
          <cell r="J624">
            <v>27</v>
          </cell>
          <cell r="K624" t="str">
            <v>9人×③</v>
          </cell>
          <cell r="N624" t="str">
            <v>H30.10.1</v>
          </cell>
          <cell r="O624" t="str">
            <v>Ｊ須）戸塚駅・バス〔明治学院大学南門〕→変電所前〔３分〕</v>
          </cell>
        </row>
        <row r="625">
          <cell r="A625">
            <v>268</v>
          </cell>
          <cell r="B625" t="str">
            <v>グループホーム　プルメリア</v>
          </cell>
          <cell r="D625" t="str">
            <v>（有）フルライフ</v>
          </cell>
          <cell r="E625" t="str">
            <v>244-0817</v>
          </cell>
          <cell r="F625" t="str">
            <v>戸塚区</v>
          </cell>
          <cell r="G625" t="str">
            <v>吉田町１０４７－４</v>
          </cell>
          <cell r="H625" t="str">
            <v>410-8484</v>
          </cell>
          <cell r="I625" t="str">
            <v>410-8898</v>
          </cell>
          <cell r="J625">
            <v>18</v>
          </cell>
          <cell r="K625" t="str">
            <v>9人×②</v>
          </cell>
          <cell r="N625" t="str">
            <v>H31.2.1</v>
          </cell>
          <cell r="O625" t="str">
            <v>戸塚駅（１２分）、
神奈川中央交通バス「元町」下車（５分）</v>
          </cell>
        </row>
        <row r="626">
          <cell r="A626">
            <v>269</v>
          </cell>
          <cell r="B626" t="str">
            <v>スマイル汲沢の家</v>
          </cell>
          <cell r="D626" t="str">
            <v>（有）スマイル介護サービス</v>
          </cell>
          <cell r="E626" t="str">
            <v>245-0062</v>
          </cell>
          <cell r="F626" t="str">
            <v>戸塚区</v>
          </cell>
          <cell r="G626" t="str">
            <v>汲沢町1050-3</v>
          </cell>
          <cell r="H626" t="str">
            <v>392-3088</v>
          </cell>
          <cell r="I626" t="str">
            <v>392-3228</v>
          </cell>
          <cell r="J626">
            <v>18</v>
          </cell>
          <cell r="K626" t="str">
            <v>9人×②</v>
          </cell>
          <cell r="N626" t="str">
            <v>H31.4.1</v>
          </cell>
          <cell r="O626" t="str">
            <v>Ｊ）戸塚駅・バス〔戸塚バスセンター〕→新道大阪上（１５分）</v>
          </cell>
        </row>
        <row r="627">
          <cell r="A627">
            <v>270</v>
          </cell>
          <cell r="B627" t="str">
            <v>花物語とつか南</v>
          </cell>
          <cell r="D627" t="str">
            <v>（株）日本アメニティライフ協会</v>
          </cell>
          <cell r="E627" t="str">
            <v>245-0067</v>
          </cell>
          <cell r="F627" t="str">
            <v>戸塚区</v>
          </cell>
          <cell r="G627" t="str">
            <v>深谷町1414－６</v>
          </cell>
          <cell r="H627" t="str">
            <v>392-3687</v>
          </cell>
          <cell r="I627" t="str">
            <v>392-3675</v>
          </cell>
          <cell r="J627">
            <v>27</v>
          </cell>
          <cell r="K627" t="str">
            <v>9人×③</v>
          </cell>
          <cell r="N627" t="str">
            <v>R3.2.1</v>
          </cell>
          <cell r="O627" t="str">
            <v>Ｊ）戸塚駅・バス〔戸塚バスセンター〕→集会所前（４分）</v>
          </cell>
        </row>
        <row r="628">
          <cell r="A628">
            <v>271</v>
          </cell>
          <cell r="B628" t="str">
            <v>オセアンビクトリア南戸塚</v>
          </cell>
          <cell r="D628" t="str">
            <v>オセアンケアワーク（株）</v>
          </cell>
          <cell r="E628" t="str">
            <v>244-0003</v>
          </cell>
          <cell r="F628" t="str">
            <v>戸塚区</v>
          </cell>
          <cell r="G628" t="str">
            <v>戸塚町3352-2</v>
          </cell>
          <cell r="H628" t="str">
            <v>883-4600</v>
          </cell>
          <cell r="I628" t="str">
            <v>516-2807</v>
          </cell>
          <cell r="J628">
            <v>18</v>
          </cell>
          <cell r="K628" t="str">
            <v>9人×②</v>
          </cell>
          <cell r="N628" t="str">
            <v>R3.4.1</v>
          </cell>
          <cell r="O628" t="str">
            <v>Ｊ）戸塚駅・バス〔戸塚駅西口〕→大坂下（１分）</v>
          </cell>
        </row>
        <row r="629">
          <cell r="A629">
            <v>272</v>
          </cell>
          <cell r="B629" t="str">
            <v>花物語とつか</v>
          </cell>
          <cell r="D629" t="str">
            <v>（株）日本アメニティライフ協会</v>
          </cell>
          <cell r="E629" t="str">
            <v>245-0053</v>
          </cell>
          <cell r="F629" t="str">
            <v>戸塚区</v>
          </cell>
          <cell r="G629" t="str">
            <v>上矢部町2,926番地の１</v>
          </cell>
          <cell r="H629" t="str">
            <v>810-0287</v>
          </cell>
          <cell r="I629" t="str">
            <v>810-0288</v>
          </cell>
          <cell r="J629">
            <v>18</v>
          </cell>
          <cell r="K629" t="str">
            <v>9人×②</v>
          </cell>
          <cell r="N629" t="str">
            <v>Ｒ3.10.1</v>
          </cell>
          <cell r="O629" t="str">
            <v>Ｊ）戸塚駅・バス〔ターミナル〕→柳作東（11分）</v>
          </cell>
        </row>
        <row r="630">
          <cell r="A630">
            <v>273</v>
          </cell>
          <cell r="B630" t="str">
            <v>グループホーム　クロスハート田谷・栄</v>
          </cell>
          <cell r="D630" t="str">
            <v>（福）伸こう福祉会</v>
          </cell>
          <cell r="E630" t="str">
            <v>244-0844</v>
          </cell>
          <cell r="F630" t="str">
            <v>栄区</v>
          </cell>
          <cell r="G630" t="str">
            <v>田谷町１２４９</v>
          </cell>
          <cell r="H630" t="str">
            <v>858-3330</v>
          </cell>
          <cell r="I630" t="str">
            <v>858-3331</v>
          </cell>
          <cell r="J630">
            <v>27</v>
          </cell>
          <cell r="K630" t="str">
            <v>9人×③</v>
          </cell>
          <cell r="N630" t="str">
            <v>H15.3.1</v>
          </cell>
          <cell r="O630" t="str">
            <v>Ｊ）大船駅・バス〔立場ターミナル他〕→田谷（３分）</v>
          </cell>
        </row>
        <row r="631">
          <cell r="A631">
            <v>274</v>
          </cell>
          <cell r="B631" t="str">
            <v>グループホーム　さくら園</v>
          </cell>
          <cell r="D631" t="str">
            <v>（株）保健科学研究所</v>
          </cell>
          <cell r="E631" t="str">
            <v>244-0845</v>
          </cell>
          <cell r="F631" t="str">
            <v>栄区</v>
          </cell>
          <cell r="G631" t="str">
            <v>金井町１６００</v>
          </cell>
          <cell r="H631" t="str">
            <v>858-3038</v>
          </cell>
          <cell r="I631" t="str">
            <v>851-2103</v>
          </cell>
          <cell r="J631">
            <v>18</v>
          </cell>
          <cell r="K631" t="str">
            <v>9人×②</v>
          </cell>
          <cell r="N631" t="str">
            <v>H17.8.1</v>
          </cell>
          <cell r="O631" t="str">
            <v>Ｊ）大船駅・バス〔戸塚バスセンター〕→金井（３分）</v>
          </cell>
        </row>
        <row r="632">
          <cell r="A632">
            <v>275</v>
          </cell>
          <cell r="B632" t="str">
            <v>ニチイケアセンター長沼町</v>
          </cell>
          <cell r="D632" t="str">
            <v>（株）ニチイ学館</v>
          </cell>
          <cell r="E632" t="str">
            <v>244-0841</v>
          </cell>
          <cell r="F632" t="str">
            <v>栄区</v>
          </cell>
          <cell r="G632" t="str">
            <v>長沼町８３６－４</v>
          </cell>
          <cell r="H632" t="str">
            <v>897-7700</v>
          </cell>
          <cell r="I632" t="str">
            <v>897-7701</v>
          </cell>
          <cell r="J632">
            <v>18</v>
          </cell>
          <cell r="K632" t="str">
            <v>9人×②</v>
          </cell>
          <cell r="N632" t="str">
            <v>H17.9.1</v>
          </cell>
          <cell r="O632" t="str">
            <v>Ｊ）本郷台駅・バス〔飯島団地他〕→貝殻坂（３分）</v>
          </cell>
        </row>
        <row r="633">
          <cell r="A633">
            <v>276</v>
          </cell>
          <cell r="B633" t="str">
            <v>グループホーム湘南かさま</v>
          </cell>
          <cell r="D633" t="str">
            <v>（株）ケアネット徳洲会</v>
          </cell>
          <cell r="E633" t="str">
            <v>247-0006</v>
          </cell>
          <cell r="F633" t="str">
            <v>栄区</v>
          </cell>
          <cell r="G633" t="str">
            <v>笠間３－２０－２７</v>
          </cell>
          <cell r="H633" t="str">
            <v>893-1770</v>
          </cell>
          <cell r="I633" t="str">
            <v>410-6870</v>
          </cell>
          <cell r="J633">
            <v>18</v>
          </cell>
          <cell r="K633" t="str">
            <v>9人×②</v>
          </cell>
          <cell r="N633" t="str">
            <v>H18.3.1</v>
          </cell>
          <cell r="O633" t="str">
            <v>Ｊ）大船駅・バス〔上之他〕→笠間町（６分）</v>
          </cell>
        </row>
        <row r="634">
          <cell r="A634">
            <v>277</v>
          </cell>
          <cell r="B634" t="str">
            <v>グループホーム　ちいさな手横浜さかえ</v>
          </cell>
          <cell r="D634" t="str">
            <v>（株）メディカルケアシステム</v>
          </cell>
          <cell r="E634" t="str">
            <v>244-0841</v>
          </cell>
          <cell r="F634" t="str">
            <v>栄区</v>
          </cell>
          <cell r="G634" t="str">
            <v>長沼町４７８－１</v>
          </cell>
          <cell r="H634" t="str">
            <v>869-2929</v>
          </cell>
          <cell r="I634" t="str">
            <v>869-2929</v>
          </cell>
          <cell r="J634">
            <v>18</v>
          </cell>
          <cell r="K634" t="str">
            <v>9人×②</v>
          </cell>
          <cell r="N634" t="str">
            <v>H18.3.1</v>
          </cell>
          <cell r="O634" t="str">
            <v>戸塚駅・バス〔大船駅〕→長沼（４分）</v>
          </cell>
        </row>
        <row r="635">
          <cell r="A635">
            <v>278</v>
          </cell>
          <cell r="B635" t="str">
            <v>ニチイケアセンター横浜本郷台</v>
          </cell>
          <cell r="D635" t="str">
            <v>（株）ニチイ学館</v>
          </cell>
          <cell r="E635" t="str">
            <v>244-0842</v>
          </cell>
          <cell r="F635" t="str">
            <v>栄区</v>
          </cell>
          <cell r="G635" t="str">
            <v>飯島町2310</v>
          </cell>
          <cell r="H635" t="str">
            <v>894-8869</v>
          </cell>
          <cell r="I635" t="str">
            <v>894-8474</v>
          </cell>
          <cell r="J635">
            <v>18</v>
          </cell>
          <cell r="K635" t="str">
            <v>9人×②</v>
          </cell>
          <cell r="N635" t="str">
            <v>H18.10.1</v>
          </cell>
          <cell r="O635" t="str">
            <v>Ｊ）本郷台駅（１５分）</v>
          </cell>
        </row>
        <row r="636">
          <cell r="A636">
            <v>279</v>
          </cell>
          <cell r="B636" t="str">
            <v>のぞみの家　上郷</v>
          </cell>
          <cell r="D636" t="str">
            <v>（NPO）のぞみ</v>
          </cell>
          <cell r="E636" t="str">
            <v>247-0013</v>
          </cell>
          <cell r="F636" t="str">
            <v>栄区</v>
          </cell>
          <cell r="G636" t="str">
            <v>上郷町９７２－５</v>
          </cell>
          <cell r="H636" t="str">
            <v>306-5512</v>
          </cell>
          <cell r="I636" t="str">
            <v>306-5513</v>
          </cell>
          <cell r="J636">
            <v>18</v>
          </cell>
          <cell r="K636" t="str">
            <v>9人×②</v>
          </cell>
          <cell r="N636" t="str">
            <v>H19.6.1</v>
          </cell>
          <cell r="O636" t="str">
            <v>京）金沢八景駅・バス〔大船駅〕→光明寺（２分）</v>
          </cell>
        </row>
        <row r="637">
          <cell r="A637">
            <v>280</v>
          </cell>
          <cell r="B637" t="str">
            <v>グループホーム　陽春の里</v>
          </cell>
          <cell r="D637" t="str">
            <v>（有）松田メディカルサービス</v>
          </cell>
          <cell r="E637" t="str">
            <v>247-0015</v>
          </cell>
          <cell r="F637" t="str">
            <v>栄区</v>
          </cell>
          <cell r="G637" t="str">
            <v>中野町５６－４</v>
          </cell>
          <cell r="H637" t="str">
            <v>896-4070</v>
          </cell>
          <cell r="I637" t="str">
            <v>896-4071</v>
          </cell>
          <cell r="J637">
            <v>18</v>
          </cell>
          <cell r="K637" t="str">
            <v>9人×②</v>
          </cell>
          <cell r="N637" t="str">
            <v>H22.8.1</v>
          </cell>
          <cell r="O637" t="str">
            <v>Ｊ）本郷台駅（２０分）、Ｊ）港南台駅・バス〔北桂台・上之経由港南台駅〕→本郷（１分）</v>
          </cell>
        </row>
        <row r="638">
          <cell r="A638">
            <v>281</v>
          </cell>
          <cell r="B638" t="str">
            <v>グループホームちいさな手癒しの里横浜さかえ</v>
          </cell>
          <cell r="D638" t="str">
            <v>（株）メディカルケアシステム</v>
          </cell>
          <cell r="E638" t="str">
            <v>247-0005</v>
          </cell>
          <cell r="F638" t="str">
            <v>栄区</v>
          </cell>
          <cell r="G638" t="str">
            <v>桂町７１６</v>
          </cell>
          <cell r="H638" t="str">
            <v>898-1227</v>
          </cell>
          <cell r="I638" t="str">
            <v>898-1227</v>
          </cell>
          <cell r="J638">
            <v>18</v>
          </cell>
          <cell r="K638" t="str">
            <v>9人×②</v>
          </cell>
          <cell r="N638" t="str">
            <v>Ｈ24.4.1</v>
          </cell>
          <cell r="O638" t="str">
            <v>Ｊ）本郷台駅（１０分）</v>
          </cell>
        </row>
        <row r="639">
          <cell r="A639">
            <v>282</v>
          </cell>
          <cell r="B639" t="str">
            <v>グループホームちいさな手花咲く街横浜こすがや</v>
          </cell>
          <cell r="D639" t="str">
            <v>（株）メディカルケアシステム</v>
          </cell>
          <cell r="E639" t="str">
            <v>247-0007</v>
          </cell>
          <cell r="F639" t="str">
            <v>栄区</v>
          </cell>
          <cell r="G639" t="str">
            <v>小菅ケ谷１－２７－５</v>
          </cell>
          <cell r="H639" t="str">
            <v>894-8585</v>
          </cell>
          <cell r="I639" t="str">
            <v>894-8585</v>
          </cell>
          <cell r="J639">
            <v>26</v>
          </cell>
          <cell r="K639" t="str">
            <v>9人×②
8人×①</v>
          </cell>
          <cell r="N639" t="str">
            <v>H25.4.1</v>
          </cell>
          <cell r="O639" t="str">
            <v>Ｊ）本郷台駅（１０分）</v>
          </cell>
        </row>
        <row r="640">
          <cell r="A640">
            <v>283</v>
          </cell>
          <cell r="B640" t="str">
            <v>グループホーム　みなみ栄</v>
          </cell>
          <cell r="D640" t="str">
            <v>（福）愛光会</v>
          </cell>
          <cell r="E640" t="str">
            <v>247-0025</v>
          </cell>
          <cell r="F640" t="str">
            <v>栄区</v>
          </cell>
          <cell r="G640" t="str">
            <v>上之町１８－８</v>
          </cell>
          <cell r="H640" t="str">
            <v>390-0911</v>
          </cell>
          <cell r="I640" t="str">
            <v>898-0376</v>
          </cell>
          <cell r="J640">
            <v>18</v>
          </cell>
          <cell r="K640" t="str">
            <v>9人×②</v>
          </cell>
          <cell r="N640" t="str">
            <v>H25.4.1</v>
          </cell>
          <cell r="O640" t="str">
            <v>Ｊ）港南台駅・バス〔桂台中央他〕→上之（３分）　</v>
          </cell>
        </row>
        <row r="641">
          <cell r="A641">
            <v>284</v>
          </cell>
          <cell r="B641" t="str">
            <v>グループホームはなみずき</v>
          </cell>
          <cell r="D641" t="str">
            <v>（株）アイシマ</v>
          </cell>
          <cell r="E641" t="str">
            <v>247-0011</v>
          </cell>
          <cell r="F641" t="str">
            <v>栄区</v>
          </cell>
          <cell r="G641" t="str">
            <v>元大橋１－４０－１２</v>
          </cell>
          <cell r="H641" t="str">
            <v>897-7077</v>
          </cell>
          <cell r="I641" t="str">
            <v>897-7078</v>
          </cell>
          <cell r="J641">
            <v>18</v>
          </cell>
          <cell r="K641" t="str">
            <v>9人×②</v>
          </cell>
          <cell r="N641" t="str">
            <v>H30.4.1</v>
          </cell>
          <cell r="O641" t="str">
            <v>Ｊ）港南台駅・バス→[若竹町]下車（１分）</v>
          </cell>
        </row>
        <row r="642">
          <cell r="A642">
            <v>285</v>
          </cell>
          <cell r="B642" t="str">
            <v>花物語さかえ</v>
          </cell>
          <cell r="D642" t="str">
            <v>（株）日本アメニティライフ協会</v>
          </cell>
          <cell r="E642" t="str">
            <v>247-0007</v>
          </cell>
          <cell r="F642" t="str">
            <v>栄区</v>
          </cell>
          <cell r="G642" t="str">
            <v>小菅ケ谷4-34-1</v>
          </cell>
          <cell r="H642" t="str">
            <v>893-1387</v>
          </cell>
          <cell r="I642" t="str">
            <v>893-1388</v>
          </cell>
          <cell r="J642">
            <v>18</v>
          </cell>
          <cell r="K642" t="str">
            <v>9人×②</v>
          </cell>
          <cell r="N642" t="str">
            <v>R4.10.1</v>
          </cell>
          <cell r="O642" t="str">
            <v>Ｊ）本郷台駅・バス〔本郷台駅〕→北本郷台（９分）</v>
          </cell>
        </row>
        <row r="643">
          <cell r="A643">
            <v>286</v>
          </cell>
          <cell r="B643" t="str">
            <v>花物語いずみ</v>
          </cell>
          <cell r="D643" t="str">
            <v>（株）日本アメニティライフ協会</v>
          </cell>
          <cell r="E643" t="str">
            <v>245-0018</v>
          </cell>
          <cell r="F643" t="str">
            <v>泉区</v>
          </cell>
          <cell r="G643" t="str">
            <v>上飯田町３９８８－６</v>
          </cell>
          <cell r="H643" t="str">
            <v>801-1533</v>
          </cell>
          <cell r="I643" t="str">
            <v>801-7973</v>
          </cell>
          <cell r="J643">
            <v>16</v>
          </cell>
          <cell r="K643" t="str">
            <v>9人×①
7人×①</v>
          </cell>
          <cell r="N643" t="str">
            <v>H11.11.1</v>
          </cell>
          <cell r="O643" t="str">
            <v>相い）いずみ野駅・バス〔下瀬谷〕→早稲田（４分）</v>
          </cell>
        </row>
        <row r="644">
          <cell r="A644">
            <v>287</v>
          </cell>
          <cell r="B644" t="str">
            <v>グループホーム風の生活館</v>
          </cell>
          <cell r="D644" t="str">
            <v>（福）秀峰会</v>
          </cell>
          <cell r="E644" t="str">
            <v>245-0016</v>
          </cell>
          <cell r="F644" t="str">
            <v>泉区</v>
          </cell>
          <cell r="G644" t="str">
            <v>和泉町５９３２－３</v>
          </cell>
          <cell r="H644" t="str">
            <v>800-5966</v>
          </cell>
          <cell r="I644" t="str">
            <v>800-5556</v>
          </cell>
          <cell r="J644">
            <v>9</v>
          </cell>
          <cell r="K644" t="str">
            <v>9人×①</v>
          </cell>
          <cell r="N644" t="str">
            <v>H13.3.1</v>
          </cell>
          <cell r="O644" t="str">
            <v>地）立場駅（１５分）</v>
          </cell>
        </row>
        <row r="645">
          <cell r="A645">
            <v>288</v>
          </cell>
          <cell r="B645" t="str">
            <v>グループホーム　泉の郷</v>
          </cell>
          <cell r="D645" t="str">
            <v>（福）誠幸会</v>
          </cell>
          <cell r="E645" t="str">
            <v>245-0018</v>
          </cell>
          <cell r="F645" t="str">
            <v>泉区</v>
          </cell>
          <cell r="G645" t="str">
            <v>上飯田町１２２１</v>
          </cell>
          <cell r="H645" t="str">
            <v>800-6171</v>
          </cell>
          <cell r="I645" t="str">
            <v>800-6115</v>
          </cell>
          <cell r="J645">
            <v>27</v>
          </cell>
          <cell r="K645" t="str">
            <v>9人×③</v>
          </cell>
          <cell r="N645" t="str">
            <v>H13.10.1</v>
          </cell>
          <cell r="O645" t="str">
            <v>相い）いずみ中央駅（１５分）</v>
          </cell>
        </row>
        <row r="646">
          <cell r="A646">
            <v>289</v>
          </cell>
          <cell r="B646" t="str">
            <v>グループホーム　泉の郷上飯田</v>
          </cell>
          <cell r="D646" t="str">
            <v>（福）誠幸会</v>
          </cell>
          <cell r="E646" t="str">
            <v>245-0018</v>
          </cell>
          <cell r="F646" t="str">
            <v>泉区</v>
          </cell>
          <cell r="G646" t="str">
            <v>上飯田町１２６０</v>
          </cell>
          <cell r="H646" t="str">
            <v>800-3836</v>
          </cell>
          <cell r="I646" t="str">
            <v>800-3936</v>
          </cell>
          <cell r="J646">
            <v>27</v>
          </cell>
          <cell r="K646" t="str">
            <v>9人×③</v>
          </cell>
          <cell r="N646" t="str">
            <v>H15.3.1</v>
          </cell>
          <cell r="O646" t="str">
            <v>相い）いずみ中央駅（１５分）</v>
          </cell>
        </row>
        <row r="647">
          <cell r="A647">
            <v>290</v>
          </cell>
          <cell r="B647" t="str">
            <v>弥生台グループホーム</v>
          </cell>
          <cell r="D647" t="str">
            <v>（福）豊笑会</v>
          </cell>
          <cell r="E647" t="str">
            <v>245-0008</v>
          </cell>
          <cell r="F647" t="str">
            <v>泉区</v>
          </cell>
          <cell r="G647" t="str">
            <v>弥生台５５－６２</v>
          </cell>
          <cell r="H647" t="str">
            <v>813-0071</v>
          </cell>
          <cell r="I647" t="str">
            <v>810-0032</v>
          </cell>
          <cell r="J647">
            <v>18</v>
          </cell>
          <cell r="K647" t="str">
            <v>9人×②</v>
          </cell>
          <cell r="N647" t="str">
            <v>H15.3.1</v>
          </cell>
          <cell r="O647" t="str">
            <v>相い）弥生台駅（７分）</v>
          </cell>
        </row>
        <row r="648">
          <cell r="A648">
            <v>291</v>
          </cell>
          <cell r="B648" t="str">
            <v>木下の介護　グループホーム泉</v>
          </cell>
          <cell r="D648" t="str">
            <v>（株）木下の介護</v>
          </cell>
          <cell r="E648" t="str">
            <v>245-0023</v>
          </cell>
          <cell r="F648" t="str">
            <v>泉区</v>
          </cell>
          <cell r="G648" t="str">
            <v>和泉中央南五丁目２３番１２号</v>
          </cell>
          <cell r="H648" t="str">
            <v>800-6090</v>
          </cell>
          <cell r="I648" t="str">
            <v>805-3147</v>
          </cell>
          <cell r="J648">
            <v>27</v>
          </cell>
          <cell r="K648" t="str">
            <v>9人×③</v>
          </cell>
          <cell r="N648" t="str">
            <v>H15.12.1</v>
          </cell>
          <cell r="O648" t="str">
            <v>相い）いずみ中央駅（８分）</v>
          </cell>
        </row>
        <row r="649">
          <cell r="A649">
            <v>292</v>
          </cell>
          <cell r="B649" t="str">
            <v>グループホーム　ソフィアいずみ</v>
          </cell>
          <cell r="D649" t="str">
            <v>（医社）ピーエムエー</v>
          </cell>
          <cell r="E649" t="str">
            <v>245-0016</v>
          </cell>
          <cell r="F649" t="str">
            <v>泉区</v>
          </cell>
          <cell r="G649" t="str">
            <v>和泉町６４１８－１９</v>
          </cell>
          <cell r="H649" t="str">
            <v>806-2750</v>
          </cell>
          <cell r="I649" t="str">
            <v>806-2751</v>
          </cell>
          <cell r="J649">
            <v>18</v>
          </cell>
          <cell r="K649" t="str">
            <v>9人×②</v>
          </cell>
          <cell r="N649" t="str">
            <v>H16.2.1</v>
          </cell>
          <cell r="O649" t="str">
            <v>相い）いずみ野駅（７分）</v>
          </cell>
        </row>
        <row r="650">
          <cell r="A650">
            <v>293</v>
          </cell>
          <cell r="B650" t="str">
            <v>サリューブル　いずみ</v>
          </cell>
          <cell r="D650" t="str">
            <v>（医社）早雲会</v>
          </cell>
          <cell r="E650" t="str">
            <v>245-0022</v>
          </cell>
          <cell r="F650" t="str">
            <v>泉区</v>
          </cell>
          <cell r="G650" t="str">
            <v>和泉が丘1-6-10</v>
          </cell>
          <cell r="H650" t="str">
            <v>800-0151</v>
          </cell>
          <cell r="I650" t="str">
            <v>800-0152</v>
          </cell>
          <cell r="J650">
            <v>18</v>
          </cell>
          <cell r="K650" t="str">
            <v>9人×②</v>
          </cell>
          <cell r="N650" t="str">
            <v>H16.3.1</v>
          </cell>
          <cell r="O650" t="str">
            <v>地）立場駅・バス〔戸塚バスｾﾝﾀｰ〕→高砂苑前（１分）</v>
          </cell>
        </row>
        <row r="651">
          <cell r="A651">
            <v>294</v>
          </cell>
          <cell r="B651" t="str">
            <v>グループホーム　しんばしの家</v>
          </cell>
          <cell r="D651" t="str">
            <v>（有）松田メディカルサービス</v>
          </cell>
          <cell r="E651" t="str">
            <v>245-0009</v>
          </cell>
          <cell r="F651" t="str">
            <v>泉区</v>
          </cell>
          <cell r="G651" t="str">
            <v>新橋町字篭馬谷１５１５－２</v>
          </cell>
          <cell r="H651" t="str">
            <v>811-7800</v>
          </cell>
          <cell r="I651" t="str">
            <v>811-7767</v>
          </cell>
          <cell r="J651">
            <v>18</v>
          </cell>
          <cell r="K651" t="str">
            <v>9人×②</v>
          </cell>
          <cell r="N651" t="str">
            <v>H16.6.1</v>
          </cell>
          <cell r="O651" t="str">
            <v>相い）緑園都市駅（１０分）</v>
          </cell>
        </row>
        <row r="652">
          <cell r="A652">
            <v>295</v>
          </cell>
          <cell r="B652" t="str">
            <v>グループホーム　やすらぎ</v>
          </cell>
          <cell r="D652" t="str">
            <v>（医）光陽会</v>
          </cell>
          <cell r="E652" t="str">
            <v>245-0016</v>
          </cell>
          <cell r="F652" t="str">
            <v>泉区</v>
          </cell>
          <cell r="G652" t="str">
            <v>和泉町７３１５－７　２階、３階</v>
          </cell>
          <cell r="H652" t="str">
            <v>303-7871</v>
          </cell>
          <cell r="I652" t="str">
            <v>303-7871</v>
          </cell>
          <cell r="J652">
            <v>18</v>
          </cell>
          <cell r="K652" t="str">
            <v>9人×②</v>
          </cell>
          <cell r="N652" t="str">
            <v>H16.8.1</v>
          </cell>
          <cell r="O652" t="str">
            <v>相い）いずみ野駅・バス〔上飯田車庫他〕→ひなたやま第１（２分）</v>
          </cell>
        </row>
        <row r="653">
          <cell r="A653">
            <v>296</v>
          </cell>
          <cell r="B653" t="str">
            <v>ミモザ横浜いずみ</v>
          </cell>
          <cell r="D653" t="str">
            <v>ミモザ（株）</v>
          </cell>
          <cell r="E653" t="str">
            <v>245-0024</v>
          </cell>
          <cell r="F653" t="str">
            <v>泉区</v>
          </cell>
          <cell r="G653" t="str">
            <v>和泉中央北６－５－１０</v>
          </cell>
          <cell r="H653" t="str">
            <v>806-0751</v>
          </cell>
          <cell r="I653" t="str">
            <v>806-0752</v>
          </cell>
          <cell r="J653">
            <v>18</v>
          </cell>
          <cell r="K653" t="str">
            <v>9人×②</v>
          </cell>
          <cell r="N653" t="str">
            <v>H16.10.1</v>
          </cell>
          <cell r="O653" t="str">
            <v>相い）いずみ中央駅（１２分）</v>
          </cell>
        </row>
        <row r="654">
          <cell r="A654">
            <v>297</v>
          </cell>
          <cell r="B654" t="str">
            <v>グループホームひめしゃら</v>
          </cell>
          <cell r="D654" t="str">
            <v>（株）アイシマ</v>
          </cell>
          <cell r="E654" t="str">
            <v>245-0016</v>
          </cell>
          <cell r="F654" t="str">
            <v>泉区</v>
          </cell>
          <cell r="G654" t="str">
            <v>和泉町２６４７－１</v>
          </cell>
          <cell r="H654" t="str">
            <v>806-0803</v>
          </cell>
          <cell r="I654" t="str">
            <v>805-6055</v>
          </cell>
          <cell r="J654">
            <v>18</v>
          </cell>
          <cell r="K654" t="str">
            <v>9人×②</v>
          </cell>
          <cell r="N654" t="str">
            <v>H16.11.1</v>
          </cell>
          <cell r="O654" t="str">
            <v>相い）いずみ中央駅（１２分）</v>
          </cell>
        </row>
        <row r="655">
          <cell r="A655">
            <v>298</v>
          </cell>
          <cell r="B655" t="str">
            <v>グループホームあいおい</v>
          </cell>
          <cell r="D655" t="str">
            <v>（福）雄飛会</v>
          </cell>
          <cell r="E655" t="str">
            <v>245-0016</v>
          </cell>
          <cell r="F655" t="str">
            <v>泉区</v>
          </cell>
          <cell r="G655" t="str">
            <v>和泉町７８３２－１</v>
          </cell>
          <cell r="H655" t="str">
            <v>803-3366</v>
          </cell>
          <cell r="I655" t="str">
            <v>803-3366</v>
          </cell>
          <cell r="J655">
            <v>9</v>
          </cell>
          <cell r="K655" t="str">
            <v>9人×①</v>
          </cell>
          <cell r="N655" t="str">
            <v>H17.3.1</v>
          </cell>
          <cell r="O655" t="str">
            <v>相い）いずみ野駅（７分）</v>
          </cell>
        </row>
        <row r="656">
          <cell r="A656">
            <v>299</v>
          </cell>
          <cell r="B656" t="str">
            <v>ＳＯＭＰＯケア　そんぽの家ＧＨ弥生台　グループホーム</v>
          </cell>
          <cell r="D656" t="str">
            <v>ＳＯＭＰＯケア（株）</v>
          </cell>
          <cell r="E656" t="str">
            <v>245-0006</v>
          </cell>
          <cell r="F656" t="str">
            <v>泉区</v>
          </cell>
          <cell r="G656" t="str">
            <v>西が岡１－３２－６</v>
          </cell>
          <cell r="H656" t="str">
            <v>810-3922</v>
          </cell>
          <cell r="I656" t="str">
            <v>810-3928</v>
          </cell>
          <cell r="J656">
            <v>18</v>
          </cell>
          <cell r="K656" t="str">
            <v>9人×②</v>
          </cell>
          <cell r="N656" t="str">
            <v>H17.4.1</v>
          </cell>
          <cell r="O656" t="str">
            <v>相い）弥生台駅（１１分）</v>
          </cell>
        </row>
        <row r="657">
          <cell r="A657">
            <v>300</v>
          </cell>
          <cell r="B657" t="str">
            <v>グループホームあいあい</v>
          </cell>
          <cell r="D657" t="str">
            <v>（株）アイシマ</v>
          </cell>
          <cell r="E657" t="str">
            <v>245-0016</v>
          </cell>
          <cell r="F657" t="str">
            <v>泉区</v>
          </cell>
          <cell r="G657" t="str">
            <v>和泉町３２００－１</v>
          </cell>
          <cell r="H657" t="str">
            <v>805-6102</v>
          </cell>
          <cell r="I657" t="str">
            <v>805-5072</v>
          </cell>
          <cell r="J657">
            <v>18</v>
          </cell>
          <cell r="K657" t="str">
            <v>9人×②</v>
          </cell>
          <cell r="N657" t="str">
            <v>H17.5.1</v>
          </cell>
          <cell r="O657" t="str">
            <v>相い）ゆめが丘駅（５分）</v>
          </cell>
        </row>
        <row r="658">
          <cell r="A658">
            <v>301</v>
          </cell>
          <cell r="B658" t="str">
            <v>グループホームなでしこ</v>
          </cell>
          <cell r="D658" t="str">
            <v>（株）アイシマ</v>
          </cell>
          <cell r="E658" t="str">
            <v>245-0022</v>
          </cell>
          <cell r="F658" t="str">
            <v>泉区</v>
          </cell>
          <cell r="G658" t="str">
            <v>和泉が丘一丁目27番24号</v>
          </cell>
          <cell r="H658" t="str">
            <v>802-8211</v>
          </cell>
          <cell r="I658" t="str">
            <v>802-1255</v>
          </cell>
          <cell r="J658">
            <v>18</v>
          </cell>
          <cell r="K658" t="str">
            <v>9人×②</v>
          </cell>
          <cell r="N658" t="str">
            <v>H17.5.1</v>
          </cell>
          <cell r="O658" t="str">
            <v>地）立場駅・バス〔湘南台駅東口〕→原田（３分）</v>
          </cell>
        </row>
        <row r="659">
          <cell r="A659">
            <v>302</v>
          </cell>
          <cell r="B659" t="str">
            <v>グループホームやまもも</v>
          </cell>
          <cell r="D659" t="str">
            <v>（株）アイシマ</v>
          </cell>
          <cell r="E659" t="str">
            <v>245-0016</v>
          </cell>
          <cell r="F659" t="str">
            <v>泉区</v>
          </cell>
          <cell r="G659" t="str">
            <v>和泉町７７３７－１１</v>
          </cell>
          <cell r="H659" t="str">
            <v>801-7201</v>
          </cell>
          <cell r="I659" t="str">
            <v>805-2077</v>
          </cell>
          <cell r="J659">
            <v>18</v>
          </cell>
          <cell r="K659" t="str">
            <v>9人×②</v>
          </cell>
          <cell r="N659" t="str">
            <v>H17.6.1</v>
          </cell>
          <cell r="O659" t="str">
            <v>相い）いずみ野駅・バス〔三ツ境駅〕→和泉台（２分）</v>
          </cell>
        </row>
        <row r="660">
          <cell r="A660">
            <v>303</v>
          </cell>
          <cell r="B660" t="str">
            <v>クレール横浜いずみ</v>
          </cell>
          <cell r="D660" t="str">
            <v>（株）藍和</v>
          </cell>
          <cell r="E660" t="str">
            <v>245-0018</v>
          </cell>
          <cell r="F660" t="str">
            <v>泉区</v>
          </cell>
          <cell r="G660" t="str">
            <v>上飯田町４７２４－３</v>
          </cell>
          <cell r="H660" t="str">
            <v>306-0071</v>
          </cell>
          <cell r="I660" t="str">
            <v>306-0072</v>
          </cell>
          <cell r="J660">
            <v>18</v>
          </cell>
          <cell r="K660" t="str">
            <v>9人×②</v>
          </cell>
          <cell r="N660" t="str">
            <v>H17.6.1</v>
          </cell>
          <cell r="O660" t="str">
            <v>相い）いずみ中央・バス〔上飯田車庫〕→ひなたやま（３分）</v>
          </cell>
        </row>
        <row r="661">
          <cell r="A661">
            <v>304</v>
          </cell>
          <cell r="B661" t="str">
            <v>グループホームあんず</v>
          </cell>
          <cell r="D661" t="str">
            <v>（株）アイシマ</v>
          </cell>
          <cell r="E661" t="str">
            <v>245-0008</v>
          </cell>
          <cell r="F661" t="str">
            <v>泉区</v>
          </cell>
          <cell r="G661" t="str">
            <v>弥生台４５－４</v>
          </cell>
          <cell r="H661" t="str">
            <v>814-9887</v>
          </cell>
          <cell r="I661" t="str">
            <v>814-5566</v>
          </cell>
          <cell r="J661">
            <v>18</v>
          </cell>
          <cell r="K661" t="str">
            <v>9人×②</v>
          </cell>
          <cell r="N661" t="str">
            <v>H17.9.1</v>
          </cell>
          <cell r="O661" t="str">
            <v>相い）弥生台駅（１０分）</v>
          </cell>
        </row>
        <row r="662">
          <cell r="A662">
            <v>305</v>
          </cell>
          <cell r="B662" t="str">
            <v>グループホーム　ちいさな手　横浜いずみ</v>
          </cell>
          <cell r="D662" t="str">
            <v>（株）メディカルケアシステム</v>
          </cell>
          <cell r="E662" t="str">
            <v>245-0018</v>
          </cell>
          <cell r="F662" t="str">
            <v>泉区</v>
          </cell>
          <cell r="G662" t="str">
            <v>上飯田町１６１８－１</v>
          </cell>
          <cell r="H662" t="str">
            <v>802-7585</v>
          </cell>
          <cell r="I662" t="str">
            <v>802-7585</v>
          </cell>
          <cell r="J662">
            <v>18</v>
          </cell>
          <cell r="K662" t="str">
            <v>9人×②</v>
          </cell>
          <cell r="N662" t="str">
            <v>H17.10.1</v>
          </cell>
          <cell r="O662" t="str">
            <v>相い）いずみ中央駅・バス〔上飯田車庫〕→飯田神社前（１分）</v>
          </cell>
        </row>
        <row r="663">
          <cell r="A663">
            <v>306</v>
          </cell>
          <cell r="B663" t="str">
            <v>清風荘</v>
          </cell>
          <cell r="D663" t="str">
            <v>（医社）永和会</v>
          </cell>
          <cell r="E663" t="str">
            <v>245-0018</v>
          </cell>
          <cell r="F663" t="str">
            <v>泉区</v>
          </cell>
          <cell r="G663" t="str">
            <v>上飯田町２６２</v>
          </cell>
          <cell r="H663" t="str">
            <v>805-6514</v>
          </cell>
          <cell r="I663" t="str">
            <v>805-6518</v>
          </cell>
          <cell r="J663">
            <v>18</v>
          </cell>
          <cell r="K663" t="str">
            <v>9人×②</v>
          </cell>
          <cell r="N663" t="str">
            <v>H17.11.1</v>
          </cell>
          <cell r="O663" t="str">
            <v>相い）いずみ中央駅又はゆめが丘駅（５分）</v>
          </cell>
        </row>
        <row r="664">
          <cell r="A664">
            <v>307</v>
          </cell>
          <cell r="B664" t="str">
            <v>グループホームゆとり</v>
          </cell>
          <cell r="D664" t="str">
            <v>（株）アイシマ</v>
          </cell>
          <cell r="E664" t="str">
            <v>245-0016</v>
          </cell>
          <cell r="F664" t="str">
            <v>泉区</v>
          </cell>
          <cell r="G664" t="str">
            <v>和泉町１２９５</v>
          </cell>
          <cell r="H664" t="str">
            <v>805-6201</v>
          </cell>
          <cell r="I664" t="str">
            <v>805-5205</v>
          </cell>
          <cell r="J664">
            <v>18</v>
          </cell>
          <cell r="K664" t="str">
            <v>9人×②</v>
          </cell>
          <cell r="N664" t="str">
            <v>H17.12.1</v>
          </cell>
          <cell r="O664" t="str">
            <v>地）下飯田駅（１２分）</v>
          </cell>
        </row>
        <row r="665">
          <cell r="A665">
            <v>308</v>
          </cell>
          <cell r="B665" t="str">
            <v>グループホームちゃんと</v>
          </cell>
          <cell r="D665" t="str">
            <v>（株）アイシマ</v>
          </cell>
          <cell r="E665" t="str">
            <v>245-0022</v>
          </cell>
          <cell r="F665" t="str">
            <v>泉区</v>
          </cell>
          <cell r="G665" t="str">
            <v>和泉が丘三丁目８番７号</v>
          </cell>
          <cell r="H665" t="str">
            <v>805-6651</v>
          </cell>
          <cell r="I665" t="str">
            <v>805-6655</v>
          </cell>
          <cell r="J665">
            <v>18</v>
          </cell>
          <cell r="K665" t="str">
            <v>9人×②</v>
          </cell>
          <cell r="N665" t="str">
            <v>H18.1.1</v>
          </cell>
          <cell r="O665" t="str">
            <v>地）立場駅・バス〔湘南台駅東口〕→萩丸（１０分）</v>
          </cell>
        </row>
        <row r="666">
          <cell r="A666">
            <v>309</v>
          </cell>
          <cell r="B666" t="str">
            <v>グループホーム　アカシヤの家</v>
          </cell>
          <cell r="D666" t="str">
            <v>（株）カスタムメディカル研究所</v>
          </cell>
          <cell r="E666" t="str">
            <v>245-0003</v>
          </cell>
          <cell r="F666" t="str">
            <v>泉区</v>
          </cell>
          <cell r="G666" t="str">
            <v>岡津町２９０１－１</v>
          </cell>
          <cell r="H666" t="str">
            <v>810-0228</v>
          </cell>
          <cell r="I666" t="str">
            <v>810-0229</v>
          </cell>
          <cell r="J666">
            <v>18</v>
          </cell>
          <cell r="K666" t="str">
            <v>9人×②</v>
          </cell>
          <cell r="N666" t="str">
            <v>H18.2.1</v>
          </cell>
          <cell r="O666" t="str">
            <v>相い）緑園都市（５分）</v>
          </cell>
        </row>
        <row r="667">
          <cell r="A667">
            <v>310</v>
          </cell>
          <cell r="B667" t="str">
            <v>グループホームこてまり</v>
          </cell>
          <cell r="D667" t="str">
            <v>（株）アイシマ</v>
          </cell>
          <cell r="E667" t="str">
            <v>245-0013</v>
          </cell>
          <cell r="F667" t="str">
            <v>泉区</v>
          </cell>
          <cell r="G667" t="str">
            <v>中田東１－９－２８</v>
          </cell>
          <cell r="H667" t="str">
            <v>802-8030</v>
          </cell>
          <cell r="I667" t="str">
            <v>802-5113</v>
          </cell>
          <cell r="J667">
            <v>18</v>
          </cell>
          <cell r="K667" t="str">
            <v>9人×②</v>
          </cell>
          <cell r="N667" t="str">
            <v>H18.3.1</v>
          </cell>
          <cell r="O667" t="str">
            <v>地）踊場駅（５分）</v>
          </cell>
        </row>
        <row r="668">
          <cell r="A668">
            <v>311</v>
          </cell>
          <cell r="B668" t="str">
            <v>グループホームみんなの家　横浜いずみ野</v>
          </cell>
          <cell r="D668" t="str">
            <v>ＡＬＳＯＫ介護（株）</v>
          </cell>
          <cell r="E668" t="str">
            <v>245-0016</v>
          </cell>
          <cell r="F668" t="str">
            <v>泉区</v>
          </cell>
          <cell r="G668" t="str">
            <v>和泉町７５９１－１８</v>
          </cell>
          <cell r="H668" t="str">
            <v>306-0727</v>
          </cell>
          <cell r="I668" t="str">
            <v>306-0728</v>
          </cell>
          <cell r="J668">
            <v>18</v>
          </cell>
          <cell r="K668" t="str">
            <v>9人×②</v>
          </cell>
          <cell r="N668" t="str">
            <v>H18.4.1</v>
          </cell>
          <cell r="O668" t="str">
            <v>相い）いずみ野駅・バス〔上飯田車庫他〕→ひなた山第一（９分）</v>
          </cell>
        </row>
        <row r="669">
          <cell r="A669">
            <v>312</v>
          </cell>
          <cell r="B669" t="str">
            <v>いきいきの家　泉</v>
          </cell>
          <cell r="D669" t="str">
            <v>（株）エクセルシオール・ジャパン</v>
          </cell>
          <cell r="E669" t="str">
            <v>245-0018</v>
          </cell>
          <cell r="F669" t="str">
            <v>泉区</v>
          </cell>
          <cell r="G669" t="str">
            <v>上飯田町3805-6</v>
          </cell>
          <cell r="H669" t="str">
            <v>806-2351</v>
          </cell>
          <cell r="I669" t="str">
            <v>806-2352</v>
          </cell>
          <cell r="J669">
            <v>18</v>
          </cell>
          <cell r="K669" t="str">
            <v>9人×②</v>
          </cell>
          <cell r="N669" t="str">
            <v>H18.6.1</v>
          </cell>
          <cell r="O669" t="str">
            <v>相い）いずみ野駅・バス〔いちょう団地〕→上飯田中学校（６分）</v>
          </cell>
        </row>
        <row r="670">
          <cell r="A670">
            <v>313</v>
          </cell>
          <cell r="B670" t="str">
            <v>グループホームみんなの家　横浜飯田北Ⅰ</v>
          </cell>
          <cell r="D670" t="str">
            <v>ＡＬＳＯＫ介護（株）</v>
          </cell>
          <cell r="E670" t="str">
            <v>245-0018</v>
          </cell>
          <cell r="F670" t="str">
            <v>泉区</v>
          </cell>
          <cell r="G670" t="str">
            <v>上飯田町３７９５－９</v>
          </cell>
          <cell r="H670" t="str">
            <v>806-1331</v>
          </cell>
          <cell r="I670" t="str">
            <v>806-1332</v>
          </cell>
          <cell r="J670">
            <v>18</v>
          </cell>
          <cell r="K670" t="str">
            <v>9人×②</v>
          </cell>
          <cell r="N670" t="str">
            <v>H18.10.1</v>
          </cell>
          <cell r="O670" t="str">
            <v>相い）いずみ野駅・バス〔いちょう団地他〕→早稲田（１２分）</v>
          </cell>
        </row>
        <row r="671">
          <cell r="A671">
            <v>314</v>
          </cell>
          <cell r="B671" t="str">
            <v>グループホームみんなの家　横浜飯田北Ⅱ</v>
          </cell>
          <cell r="D671" t="str">
            <v>ＡＬＳＯＫ介護（株）</v>
          </cell>
          <cell r="E671" t="str">
            <v>245-0018</v>
          </cell>
          <cell r="F671" t="str">
            <v>泉区</v>
          </cell>
          <cell r="G671" t="str">
            <v>上飯田町３７９５－１</v>
          </cell>
          <cell r="H671" t="str">
            <v>806-1661</v>
          </cell>
          <cell r="I671" t="str">
            <v>806-1662</v>
          </cell>
          <cell r="J671">
            <v>18</v>
          </cell>
          <cell r="K671" t="str">
            <v>9人×②</v>
          </cell>
          <cell r="N671" t="str">
            <v>H18.10.1</v>
          </cell>
          <cell r="O671" t="str">
            <v>相い）いずみ野駅・バス〔いちょう団地他〕→早稲田（１２分）</v>
          </cell>
        </row>
        <row r="672">
          <cell r="A672">
            <v>315</v>
          </cell>
          <cell r="B672" t="str">
            <v>グループホームいずみ</v>
          </cell>
          <cell r="D672" t="str">
            <v>（株）寿エンタープライズ</v>
          </cell>
          <cell r="E672" t="str">
            <v>245-0016</v>
          </cell>
          <cell r="F672" t="str">
            <v>泉区</v>
          </cell>
          <cell r="G672" t="str">
            <v>和泉町７６００－４</v>
          </cell>
          <cell r="H672" t="str">
            <v>806-1720</v>
          </cell>
          <cell r="I672" t="str">
            <v>806-1721</v>
          </cell>
          <cell r="J672">
            <v>18</v>
          </cell>
          <cell r="K672" t="str">
            <v>9人×②</v>
          </cell>
          <cell r="N672" t="str">
            <v>H19.4.1</v>
          </cell>
          <cell r="O672" t="str">
            <v>相い）いずみ野・バス〔上飯田車庫他〕→松陽高校前（５分）</v>
          </cell>
        </row>
        <row r="673">
          <cell r="A673">
            <v>316</v>
          </cell>
          <cell r="B673" t="str">
            <v>グループホーム　ソラストいずみ</v>
          </cell>
          <cell r="D673" t="str">
            <v>（株）ソラスト</v>
          </cell>
          <cell r="E673" t="str">
            <v>245-0022</v>
          </cell>
          <cell r="F673" t="str">
            <v>泉区</v>
          </cell>
          <cell r="G673" t="str">
            <v>和泉が丘１－１６－３</v>
          </cell>
          <cell r="H673" t="str">
            <v>806-1218</v>
          </cell>
          <cell r="I673" t="str">
            <v>806-1219</v>
          </cell>
          <cell r="J673">
            <v>18</v>
          </cell>
          <cell r="K673" t="str">
            <v>9人×②</v>
          </cell>
          <cell r="N673" t="str">
            <v>H19.4.1</v>
          </cell>
          <cell r="O673" t="str">
            <v>地）立場駅・バス〔戸塚バスセンター他〕→萩丸（５分）</v>
          </cell>
        </row>
        <row r="674">
          <cell r="A674">
            <v>317</v>
          </cell>
          <cell r="B674" t="str">
            <v>グループホームいずみ別荘</v>
          </cell>
          <cell r="D674" t="str">
            <v>（株）エイジサービス</v>
          </cell>
          <cell r="E674" t="str">
            <v>245-0017</v>
          </cell>
          <cell r="F674" t="str">
            <v>泉区</v>
          </cell>
          <cell r="G674" t="str">
            <v>下飯田町８１１－４</v>
          </cell>
          <cell r="H674" t="str">
            <v>306-7593</v>
          </cell>
          <cell r="I674" t="str">
            <v>306-7592</v>
          </cell>
          <cell r="J674">
            <v>18</v>
          </cell>
          <cell r="K674" t="str">
            <v>9人×②</v>
          </cell>
          <cell r="N674" t="str">
            <v>H19.8.1</v>
          </cell>
          <cell r="O674" t="str">
            <v>地）下飯田駅（２分）</v>
          </cell>
        </row>
        <row r="675">
          <cell r="A675">
            <v>318</v>
          </cell>
          <cell r="B675" t="str">
            <v>グループホームいずみ別荘２</v>
          </cell>
          <cell r="D675" t="str">
            <v>（株）エイジサービス</v>
          </cell>
          <cell r="E675" t="str">
            <v>245-0016</v>
          </cell>
          <cell r="F675" t="str">
            <v>泉区</v>
          </cell>
          <cell r="G675" t="str">
            <v>和泉町４８８８－１</v>
          </cell>
          <cell r="H675" t="str">
            <v>383-9560</v>
          </cell>
          <cell r="I675" t="str">
            <v>383-9561</v>
          </cell>
          <cell r="J675">
            <v>18</v>
          </cell>
          <cell r="K675" t="str">
            <v>9人×②</v>
          </cell>
          <cell r="N675" t="str">
            <v>H21.6.1</v>
          </cell>
          <cell r="O675" t="str">
            <v>相）いずみ中央駅（２０分）</v>
          </cell>
        </row>
        <row r="676">
          <cell r="A676">
            <v>319</v>
          </cell>
          <cell r="B676" t="str">
            <v>グループホーム　朋友</v>
          </cell>
          <cell r="D676" t="str">
            <v>（福）朋友会</v>
          </cell>
          <cell r="E676" t="str">
            <v>246-0023</v>
          </cell>
          <cell r="F676" t="str">
            <v>瀬谷区</v>
          </cell>
          <cell r="G676" t="str">
            <v>阿久和東３－５５－２</v>
          </cell>
          <cell r="H676" t="str">
            <v>360-8110</v>
          </cell>
          <cell r="I676" t="str">
            <v>360-8111</v>
          </cell>
          <cell r="J676">
            <v>18</v>
          </cell>
          <cell r="K676" t="str">
            <v>9人×②</v>
          </cell>
          <cell r="N676" t="str">
            <v>H13.2.1</v>
          </cell>
          <cell r="O676" t="str">
            <v>相）希望ヶ丘駅・バス〔二俣川駅〕→善部第２（８分）</v>
          </cell>
        </row>
        <row r="677">
          <cell r="A677">
            <v>320</v>
          </cell>
          <cell r="B677" t="str">
            <v>グループホーム　泉の郷本郷</v>
          </cell>
          <cell r="D677" t="str">
            <v>（福）誠幸会</v>
          </cell>
          <cell r="E677" t="str">
            <v>246-0015</v>
          </cell>
          <cell r="F677" t="str">
            <v>瀬谷区</v>
          </cell>
          <cell r="G677" t="str">
            <v>本郷１－５５－１</v>
          </cell>
          <cell r="H677" t="str">
            <v>306-0270</v>
          </cell>
          <cell r="I677" t="str">
            <v>306-0271</v>
          </cell>
          <cell r="J677">
            <v>27</v>
          </cell>
          <cell r="K677" t="str">
            <v>9人×③</v>
          </cell>
          <cell r="N677" t="str">
            <v>H15.10.1</v>
          </cell>
          <cell r="O677" t="str">
            <v>相）瀬谷駅・バス〔鶴間駅東口〕→本郷原（５分）</v>
          </cell>
        </row>
        <row r="678">
          <cell r="A678">
            <v>321</v>
          </cell>
          <cell r="B678" t="str">
            <v>サロン・ド・せや</v>
          </cell>
          <cell r="D678" t="str">
            <v>（有）優心会</v>
          </cell>
          <cell r="E678" t="str">
            <v>246-0004</v>
          </cell>
          <cell r="F678" t="str">
            <v>瀬谷区</v>
          </cell>
          <cell r="G678" t="str">
            <v>中屋敷１－３７－８</v>
          </cell>
          <cell r="H678" t="str">
            <v>304-6220</v>
          </cell>
          <cell r="I678" t="str">
            <v>306-1752</v>
          </cell>
          <cell r="J678">
            <v>18</v>
          </cell>
          <cell r="K678" t="str">
            <v>9人×②</v>
          </cell>
          <cell r="N678" t="str">
            <v>H16.4.1</v>
          </cell>
          <cell r="O678" t="str">
            <v>相）瀬谷駅・バス〔ﾏｰｸｽﾌﾟﾘﾝｸﾞ他〕→中屋敷（８分）</v>
          </cell>
        </row>
        <row r="679">
          <cell r="A679">
            <v>322</v>
          </cell>
          <cell r="B679" t="str">
            <v>グループホーム笑楽庵</v>
          </cell>
          <cell r="D679" t="str">
            <v>ＳＯＵシニアケア（株）</v>
          </cell>
          <cell r="E679" t="str">
            <v>246-0025</v>
          </cell>
          <cell r="F679" t="str">
            <v>瀬谷区</v>
          </cell>
          <cell r="G679" t="str">
            <v>阿久和西２－３９－１０</v>
          </cell>
          <cell r="H679" t="str">
            <v>364-3001</v>
          </cell>
          <cell r="I679" t="str">
            <v>360-6602</v>
          </cell>
          <cell r="J679">
            <v>18</v>
          </cell>
          <cell r="K679" t="str">
            <v>9人×②</v>
          </cell>
          <cell r="N679" t="str">
            <v>H16.7.1</v>
          </cell>
          <cell r="O679" t="str">
            <v>相）三ツ境駅・バス〔宮沢〕→向原（１分）</v>
          </cell>
        </row>
        <row r="680">
          <cell r="A680">
            <v>323</v>
          </cell>
          <cell r="B680" t="str">
            <v>グループホーム友愛</v>
          </cell>
          <cell r="D680" t="str">
            <v>（医）桜城会</v>
          </cell>
          <cell r="E680" t="str">
            <v>246-0037</v>
          </cell>
          <cell r="F680" t="str">
            <v>瀬谷区</v>
          </cell>
          <cell r="G680" t="str">
            <v>橋戸３－２６－６</v>
          </cell>
          <cell r="H680" t="str">
            <v>304-5690</v>
          </cell>
          <cell r="I680" t="str">
            <v>304-5690</v>
          </cell>
          <cell r="J680">
            <v>9</v>
          </cell>
          <cell r="K680" t="str">
            <v>9人×①</v>
          </cell>
          <cell r="N680" t="str">
            <v>H16.8.1</v>
          </cell>
          <cell r="O680" t="str">
            <v>相）瀬谷駅（１５分）</v>
          </cell>
        </row>
        <row r="681">
          <cell r="A681">
            <v>324</v>
          </cell>
          <cell r="B681" t="str">
            <v>グループホーム　みなみ</v>
          </cell>
          <cell r="D681" t="str">
            <v>（福）愛光会</v>
          </cell>
          <cell r="E681" t="str">
            <v>246-0026</v>
          </cell>
          <cell r="F681" t="str">
            <v>瀬谷区</v>
          </cell>
          <cell r="G681" t="str">
            <v>阿久和南３－２６－３</v>
          </cell>
          <cell r="H681" t="str">
            <v>369-3731</v>
          </cell>
          <cell r="I681" t="str">
            <v>369-3730</v>
          </cell>
          <cell r="J681">
            <v>18</v>
          </cell>
          <cell r="K681" t="str">
            <v>9人×②</v>
          </cell>
          <cell r="N681" t="str">
            <v>H16.10.1</v>
          </cell>
          <cell r="O681" t="str">
            <v>戸塚駅・バス〔三ツ境駅〕→大中村（１０分）</v>
          </cell>
        </row>
        <row r="682">
          <cell r="A682">
            <v>325</v>
          </cell>
          <cell r="B682" t="str">
            <v>グループホームはなもも</v>
          </cell>
          <cell r="D682" t="str">
            <v>（株）アイシマ</v>
          </cell>
          <cell r="E682" t="str">
            <v>246-0026</v>
          </cell>
          <cell r="F682" t="str">
            <v>瀬谷区</v>
          </cell>
          <cell r="G682" t="str">
            <v>阿久和南３－２５－１</v>
          </cell>
          <cell r="H682" t="str">
            <v>360-7816</v>
          </cell>
          <cell r="I682" t="str">
            <v>362-1633</v>
          </cell>
          <cell r="J682">
            <v>18</v>
          </cell>
          <cell r="K682" t="str">
            <v>9人×②</v>
          </cell>
          <cell r="N682" t="str">
            <v>H16.12.1</v>
          </cell>
          <cell r="O682" t="str">
            <v>相い）いずみ野駅・バス〔三ツ境駅〕→山王塚（５分）</v>
          </cell>
        </row>
        <row r="683">
          <cell r="A683">
            <v>326</v>
          </cell>
          <cell r="B683" t="str">
            <v>グループホームあいらんど</v>
          </cell>
          <cell r="D683" t="str">
            <v>（株）アイシマ</v>
          </cell>
          <cell r="E683" t="str">
            <v>246-0026</v>
          </cell>
          <cell r="F683" t="str">
            <v>瀬谷区</v>
          </cell>
          <cell r="G683" t="str">
            <v>阿久和南４－１１－２</v>
          </cell>
          <cell r="H683" t="str">
            <v>360-9150</v>
          </cell>
          <cell r="I683" t="str">
            <v>364-8088</v>
          </cell>
          <cell r="J683">
            <v>18</v>
          </cell>
          <cell r="K683" t="str">
            <v>9人×②</v>
          </cell>
          <cell r="N683" t="str">
            <v>H17.2.1</v>
          </cell>
          <cell r="O683" t="str">
            <v>相い）いずみ野駅・バス〔三ツ境駅〕→新和入口（０分）</v>
          </cell>
        </row>
        <row r="684">
          <cell r="A684">
            <v>327</v>
          </cell>
          <cell r="B684" t="str">
            <v>グループホーム　ふぁいと宮沢</v>
          </cell>
          <cell r="D684" t="str">
            <v>（株）白寿会</v>
          </cell>
          <cell r="E684" t="str">
            <v>246-0038</v>
          </cell>
          <cell r="F684" t="str">
            <v>瀬谷区</v>
          </cell>
          <cell r="G684" t="str">
            <v>宮沢四丁目11番地の15</v>
          </cell>
          <cell r="H684" t="str">
            <v>306-2566</v>
          </cell>
          <cell r="I684" t="str">
            <v>303-2177</v>
          </cell>
          <cell r="J684">
            <v>18</v>
          </cell>
          <cell r="K684" t="str">
            <v>9人×②</v>
          </cell>
          <cell r="N684" t="str">
            <v>H17.5.1</v>
          </cell>
          <cell r="O684" t="str">
            <v>相）三ツ境駅・バス〔宮沢〕→宮沢（３分）</v>
          </cell>
        </row>
        <row r="685">
          <cell r="A685">
            <v>328</v>
          </cell>
          <cell r="B685" t="str">
            <v>グループホーム　こころ</v>
          </cell>
          <cell r="D685" t="str">
            <v>（医）愛生会</v>
          </cell>
          <cell r="E685" t="str">
            <v>246-0015</v>
          </cell>
          <cell r="F685" t="str">
            <v>瀬谷区</v>
          </cell>
          <cell r="G685" t="str">
            <v>本郷３－２５－１</v>
          </cell>
          <cell r="H685" t="str">
            <v>306-1620</v>
          </cell>
          <cell r="I685" t="str">
            <v>306-1621</v>
          </cell>
          <cell r="J685">
            <v>18</v>
          </cell>
          <cell r="K685" t="str">
            <v>9人×②</v>
          </cell>
          <cell r="N685" t="str">
            <v>H17.9.1</v>
          </cell>
          <cell r="O685" t="str">
            <v>相）瀬谷（５分）</v>
          </cell>
        </row>
        <row r="686">
          <cell r="A686">
            <v>329</v>
          </cell>
          <cell r="B686" t="str">
            <v>グループホーム　ソラスト瀬谷</v>
          </cell>
          <cell r="D686" t="str">
            <v>（株）ソラスト</v>
          </cell>
          <cell r="E686" t="str">
            <v>246-0015</v>
          </cell>
          <cell r="F686" t="str">
            <v>瀬谷区</v>
          </cell>
          <cell r="G686" t="str">
            <v>本郷３－４９－１</v>
          </cell>
          <cell r="H686" t="str">
            <v>306-1635</v>
          </cell>
          <cell r="I686" t="str">
            <v>306-1636</v>
          </cell>
          <cell r="J686">
            <v>18</v>
          </cell>
          <cell r="K686" t="str">
            <v>9人×②</v>
          </cell>
          <cell r="N686" t="str">
            <v>H17.12.1</v>
          </cell>
          <cell r="O686" t="str">
            <v>相）瀬谷（１２分）</v>
          </cell>
        </row>
        <row r="687">
          <cell r="A687">
            <v>330</v>
          </cell>
          <cell r="B687" t="str">
            <v>花物語せや</v>
          </cell>
          <cell r="D687" t="str">
            <v>（株）日本アメニティライフ協会</v>
          </cell>
          <cell r="E687" t="str">
            <v>246-0013</v>
          </cell>
          <cell r="F687" t="str">
            <v>瀬谷区</v>
          </cell>
          <cell r="G687" t="str">
            <v>相沢4－10－36</v>
          </cell>
          <cell r="H687" t="str">
            <v>300-0055</v>
          </cell>
          <cell r="I687" t="str">
            <v>300-0077</v>
          </cell>
          <cell r="J687">
            <v>18</v>
          </cell>
          <cell r="K687" t="str">
            <v>9人×②</v>
          </cell>
          <cell r="N687" t="str">
            <v>H18.2.1</v>
          </cell>
          <cell r="O687" t="str">
            <v>相）瀬谷（５分）</v>
          </cell>
        </row>
        <row r="688">
          <cell r="A688">
            <v>331</v>
          </cell>
          <cell r="B688" t="str">
            <v>グループホームおり鶴の里</v>
          </cell>
          <cell r="D688" t="str">
            <v>（有）松田メディカルサービス</v>
          </cell>
          <cell r="E688" t="str">
            <v>246-0025</v>
          </cell>
          <cell r="F688" t="str">
            <v>瀬谷区</v>
          </cell>
          <cell r="G688" t="str">
            <v>阿久和西３－３１－９</v>
          </cell>
          <cell r="H688" t="str">
            <v>360-6620</v>
          </cell>
          <cell r="I688" t="str">
            <v>360-6621</v>
          </cell>
          <cell r="J688">
            <v>18</v>
          </cell>
          <cell r="K688" t="str">
            <v>9人×②</v>
          </cell>
          <cell r="N688" t="str">
            <v>H18.3.1</v>
          </cell>
          <cell r="O688" t="str">
            <v>相）三ツ境駅・バス〔宮沢他〕→向原（２分）</v>
          </cell>
        </row>
        <row r="689">
          <cell r="A689">
            <v>332</v>
          </cell>
          <cell r="B689" t="str">
            <v>サンライズ・ホーム瀬谷市民の森</v>
          </cell>
          <cell r="D689" t="str">
            <v>ライクケア（株）</v>
          </cell>
          <cell r="E689" t="str">
            <v>246-0003</v>
          </cell>
          <cell r="F689" t="str">
            <v>瀬谷区</v>
          </cell>
          <cell r="G689" t="str">
            <v>瀬谷町５６３１－１</v>
          </cell>
          <cell r="H689" t="str">
            <v>303-0983</v>
          </cell>
          <cell r="I689" t="str">
            <v>303-0984</v>
          </cell>
          <cell r="J689">
            <v>18</v>
          </cell>
          <cell r="K689" t="str">
            <v>9人×②</v>
          </cell>
          <cell r="N689" t="str">
            <v>H18.3.1</v>
          </cell>
          <cell r="O689" t="str">
            <v>相）瀬谷・バス〔細谷戸第３〕→細谷戸第１（６分）</v>
          </cell>
        </row>
        <row r="690">
          <cell r="A690">
            <v>333</v>
          </cell>
          <cell r="B690" t="str">
            <v>グループホームすもも</v>
          </cell>
          <cell r="D690" t="str">
            <v>（株）アイシマ</v>
          </cell>
          <cell r="E690" t="str">
            <v>246-0026</v>
          </cell>
          <cell r="F690" t="str">
            <v>瀬谷区</v>
          </cell>
          <cell r="G690" t="str">
            <v>阿久和南2-10-1</v>
          </cell>
          <cell r="H690" t="str">
            <v>366-7852</v>
          </cell>
          <cell r="I690" t="str">
            <v>366-7853</v>
          </cell>
          <cell r="J690">
            <v>18</v>
          </cell>
          <cell r="K690" t="str">
            <v>9人×②</v>
          </cell>
          <cell r="N690" t="str">
            <v>H18.6.1</v>
          </cell>
          <cell r="O690" t="str">
            <v>相）三ツ境駅・バス〔いずみ野〕→阿久和坂上（３分）</v>
          </cell>
        </row>
        <row r="691">
          <cell r="A691">
            <v>334</v>
          </cell>
          <cell r="B691" t="str">
            <v>グループホームみんなの家　横浜瀬谷</v>
          </cell>
          <cell r="D691" t="str">
            <v>ＡＬＳＯＫ介護（株）</v>
          </cell>
          <cell r="E691" t="str">
            <v>246-0004</v>
          </cell>
          <cell r="F691" t="str">
            <v>瀬谷区</v>
          </cell>
          <cell r="G691" t="str">
            <v>中屋敷２－６－１５</v>
          </cell>
          <cell r="H691" t="str">
            <v>306-0630</v>
          </cell>
          <cell r="I691" t="str">
            <v>306-0631</v>
          </cell>
          <cell r="J691">
            <v>18</v>
          </cell>
          <cell r="K691" t="str">
            <v>9人×②</v>
          </cell>
          <cell r="N691" t="str">
            <v>H18.8.1</v>
          </cell>
          <cell r="O691" t="str">
            <v>相）瀬谷駅・バス〔鶴間駅東口〕→中屋敷（４分）</v>
          </cell>
        </row>
        <row r="692">
          <cell r="A692">
            <v>335</v>
          </cell>
          <cell r="B692" t="str">
            <v>愛の家グループホーム横浜瀬谷</v>
          </cell>
          <cell r="D692" t="str">
            <v>メディカル・ケア・サービス（株）</v>
          </cell>
          <cell r="E692" t="str">
            <v>246-0035</v>
          </cell>
          <cell r="F692" t="str">
            <v>瀬谷区</v>
          </cell>
          <cell r="G692" t="str">
            <v>下瀬谷３－４１－１</v>
          </cell>
          <cell r="H692" t="str">
            <v>300-0355</v>
          </cell>
          <cell r="I692" t="str">
            <v>300-0356</v>
          </cell>
          <cell r="J692">
            <v>18</v>
          </cell>
          <cell r="K692" t="str">
            <v>9人×②</v>
          </cell>
          <cell r="N692" t="str">
            <v>H18.10.1</v>
          </cell>
          <cell r="O692" t="str">
            <v>相）瀬谷駅（２５分）</v>
          </cell>
        </row>
        <row r="693">
          <cell r="A693">
            <v>336</v>
          </cell>
          <cell r="B693" t="str">
            <v>グループホーム　みなみの風</v>
          </cell>
          <cell r="D693" t="str">
            <v>（福）愛光会</v>
          </cell>
          <cell r="E693" t="str">
            <v>246-0026</v>
          </cell>
          <cell r="F693" t="str">
            <v>瀬谷区</v>
          </cell>
          <cell r="G693" t="str">
            <v>阿久和南３－１８－９</v>
          </cell>
          <cell r="H693" t="str">
            <v>369-3732</v>
          </cell>
          <cell r="I693" t="str">
            <v>369-3736</v>
          </cell>
          <cell r="J693">
            <v>18</v>
          </cell>
          <cell r="K693" t="str">
            <v>9人×②</v>
          </cell>
          <cell r="N693" t="str">
            <v>H18.10.1</v>
          </cell>
          <cell r="O693" t="str">
            <v>相）三ツ境駅・バス〔いずみ野駅〕→山王塚（４分）</v>
          </cell>
        </row>
        <row r="694">
          <cell r="A694">
            <v>337</v>
          </cell>
          <cell r="B694" t="str">
            <v>グループホームみんなの家　横浜上瀬谷</v>
          </cell>
          <cell r="D694" t="str">
            <v>ＡＬＳＯＫ介護（株）</v>
          </cell>
          <cell r="E694" t="str">
            <v>246-0006</v>
          </cell>
          <cell r="F694" t="str">
            <v>瀬谷区</v>
          </cell>
          <cell r="G694" t="str">
            <v>上瀬谷町５６－４</v>
          </cell>
          <cell r="H694" t="str">
            <v>920-2031</v>
          </cell>
          <cell r="I694" t="str">
            <v>920-2032</v>
          </cell>
          <cell r="J694">
            <v>18</v>
          </cell>
          <cell r="K694" t="str">
            <v>9人×②</v>
          </cell>
          <cell r="N694" t="str">
            <v>H18.12.1</v>
          </cell>
          <cell r="O694" t="str">
            <v>相）瀬谷駅・バス〔鶴間駅東口　他〕→上瀬谷小学校入口（５分）</v>
          </cell>
        </row>
        <row r="695">
          <cell r="A695">
            <v>338</v>
          </cell>
          <cell r="B695" t="str">
            <v>グループホームみんなの家　横浜宮沢</v>
          </cell>
          <cell r="D695" t="str">
            <v>ＡＬＳＯＫ介護（株）</v>
          </cell>
          <cell r="E695" t="str">
            <v>246-0038</v>
          </cell>
          <cell r="F695" t="str">
            <v>瀬谷区</v>
          </cell>
          <cell r="G695" t="str">
            <v>宮沢３－２１－２５</v>
          </cell>
          <cell r="H695" t="str">
            <v>300-0050</v>
          </cell>
          <cell r="I695" t="str">
            <v>300-0051</v>
          </cell>
          <cell r="J695">
            <v>18</v>
          </cell>
          <cell r="K695" t="str">
            <v>9人×②</v>
          </cell>
          <cell r="N695" t="str">
            <v>H19.2.1</v>
          </cell>
          <cell r="O695" t="str">
            <v>相）三ツ境駅・バス〔宮沢〕→宮沢（３分）</v>
          </cell>
        </row>
        <row r="696">
          <cell r="A696">
            <v>339</v>
          </cell>
          <cell r="B696" t="str">
            <v>グループホームきずな</v>
          </cell>
          <cell r="D696" t="str">
            <v>（株）アイシマ</v>
          </cell>
          <cell r="E696" t="str">
            <v>246-0011</v>
          </cell>
          <cell r="F696" t="str">
            <v>瀬谷区</v>
          </cell>
          <cell r="G696" t="str">
            <v>東野台４０</v>
          </cell>
          <cell r="H696" t="str">
            <v>303-7211</v>
          </cell>
          <cell r="I696" t="str">
            <v>303-7230</v>
          </cell>
          <cell r="J696">
            <v>18</v>
          </cell>
          <cell r="K696" t="str">
            <v>9人×②</v>
          </cell>
          <cell r="N696" t="str">
            <v>H19.4.1</v>
          </cell>
          <cell r="O696" t="str">
            <v>相）三ツ境駅・バス〔若葉台中央〕→西部病院（５分）</v>
          </cell>
        </row>
        <row r="697">
          <cell r="A697">
            <v>340</v>
          </cell>
          <cell r="B697" t="str">
            <v>グループホームみんなの家　横浜宮沢２</v>
          </cell>
          <cell r="D697" t="str">
            <v>ＡＬＳＯＫ介護（株）</v>
          </cell>
          <cell r="E697" t="str">
            <v>246-0038</v>
          </cell>
          <cell r="F697" t="str">
            <v>瀬谷区</v>
          </cell>
          <cell r="G697" t="str">
            <v>宮沢４－５－１２</v>
          </cell>
          <cell r="H697" t="str">
            <v>300-3550</v>
          </cell>
          <cell r="I697" t="str">
            <v>300-3551</v>
          </cell>
          <cell r="J697">
            <v>18</v>
          </cell>
          <cell r="K697" t="str">
            <v>9人×②</v>
          </cell>
          <cell r="N697" t="str">
            <v>H19.4.1</v>
          </cell>
          <cell r="O697" t="str">
            <v>相）三ツ境駅・バス〔宮沢〕→宮沢（１０分）</v>
          </cell>
        </row>
        <row r="698">
          <cell r="A698">
            <v>341</v>
          </cell>
          <cell r="B698" t="str">
            <v>グループホームみんなの家　横浜宮沢３</v>
          </cell>
          <cell r="D698" t="str">
            <v>ＡＬＳＯＫ介護（株）</v>
          </cell>
          <cell r="E698" t="str">
            <v>246-0038</v>
          </cell>
          <cell r="F698" t="str">
            <v>瀬谷区</v>
          </cell>
          <cell r="G698" t="str">
            <v>宮沢４－２８－８</v>
          </cell>
          <cell r="H698" t="str">
            <v>300-5560</v>
          </cell>
          <cell r="I698" t="str">
            <v>300-5561</v>
          </cell>
          <cell r="J698">
            <v>18</v>
          </cell>
          <cell r="K698" t="str">
            <v>9人×②</v>
          </cell>
          <cell r="N698" t="str">
            <v>H19.6.1</v>
          </cell>
          <cell r="O698" t="str">
            <v>相い）いずみ野駅・バス〔上飯田車庫他〕→ひなた山第一（５分）</v>
          </cell>
        </row>
        <row r="699">
          <cell r="A699">
            <v>342</v>
          </cell>
          <cell r="B699" t="str">
            <v>グループホーム　みなみの里</v>
          </cell>
          <cell r="D699" t="str">
            <v>（福）愛光会</v>
          </cell>
          <cell r="E699" t="str">
            <v>246-0026</v>
          </cell>
          <cell r="F699" t="str">
            <v>瀬谷区</v>
          </cell>
          <cell r="G699" t="str">
            <v>阿久和南３－１８－１０</v>
          </cell>
          <cell r="H699" t="str">
            <v>369-3735</v>
          </cell>
          <cell r="I699" t="str">
            <v>369-3739</v>
          </cell>
          <cell r="J699">
            <v>18</v>
          </cell>
          <cell r="K699" t="str">
            <v>9人×②</v>
          </cell>
          <cell r="N699" t="str">
            <v>H19.8.1</v>
          </cell>
          <cell r="O699" t="str">
            <v>相）三ツ境駅・バス〔戸塚駅〕→大中村（６分）</v>
          </cell>
        </row>
        <row r="700">
          <cell r="A700">
            <v>343</v>
          </cell>
          <cell r="B700" t="str">
            <v>ニチイケアセンター横浜瀬谷</v>
          </cell>
          <cell r="D700" t="str">
            <v>（株）ニチイ学館</v>
          </cell>
          <cell r="E700" t="str">
            <v>246-0015</v>
          </cell>
          <cell r="F700" t="str">
            <v>瀬谷区</v>
          </cell>
          <cell r="G700" t="str">
            <v>本郷３－６３－５</v>
          </cell>
          <cell r="H700" t="str">
            <v>306-1281</v>
          </cell>
          <cell r="I700" t="str">
            <v>306-1282</v>
          </cell>
          <cell r="J700">
            <v>18</v>
          </cell>
          <cell r="K700" t="str">
            <v>9人×②</v>
          </cell>
          <cell r="N700" t="str">
            <v>H15.12.1</v>
          </cell>
          <cell r="O700" t="str">
            <v>相）瀬谷駅（１０分）</v>
          </cell>
        </row>
        <row r="701">
          <cell r="A701">
            <v>344</v>
          </cell>
          <cell r="B701" t="str">
            <v>グループホームほのぼの</v>
          </cell>
          <cell r="D701" t="str">
            <v>（株）アイシマ</v>
          </cell>
          <cell r="E701" t="str">
            <v>246-0023</v>
          </cell>
          <cell r="F701" t="str">
            <v>瀬谷区</v>
          </cell>
          <cell r="G701" t="str">
            <v>阿久和東４－３２－３</v>
          </cell>
          <cell r="H701" t="str">
            <v>360-7001</v>
          </cell>
          <cell r="I701" t="str">
            <v>361-5454</v>
          </cell>
          <cell r="J701">
            <v>18</v>
          </cell>
          <cell r="K701" t="str">
            <v>9人×②</v>
          </cell>
          <cell r="N701" t="str">
            <v>H16.1.1</v>
          </cell>
          <cell r="O701" t="str">
            <v>相）三ツ境・バス〔いずみ野駅〕→原店（５分）</v>
          </cell>
        </row>
        <row r="702">
          <cell r="A702">
            <v>345</v>
          </cell>
          <cell r="B702" t="str">
            <v>グループホームせや別荘</v>
          </cell>
          <cell r="D702" t="str">
            <v>（株）エイジサービス</v>
          </cell>
          <cell r="E702" t="str">
            <v>246-0035</v>
          </cell>
          <cell r="F702" t="str">
            <v>瀬谷区</v>
          </cell>
          <cell r="G702" t="str">
            <v>下瀬谷２－２５－１６</v>
          </cell>
          <cell r="H702" t="str">
            <v>489-9290</v>
          </cell>
          <cell r="I702" t="str">
            <v>489-9291</v>
          </cell>
          <cell r="J702">
            <v>18</v>
          </cell>
          <cell r="K702" t="str">
            <v>9人×②</v>
          </cell>
          <cell r="N702" t="str">
            <v>H21.10.1</v>
          </cell>
          <cell r="O702" t="str">
            <v>相）瀬谷駅（１５分）</v>
          </cell>
        </row>
        <row r="707">
          <cell r="A707">
            <v>1</v>
          </cell>
          <cell r="B707" t="str">
            <v>花珠の家つるみ</v>
          </cell>
          <cell r="D707" t="str">
            <v>(株)日本アメニティライフ協会</v>
          </cell>
          <cell r="E707" t="str">
            <v>230-0052</v>
          </cell>
          <cell r="F707" t="str">
            <v>鶴見区</v>
          </cell>
          <cell r="G707" t="str">
            <v>生麦5-10-21</v>
          </cell>
          <cell r="H707" t="str">
            <v>503-0188</v>
          </cell>
          <cell r="I707" t="str">
            <v>505-2682</v>
          </cell>
          <cell r="J707">
            <v>35</v>
          </cell>
          <cell r="N707" t="str">
            <v>H2.11.4</v>
          </cell>
          <cell r="O707" t="str">
            <v>京）花月総持寺駅（3分）</v>
          </cell>
        </row>
        <row r="708">
          <cell r="A708">
            <v>2</v>
          </cell>
          <cell r="B708" t="str">
            <v>アズハイム横浜東寺尾</v>
          </cell>
          <cell r="D708" t="str">
            <v>(株)アズパートナーズ</v>
          </cell>
          <cell r="E708" t="str">
            <v>230-0077</v>
          </cell>
          <cell r="F708" t="str">
            <v>鶴見区</v>
          </cell>
          <cell r="G708" t="str">
            <v>東寺尾2-23-19</v>
          </cell>
          <cell r="H708" t="str">
            <v>586-0971</v>
          </cell>
          <cell r="I708" t="str">
            <v>586-0980</v>
          </cell>
          <cell r="J708">
            <v>74</v>
          </cell>
          <cell r="N708" t="str">
            <v>H17.8.1</v>
          </cell>
          <cell r="O708" t="str">
            <v>J）鶴見駅・バス→馬場4丁目</v>
          </cell>
        </row>
        <row r="709">
          <cell r="A709">
            <v>3</v>
          </cell>
          <cell r="B709" t="str">
            <v>有料老人ホーム
サニーライフ鶴見</v>
          </cell>
          <cell r="D709" t="str">
            <v>(株)川島コーポレーション</v>
          </cell>
          <cell r="E709" t="str">
            <v>230-0011</v>
          </cell>
          <cell r="F709" t="str">
            <v>鶴見区</v>
          </cell>
          <cell r="G709" t="str">
            <v>上末吉5-4-56</v>
          </cell>
          <cell r="H709" t="str">
            <v>580-3600</v>
          </cell>
          <cell r="I709" t="str">
            <v>580-3788</v>
          </cell>
          <cell r="J709">
            <v>85</v>
          </cell>
          <cell r="N709" t="str">
            <v>H17.11.27</v>
          </cell>
          <cell r="O709" t="str">
            <v>J）鶴見駅・バス→上末吉郵便局前（3分）</v>
          </cell>
        </row>
        <row r="710">
          <cell r="A710">
            <v>4</v>
          </cell>
          <cell r="B710" t="str">
            <v>もみの樹・横浜鶴見</v>
          </cell>
          <cell r="D710" t="str">
            <v>大和ハウスライフサポート（株）</v>
          </cell>
          <cell r="E710" t="str">
            <v>230-0074</v>
          </cell>
          <cell r="F710" t="str">
            <v>鶴見区</v>
          </cell>
          <cell r="G710" t="str">
            <v>北寺尾4-3-1</v>
          </cell>
          <cell r="H710" t="str">
            <v>580-7180</v>
          </cell>
          <cell r="I710" t="str">
            <v>580-7181</v>
          </cell>
          <cell r="J710">
            <v>64</v>
          </cell>
          <cell r="N710" t="str">
            <v>H21.4.1</v>
          </cell>
          <cell r="O710" t="str">
            <v>J）鶴見駅・バス→三ツ池口（4分）</v>
          </cell>
        </row>
        <row r="711">
          <cell r="A711">
            <v>5</v>
          </cell>
          <cell r="B711" t="str">
            <v>はなことば鶴見</v>
          </cell>
          <cell r="D711" t="str">
            <v>プラウドライフ（株）</v>
          </cell>
          <cell r="E711" t="str">
            <v>230-0071</v>
          </cell>
          <cell r="F711" t="str">
            <v>鶴見区</v>
          </cell>
          <cell r="G711" t="str">
            <v>駒岡5-18-17</v>
          </cell>
          <cell r="H711" t="str">
            <v>633-7811</v>
          </cell>
          <cell r="I711" t="str">
            <v>633-7810</v>
          </cell>
          <cell r="J711">
            <v>60</v>
          </cell>
          <cell r="N711" t="str">
            <v>H24.4.1</v>
          </cell>
          <cell r="O711" t="str">
            <v>綱島駅・バス→鷹野大橋（2分）</v>
          </cell>
        </row>
        <row r="712">
          <cell r="A712">
            <v>6</v>
          </cell>
          <cell r="B712" t="str">
            <v>介護付有料老人ホーム　プレザンメゾン横浜鶴見</v>
          </cell>
          <cell r="D712" t="str">
            <v>（株）ケア２１</v>
          </cell>
          <cell r="E712" t="str">
            <v>230-0072</v>
          </cell>
          <cell r="F712" t="str">
            <v>鶴見区</v>
          </cell>
          <cell r="G712" t="str">
            <v>梶山2-16-5</v>
          </cell>
          <cell r="H712" t="str">
            <v>580-7521</v>
          </cell>
          <cell r="I712" t="str">
            <v>581-7621</v>
          </cell>
          <cell r="J712">
            <v>56</v>
          </cell>
          <cell r="N712" t="str">
            <v>H28.3.1</v>
          </cell>
          <cell r="O712" t="str">
            <v>J）鶴見駅・バス→三ツ池公園北門（3分）</v>
          </cell>
        </row>
        <row r="713">
          <cell r="A713">
            <v>7</v>
          </cell>
          <cell r="B713" t="str">
            <v>有料老人ホーム
サニーライフ三ツ池公園</v>
          </cell>
          <cell r="D713" t="str">
            <v>(株)川島コーポレーション</v>
          </cell>
          <cell r="E713" t="str">
            <v>230-0012</v>
          </cell>
          <cell r="F713" t="str">
            <v>鶴見区</v>
          </cell>
          <cell r="G713" t="str">
            <v>下末吉5-24-19</v>
          </cell>
          <cell r="H713" t="str">
            <v>573-2700</v>
          </cell>
          <cell r="I713" t="str">
            <v>573-2702</v>
          </cell>
          <cell r="J713">
            <v>91</v>
          </cell>
          <cell r="N713" t="str">
            <v>H30.3.1</v>
          </cell>
          <cell r="O713" t="str">
            <v>J)鶴見駅又は京）京急鶴見駅・臨港バス→三ツ池公園入口（4分）</v>
          </cell>
        </row>
        <row r="714">
          <cell r="A714">
            <v>8</v>
          </cell>
          <cell r="B714" t="str">
            <v>エクセレント横濱北寺尾</v>
          </cell>
          <cell r="D714" t="str">
            <v>（株）エクセレントケアシステム</v>
          </cell>
          <cell r="E714" t="str">
            <v>230-0074</v>
          </cell>
          <cell r="F714" t="str">
            <v>鶴見区</v>
          </cell>
          <cell r="G714" t="str">
            <v>北寺尾5-2-10</v>
          </cell>
          <cell r="H714" t="str">
            <v>581-1165</v>
          </cell>
          <cell r="I714" t="str">
            <v>581-1155</v>
          </cell>
          <cell r="J714">
            <v>54</v>
          </cell>
          <cell r="N714" t="str">
            <v>H30.7.1</v>
          </cell>
          <cell r="O714" t="str">
            <v>Ｊ）鶴見駅・バス→橘学苑・橘テニスアカデミー前（2分）</v>
          </cell>
        </row>
        <row r="715">
          <cell r="A715">
            <v>9</v>
          </cell>
          <cell r="B715" t="str">
            <v>靎見の鄕</v>
          </cell>
          <cell r="D715" t="str">
            <v>（株）パイン</v>
          </cell>
          <cell r="E715" t="str">
            <v>230-0047</v>
          </cell>
          <cell r="F715" t="str">
            <v>鶴見区</v>
          </cell>
          <cell r="G715" t="str">
            <v>下野谷町3-88-1</v>
          </cell>
          <cell r="H715" t="str">
            <v>508-6607</v>
          </cell>
          <cell r="I715" t="str">
            <v>508-6608</v>
          </cell>
          <cell r="J715">
            <v>100</v>
          </cell>
          <cell r="N715" t="str">
            <v>H31.3.1</v>
          </cell>
          <cell r="O715" t="str">
            <v>Ｊ）鶴見小野駅（1分）</v>
          </cell>
        </row>
        <row r="716">
          <cell r="A716">
            <v>10</v>
          </cell>
          <cell r="B716" t="str">
            <v>はなことば鶴見寺尾</v>
          </cell>
          <cell r="D716" t="str">
            <v>プラウドライフ（株）</v>
          </cell>
          <cell r="E716" t="str">
            <v>230-0077</v>
          </cell>
          <cell r="F716" t="str">
            <v>鶴見区</v>
          </cell>
          <cell r="G716" t="str">
            <v>東寺尾2-17-12</v>
          </cell>
          <cell r="H716" t="str">
            <v>717-7931</v>
          </cell>
          <cell r="I716" t="str">
            <v>717-7932</v>
          </cell>
          <cell r="J716">
            <v>86</v>
          </cell>
          <cell r="N716" t="str">
            <v>R2.11.1</v>
          </cell>
          <cell r="O716" t="str">
            <v>J）鶴見駅・バス→宝蔵院前（3分）</v>
          </cell>
        </row>
        <row r="717">
          <cell r="A717">
            <v>11</v>
          </cell>
          <cell r="B717" t="str">
            <v>アズハイム綱島</v>
          </cell>
          <cell r="D717" t="str">
            <v>(株)アズパートナーズ</v>
          </cell>
          <cell r="E717" t="str">
            <v>230-0071</v>
          </cell>
          <cell r="F717" t="str">
            <v>鶴見区</v>
          </cell>
          <cell r="G717" t="str">
            <v>駒岡4-29-1</v>
          </cell>
          <cell r="H717" t="str">
            <v>710-0680</v>
          </cell>
          <cell r="I717" t="str">
            <v>710-0685</v>
          </cell>
          <cell r="J717">
            <v>80</v>
          </cell>
          <cell r="N717" t="str">
            <v>R3.3.1</v>
          </cell>
          <cell r="O717" t="str">
            <v>東急）綱島駅・バス→駒岡十字路（2分）</v>
          </cell>
        </row>
        <row r="718">
          <cell r="A718">
            <v>12</v>
          </cell>
          <cell r="B718" t="str">
            <v>サンライズ・ヴィラ横浜東寺尾</v>
          </cell>
          <cell r="D718" t="str">
            <v>ライクケア（株）</v>
          </cell>
          <cell r="E718" t="str">
            <v>230-0077</v>
          </cell>
          <cell r="F718" t="str">
            <v>鶴見区</v>
          </cell>
          <cell r="G718" t="str">
            <v>東寺尾1-38-27</v>
          </cell>
          <cell r="H718" t="str">
            <v>716-6824</v>
          </cell>
          <cell r="I718" t="str">
            <v>716-6825</v>
          </cell>
          <cell r="J718">
            <v>72</v>
          </cell>
          <cell r="N718" t="str">
            <v>R3.3.1</v>
          </cell>
          <cell r="O718" t="str">
            <v>京）生麦駅・バス→白幡（2分）</v>
          </cell>
        </row>
        <row r="719">
          <cell r="A719">
            <v>13</v>
          </cell>
          <cell r="B719" t="str">
            <v>リアンレーヴ三ツ池公園</v>
          </cell>
          <cell r="D719" t="str">
            <v>(株)木下の介護</v>
          </cell>
          <cell r="E719" t="str">
            <v>230-0077</v>
          </cell>
          <cell r="F719" t="str">
            <v>鶴見区</v>
          </cell>
          <cell r="G719" t="str">
            <v>東寺尾6-15-21</v>
          </cell>
          <cell r="H719" t="str">
            <v>583-6355</v>
          </cell>
          <cell r="I719" t="str">
            <v>570-0855</v>
          </cell>
          <cell r="J719">
            <v>88</v>
          </cell>
          <cell r="N719" t="str">
            <v>R3.8.1</v>
          </cell>
          <cell r="O719" t="str">
            <v>J）鶴見駅・バス→東寺尾6丁目（4分）</v>
          </cell>
        </row>
        <row r="720">
          <cell r="A720">
            <v>14</v>
          </cell>
          <cell r="B720" t="str">
            <v>カルデアの家</v>
          </cell>
          <cell r="D720" t="str">
            <v>(株)はーとふるセゾン</v>
          </cell>
          <cell r="E720" t="str">
            <v>221-0864</v>
          </cell>
          <cell r="F720" t="str">
            <v>神奈川区</v>
          </cell>
          <cell r="G720" t="str">
            <v>菅田町2851</v>
          </cell>
          <cell r="H720" t="str">
            <v>474-0770</v>
          </cell>
          <cell r="I720" t="str">
            <v>474-7900</v>
          </cell>
          <cell r="J720">
            <v>90</v>
          </cell>
          <cell r="N720" t="str">
            <v>H16.3.1</v>
          </cell>
          <cell r="O720" t="str">
            <v>J浜）新横浜駅・車5分</v>
          </cell>
        </row>
        <row r="721">
          <cell r="A721">
            <v>15</v>
          </cell>
          <cell r="B721" t="str">
            <v>そんぽの家　横浜神大寺</v>
          </cell>
          <cell r="D721" t="str">
            <v>SOMPOケア（株）</v>
          </cell>
          <cell r="E721" t="str">
            <v>221-0801</v>
          </cell>
          <cell r="F721" t="str">
            <v>神奈川区</v>
          </cell>
          <cell r="G721" t="str">
            <v>神大寺1-13-45</v>
          </cell>
          <cell r="H721" t="str">
            <v>488-3305</v>
          </cell>
          <cell r="I721" t="str">
            <v>488-3307</v>
          </cell>
          <cell r="J721">
            <v>45</v>
          </cell>
          <cell r="N721" t="str">
            <v>Ｈ20.12.1</v>
          </cell>
          <cell r="O721" t="str">
            <v>Ｊ）横浜駅・バス→グリーンヒル三ツ沢（3分）</v>
          </cell>
        </row>
        <row r="722">
          <cell r="A722">
            <v>16</v>
          </cell>
          <cell r="B722" t="str">
            <v>ライフコート西寺尾 　介護付有料老人ホームさくらんぼ</v>
          </cell>
          <cell r="D722" t="str">
            <v>(株)創生事業団</v>
          </cell>
          <cell r="E722" t="str">
            <v>221-0001</v>
          </cell>
          <cell r="F722" t="str">
            <v>神奈川区</v>
          </cell>
          <cell r="G722" t="str">
            <v>西寺尾2-34-18</v>
          </cell>
          <cell r="H722" t="str">
            <v>433-2051</v>
          </cell>
          <cell r="I722" t="str">
            <v>433-2052</v>
          </cell>
          <cell r="J722">
            <v>35</v>
          </cell>
          <cell r="N722" t="str">
            <v>H26.3.1</v>
          </cell>
          <cell r="O722" t="str">
            <v>J浜）大口駅（11分）</v>
          </cell>
        </row>
        <row r="723">
          <cell r="A723">
            <v>17</v>
          </cell>
          <cell r="B723" t="str">
            <v>花珠の家かながわ</v>
          </cell>
          <cell r="D723" t="str">
            <v>（株）日本アメニティライフ協会</v>
          </cell>
          <cell r="E723" t="str">
            <v>221-0862</v>
          </cell>
          <cell r="F723" t="str">
            <v>神奈川区</v>
          </cell>
          <cell r="G723" t="str">
            <v>三枚町543-3</v>
          </cell>
          <cell r="H723" t="str">
            <v>370-6587</v>
          </cell>
          <cell r="I723" t="str">
            <v>370-6588</v>
          </cell>
          <cell r="J723">
            <v>30</v>
          </cell>
          <cell r="N723" t="str">
            <v>H26.8.1</v>
          </cell>
          <cell r="O723" t="str">
            <v>Ｊ）横浜駅・バス(44,83,浜1系)等→羽沢団地前（4分）or地）片倉町駅・バス→羽沢団地前（4分）</v>
          </cell>
        </row>
        <row r="724">
          <cell r="A724">
            <v>18</v>
          </cell>
          <cell r="B724" t="str">
            <v>介護付き有料老人ホーム　プレザンメゾン　横浜羽沢町</v>
          </cell>
          <cell r="D724" t="str">
            <v>（株）ケア２１</v>
          </cell>
          <cell r="E724" t="str">
            <v>221-0863</v>
          </cell>
          <cell r="F724" t="str">
            <v>神奈川区</v>
          </cell>
          <cell r="G724" t="str">
            <v>羽沢町7-1</v>
          </cell>
          <cell r="H724" t="str">
            <v>373-3801</v>
          </cell>
          <cell r="I724" t="str">
            <v>373-3802</v>
          </cell>
          <cell r="J724">
            <v>55</v>
          </cell>
          <cell r="N724" t="str">
            <v>H29.9.1</v>
          </cell>
          <cell r="O724" t="str">
            <v>地）三ッ沢上町（16分）</v>
          </cell>
        </row>
        <row r="725">
          <cell r="A725">
            <v>19</v>
          </cell>
          <cell r="B725" t="str">
            <v>ホームステーションらいふ羽沢横浜国大</v>
          </cell>
          <cell r="D725" t="str">
            <v>（株）らいふ</v>
          </cell>
          <cell r="E725" t="str">
            <v>221-0866</v>
          </cell>
          <cell r="F725" t="str">
            <v>神奈川区</v>
          </cell>
          <cell r="G725" t="str">
            <v>羽沢南2-27-5</v>
          </cell>
          <cell r="H725" t="str">
            <v>489-4836</v>
          </cell>
          <cell r="I725" t="str">
            <v>489-4837</v>
          </cell>
          <cell r="J725">
            <v>58</v>
          </cell>
          <cell r="N725" t="str">
            <v>R4.3.1</v>
          </cell>
          <cell r="O725" t="str">
            <v>相）羽沢横浜国大駅（5分）</v>
          </cell>
        </row>
        <row r="726">
          <cell r="B726" t="str">
            <v>メディカル・リハビリホームグランダ三ツ沢</v>
          </cell>
          <cell r="D726" t="str">
            <v>(株)ベネッセスタイルケア</v>
          </cell>
          <cell r="E726" t="str">
            <v>221-0855</v>
          </cell>
          <cell r="F726" t="str">
            <v>神奈川区</v>
          </cell>
          <cell r="G726" t="str">
            <v>三ツ沢西町11-26</v>
          </cell>
          <cell r="H726" t="str">
            <v>311-4680</v>
          </cell>
          <cell r="I726" t="str">
            <v>311-4681</v>
          </cell>
          <cell r="J726">
            <v>72</v>
          </cell>
          <cell r="N726" t="str">
            <v>H11.5.1</v>
          </cell>
          <cell r="O726" t="str">
            <v>地）三ツ沢上町駅（7分）</v>
          </cell>
        </row>
        <row r="727">
          <cell r="A727">
            <v>21</v>
          </cell>
          <cell r="B727" t="str">
            <v>ベストライフ横浜</v>
          </cell>
          <cell r="D727" t="str">
            <v>(株)ベストライフ神奈川</v>
          </cell>
          <cell r="E727" t="str">
            <v>220-0072</v>
          </cell>
          <cell r="F727" t="str">
            <v>西区</v>
          </cell>
          <cell r="G727" t="str">
            <v>浅間町3-174-9</v>
          </cell>
          <cell r="H727" t="str">
            <v>317-9791</v>
          </cell>
          <cell r="I727" t="str">
            <v>317-9793</v>
          </cell>
          <cell r="J727">
            <v>88</v>
          </cell>
          <cell r="N727" t="str">
            <v>H15.11.1</v>
          </cell>
          <cell r="O727" t="str">
            <v>横浜駅（15分）</v>
          </cell>
        </row>
        <row r="728">
          <cell r="A728">
            <v>22</v>
          </cell>
          <cell r="B728" t="str">
            <v>カーサプラチナみなとみらい</v>
          </cell>
          <cell r="D728" t="str">
            <v>(株)ハートフルケア</v>
          </cell>
          <cell r="E728" t="str">
            <v>220-0022</v>
          </cell>
          <cell r="F728" t="str">
            <v>西区</v>
          </cell>
          <cell r="G728" t="str">
            <v>花咲町6-143</v>
          </cell>
          <cell r="H728" t="str">
            <v>315-3315</v>
          </cell>
          <cell r="I728" t="str">
            <v>315-7375</v>
          </cell>
          <cell r="J728">
            <v>94</v>
          </cell>
          <cell r="N728" t="str">
            <v>H30.4.1</v>
          </cell>
          <cell r="O728" t="str">
            <v>地）高島町駅（3分）</v>
          </cell>
        </row>
        <row r="729">
          <cell r="A729">
            <v>23</v>
          </cell>
          <cell r="B729" t="str">
            <v>リハビリホームグランダ山手・横浜</v>
          </cell>
          <cell r="D729" t="str">
            <v>(株)ベネッセスタイルケア</v>
          </cell>
          <cell r="E729" t="str">
            <v>231-0854</v>
          </cell>
          <cell r="F729" t="str">
            <v>中区</v>
          </cell>
          <cell r="G729" t="str">
            <v>根岸旭台68-2</v>
          </cell>
          <cell r="H729" t="str">
            <v>227-2255</v>
          </cell>
          <cell r="I729" t="str">
            <v>227-2256</v>
          </cell>
          <cell r="J729">
            <v>54</v>
          </cell>
          <cell r="N729" t="str">
            <v>H15.1.1</v>
          </cell>
          <cell r="O729" t="str">
            <v>J）根岸駅・バス→不動坂下駅</v>
          </cell>
        </row>
        <row r="730">
          <cell r="A730">
            <v>24</v>
          </cell>
          <cell r="B730" t="str">
            <v>横浜パークケアコミュニティそよ風（※住宅型併設）</v>
          </cell>
          <cell r="D730" t="str">
            <v>(株)ＳОＹОＫＡＺＥ</v>
          </cell>
          <cell r="E730" t="str">
            <v>231-0023</v>
          </cell>
          <cell r="F730" t="str">
            <v>中区</v>
          </cell>
          <cell r="G730" t="str">
            <v>山下町74-2</v>
          </cell>
          <cell r="H730" t="str">
            <v>224-6570</v>
          </cell>
          <cell r="I730" t="str">
            <v>224-6571</v>
          </cell>
          <cell r="J730">
            <v>20</v>
          </cell>
          <cell r="N730" t="str">
            <v>H17.2.1</v>
          </cell>
          <cell r="O730" t="str">
            <v>みなとみらい）日本大通り駅（3分）</v>
          </cell>
        </row>
        <row r="731">
          <cell r="A731">
            <v>25</v>
          </cell>
          <cell r="B731" t="str">
            <v>トラストガーデン横浜ベイ馬車道</v>
          </cell>
          <cell r="D731" t="str">
            <v>(株)ハイメディック</v>
          </cell>
          <cell r="E731" t="str">
            <v>231-0004</v>
          </cell>
          <cell r="F731" t="str">
            <v>中区</v>
          </cell>
          <cell r="G731" t="str">
            <v>元浜町2-13-1</v>
          </cell>
          <cell r="H731" t="str">
            <v>222-9851</v>
          </cell>
          <cell r="I731" t="str">
            <v>222-9852</v>
          </cell>
          <cell r="J731">
            <v>73</v>
          </cell>
          <cell r="N731" t="str">
            <v>H17.3.1</v>
          </cell>
          <cell r="O731" t="str">
            <v>みなとみらい）馬車道駅（4分）</v>
          </cell>
        </row>
        <row r="732">
          <cell r="A732">
            <v>26</v>
          </cell>
          <cell r="B732" t="str">
            <v>ヒルデモア三渓園</v>
          </cell>
          <cell r="D732" t="str">
            <v>東京海上日動ベターライフサービス(株)</v>
          </cell>
          <cell r="E732" t="str">
            <v>231-0824</v>
          </cell>
          <cell r="F732" t="str">
            <v>中区</v>
          </cell>
          <cell r="G732" t="str">
            <v>本牧三之谷37-1</v>
          </cell>
          <cell r="H732" t="str">
            <v>628-7900</v>
          </cell>
          <cell r="I732" t="str">
            <v>628-7901</v>
          </cell>
          <cell r="J732">
            <v>72</v>
          </cell>
          <cell r="N732" t="str">
            <v>H18.4.1</v>
          </cell>
          <cell r="O732" t="str">
            <v>J）根岸駅･バス→本牧（６分）</v>
          </cell>
        </row>
        <row r="733">
          <cell r="A733">
            <v>27</v>
          </cell>
          <cell r="B733" t="str">
            <v>シニアホテル横浜（※住宅型併設）</v>
          </cell>
          <cell r="D733" t="str">
            <v>（有）湘南ふれあいの園</v>
          </cell>
          <cell r="E733" t="str">
            <v>231-0031</v>
          </cell>
          <cell r="F733" t="str">
            <v>中区</v>
          </cell>
          <cell r="G733" t="str">
            <v>万代町2-3-3</v>
          </cell>
          <cell r="H733" t="str">
            <v>681-2951</v>
          </cell>
          <cell r="I733" t="str">
            <v>681-2961</v>
          </cell>
          <cell r="J733">
            <v>107</v>
          </cell>
          <cell r="N733" t="str">
            <v>H18.7.1</v>
          </cell>
          <cell r="O733" t="str">
            <v>J)関内駅（３分）</v>
          </cell>
        </row>
        <row r="734">
          <cell r="A734">
            <v>28</v>
          </cell>
          <cell r="B734" t="str">
            <v>ボンセジュール横浜新山下</v>
          </cell>
          <cell r="D734" t="str">
            <v>(株)ベネッセスタイルケア</v>
          </cell>
          <cell r="E734" t="str">
            <v>231-0801</v>
          </cell>
          <cell r="F734" t="str">
            <v>中区</v>
          </cell>
          <cell r="G734" t="str">
            <v>新山下2-12-55</v>
          </cell>
          <cell r="H734" t="str">
            <v>628-1385</v>
          </cell>
          <cell r="I734" t="str">
            <v>628-1386</v>
          </cell>
          <cell r="J734">
            <v>74</v>
          </cell>
          <cell r="N734" t="str">
            <v>H19.10.1</v>
          </cell>
          <cell r="O734" t="str">
            <v>MM)元町・中華街駅(17分)</v>
          </cell>
        </row>
        <row r="735">
          <cell r="A735">
            <v>29</v>
          </cell>
          <cell r="B735" t="str">
            <v>リアンレーヴ馬車道</v>
          </cell>
          <cell r="D735" t="str">
            <v>(株)木下の介護</v>
          </cell>
          <cell r="E735" t="str">
            <v>231-0005</v>
          </cell>
          <cell r="F735" t="str">
            <v>中区</v>
          </cell>
          <cell r="G735" t="str">
            <v>本町4-38</v>
          </cell>
          <cell r="H735" t="str">
            <v>663-2153</v>
          </cell>
          <cell r="I735" t="str">
            <v>663-2154</v>
          </cell>
          <cell r="J735">
            <v>82</v>
          </cell>
          <cell r="N735" t="str">
            <v>Ｈ21.9.1</v>
          </cell>
          <cell r="O735" t="str">
            <v>MM)馬車道駅(1分)</v>
          </cell>
        </row>
        <row r="736">
          <cell r="A736">
            <v>30</v>
          </cell>
          <cell r="B736" t="str">
            <v>すいとぴー 本牧三溪園</v>
          </cell>
          <cell r="D736" t="str">
            <v>日総ニフティ(株)</v>
          </cell>
          <cell r="E736" t="str">
            <v>231-0821</v>
          </cell>
          <cell r="F736" t="str">
            <v>中区</v>
          </cell>
          <cell r="G736" t="str">
            <v>本牧原１－11</v>
          </cell>
          <cell r="H736" t="str">
            <v>622-8808</v>
          </cell>
          <cell r="I736" t="str">
            <v>621-8860</v>
          </cell>
          <cell r="J736">
            <v>80</v>
          </cell>
          <cell r="N736" t="str">
            <v>H25.4.10</v>
          </cell>
          <cell r="O736" t="str">
            <v>横浜駅・バス〔８，５８，１０５，１４８系〕等→本牧宮原（１分）</v>
          </cell>
        </row>
        <row r="737">
          <cell r="A737">
            <v>31</v>
          </cell>
          <cell r="B737" t="str">
            <v>ツクイ・サンシャイン横浜野毛</v>
          </cell>
          <cell r="D737" t="str">
            <v>(株)ツクイ</v>
          </cell>
          <cell r="E737" t="str">
            <v>231-0066</v>
          </cell>
          <cell r="F737" t="str">
            <v>中区</v>
          </cell>
          <cell r="G737" t="str">
            <v>日ノ出町1-200</v>
          </cell>
          <cell r="H737" t="str">
            <v>250-5890</v>
          </cell>
          <cell r="I737" t="str">
            <v>250-5891</v>
          </cell>
          <cell r="J737">
            <v>98</v>
          </cell>
          <cell r="N737" t="str">
            <v>H27.3.1</v>
          </cell>
          <cell r="O737" t="str">
            <v>京）日ノ出町駅（1分）</v>
          </cell>
        </row>
        <row r="738">
          <cell r="A738">
            <v>32</v>
          </cell>
          <cell r="B738" t="str">
            <v>リアンレーヴ本牧</v>
          </cell>
          <cell r="D738" t="str">
            <v>(株)木下の介護</v>
          </cell>
          <cell r="E738" t="str">
            <v>231-0822</v>
          </cell>
          <cell r="F738" t="str">
            <v>中区</v>
          </cell>
          <cell r="G738" t="str">
            <v>本牧元町50-41</v>
          </cell>
          <cell r="H738" t="str">
            <v>625-2202</v>
          </cell>
          <cell r="I738" t="str">
            <v>625-2203</v>
          </cell>
          <cell r="J738">
            <v>66</v>
          </cell>
          <cell r="N738" t="str">
            <v>H31.3.1</v>
          </cell>
          <cell r="O738" t="str">
            <v>J）根岸駅・バス→本牧車庫前（2分）</v>
          </cell>
        </row>
        <row r="739">
          <cell r="A739">
            <v>33</v>
          </cell>
          <cell r="B739" t="str">
            <v>チャームプレミア山手町</v>
          </cell>
          <cell r="D739" t="str">
            <v>（株）チャーム・ケア・コーポレーション</v>
          </cell>
          <cell r="E739" t="str">
            <v>231-0862</v>
          </cell>
          <cell r="F739" t="str">
            <v>中区</v>
          </cell>
          <cell r="G739" t="str">
            <v>山手町245-1</v>
          </cell>
          <cell r="H739" t="str">
            <v>628-0606</v>
          </cell>
          <cell r="I739" t="str">
            <v>628-0607</v>
          </cell>
          <cell r="J739">
            <v>40</v>
          </cell>
          <cell r="N739" t="str">
            <v>R1.12.1</v>
          </cell>
          <cell r="O739" t="str">
            <v>MM)元町・中華街駅(10分)</v>
          </cell>
        </row>
        <row r="740">
          <cell r="A740">
            <v>34</v>
          </cell>
          <cell r="B740" t="str">
            <v>アズハイム横浜上大岡</v>
          </cell>
          <cell r="D740" t="str">
            <v>(株)アズパートナーズ</v>
          </cell>
          <cell r="E740" t="str">
            <v>232-0064</v>
          </cell>
          <cell r="F740" t="str">
            <v>南区</v>
          </cell>
          <cell r="G740" t="str">
            <v>別所3-20-16</v>
          </cell>
          <cell r="H740" t="str">
            <v>712-4370</v>
          </cell>
          <cell r="I740" t="str">
            <v>716-2490</v>
          </cell>
          <cell r="J740">
            <v>60</v>
          </cell>
          <cell r="N740" t="str">
            <v>H20.7.1</v>
          </cell>
          <cell r="O740" t="str">
            <v>上大岡駅・バス→別所宮下</v>
          </cell>
        </row>
        <row r="741">
          <cell r="A741">
            <v>35</v>
          </cell>
          <cell r="B741" t="str">
            <v>サニーステージ横濱吉野町</v>
          </cell>
          <cell r="D741" t="str">
            <v>（株）小俣組</v>
          </cell>
          <cell r="E741" t="str">
            <v>232-0027</v>
          </cell>
          <cell r="F741" t="str">
            <v>南区</v>
          </cell>
          <cell r="G741" t="str">
            <v>新川町5-28-2</v>
          </cell>
          <cell r="H741" t="str">
            <v>286-3232</v>
          </cell>
          <cell r="I741" t="str">
            <v>261-3202</v>
          </cell>
          <cell r="J741">
            <v>74</v>
          </cell>
          <cell r="N741" t="str">
            <v>Ｈ21.6.1</v>
          </cell>
          <cell r="O741" t="str">
            <v>地）吉野町駅（1分）</v>
          </cell>
        </row>
        <row r="742">
          <cell r="A742">
            <v>36</v>
          </cell>
          <cell r="B742" t="str">
            <v>はなことば南</v>
          </cell>
          <cell r="D742" t="str">
            <v>プラウドライフ（株）</v>
          </cell>
          <cell r="E742" t="str">
            <v>232-0027</v>
          </cell>
          <cell r="F742" t="str">
            <v>南区</v>
          </cell>
          <cell r="G742" t="str">
            <v>新川町2-4-38</v>
          </cell>
          <cell r="H742" t="str">
            <v>250-1133</v>
          </cell>
          <cell r="I742" t="str">
            <v>250-1166</v>
          </cell>
          <cell r="J742">
            <v>50</v>
          </cell>
          <cell r="N742" t="str">
            <v>Ｈ22.4.1</v>
          </cell>
          <cell r="O742" t="str">
            <v>地）吉野町駅（4分）</v>
          </cell>
        </row>
        <row r="743">
          <cell r="A743">
            <v>37</v>
          </cell>
          <cell r="B743" t="str">
            <v>リアンレーヴ井土ヶ谷</v>
          </cell>
          <cell r="D743" t="str">
            <v>(株)木下の介護</v>
          </cell>
          <cell r="E743" t="str">
            <v>232-0072</v>
          </cell>
          <cell r="F743" t="str">
            <v>南区</v>
          </cell>
          <cell r="G743" t="str">
            <v>永田東1-4-10</v>
          </cell>
          <cell r="H743" t="str">
            <v>714-5590</v>
          </cell>
          <cell r="I743" t="str">
            <v>714-6650</v>
          </cell>
          <cell r="J743">
            <v>46</v>
          </cell>
          <cell r="N743" t="str">
            <v>Ｈ22.5.1</v>
          </cell>
          <cell r="O743" t="str">
            <v>京）井土ヶ谷（２分）</v>
          </cell>
        </row>
        <row r="744">
          <cell r="A744">
            <v>38</v>
          </cell>
          <cell r="B744" t="str">
            <v>リアンレーヴ上大岡</v>
          </cell>
          <cell r="D744" t="str">
            <v>(株)木下の介護</v>
          </cell>
          <cell r="E744" t="str">
            <v>232-0064</v>
          </cell>
          <cell r="F744" t="str">
            <v>南区</v>
          </cell>
          <cell r="G744" t="str">
            <v>別所3-26-3</v>
          </cell>
          <cell r="H744" t="str">
            <v>720-0257</v>
          </cell>
          <cell r="I744" t="str">
            <v>743-1325</v>
          </cell>
          <cell r="J744">
            <v>58</v>
          </cell>
          <cell r="N744" t="str">
            <v>H23.3.1</v>
          </cell>
          <cell r="O744" t="str">
            <v>上大岡駅・バス→別所宮下(1分)</v>
          </cell>
        </row>
        <row r="745">
          <cell r="A745">
            <v>39</v>
          </cell>
          <cell r="B745" t="str">
            <v>エクセルシオール横浜阪東橋</v>
          </cell>
          <cell r="D745" t="str">
            <v>（医）社団純正会</v>
          </cell>
          <cell r="E745" t="str">
            <v>232-0021</v>
          </cell>
          <cell r="F745" t="str">
            <v>南区</v>
          </cell>
          <cell r="G745" t="str">
            <v>真金町2－13</v>
          </cell>
          <cell r="H745" t="str">
            <v>250-0660</v>
          </cell>
          <cell r="I745" t="str">
            <v>250-0668</v>
          </cell>
          <cell r="J745">
            <v>70</v>
          </cell>
          <cell r="N745" t="str">
            <v>Ｈ24.6.1</v>
          </cell>
          <cell r="O745" t="str">
            <v>地）阪東橋駅（5分）</v>
          </cell>
        </row>
        <row r="746">
          <cell r="A746">
            <v>40</v>
          </cell>
          <cell r="B746" t="str">
            <v>有料老人ホーム　サニーライフ永田台公園</v>
          </cell>
          <cell r="D746" t="str">
            <v>(株)川島コーポレーション</v>
          </cell>
          <cell r="E746" t="str">
            <v>232-0076</v>
          </cell>
          <cell r="F746" t="str">
            <v>南区</v>
          </cell>
          <cell r="G746" t="str">
            <v>永田台9-3</v>
          </cell>
          <cell r="H746" t="str">
            <v>721-3600</v>
          </cell>
          <cell r="I746" t="str">
            <v>721-3603</v>
          </cell>
          <cell r="J746">
            <v>79</v>
          </cell>
          <cell r="N746" t="str">
            <v>H27.12.19</v>
          </cell>
          <cell r="O746" t="str">
            <v>J)保土ケ谷駅（東口)又は京）井土ヶ谷駅・バス→上星ヶ谷（2分）</v>
          </cell>
        </row>
        <row r="747">
          <cell r="A747">
            <v>41</v>
          </cell>
          <cell r="B747" t="str">
            <v>エクセレント横濱桜並木</v>
          </cell>
          <cell r="D747" t="str">
            <v>(株)エクセレントケアシステム</v>
          </cell>
          <cell r="E747" t="str">
            <v>232-0052</v>
          </cell>
          <cell r="F747" t="str">
            <v>南区</v>
          </cell>
          <cell r="G747" t="str">
            <v>井土ケ谷中町30-3</v>
          </cell>
          <cell r="H747" t="str">
            <v>721-1165</v>
          </cell>
          <cell r="I747" t="str">
            <v>721-6517</v>
          </cell>
          <cell r="J747">
            <v>70</v>
          </cell>
          <cell r="N747" t="str">
            <v>H29.3.1</v>
          </cell>
          <cell r="O747" t="str">
            <v>京）井土ヶ谷（9分）
地）蒔田駅・弘明寺駅（7分）</v>
          </cell>
        </row>
        <row r="748">
          <cell r="A748">
            <v>42</v>
          </cell>
          <cell r="B748" t="str">
            <v>介護付有料老人ホームシニアフォレスト横浜南</v>
          </cell>
          <cell r="D748" t="str">
            <v>（株）メディカルケアシステム</v>
          </cell>
          <cell r="E748" t="str">
            <v>232-0066</v>
          </cell>
          <cell r="F748" t="str">
            <v>南区</v>
          </cell>
          <cell r="G748" t="str">
            <v>六ツ川1-693-18</v>
          </cell>
          <cell r="H748" t="str">
            <v>713-3810</v>
          </cell>
          <cell r="I748" t="str">
            <v>713-3811</v>
          </cell>
          <cell r="J748">
            <v>73</v>
          </cell>
          <cell r="N748" t="str">
            <v>R2.4.1</v>
          </cell>
          <cell r="O748" t="str">
            <v>京）弘明寺駅（13分）</v>
          </cell>
        </row>
        <row r="749">
          <cell r="A749">
            <v>43</v>
          </cell>
          <cell r="B749" t="str">
            <v>ライフコミューン上大岡</v>
          </cell>
          <cell r="D749" t="str">
            <v>(株)木下の介護</v>
          </cell>
          <cell r="E749" t="str">
            <v>234-0051</v>
          </cell>
          <cell r="F749" t="str">
            <v>港南区</v>
          </cell>
          <cell r="G749" t="str">
            <v>日野6-11-3</v>
          </cell>
          <cell r="H749" t="str">
            <v>847-0521</v>
          </cell>
          <cell r="I749" t="str">
            <v>847-0522</v>
          </cell>
          <cell r="J749">
            <v>102</v>
          </cell>
          <cell r="N749" t="str">
            <v>H12.2.1</v>
          </cell>
          <cell r="O749" t="str">
            <v>上大岡駅・バス→公務員住宅入口</v>
          </cell>
        </row>
        <row r="750">
          <cell r="A750">
            <v>44</v>
          </cell>
          <cell r="B750" t="str">
            <v>くらら上大岡</v>
          </cell>
          <cell r="D750" t="str">
            <v>(株)ベネッセスタイルケア</v>
          </cell>
          <cell r="E750" t="str">
            <v>233-0012</v>
          </cell>
          <cell r="F750" t="str">
            <v>港南区</v>
          </cell>
          <cell r="G750" t="str">
            <v>上永谷1-38-4</v>
          </cell>
          <cell r="H750" t="str">
            <v>882-4165</v>
          </cell>
          <cell r="I750" t="str">
            <v>882-4166</v>
          </cell>
          <cell r="J750">
            <v>35</v>
          </cell>
          <cell r="N750" t="str">
            <v>H14.9.21</v>
          </cell>
          <cell r="O750" t="str">
            <v>地）上永谷駅（13分）</v>
          </cell>
        </row>
        <row r="751">
          <cell r="A751">
            <v>45</v>
          </cell>
          <cell r="B751" t="str">
            <v>エルダーホームケア上大岡（令和５年２月28日から令和６年３月31日まで休止予定）</v>
          </cell>
          <cell r="D751" t="str">
            <v>(株)創生事業団</v>
          </cell>
          <cell r="E751" t="str">
            <v>234-0052</v>
          </cell>
          <cell r="F751" t="str">
            <v>港南区</v>
          </cell>
          <cell r="G751" t="str">
            <v>笹下5-2-16</v>
          </cell>
          <cell r="H751" t="str">
            <v>840-6008</v>
          </cell>
          <cell r="I751" t="str">
            <v>840-6009</v>
          </cell>
          <cell r="J751">
            <v>18</v>
          </cell>
          <cell r="N751" t="str">
            <v>H16.7.1</v>
          </cell>
          <cell r="O751" t="str">
            <v>地・京)上大岡駅（20分）</v>
          </cell>
        </row>
        <row r="752">
          <cell r="A752">
            <v>46</v>
          </cell>
          <cell r="B752" t="str">
            <v>そんぽの家　横浜港南台</v>
          </cell>
          <cell r="D752" t="str">
            <v>SOMPOケア（株）</v>
          </cell>
          <cell r="E752" t="str">
            <v>234-0053</v>
          </cell>
          <cell r="F752" t="str">
            <v>港南区</v>
          </cell>
          <cell r="G752" t="str">
            <v>日野中央2-32-46</v>
          </cell>
          <cell r="H752" t="str">
            <v>830-0250</v>
          </cell>
          <cell r="I752" t="str">
            <v>830-0251</v>
          </cell>
          <cell r="J752">
            <v>52</v>
          </cell>
          <cell r="N752" t="str">
            <v>H17.4.1</v>
          </cell>
          <cell r="O752" t="str">
            <v>地）港南中央駅またはJ）洋光台駅・バス日野小学校（10分）</v>
          </cell>
        </row>
        <row r="753">
          <cell r="A753">
            <v>47</v>
          </cell>
          <cell r="B753" t="str">
            <v>フローレンスケア港南台</v>
          </cell>
          <cell r="D753" t="str">
            <v>工藤建設(株)</v>
          </cell>
          <cell r="E753" t="str">
            <v>234-0054</v>
          </cell>
          <cell r="F753" t="str">
            <v>港南区</v>
          </cell>
          <cell r="G753" t="str">
            <v>港南台6-5-13</v>
          </cell>
          <cell r="H753" t="str">
            <v>830-4100</v>
          </cell>
          <cell r="I753" t="str">
            <v>830-4101</v>
          </cell>
          <cell r="J753">
            <v>33</v>
          </cell>
          <cell r="N753" t="str">
            <v>H18.4.1</v>
          </cell>
          <cell r="O753" t="str">
            <v>J)港南台駅（14分）</v>
          </cell>
        </row>
        <row r="754">
          <cell r="A754">
            <v>48</v>
          </cell>
          <cell r="B754" t="str">
            <v>そんぽの家　港南台</v>
          </cell>
          <cell r="D754" t="str">
            <v>SOMPOケア（株）</v>
          </cell>
          <cell r="E754" t="str">
            <v>234-0053</v>
          </cell>
          <cell r="F754" t="str">
            <v>港南区</v>
          </cell>
          <cell r="G754" t="str">
            <v>日野中央3-16-7</v>
          </cell>
          <cell r="H754" t="str">
            <v>830-1165</v>
          </cell>
          <cell r="I754" t="str">
            <v>830-1160</v>
          </cell>
          <cell r="J754">
            <v>32</v>
          </cell>
          <cell r="N754" t="str">
            <v>H18.11.1</v>
          </cell>
          <cell r="O754" t="str">
            <v>J)洋光台駅(20分)</v>
          </cell>
        </row>
        <row r="755">
          <cell r="A755">
            <v>49</v>
          </cell>
          <cell r="B755" t="str">
            <v>花珠の家こうなん</v>
          </cell>
          <cell r="D755" t="str">
            <v>（株）日本アメニティライフ協会</v>
          </cell>
          <cell r="E755" t="str">
            <v>233-0016</v>
          </cell>
          <cell r="F755" t="str">
            <v>港南区</v>
          </cell>
          <cell r="G755" t="str">
            <v>下永谷2-28-17</v>
          </cell>
          <cell r="H755" t="str">
            <v>828-4000</v>
          </cell>
          <cell r="I755" t="str">
            <v>828-4008</v>
          </cell>
          <cell r="J755">
            <v>21</v>
          </cell>
          <cell r="N755" t="str">
            <v>H19.2.1</v>
          </cell>
          <cell r="O755" t="str">
            <v>地）下永谷駅(13分)</v>
          </cell>
        </row>
        <row r="756">
          <cell r="A756">
            <v>50</v>
          </cell>
          <cell r="B756" t="str">
            <v>すいとぴー港南台mio</v>
          </cell>
          <cell r="D756" t="str">
            <v>日総ニフティ（株）</v>
          </cell>
          <cell r="E756" t="str">
            <v>234-0054</v>
          </cell>
          <cell r="F756" t="str">
            <v>港南区</v>
          </cell>
          <cell r="G756" t="str">
            <v>港南台6-23-9</v>
          </cell>
          <cell r="H756" t="str">
            <v>835-1661</v>
          </cell>
          <cell r="I756" t="str">
            <v>835-1662</v>
          </cell>
          <cell r="J756">
            <v>30</v>
          </cell>
          <cell r="N756" t="str">
            <v>H21.3.6</v>
          </cell>
          <cell r="O756" t="str">
            <v>J)港南台駅・バス→港南環境センター下車（3分）</v>
          </cell>
        </row>
        <row r="757">
          <cell r="A757">
            <v>51</v>
          </cell>
          <cell r="B757" t="str">
            <v>グッドタイムナーシングホーム・港南台</v>
          </cell>
          <cell r="D757" t="str">
            <v>（株）創生事業団</v>
          </cell>
          <cell r="E757" t="str">
            <v>234-0054</v>
          </cell>
          <cell r="F757" t="str">
            <v>港南区</v>
          </cell>
          <cell r="G757" t="str">
            <v>港南台6-5-30</v>
          </cell>
          <cell r="H757" t="str">
            <v>836-1531</v>
          </cell>
          <cell r="I757" t="str">
            <v>836-1532</v>
          </cell>
          <cell r="J757">
            <v>50</v>
          </cell>
          <cell r="N757" t="str">
            <v>H22.4.23</v>
          </cell>
          <cell r="O757" t="str">
            <v>J)港南台駅・バス〔上大岡駅〕→港南台第一中学校（2分）</v>
          </cell>
        </row>
        <row r="758">
          <cell r="A758">
            <v>52</v>
          </cell>
          <cell r="B758" t="str">
            <v>介護付有料老人ホーム　ハートウォーム港南台</v>
          </cell>
          <cell r="D758" t="str">
            <v>（医）裕徳会</v>
          </cell>
          <cell r="E758" t="str">
            <v>234-0054</v>
          </cell>
          <cell r="F758" t="str">
            <v>港南区</v>
          </cell>
          <cell r="G758" t="str">
            <v>港南台7-34-7</v>
          </cell>
          <cell r="H758" t="str">
            <v>836-2626</v>
          </cell>
          <cell r="I758" t="str">
            <v>836-2601</v>
          </cell>
          <cell r="J758">
            <v>54</v>
          </cell>
          <cell r="N758" t="str">
            <v>H26.3.1</v>
          </cell>
          <cell r="O758" t="str">
            <v>J)洋光台駅(15分)</v>
          </cell>
        </row>
        <row r="759">
          <cell r="A759">
            <v>53</v>
          </cell>
          <cell r="B759" t="str">
            <v>ニチイケアセンター港南台</v>
          </cell>
          <cell r="D759" t="str">
            <v>(株)ニチイ学館</v>
          </cell>
          <cell r="E759" t="str">
            <v>234-0054</v>
          </cell>
          <cell r="F759" t="str">
            <v>港南区</v>
          </cell>
          <cell r="G759" t="str">
            <v>港南台4-27-3</v>
          </cell>
          <cell r="H759" t="str">
            <v>836-3501</v>
          </cell>
          <cell r="I759" t="str">
            <v>833-3511</v>
          </cell>
          <cell r="J759">
            <v>56</v>
          </cell>
          <cell r="N759" t="str">
            <v>H28.1.1</v>
          </cell>
          <cell r="O759" t="str">
            <v>J)港南台駅(5分)</v>
          </cell>
        </row>
        <row r="760">
          <cell r="A760">
            <v>54</v>
          </cell>
          <cell r="B760" t="str">
            <v>ラ・ナシカ上大岡</v>
          </cell>
          <cell r="D760" t="str">
            <v>（株）シダー</v>
          </cell>
          <cell r="E760" t="str">
            <v>233-0007</v>
          </cell>
          <cell r="F760" t="str">
            <v>港南区</v>
          </cell>
          <cell r="G760" t="str">
            <v>大久保2-21-28</v>
          </cell>
          <cell r="H760" t="str">
            <v>882-1277</v>
          </cell>
          <cell r="I760" t="str">
            <v>882-1276</v>
          </cell>
          <cell r="J760">
            <v>67</v>
          </cell>
          <cell r="N760" t="str">
            <v>H28.7.1</v>
          </cell>
          <cell r="O760" t="str">
            <v>地・京)上大岡駅・バス→大久保池跡（3分）</v>
          </cell>
        </row>
        <row r="761">
          <cell r="A761">
            <v>55</v>
          </cell>
          <cell r="B761" t="str">
            <v>グッドタイムホーム・港南中央</v>
          </cell>
          <cell r="D761" t="str">
            <v>(株）創生事業団</v>
          </cell>
          <cell r="E761" t="str">
            <v>234-0053</v>
          </cell>
          <cell r="F761" t="str">
            <v>港南区</v>
          </cell>
          <cell r="G761" t="str">
            <v>日野中央1-6-38</v>
          </cell>
          <cell r="H761" t="str">
            <v>840-6301</v>
          </cell>
          <cell r="I761" t="str">
            <v>840-6302</v>
          </cell>
          <cell r="J761">
            <v>52</v>
          </cell>
          <cell r="N761" t="str">
            <v>R5.10.1</v>
          </cell>
          <cell r="O761" t="str">
            <v>地）港南中央駅又は京）上大岡・バス→新吉原橋（3分）</v>
          </cell>
        </row>
        <row r="762">
          <cell r="A762">
            <v>56</v>
          </cell>
          <cell r="B762" t="str">
            <v>リアンレーヴ港南台</v>
          </cell>
          <cell r="D762" t="str">
            <v>(株)木下の介護</v>
          </cell>
          <cell r="E762" t="str">
            <v>234-0051</v>
          </cell>
          <cell r="F762" t="str">
            <v>港南区</v>
          </cell>
          <cell r="G762" t="str">
            <v>日野8-10-17</v>
          </cell>
          <cell r="H762" t="str">
            <v>845-1551</v>
          </cell>
          <cell r="I762" t="str">
            <v>846-8081</v>
          </cell>
          <cell r="J762">
            <v>60</v>
          </cell>
          <cell r="N762" t="str">
            <v>R6.3.1</v>
          </cell>
          <cell r="O762" t="str">
            <v>J）港南台駅（14分）</v>
          </cell>
        </row>
        <row r="763">
          <cell r="A763">
            <v>57</v>
          </cell>
          <cell r="B763" t="str">
            <v>花珠の家ほどがや</v>
          </cell>
          <cell r="D763" t="str">
            <v>(株)日本アメニティライフ協会</v>
          </cell>
          <cell r="E763" t="str">
            <v>240-0052</v>
          </cell>
          <cell r="F763" t="str">
            <v>保土ケ谷区</v>
          </cell>
          <cell r="G763" t="str">
            <v>西谷2-29-10</v>
          </cell>
          <cell r="H763" t="str">
            <v>372-3287</v>
          </cell>
          <cell r="I763" t="str">
            <v>372-3288</v>
          </cell>
          <cell r="J763">
            <v>61</v>
          </cell>
          <cell r="N763" t="str">
            <v>H10.6.19</v>
          </cell>
          <cell r="O763" t="str">
            <v>相）西谷駅（14分）</v>
          </cell>
        </row>
        <row r="764">
          <cell r="A764">
            <v>58</v>
          </cell>
          <cell r="B764" t="str">
            <v>ツクイ・サンシャイン保土ヶ谷</v>
          </cell>
          <cell r="D764" t="str">
            <v>(株)ツクイ</v>
          </cell>
          <cell r="E764" t="str">
            <v>240-0025</v>
          </cell>
          <cell r="F764" t="str">
            <v>保土ケ谷区</v>
          </cell>
          <cell r="G764" t="str">
            <v>狩場町164-37</v>
          </cell>
          <cell r="H764" t="str">
            <v>730-3080</v>
          </cell>
          <cell r="I764" t="str">
            <v>720-5723</v>
          </cell>
          <cell r="J764">
            <v>120</v>
          </cell>
          <cell r="N764" t="str">
            <v>H15.12.1</v>
          </cell>
          <cell r="O764" t="str">
            <v>J須）保土ケ谷駅・バス→本町橋交番前</v>
          </cell>
        </row>
        <row r="765">
          <cell r="A765">
            <v>59</v>
          </cell>
          <cell r="B765" t="str">
            <v>ニチイホーム上星川</v>
          </cell>
          <cell r="D765" t="str">
            <v>(株)ニチイケアパレス</v>
          </cell>
          <cell r="E765" t="str">
            <v>240-0041</v>
          </cell>
          <cell r="F765" t="str">
            <v>保土ケ谷区</v>
          </cell>
          <cell r="G765" t="str">
            <v>東川島町3-6</v>
          </cell>
          <cell r="H765" t="str">
            <v>370-5021</v>
          </cell>
          <cell r="I765" t="str">
            <v>370-5022</v>
          </cell>
          <cell r="J765">
            <v>76</v>
          </cell>
          <cell r="N765" t="str">
            <v>H16.5.15</v>
          </cell>
          <cell r="O765" t="str">
            <v>相）上星川駅（12分）</v>
          </cell>
        </row>
        <row r="766">
          <cell r="A766">
            <v>60</v>
          </cell>
          <cell r="B766" t="str">
            <v>サニーステージ星川</v>
          </cell>
          <cell r="D766" t="str">
            <v>(株)小俣組</v>
          </cell>
          <cell r="E766" t="str">
            <v>240-0011</v>
          </cell>
          <cell r="F766" t="str">
            <v>保土ケ谷区</v>
          </cell>
          <cell r="G766" t="str">
            <v>桜ケ丘2-33-1</v>
          </cell>
          <cell r="H766" t="str">
            <v>337-3232</v>
          </cell>
          <cell r="I766" t="str">
            <v>337-3260</v>
          </cell>
          <cell r="J766">
            <v>68</v>
          </cell>
          <cell r="N766" t="str">
            <v>H17.4.1</v>
          </cell>
          <cell r="O766" t="str">
            <v>相）星川駅（15分）</v>
          </cell>
        </row>
        <row r="767">
          <cell r="A767">
            <v>61</v>
          </cell>
          <cell r="B767" t="str">
            <v>サンシティ横浜</v>
          </cell>
          <cell r="D767" t="str">
            <v>(株)ハーフ・センチュリー・モア</v>
          </cell>
          <cell r="E767" t="str">
            <v>240-0044</v>
          </cell>
          <cell r="F767" t="str">
            <v>保土ケ谷区</v>
          </cell>
          <cell r="G767" t="str">
            <v>仏向町1625-1</v>
          </cell>
          <cell r="H767" t="str">
            <v>338-7800</v>
          </cell>
          <cell r="I767" t="str">
            <v>338-7801</v>
          </cell>
          <cell r="J767">
            <v>840</v>
          </cell>
          <cell r="N767" t="str">
            <v>H17.10.20</v>
          </cell>
          <cell r="O767" t="str">
            <v>J須）東戸塚駅・車10分</v>
          </cell>
        </row>
        <row r="768">
          <cell r="A768">
            <v>62</v>
          </cell>
          <cell r="B768" t="str">
            <v>フェリエ　ドゥ　横浜鴨居</v>
          </cell>
          <cell r="D768" t="str">
            <v>ライクケア（株）</v>
          </cell>
          <cell r="E768" t="str">
            <v>240-0051</v>
          </cell>
          <cell r="F768" t="str">
            <v>保土ケ谷区</v>
          </cell>
          <cell r="G768" t="str">
            <v>上菅田町1590-9</v>
          </cell>
          <cell r="H768" t="str">
            <v>372-3235</v>
          </cell>
          <cell r="I768" t="str">
            <v>372-3236</v>
          </cell>
          <cell r="J768">
            <v>115</v>
          </cell>
          <cell r="N768" t="str">
            <v>Ｈ22.2.1</v>
          </cell>
          <cell r="O768" t="str">
            <v>J浜）鴨居駅・バス→鴨居7丁目（２分）</v>
          </cell>
        </row>
        <row r="769">
          <cell r="A769">
            <v>63</v>
          </cell>
          <cell r="B769" t="str">
            <v>グッドタイムナーシングホーム・保土ケ谷</v>
          </cell>
          <cell r="D769" t="str">
            <v>（株）創生事業団</v>
          </cell>
          <cell r="E769" t="str">
            <v>240-0025</v>
          </cell>
          <cell r="F769" t="str">
            <v>保土ケ谷区</v>
          </cell>
          <cell r="G769" t="str">
            <v>狩場町164-93</v>
          </cell>
          <cell r="H769" t="str">
            <v>712-1302</v>
          </cell>
          <cell r="I769" t="str">
            <v>712-1305</v>
          </cell>
          <cell r="J769">
            <v>52</v>
          </cell>
          <cell r="N769" t="str">
            <v>Ｈ22.2.1</v>
          </cell>
          <cell r="O769" t="str">
            <v>J須）保土ケ谷駅・バス→元町交番前（2分）</v>
          </cell>
        </row>
        <row r="770">
          <cell r="A770">
            <v>64</v>
          </cell>
          <cell r="B770" t="str">
            <v>介護付有料老人ホーム横浜エデンの園</v>
          </cell>
          <cell r="D770" t="str">
            <v>（福）聖隷福祉事業団</v>
          </cell>
          <cell r="E770" t="str">
            <v>240-0023</v>
          </cell>
          <cell r="F770" t="str">
            <v>保土ケ谷区</v>
          </cell>
          <cell r="G770" t="str">
            <v>岩井町207</v>
          </cell>
          <cell r="H770" t="str">
            <v>730-5345</v>
          </cell>
          <cell r="I770" t="str">
            <v>730-5346</v>
          </cell>
          <cell r="J770">
            <v>50</v>
          </cell>
          <cell r="N770" t="str">
            <v>Ｈ22.3.1</v>
          </cell>
          <cell r="O770" t="str">
            <v>Ｊ須）保土ケ谷駅（12分）</v>
          </cell>
        </row>
        <row r="771">
          <cell r="A771">
            <v>65</v>
          </cell>
          <cell r="B771" t="str">
            <v>イリーゼ横浜三ッ沢</v>
          </cell>
          <cell r="D771" t="str">
            <v>HITOWAケアサービス（株）</v>
          </cell>
          <cell r="E771" t="str">
            <v>240-0062</v>
          </cell>
          <cell r="F771" t="str">
            <v>保土ケ谷区</v>
          </cell>
          <cell r="G771" t="str">
            <v>岡沢町287-2</v>
          </cell>
          <cell r="H771" t="str">
            <v>348-3151</v>
          </cell>
          <cell r="I771" t="str">
            <v>348-3152</v>
          </cell>
          <cell r="J771">
            <v>72</v>
          </cell>
          <cell r="N771" t="str">
            <v>H28.9.1</v>
          </cell>
          <cell r="O771" t="str">
            <v>地)三ッ沢上町駅(14分)</v>
          </cell>
        </row>
        <row r="772">
          <cell r="A772">
            <v>66</v>
          </cell>
          <cell r="B772" t="str">
            <v>あいらの杜　横浜国立大前</v>
          </cell>
          <cell r="D772" t="str">
            <v>(株)はれコーポレーション</v>
          </cell>
          <cell r="E772" t="str">
            <v>240-0067</v>
          </cell>
          <cell r="F772" t="str">
            <v>保土ケ谷区</v>
          </cell>
          <cell r="G772" t="str">
            <v>常盤台29-33</v>
          </cell>
          <cell r="H772" t="str">
            <v>333-3303</v>
          </cell>
          <cell r="I772" t="str">
            <v>333-3315</v>
          </cell>
          <cell r="J772">
            <v>50</v>
          </cell>
          <cell r="N772" t="str">
            <v>H30.11.1</v>
          </cell>
          <cell r="O772" t="str">
            <v>相）和田町駅（15分）</v>
          </cell>
        </row>
        <row r="773">
          <cell r="A773">
            <v>67</v>
          </cell>
          <cell r="B773" t="str">
            <v>アシステッドリビング保土ケ谷</v>
          </cell>
          <cell r="D773" t="str">
            <v>(株)ＺＥＮウェルネス</v>
          </cell>
          <cell r="E773" t="str">
            <v>240-0061</v>
          </cell>
          <cell r="F773" t="str">
            <v>保土ケ谷区</v>
          </cell>
          <cell r="G773" t="str">
            <v>峰沢町350-1</v>
          </cell>
          <cell r="H773" t="str">
            <v>338-1170</v>
          </cell>
          <cell r="I773" t="str">
            <v>338-1171</v>
          </cell>
          <cell r="J773">
            <v>82</v>
          </cell>
          <cell r="N773" t="str">
            <v>R4.3.1</v>
          </cell>
          <cell r="O773" t="str">
            <v>地）三ッ沢上町駅・バス→岡沢下下車（10分）</v>
          </cell>
        </row>
        <row r="774">
          <cell r="A774">
            <v>68</v>
          </cell>
          <cell r="B774" t="str">
            <v>中銀ライフケア横浜希望ケ丘</v>
          </cell>
          <cell r="D774" t="str">
            <v>中銀ライフケアホーム(株)</v>
          </cell>
          <cell r="E774" t="str">
            <v>241-0826</v>
          </cell>
          <cell r="F774" t="str">
            <v>旭区</v>
          </cell>
          <cell r="G774" t="str">
            <v>東希望が丘148</v>
          </cell>
          <cell r="H774" t="str">
            <v>367-0601</v>
          </cell>
          <cell r="I774" t="str">
            <v>367-0738</v>
          </cell>
          <cell r="J774">
            <v>240</v>
          </cell>
          <cell r="N774" t="str">
            <v>H6.10.1</v>
          </cell>
          <cell r="O774" t="str">
            <v>相）希望ヶ丘駅（7分）</v>
          </cell>
        </row>
        <row r="775">
          <cell r="A775">
            <v>69</v>
          </cell>
          <cell r="B775" t="str">
            <v>ヴィンテージ・ヴィラ横浜</v>
          </cell>
          <cell r="D775" t="str">
            <v>神奈川県住宅供給公社</v>
          </cell>
          <cell r="E775" t="str">
            <v>241-0801</v>
          </cell>
          <cell r="F775" t="str">
            <v>旭区</v>
          </cell>
          <cell r="G775" t="str">
            <v>若葉台4-26</v>
          </cell>
          <cell r="H775" t="str">
            <v>922-7700</v>
          </cell>
          <cell r="I775" t="str">
            <v>922-1069</v>
          </cell>
          <cell r="J775">
            <v>652</v>
          </cell>
          <cell r="N775" t="str">
            <v>H12.3.9</v>
          </cell>
          <cell r="O775" t="str">
            <v>J浜）十日市場駅・バス→ヴィンテージ前</v>
          </cell>
        </row>
        <row r="776">
          <cell r="A776">
            <v>70</v>
          </cell>
          <cell r="B776" t="str">
            <v>トレクォーレ横浜　若葉台</v>
          </cell>
          <cell r="D776" t="str">
            <v>(財)シニアライフ振興財団</v>
          </cell>
          <cell r="E776" t="str">
            <v>241-0801</v>
          </cell>
          <cell r="F776" t="str">
            <v>旭区</v>
          </cell>
          <cell r="G776" t="str">
            <v>若葉台4-36-1</v>
          </cell>
          <cell r="H776" t="str">
            <v>922-0611</v>
          </cell>
          <cell r="I776" t="str">
            <v>922-0650</v>
          </cell>
          <cell r="J776">
            <v>92</v>
          </cell>
          <cell r="N776" t="str">
            <v>H12.4.25</v>
          </cell>
          <cell r="O776" t="str">
            <v>J浜）十日市場駅・バス→ヴィンテージ前</v>
          </cell>
        </row>
        <row r="777">
          <cell r="A777">
            <v>71</v>
          </cell>
          <cell r="B777" t="str">
            <v>シルバーライフ
はなみずき</v>
          </cell>
          <cell r="D777" t="str">
            <v>(株)日本アメニティライフ協会</v>
          </cell>
          <cell r="E777" t="str">
            <v>241-0031</v>
          </cell>
          <cell r="F777" t="str">
            <v>旭区</v>
          </cell>
          <cell r="G777" t="str">
            <v>今宿西町190</v>
          </cell>
          <cell r="H777" t="str">
            <v>952-6502</v>
          </cell>
          <cell r="I777" t="str">
            <v>952-6504</v>
          </cell>
          <cell r="J777">
            <v>41</v>
          </cell>
          <cell r="N777" t="str">
            <v>H15.3.15</v>
          </cell>
          <cell r="O777" t="str">
            <v>相）鶴ヶ峰駅・バス→筑池下車（2分）</v>
          </cell>
        </row>
        <row r="778">
          <cell r="A778">
            <v>72</v>
          </cell>
          <cell r="B778" t="str">
            <v>有料老人ホーム
サニーライフ南万騎が原</v>
          </cell>
          <cell r="D778" t="str">
            <v>(株)川島コーポレーション</v>
          </cell>
          <cell r="E778" t="str">
            <v>241-0822</v>
          </cell>
          <cell r="F778" t="str">
            <v>旭区</v>
          </cell>
          <cell r="G778" t="str">
            <v>さちが丘98-1</v>
          </cell>
          <cell r="H778" t="str">
            <v>369-1800</v>
          </cell>
          <cell r="I778" t="str">
            <v>360-8863</v>
          </cell>
          <cell r="J778">
            <v>71</v>
          </cell>
          <cell r="N778" t="str">
            <v>H17.8.1</v>
          </cell>
          <cell r="O778" t="str">
            <v>相）万騎が原駅（12分）</v>
          </cell>
        </row>
        <row r="779">
          <cell r="A779">
            <v>73</v>
          </cell>
          <cell r="B779" t="str">
            <v>ライフコミューン希望が丘</v>
          </cell>
          <cell r="D779" t="str">
            <v>(株)木下の介護</v>
          </cell>
          <cell r="E779" t="str">
            <v>241-0826</v>
          </cell>
          <cell r="F779" t="str">
            <v>旭区</v>
          </cell>
          <cell r="G779" t="str">
            <v>東希望が丘18-1</v>
          </cell>
          <cell r="H779" t="str">
            <v>520-3741</v>
          </cell>
          <cell r="I779" t="str">
            <v>360-6352</v>
          </cell>
          <cell r="J779">
            <v>96</v>
          </cell>
          <cell r="N779" t="str">
            <v>H19.4.30</v>
          </cell>
          <cell r="O779" t="str">
            <v>相）希望ヶ丘駅（8分）</v>
          </cell>
        </row>
        <row r="780">
          <cell r="A780">
            <v>74</v>
          </cell>
          <cell r="B780" t="str">
            <v>中銀ケアホテル
横浜希望ヶ丘</v>
          </cell>
          <cell r="D780" t="str">
            <v>中銀ライフケアホーム（株）</v>
          </cell>
          <cell r="E780" t="str">
            <v>241-0826</v>
          </cell>
          <cell r="F780" t="str">
            <v>旭区</v>
          </cell>
          <cell r="G780" t="str">
            <v>東希望が丘149-2,3,5</v>
          </cell>
          <cell r="H780" t="str">
            <v>366-1211</v>
          </cell>
          <cell r="I780" t="str">
            <v>366-6622</v>
          </cell>
          <cell r="J780">
            <v>53</v>
          </cell>
          <cell r="N780" t="str">
            <v>Ｈ20.6.1</v>
          </cell>
          <cell r="O780" t="str">
            <v>相）希望ヶ丘駅（7分）</v>
          </cell>
        </row>
        <row r="781">
          <cell r="A781">
            <v>75</v>
          </cell>
          <cell r="B781" t="str">
            <v>ベストライフ希望が丘</v>
          </cell>
          <cell r="D781" t="str">
            <v>(株)ベストライフ神奈川</v>
          </cell>
          <cell r="E781" t="str">
            <v>241-0824</v>
          </cell>
          <cell r="F781" t="str">
            <v>旭区</v>
          </cell>
          <cell r="G781" t="str">
            <v>南希望が丘118</v>
          </cell>
          <cell r="H781" t="str">
            <v>360-0037</v>
          </cell>
          <cell r="I781" t="str">
            <v>360-0038</v>
          </cell>
          <cell r="J781">
            <v>56</v>
          </cell>
          <cell r="N781" t="str">
            <v>H21.10.1</v>
          </cell>
          <cell r="O781" t="str">
            <v>相）希望ヶ丘駅（10分）</v>
          </cell>
        </row>
        <row r="782">
          <cell r="A782">
            <v>76</v>
          </cell>
          <cell r="B782" t="str">
            <v>サニーステージ二俣川</v>
          </cell>
          <cell r="D782" t="str">
            <v>（株）小俣組</v>
          </cell>
          <cell r="E782" t="str">
            <v>241-0821</v>
          </cell>
          <cell r="F782" t="str">
            <v>旭区</v>
          </cell>
          <cell r="G782" t="str">
            <v>二俣川1-30-3</v>
          </cell>
          <cell r="H782" t="str">
            <v>360-5532</v>
          </cell>
          <cell r="I782" t="str">
            <v>361-6532</v>
          </cell>
          <cell r="J782">
            <v>60</v>
          </cell>
          <cell r="N782" t="str">
            <v>H30.3.1</v>
          </cell>
          <cell r="O782" t="str">
            <v>相）二俣川駅（8分）</v>
          </cell>
        </row>
        <row r="783">
          <cell r="A783">
            <v>77</v>
          </cell>
          <cell r="B783" t="str">
            <v>花珠の家あさひ</v>
          </cell>
          <cell r="D783" t="str">
            <v>(株)日本アメニティライフ協会</v>
          </cell>
          <cell r="E783" t="str">
            <v>241-0824</v>
          </cell>
          <cell r="F783" t="str">
            <v>旭区</v>
          </cell>
          <cell r="G783" t="str">
            <v>南希望が丘119-1</v>
          </cell>
          <cell r="H783" t="str">
            <v>367-1587</v>
          </cell>
          <cell r="I783" t="str">
            <v>367-1589</v>
          </cell>
          <cell r="J783">
            <v>35</v>
          </cell>
          <cell r="N783" t="str">
            <v>H30.11.1</v>
          </cell>
          <cell r="O783" t="str">
            <v>相）希望ヶ丘駅（10分）</v>
          </cell>
        </row>
        <row r="784">
          <cell r="A784">
            <v>78</v>
          </cell>
          <cell r="B784" t="str">
            <v>ハートランド・エミシア横濱旭</v>
          </cell>
          <cell r="D784" t="str">
            <v>(株)ワイグッドケア</v>
          </cell>
          <cell r="E784" t="str">
            <v>241-0805</v>
          </cell>
          <cell r="F784" t="str">
            <v>旭区</v>
          </cell>
          <cell r="G784" t="str">
            <v>都岡町７２－４</v>
          </cell>
          <cell r="H784" t="str">
            <v>958-4165</v>
          </cell>
          <cell r="I784" t="str">
            <v>958-4175</v>
          </cell>
          <cell r="J784">
            <v>56</v>
          </cell>
          <cell r="N784" t="str">
            <v>H30.10.1</v>
          </cell>
          <cell r="O784" t="str">
            <v>相）鶴ヶ峰駅・バス→都岡町（2分）</v>
          </cell>
        </row>
        <row r="785">
          <cell r="A785">
            <v>79</v>
          </cell>
          <cell r="B785" t="str">
            <v>イリーゼ横浜旭</v>
          </cell>
          <cell r="D785" t="str">
            <v>HITOWAケアサービス（株）</v>
          </cell>
          <cell r="E785" t="str">
            <v>241-0805</v>
          </cell>
          <cell r="F785" t="str">
            <v>旭区</v>
          </cell>
          <cell r="G785" t="str">
            <v>都岡町４１－６</v>
          </cell>
          <cell r="H785" t="str">
            <v>958-1071</v>
          </cell>
          <cell r="I785" t="str">
            <v>958-1072</v>
          </cell>
          <cell r="J785">
            <v>62</v>
          </cell>
          <cell r="N785" t="str">
            <v>R3.3.1</v>
          </cell>
          <cell r="O785" t="str">
            <v>相）鶴ヶ峰駅・バス→都岡町（2分）</v>
          </cell>
        </row>
        <row r="786">
          <cell r="A786">
            <v>80</v>
          </cell>
          <cell r="B786" t="str">
            <v>介護付有料老人ホームシニアフォレスト横浜旭</v>
          </cell>
          <cell r="D786" t="str">
            <v>(株)メディカルケアシステム</v>
          </cell>
          <cell r="E786" t="str">
            <v>241-0806</v>
          </cell>
          <cell r="F786" t="str">
            <v>旭区</v>
          </cell>
          <cell r="G786" t="str">
            <v>下川井町99</v>
          </cell>
          <cell r="H786" t="str">
            <v>953-5300</v>
          </cell>
          <cell r="I786" t="str">
            <v>953-5301</v>
          </cell>
          <cell r="J786">
            <v>74</v>
          </cell>
          <cell r="N786" t="str">
            <v>R4.10.1</v>
          </cell>
          <cell r="O786" t="str">
            <v>相）鶴ヶ峰駅・バス→下宿（3分）</v>
          </cell>
        </row>
        <row r="787">
          <cell r="A787">
            <v>81</v>
          </cell>
          <cell r="B787" t="str">
            <v>リハビリホームグランダ鶴ケ峰</v>
          </cell>
          <cell r="D787" t="str">
            <v>㈱ベネッセスタイルケア</v>
          </cell>
          <cell r="E787" t="str">
            <v>241-0012</v>
          </cell>
          <cell r="F787" t="str">
            <v>旭区</v>
          </cell>
          <cell r="G787" t="str">
            <v>西川島町60－４</v>
          </cell>
          <cell r="H787" t="str">
            <v>370-2580</v>
          </cell>
          <cell r="I787" t="str">
            <v>370-2581</v>
          </cell>
          <cell r="J787">
            <v>55</v>
          </cell>
          <cell r="N787" t="str">
            <v>H16.6.1</v>
          </cell>
          <cell r="O787" t="str">
            <v>相）鶴ケ峰駅（9分）</v>
          </cell>
        </row>
        <row r="788">
          <cell r="A788">
            <v>82</v>
          </cell>
          <cell r="B788" t="str">
            <v>ヴィンテージ・ヴィラ
洋光台</v>
          </cell>
          <cell r="D788" t="str">
            <v>神奈川県住宅供給公社</v>
          </cell>
          <cell r="E788" t="str">
            <v>235-0045</v>
          </cell>
          <cell r="F788" t="str">
            <v>磯子区</v>
          </cell>
          <cell r="G788" t="str">
            <v>洋光台4-33-25</v>
          </cell>
          <cell r="H788" t="str">
            <v>835-0081</v>
          </cell>
          <cell r="I788" t="str">
            <v>835-0080</v>
          </cell>
          <cell r="J788">
            <v>202</v>
          </cell>
          <cell r="N788" t="str">
            <v>H8.4.1</v>
          </cell>
          <cell r="O788" t="str">
            <v>J）洋光台駅（10分）</v>
          </cell>
        </row>
        <row r="789">
          <cell r="A789">
            <v>83</v>
          </cell>
          <cell r="B789" t="str">
            <v>メディカル・リハビリホームくらら磯子</v>
          </cell>
          <cell r="D789" t="str">
            <v>(株)ベネッセスタイルケア</v>
          </cell>
          <cell r="E789" t="str">
            <v>235-0016</v>
          </cell>
          <cell r="F789" t="str">
            <v>磯子区</v>
          </cell>
          <cell r="G789" t="str">
            <v>磯子2-15-33</v>
          </cell>
          <cell r="H789" t="str">
            <v>750-4165</v>
          </cell>
          <cell r="I789" t="str">
            <v>750-4570</v>
          </cell>
          <cell r="J789">
            <v>59</v>
          </cell>
          <cell r="N789" t="str">
            <v>H12.9.1</v>
          </cell>
          <cell r="O789" t="str">
            <v>J）磯子駅（15分）またはバス→芦名橋</v>
          </cell>
        </row>
        <row r="790">
          <cell r="A790">
            <v>84</v>
          </cell>
          <cell r="B790" t="str">
            <v>サニーステージ　洋光台</v>
          </cell>
          <cell r="D790" t="str">
            <v>(株)小俣組</v>
          </cell>
          <cell r="E790" t="str">
            <v>235-0045</v>
          </cell>
          <cell r="F790" t="str">
            <v>磯子区</v>
          </cell>
          <cell r="G790" t="str">
            <v>洋光台5-1-5</v>
          </cell>
          <cell r="H790" t="str">
            <v>836-3232</v>
          </cell>
          <cell r="I790" t="str">
            <v>836-3230</v>
          </cell>
          <cell r="J790">
            <v>35</v>
          </cell>
          <cell r="N790" t="str">
            <v>H16.3.1</v>
          </cell>
          <cell r="O790" t="str">
            <v>J）洋光台駅（1分）</v>
          </cell>
        </row>
        <row r="791">
          <cell r="A791">
            <v>85</v>
          </cell>
          <cell r="B791" t="str">
            <v>SOMPOケア ラヴィーレ
洋光台</v>
          </cell>
          <cell r="D791" t="str">
            <v>SOMPOケア(株)</v>
          </cell>
          <cell r="E791" t="str">
            <v>235-0045</v>
          </cell>
          <cell r="F791" t="str">
            <v>磯子区</v>
          </cell>
          <cell r="G791" t="str">
            <v>洋光台2-16-26</v>
          </cell>
          <cell r="H791" t="str">
            <v>836-1165</v>
          </cell>
          <cell r="I791" t="str">
            <v>830-6511</v>
          </cell>
          <cell r="J791">
            <v>67</v>
          </cell>
          <cell r="N791" t="str">
            <v>H14.5.1</v>
          </cell>
          <cell r="O791" t="str">
            <v>J）洋光台駅（7分）</v>
          </cell>
        </row>
        <row r="792">
          <cell r="A792">
            <v>86</v>
          </cell>
          <cell r="B792" t="str">
            <v>フェリエ　ドゥ　磯子</v>
          </cell>
          <cell r="D792" t="str">
            <v>ライクケア（株）</v>
          </cell>
          <cell r="E792" t="str">
            <v>235-0016</v>
          </cell>
          <cell r="F792" t="str">
            <v>磯子区</v>
          </cell>
          <cell r="G792" t="str">
            <v>磯子3-1-2</v>
          </cell>
          <cell r="H792" t="str">
            <v>353-3420</v>
          </cell>
          <cell r="I792" t="str">
            <v>－</v>
          </cell>
          <cell r="J792">
            <v>88</v>
          </cell>
          <cell r="N792" t="str">
            <v>Ｈ30.7.1</v>
          </cell>
          <cell r="O792" t="str">
            <v>Ｊ）磯子駅（10分）</v>
          </cell>
        </row>
        <row r="793">
          <cell r="A793">
            <v>87</v>
          </cell>
          <cell r="B793" t="str">
            <v>花珠の家いそご南</v>
          </cell>
          <cell r="D793" t="str">
            <v>(株)日本アメニティライフ協会</v>
          </cell>
          <cell r="E793" t="str">
            <v>235-0043</v>
          </cell>
          <cell r="F793" t="str">
            <v>磯子区</v>
          </cell>
          <cell r="G793" t="str">
            <v>氷取沢町15-1</v>
          </cell>
          <cell r="H793" t="str">
            <v>771-4087</v>
          </cell>
          <cell r="I793" t="str">
            <v>771-4089</v>
          </cell>
          <cell r="J793">
            <v>70</v>
          </cell>
          <cell r="N793" t="str">
            <v>R2.3.1</v>
          </cell>
          <cell r="O793" t="str">
            <v>J）洋光台駅・バス→上中里団地（1分）</v>
          </cell>
        </row>
        <row r="794">
          <cell r="A794">
            <v>88</v>
          </cell>
          <cell r="B794" t="str">
            <v>花珠の家いそご</v>
          </cell>
          <cell r="D794" t="str">
            <v>(株)日本アメニティライフ協会</v>
          </cell>
          <cell r="E794" t="str">
            <v>235-0042</v>
          </cell>
          <cell r="F794" t="str">
            <v>磯子区</v>
          </cell>
          <cell r="G794" t="str">
            <v>上中里町715-2</v>
          </cell>
          <cell r="H794" t="str">
            <v>349-6565</v>
          </cell>
          <cell r="I794" t="str">
            <v>349-7030</v>
          </cell>
          <cell r="J794">
            <v>45</v>
          </cell>
          <cell r="N794" t="str">
            <v>H30.4.1</v>
          </cell>
          <cell r="O794" t="str">
            <v>J)洋光台駅・磯子駅・または京）上大岡駅・杉田駅バス→上中里郵便局前（1分）</v>
          </cell>
        </row>
        <row r="795">
          <cell r="A795">
            <v>89</v>
          </cell>
          <cell r="B795" t="str">
            <v>介護付有料老人ホームシニアフォレスト横浜磯子</v>
          </cell>
          <cell r="D795" t="str">
            <v>(株)メディカルケアシステム</v>
          </cell>
          <cell r="E795" t="str">
            <v>235-0011</v>
          </cell>
          <cell r="F795" t="str">
            <v>磯子区</v>
          </cell>
          <cell r="G795" t="str">
            <v>丸山１－14－５</v>
          </cell>
          <cell r="H795" t="str">
            <v>761-9020</v>
          </cell>
          <cell r="I795" t="str">
            <v>761-9021</v>
          </cell>
          <cell r="J795">
            <v>68</v>
          </cell>
          <cell r="N795" t="str">
            <v>R5.11.1</v>
          </cell>
          <cell r="O795" t="str">
            <v>地）阪東橋駅・バス→天神橋（3分）</v>
          </cell>
        </row>
        <row r="796">
          <cell r="A796">
            <v>90</v>
          </cell>
          <cell r="B796" t="str">
            <v>花珠の家かなざわ</v>
          </cell>
          <cell r="D796" t="str">
            <v>(株)日本アメニティライフ協会</v>
          </cell>
          <cell r="E796" t="str">
            <v>236-0045</v>
          </cell>
          <cell r="F796" t="str">
            <v>金沢区</v>
          </cell>
          <cell r="G796" t="str">
            <v>釜利谷南2-9-26</v>
          </cell>
          <cell r="H796" t="str">
            <v>780-5541</v>
          </cell>
          <cell r="I796" t="str">
            <v>780-5586</v>
          </cell>
          <cell r="J796">
            <v>45</v>
          </cell>
          <cell r="N796" t="str">
            <v>H12.5.1</v>
          </cell>
          <cell r="O796" t="str">
            <v>京）金沢文庫駅・【金沢文庫駅西口】バス→白山道（2分）</v>
          </cell>
        </row>
        <row r="797">
          <cell r="A797">
            <v>91</v>
          </cell>
          <cell r="B797" t="str">
            <v>すいとぴー金沢八景</v>
          </cell>
          <cell r="D797" t="str">
            <v>日総ニフティ(株)</v>
          </cell>
          <cell r="E797" t="str">
            <v>236-0027</v>
          </cell>
          <cell r="F797" t="str">
            <v>金沢区</v>
          </cell>
          <cell r="G797" t="str">
            <v>瀬戸7-10</v>
          </cell>
          <cell r="H797" t="str">
            <v>791-7080</v>
          </cell>
          <cell r="I797" t="str">
            <v>791-7088</v>
          </cell>
          <cell r="J797">
            <v>58</v>
          </cell>
          <cell r="N797" t="str">
            <v>H19.2.1</v>
          </cell>
          <cell r="O797" t="str">
            <v>京）金沢八景駅(10分)</v>
          </cell>
        </row>
        <row r="798">
          <cell r="A798">
            <v>92</v>
          </cell>
          <cell r="B798" t="str">
            <v>SOMPOケア ラヴィーレ
金沢八景</v>
          </cell>
          <cell r="D798" t="str">
            <v>SOMPOケア(株)</v>
          </cell>
          <cell r="E798" t="str">
            <v>236-0031</v>
          </cell>
          <cell r="F798" t="str">
            <v>金沢区</v>
          </cell>
          <cell r="G798" t="str">
            <v>六浦5-8-8</v>
          </cell>
          <cell r="H798" t="str">
            <v>787-4165</v>
          </cell>
          <cell r="I798" t="str">
            <v>787-4168</v>
          </cell>
          <cell r="J798">
            <v>68</v>
          </cell>
          <cell r="N798" t="str">
            <v>H23.11.1</v>
          </cell>
          <cell r="O798" t="str">
            <v>京）六浦駅(4分)</v>
          </cell>
        </row>
        <row r="799">
          <cell r="A799">
            <v>93</v>
          </cell>
          <cell r="B799" t="str">
            <v>グランダ金沢八景</v>
          </cell>
          <cell r="D799" t="str">
            <v>（株）ベネッセスタイルケア</v>
          </cell>
          <cell r="E799" t="str">
            <v>236-0031</v>
          </cell>
          <cell r="F799" t="str">
            <v>金沢区</v>
          </cell>
          <cell r="G799" t="str">
            <v>六浦3－9－1</v>
          </cell>
          <cell r="H799" t="str">
            <v>790-1041</v>
          </cell>
          <cell r="I799" t="str">
            <v>790-1042</v>
          </cell>
          <cell r="J799">
            <v>58</v>
          </cell>
          <cell r="N799" t="str">
            <v>Ｈ24.7.1</v>
          </cell>
          <cell r="O799" t="str">
            <v>京）金沢八景駅(18分)</v>
          </cell>
        </row>
        <row r="800">
          <cell r="A800">
            <v>94</v>
          </cell>
          <cell r="B800" t="str">
            <v>メディカルホーム
グランダ金沢文庫</v>
          </cell>
          <cell r="D800" t="str">
            <v>（株）ベネッセスタイルケア</v>
          </cell>
          <cell r="E800" t="str">
            <v>236-0016</v>
          </cell>
          <cell r="F800" t="str">
            <v>金沢区</v>
          </cell>
          <cell r="G800" t="str">
            <v>谷津町84-3</v>
          </cell>
          <cell r="H800" t="str">
            <v>791-5561</v>
          </cell>
          <cell r="I800" t="str">
            <v>791-5562</v>
          </cell>
          <cell r="J800">
            <v>70</v>
          </cell>
          <cell r="N800" t="str">
            <v>H26.6.1</v>
          </cell>
          <cell r="O800" t="str">
            <v>京）金沢文庫駅（9分）</v>
          </cell>
        </row>
        <row r="801">
          <cell r="A801">
            <v>95</v>
          </cell>
          <cell r="B801" t="str">
            <v>シニアフォレスト横浜金沢</v>
          </cell>
          <cell r="D801" t="str">
            <v>（株）メディカルケアシステム</v>
          </cell>
          <cell r="E801" t="str">
            <v>236-0033</v>
          </cell>
          <cell r="F801" t="str">
            <v>金沢区</v>
          </cell>
          <cell r="G801" t="str">
            <v>東朝比奈3-24-5</v>
          </cell>
          <cell r="H801" t="str">
            <v>789-0055</v>
          </cell>
          <cell r="I801" t="str">
            <v>789-0056</v>
          </cell>
          <cell r="J801">
            <v>54</v>
          </cell>
          <cell r="N801" t="str">
            <v>H28.6.1</v>
          </cell>
          <cell r="O801" t="str">
            <v>京）金沢八景駅・バス→大道中学校前下車（1分）</v>
          </cell>
        </row>
        <row r="802">
          <cell r="A802">
            <v>96</v>
          </cell>
          <cell r="B802" t="str">
            <v>有料老人ホーム
サニーライフ金沢八景</v>
          </cell>
          <cell r="D802" t="str">
            <v>(株)川島コーポレーション</v>
          </cell>
          <cell r="E802" t="str">
            <v>236-0043</v>
          </cell>
          <cell r="F802" t="str">
            <v>金沢区</v>
          </cell>
          <cell r="G802" t="str">
            <v>大川7-32</v>
          </cell>
          <cell r="H802" t="str">
            <v>781-3600</v>
          </cell>
          <cell r="I802" t="str">
            <v>781-3601</v>
          </cell>
          <cell r="J802">
            <v>100</v>
          </cell>
          <cell r="N802" t="str">
            <v>H30.3.1</v>
          </cell>
          <cell r="O802" t="str">
            <v>京）金沢八景駅（19分）又は京）金沢文庫駅・シダックスバス→カルティエ2</v>
          </cell>
        </row>
        <row r="803">
          <cell r="A803">
            <v>97</v>
          </cell>
          <cell r="B803" t="str">
            <v>リアンレーヴ金沢八景</v>
          </cell>
          <cell r="D803" t="str">
            <v>(株)木下の介護</v>
          </cell>
          <cell r="E803" t="str">
            <v>236-0035</v>
          </cell>
          <cell r="F803" t="str">
            <v>金沢区</v>
          </cell>
          <cell r="G803" t="str">
            <v>大道2-14-17</v>
          </cell>
          <cell r="H803" t="str">
            <v>701-3580</v>
          </cell>
          <cell r="I803" t="str">
            <v>784-1077</v>
          </cell>
          <cell r="J803">
            <v>56</v>
          </cell>
          <cell r="N803" t="str">
            <v>R2.3.1</v>
          </cell>
          <cell r="O803" t="str">
            <v>京）六浦駅(15分)</v>
          </cell>
        </row>
        <row r="804">
          <cell r="A804">
            <v>98</v>
          </cell>
          <cell r="B804" t="str">
            <v>花珠の家かなざわ新館</v>
          </cell>
          <cell r="D804" t="str">
            <v>(株)日本アメニティライフ協会</v>
          </cell>
          <cell r="E804" t="str">
            <v>236-0045</v>
          </cell>
          <cell r="F804" t="str">
            <v>金沢区</v>
          </cell>
          <cell r="G804" t="str">
            <v>釜利谷南2-9-10</v>
          </cell>
          <cell r="H804" t="str">
            <v>783-4687</v>
          </cell>
          <cell r="I804" t="str">
            <v>783-4688</v>
          </cell>
          <cell r="J804">
            <v>36</v>
          </cell>
          <cell r="N804" t="str">
            <v>Ｒ2.8.1</v>
          </cell>
          <cell r="O804" t="str">
            <v>京)金沢文庫駅・バス→白山道下車(1分)</v>
          </cell>
        </row>
        <row r="805">
          <cell r="A805">
            <v>99</v>
          </cell>
          <cell r="B805" t="str">
            <v>ライフコミューン綱島</v>
          </cell>
          <cell r="D805" t="str">
            <v>(株)木下の介護</v>
          </cell>
          <cell r="E805" t="str">
            <v>223-0053</v>
          </cell>
          <cell r="F805" t="str">
            <v>港北区</v>
          </cell>
          <cell r="G805" t="str">
            <v>綱島西5-20-8</v>
          </cell>
          <cell r="H805" t="str">
            <v>947-4800</v>
          </cell>
          <cell r="I805" t="str">
            <v>549-6091</v>
          </cell>
          <cell r="J805">
            <v>25</v>
          </cell>
          <cell r="N805" t="str">
            <v>H12.3.15</v>
          </cell>
          <cell r="O805" t="str">
            <v>東急）綱島駅・バス→上町</v>
          </cell>
        </row>
        <row r="806">
          <cell r="A806">
            <v>100</v>
          </cell>
          <cell r="B806" t="str">
            <v>はなことば新横浜</v>
          </cell>
          <cell r="D806" t="str">
            <v>プラウドライフ（株）</v>
          </cell>
          <cell r="E806" t="str">
            <v>222-0033</v>
          </cell>
          <cell r="F806" t="str">
            <v>港北区</v>
          </cell>
          <cell r="G806" t="str">
            <v>新横浜1-11-5</v>
          </cell>
          <cell r="H806" t="str">
            <v>478-3366</v>
          </cell>
          <cell r="I806" t="str">
            <v>473-3322</v>
          </cell>
          <cell r="J806">
            <v>136</v>
          </cell>
          <cell r="N806" t="str">
            <v>H16.4.1</v>
          </cell>
          <cell r="O806" t="str">
            <v>J浜）新横浜駅（8分）</v>
          </cell>
        </row>
        <row r="807">
          <cell r="A807">
            <v>101</v>
          </cell>
          <cell r="B807" t="str">
            <v>コミュニティハウス
すいとぴー　新横浜</v>
          </cell>
          <cell r="D807" t="str">
            <v>日総ニフティ(株)</v>
          </cell>
          <cell r="E807" t="str">
            <v>223-0059</v>
          </cell>
          <cell r="F807" t="str">
            <v>港北区</v>
          </cell>
          <cell r="G807" t="str">
            <v>北新横浜2-3-6</v>
          </cell>
          <cell r="H807" t="str">
            <v>549-0808</v>
          </cell>
          <cell r="I807" t="str">
            <v>549-0801</v>
          </cell>
          <cell r="J807">
            <v>80</v>
          </cell>
          <cell r="N807" t="str">
            <v>H17.6.1</v>
          </cell>
          <cell r="O807" t="str">
            <v>地）北新横浜駅（7分）</v>
          </cell>
        </row>
        <row r="808">
          <cell r="A808">
            <v>102</v>
          </cell>
          <cell r="B808" t="str">
            <v>有料老人ホーム
サニーライフ綱島</v>
          </cell>
          <cell r="D808" t="str">
            <v>(株)川島コーポレーション</v>
          </cell>
          <cell r="E808" t="str">
            <v>223-0053</v>
          </cell>
          <cell r="F808" t="str">
            <v>港北区</v>
          </cell>
          <cell r="G808" t="str">
            <v>綱島西3-4-16</v>
          </cell>
          <cell r="H808" t="str">
            <v>533-0360</v>
          </cell>
          <cell r="I808" t="str">
            <v>533-2133</v>
          </cell>
          <cell r="J808">
            <v>59</v>
          </cell>
          <cell r="N808" t="str">
            <v>H17.8.1</v>
          </cell>
          <cell r="O808" t="str">
            <v>東横）綱島駅（7分）</v>
          </cell>
        </row>
        <row r="809">
          <cell r="A809">
            <v>103</v>
          </cell>
          <cell r="B809" t="str">
            <v>せらび新横浜</v>
          </cell>
          <cell r="D809" t="str">
            <v>(株)ソラスト</v>
          </cell>
          <cell r="E809" t="str">
            <v>223-0059</v>
          </cell>
          <cell r="F809" t="str">
            <v>港北区</v>
          </cell>
          <cell r="G809" t="str">
            <v>北新横浜2-2-3</v>
          </cell>
          <cell r="H809" t="str">
            <v>533-5331</v>
          </cell>
          <cell r="I809" t="str">
            <v>533-5338</v>
          </cell>
          <cell r="J809">
            <v>60</v>
          </cell>
          <cell r="N809" t="str">
            <v>H17.9.1</v>
          </cell>
          <cell r="O809" t="str">
            <v>地）北新横浜駅（5分）</v>
          </cell>
        </row>
        <row r="810">
          <cell r="A810">
            <v>104</v>
          </cell>
          <cell r="B810" t="str">
            <v>ニチイホーム大倉山</v>
          </cell>
          <cell r="D810" t="str">
            <v>(株)ニチイケアパレス</v>
          </cell>
          <cell r="E810" t="str">
            <v>222-0001</v>
          </cell>
          <cell r="F810" t="str">
            <v>港北区</v>
          </cell>
          <cell r="G810" t="str">
            <v>樽町1-22-6</v>
          </cell>
          <cell r="H810" t="str">
            <v>540-1061</v>
          </cell>
          <cell r="I810" t="str">
            <v>540-1062</v>
          </cell>
          <cell r="J810">
            <v>56</v>
          </cell>
          <cell r="N810" t="str">
            <v>H17.9.10</v>
          </cell>
          <cell r="O810" t="str">
            <v>東横）大倉山駅（12分）</v>
          </cell>
        </row>
        <row r="811">
          <cell r="A811">
            <v>105</v>
          </cell>
          <cell r="B811" t="str">
            <v>はなことば新横浜２号館</v>
          </cell>
          <cell r="D811" t="str">
            <v>プラウドライフ（株）</v>
          </cell>
          <cell r="E811" t="str">
            <v>222-0033</v>
          </cell>
          <cell r="F811" t="str">
            <v>港北区</v>
          </cell>
          <cell r="G811" t="str">
            <v>新横浜1-11-11</v>
          </cell>
          <cell r="H811" t="str">
            <v>476-5700</v>
          </cell>
          <cell r="I811" t="str">
            <v>476-5701</v>
          </cell>
          <cell r="J811">
            <v>30</v>
          </cell>
          <cell r="N811" t="str">
            <v>H19.6.1</v>
          </cell>
          <cell r="O811" t="str">
            <v>新横浜駅（8分）</v>
          </cell>
        </row>
        <row r="812">
          <cell r="A812">
            <v>106</v>
          </cell>
          <cell r="B812" t="str">
            <v>介護付有料老人ホーム
すこや家・北新横浜</v>
          </cell>
          <cell r="D812" t="str">
            <v>ALSOK介護(株)</v>
          </cell>
          <cell r="E812" t="str">
            <v>223-0059</v>
          </cell>
          <cell r="F812" t="str">
            <v>港北区</v>
          </cell>
          <cell r="G812" t="str">
            <v>北新横浜2-3-1</v>
          </cell>
          <cell r="H812" t="str">
            <v>533-5081</v>
          </cell>
          <cell r="I812" t="str">
            <v>533-5082</v>
          </cell>
          <cell r="J812">
            <v>54</v>
          </cell>
          <cell r="N812" t="str">
            <v>H19.10.1</v>
          </cell>
          <cell r="O812" t="str">
            <v>地）北新横浜駅（5分）</v>
          </cell>
        </row>
        <row r="813">
          <cell r="A813">
            <v>107</v>
          </cell>
          <cell r="B813" t="str">
            <v>SOMPOケア ラヴィーレ
綱島</v>
          </cell>
          <cell r="D813" t="str">
            <v>SOMPOケア(株)</v>
          </cell>
          <cell r="E813" t="str">
            <v>223-0058</v>
          </cell>
          <cell r="F813" t="str">
            <v>港北区</v>
          </cell>
          <cell r="G813" t="str">
            <v>新吉田東8-16-33</v>
          </cell>
          <cell r="H813" t="str">
            <v>547-6541</v>
          </cell>
          <cell r="I813" t="str">
            <v>547-6548</v>
          </cell>
          <cell r="J813">
            <v>80</v>
          </cell>
          <cell r="N813" t="str">
            <v>H20.4.1</v>
          </cell>
          <cell r="O813" t="str">
            <v>東横）綱島駅（18分）</v>
          </cell>
        </row>
        <row r="814">
          <cell r="A814">
            <v>108</v>
          </cell>
          <cell r="B814" t="str">
            <v>カーサプラチナ日吉</v>
          </cell>
          <cell r="D814" t="str">
            <v>(株)ハートフルケア</v>
          </cell>
          <cell r="E814" t="str">
            <v>223-0051</v>
          </cell>
          <cell r="F814" t="str">
            <v>港北区</v>
          </cell>
          <cell r="G814" t="str">
            <v>箕輪町3-2-7</v>
          </cell>
          <cell r="H814" t="str">
            <v>566-8555</v>
          </cell>
          <cell r="I814" t="str">
            <v>566-8557</v>
          </cell>
          <cell r="J814">
            <v>60</v>
          </cell>
          <cell r="N814" t="str">
            <v>H27.4.1</v>
          </cell>
          <cell r="O814" t="str">
            <v>東横）日吉駅（8分）</v>
          </cell>
        </row>
        <row r="815">
          <cell r="A815">
            <v>109</v>
          </cell>
          <cell r="B815" t="str">
            <v>介護付有料老人ホームシニアフォレスト横浜港北</v>
          </cell>
          <cell r="D815" t="str">
            <v>（株）メディカルケアシステム</v>
          </cell>
          <cell r="E815" t="str">
            <v>223-0064</v>
          </cell>
          <cell r="F815" t="str">
            <v>港北区</v>
          </cell>
          <cell r="G815" t="str">
            <v>下田町6-30-33</v>
          </cell>
          <cell r="H815" t="str">
            <v>561-1716</v>
          </cell>
          <cell r="I815" t="str">
            <v>561-1718</v>
          </cell>
          <cell r="J815">
            <v>100</v>
          </cell>
          <cell r="N815" t="str">
            <v>H31.3.1</v>
          </cell>
          <cell r="O815" t="str">
            <v>地）高田駅・バス→下田町（2分）</v>
          </cell>
        </row>
        <row r="816">
          <cell r="A816">
            <v>110</v>
          </cell>
          <cell r="B816" t="str">
            <v>チャームスイート新横浜</v>
          </cell>
          <cell r="D816" t="str">
            <v>（株）チャーム・ケア・コーポレーション</v>
          </cell>
          <cell r="E816" t="str">
            <v>222-0035</v>
          </cell>
          <cell r="F816" t="str">
            <v>港北区</v>
          </cell>
          <cell r="G816" t="str">
            <v>鳥山町674</v>
          </cell>
          <cell r="H816" t="str">
            <v>478-0065</v>
          </cell>
          <cell r="I816" t="str">
            <v>478-0066</v>
          </cell>
          <cell r="J816">
            <v>63</v>
          </cell>
          <cell r="N816" t="str">
            <v>R2.3.1</v>
          </cell>
          <cell r="O816" t="str">
            <v>J浜）小机駅（12分）</v>
          </cell>
        </row>
        <row r="817">
          <cell r="A817">
            <v>111</v>
          </cell>
          <cell r="B817" t="str">
            <v>ナーシングホーム
横浜ゆうふくの郷</v>
          </cell>
          <cell r="D817" t="str">
            <v>（福）ふじ寿か会</v>
          </cell>
          <cell r="E817" t="str">
            <v>226-0021</v>
          </cell>
          <cell r="F817" t="str">
            <v>緑区</v>
          </cell>
          <cell r="G817" t="str">
            <v>北八朔町2030-1</v>
          </cell>
          <cell r="H817" t="str">
            <v>933-7141</v>
          </cell>
          <cell r="I817" t="str">
            <v>931-3620</v>
          </cell>
          <cell r="J817">
            <v>99</v>
          </cell>
          <cell r="N817" t="str">
            <v>S63.1.11</v>
          </cell>
          <cell r="O817" t="str">
            <v>J浜）中山駅・車5分</v>
          </cell>
        </row>
        <row r="818">
          <cell r="A818">
            <v>112</v>
          </cell>
          <cell r="B818" t="str">
            <v>はぴね横浜</v>
          </cell>
          <cell r="D818" t="str">
            <v>グリーンライフ東日本(株)</v>
          </cell>
          <cell r="E818" t="str">
            <v>226-0025</v>
          </cell>
          <cell r="F818" t="str">
            <v>緑区</v>
          </cell>
          <cell r="G818" t="str">
            <v>十日市場町876-8</v>
          </cell>
          <cell r="H818" t="str">
            <v>989-0525</v>
          </cell>
          <cell r="I818" t="str">
            <v>989-0948</v>
          </cell>
          <cell r="J818">
            <v>42</v>
          </cell>
          <cell r="N818" t="str">
            <v>H14.4.4</v>
          </cell>
          <cell r="O818" t="str">
            <v>J浜）十日市場駅（6分）</v>
          </cell>
        </row>
        <row r="819">
          <cell r="A819">
            <v>113</v>
          </cell>
          <cell r="B819" t="str">
            <v>SOMPOケア ラヴィーレ
十日市場</v>
          </cell>
          <cell r="D819" t="str">
            <v>SOMPOケア(株)</v>
          </cell>
          <cell r="E819" t="str">
            <v>226-0025</v>
          </cell>
          <cell r="F819" t="str">
            <v>緑区</v>
          </cell>
          <cell r="G819" t="str">
            <v>十日市場町824-2</v>
          </cell>
          <cell r="H819" t="str">
            <v>981-0165</v>
          </cell>
          <cell r="I819" t="str">
            <v>981-0167</v>
          </cell>
          <cell r="J819">
            <v>72</v>
          </cell>
          <cell r="N819" t="str">
            <v>H18.7.1</v>
          </cell>
          <cell r="O819" t="str">
            <v>J浜）十日市場駅（3分）</v>
          </cell>
        </row>
        <row r="820">
          <cell r="A820">
            <v>114</v>
          </cell>
          <cell r="B820" t="str">
            <v>さくらの郷</v>
          </cell>
          <cell r="D820" t="str">
            <v>（株）Brain</v>
          </cell>
          <cell r="E820" t="str">
            <v>226-0003</v>
          </cell>
          <cell r="F820" t="str">
            <v>緑区</v>
          </cell>
          <cell r="G820" t="str">
            <v>鴨居4-52-15</v>
          </cell>
          <cell r="H820" t="str">
            <v>929-3605</v>
          </cell>
          <cell r="I820" t="str">
            <v>929-3607</v>
          </cell>
          <cell r="J820">
            <v>22</v>
          </cell>
          <cell r="N820" t="str">
            <v>H21.4.1</v>
          </cell>
          <cell r="O820" t="str">
            <v>J浜）鴨居駅（5分）</v>
          </cell>
        </row>
        <row r="821">
          <cell r="A821">
            <v>115</v>
          </cell>
          <cell r="B821" t="str">
            <v>フローレンスケア
横浜森の台</v>
          </cell>
          <cell r="D821" t="str">
            <v>工藤建設（株）</v>
          </cell>
          <cell r="E821" t="str">
            <v>226-0029</v>
          </cell>
          <cell r="F821" t="str">
            <v>緑区</v>
          </cell>
          <cell r="G821" t="str">
            <v>森の台12-12</v>
          </cell>
          <cell r="H821" t="str">
            <v>931-9270</v>
          </cell>
          <cell r="I821" t="str">
            <v>931-9271</v>
          </cell>
          <cell r="J821">
            <v>64</v>
          </cell>
          <cell r="N821" t="str">
            <v>H21.5.1</v>
          </cell>
          <cell r="O821" t="str">
            <v>Ｊ浜）中山駅（10分）</v>
          </cell>
        </row>
        <row r="822">
          <cell r="A822">
            <v>116</v>
          </cell>
          <cell r="B822" t="str">
            <v>グッドタイムホーム・十日市場</v>
          </cell>
          <cell r="D822" t="str">
            <v>（株）創生事業団</v>
          </cell>
          <cell r="E822" t="str">
            <v>226-0025</v>
          </cell>
          <cell r="F822" t="str">
            <v>緑区</v>
          </cell>
          <cell r="G822" t="str">
            <v>十日市場町902-15</v>
          </cell>
          <cell r="H822" t="str">
            <v>989-0310</v>
          </cell>
          <cell r="I822" t="str">
            <v>989-0309</v>
          </cell>
          <cell r="J822">
            <v>45</v>
          </cell>
          <cell r="N822" t="str">
            <v>H19.2.1</v>
          </cell>
          <cell r="O822" t="str">
            <v>J浜）十日市場駅（15分）</v>
          </cell>
        </row>
        <row r="823">
          <cell r="A823">
            <v>117</v>
          </cell>
          <cell r="B823" t="str">
            <v>花珠の家みどり</v>
          </cell>
          <cell r="D823" t="str">
            <v>(株)日本アメニティライフ協会</v>
          </cell>
          <cell r="E823" t="str">
            <v>226-0016</v>
          </cell>
          <cell r="F823" t="str">
            <v>緑区</v>
          </cell>
          <cell r="G823" t="str">
            <v>霧が丘1-12-9</v>
          </cell>
          <cell r="H823" t="str">
            <v>924-0787</v>
          </cell>
          <cell r="I823" t="str">
            <v>924-8788</v>
          </cell>
          <cell r="J823">
            <v>45</v>
          </cell>
          <cell r="N823" t="str">
            <v>H28.11.1</v>
          </cell>
          <cell r="O823" t="str">
            <v>J浜）十日市場駅または東田）青葉台駅・バス→遊水池前（1分）</v>
          </cell>
        </row>
        <row r="824">
          <cell r="A824">
            <v>118</v>
          </cell>
          <cell r="B824" t="str">
            <v>ジョイライフ十日市場</v>
          </cell>
          <cell r="D824" t="str">
            <v>(株)ジョイライフ</v>
          </cell>
          <cell r="E824" t="str">
            <v>226-0025</v>
          </cell>
          <cell r="F824" t="str">
            <v>緑区</v>
          </cell>
          <cell r="G824" t="str">
            <v>十日市場町880-12</v>
          </cell>
          <cell r="H824" t="str">
            <v>988-1313</v>
          </cell>
          <cell r="I824" t="str">
            <v>988-1556</v>
          </cell>
          <cell r="J824">
            <v>37</v>
          </cell>
          <cell r="N824" t="str">
            <v>H18.12.16</v>
          </cell>
          <cell r="O824" t="str">
            <v>J浜）十日市場駅（4分）</v>
          </cell>
        </row>
        <row r="825">
          <cell r="A825">
            <v>119</v>
          </cell>
          <cell r="B825" t="str">
            <v>ジョイライフ鴨居</v>
          </cell>
          <cell r="D825" t="str">
            <v>（株）ジョイライフ</v>
          </cell>
          <cell r="E825" t="str">
            <v>226-0003</v>
          </cell>
          <cell r="F825" t="str">
            <v>緑区</v>
          </cell>
          <cell r="G825" t="str">
            <v>鴨居6-16-16</v>
          </cell>
          <cell r="H825" t="str">
            <v>938-5118</v>
          </cell>
          <cell r="I825" t="str">
            <v>938-5119</v>
          </cell>
          <cell r="J825">
            <v>30</v>
          </cell>
          <cell r="N825" t="str">
            <v>Ｈ21.7.10</v>
          </cell>
          <cell r="O825" t="str">
            <v>Ｊ浜）鴨居駅・バス→鴨居6丁目（4分）</v>
          </cell>
        </row>
        <row r="826">
          <cell r="A826">
            <v>120</v>
          </cell>
          <cell r="B826" t="str">
            <v>ライフコミューン中山</v>
          </cell>
          <cell r="D826" t="str">
            <v>(株)木下の介護</v>
          </cell>
          <cell r="E826" t="str">
            <v>226-0019</v>
          </cell>
          <cell r="F826" t="str">
            <v>緑区</v>
          </cell>
          <cell r="G826" t="str">
            <v>中山1-17-18</v>
          </cell>
          <cell r="H826" t="str">
            <v>938-6871</v>
          </cell>
          <cell r="I826" t="str">
            <v>938-8105</v>
          </cell>
          <cell r="J826">
            <v>54</v>
          </cell>
          <cell r="N826" t="str">
            <v>R2.5.1</v>
          </cell>
          <cell r="O826" t="str">
            <v>Ｊ浜）中山駅（4分）</v>
          </cell>
        </row>
        <row r="827">
          <cell r="A827">
            <v>121</v>
          </cell>
          <cell r="B827" t="str">
            <v>ライフコミューン市ケ尾</v>
          </cell>
          <cell r="D827" t="str">
            <v>(株)木下の介護</v>
          </cell>
          <cell r="E827" t="str">
            <v>225-0014</v>
          </cell>
          <cell r="F827" t="str">
            <v>青葉区</v>
          </cell>
          <cell r="G827" t="str">
            <v>荏田西1-15-23</v>
          </cell>
          <cell r="H827" t="str">
            <v>482-5116</v>
          </cell>
          <cell r="I827" t="str">
            <v>974-6081</v>
          </cell>
          <cell r="J827">
            <v>72</v>
          </cell>
          <cell r="N827" t="str">
            <v>H12.3.13</v>
          </cell>
          <cell r="O827" t="str">
            <v>東田）市が尾駅（8分）</v>
          </cell>
        </row>
        <row r="828">
          <cell r="A828">
            <v>122</v>
          </cell>
          <cell r="B828" t="str">
            <v>ライフコミューン
たまプラーザ（※）</v>
          </cell>
          <cell r="D828" t="str">
            <v>(株)木下の介護</v>
          </cell>
          <cell r="E828" t="str">
            <v>225-0002</v>
          </cell>
          <cell r="F828" t="str">
            <v>青葉区</v>
          </cell>
          <cell r="G828" t="str">
            <v>美しが丘4-7-9</v>
          </cell>
          <cell r="H828" t="str">
            <v>530-6503</v>
          </cell>
          <cell r="I828" t="str">
            <v>903-6079</v>
          </cell>
          <cell r="J828">
            <v>30</v>
          </cell>
          <cell r="N828" t="str">
            <v>H12.3.15</v>
          </cell>
          <cell r="O828" t="str">
            <v>東田）藤が丘駅・バス→中谷戸</v>
          </cell>
        </row>
        <row r="829">
          <cell r="A829">
            <v>123</v>
          </cell>
          <cell r="B829" t="str">
            <v>ぴあはーと市が尾</v>
          </cell>
          <cell r="D829" t="str">
            <v>ライフケアデザイン(株)</v>
          </cell>
          <cell r="E829" t="str">
            <v>225-0024</v>
          </cell>
          <cell r="F829" t="str">
            <v>青葉区</v>
          </cell>
          <cell r="G829" t="str">
            <v>市ケ尾町1152-2</v>
          </cell>
          <cell r="H829" t="str">
            <v>972-0172</v>
          </cell>
          <cell r="I829" t="str">
            <v>972-0210</v>
          </cell>
          <cell r="J829">
            <v>56</v>
          </cell>
          <cell r="N829" t="str">
            <v>H12.6.1</v>
          </cell>
          <cell r="O829" t="str">
            <v>東田）市が尾駅（４分）</v>
          </cell>
        </row>
        <row r="830">
          <cell r="A830">
            <v>124</v>
          </cell>
          <cell r="B830" t="str">
            <v>ジョイライフ藤が丘</v>
          </cell>
          <cell r="D830" t="str">
            <v>(株)ジョイライフ</v>
          </cell>
          <cell r="E830" t="str">
            <v>227-0051</v>
          </cell>
          <cell r="F830" t="str">
            <v>青葉区</v>
          </cell>
          <cell r="G830" t="str">
            <v>千草台13-7</v>
          </cell>
          <cell r="H830" t="str">
            <v>975-2073</v>
          </cell>
          <cell r="I830" t="str">
            <v>975-2152</v>
          </cell>
          <cell r="J830">
            <v>68</v>
          </cell>
          <cell r="N830" t="str">
            <v>H12.7.7</v>
          </cell>
          <cell r="O830" t="str">
            <v>東田）藤が丘駅（10分）</v>
          </cell>
        </row>
        <row r="831">
          <cell r="A831">
            <v>125</v>
          </cell>
          <cell r="B831" t="str">
            <v>メディカルホームくらら青葉台</v>
          </cell>
          <cell r="D831" t="str">
            <v>(株)ベネッセスタイルケア</v>
          </cell>
          <cell r="E831" t="str">
            <v>227-0062</v>
          </cell>
          <cell r="F831" t="str">
            <v>青葉区</v>
          </cell>
          <cell r="G831" t="str">
            <v>青葉台2-30-1</v>
          </cell>
          <cell r="H831" t="str">
            <v>988-1165</v>
          </cell>
          <cell r="I831" t="str">
            <v>988-1166</v>
          </cell>
          <cell r="J831">
            <v>77</v>
          </cell>
          <cell r="N831" t="str">
            <v>H12.11.1</v>
          </cell>
          <cell r="O831" t="str">
            <v>東田）青葉台駅（12分）</v>
          </cell>
        </row>
        <row r="832">
          <cell r="A832">
            <v>126</v>
          </cell>
          <cell r="B832" t="str">
            <v>ライフコミューン松風台</v>
          </cell>
          <cell r="D832" t="str">
            <v>(株)木下の介護</v>
          </cell>
          <cell r="E832" t="str">
            <v>227-0067</v>
          </cell>
          <cell r="F832" t="str">
            <v>青葉区</v>
          </cell>
          <cell r="G832" t="str">
            <v>松風台13-13</v>
          </cell>
          <cell r="H832" t="str">
            <v>530-5266</v>
          </cell>
          <cell r="I832" t="str">
            <v>981-6262</v>
          </cell>
          <cell r="J832">
            <v>69</v>
          </cell>
          <cell r="N832" t="str">
            <v>H12.11.30</v>
          </cell>
          <cell r="O832" t="str">
            <v>東田）青葉台駅（10分）</v>
          </cell>
        </row>
        <row r="833">
          <cell r="A833">
            <v>127</v>
          </cell>
          <cell r="B833" t="str">
            <v>ベストライフ江田</v>
          </cell>
          <cell r="D833" t="str">
            <v>(株)ベストライフ神奈川</v>
          </cell>
          <cell r="E833" t="str">
            <v>225-0014</v>
          </cell>
          <cell r="F833" t="str">
            <v>青葉区</v>
          </cell>
          <cell r="G833" t="str">
            <v>荏田西2-15-1</v>
          </cell>
          <cell r="H833" t="str">
            <v>914-6157</v>
          </cell>
          <cell r="I833" t="str">
            <v>914-6271</v>
          </cell>
          <cell r="J833">
            <v>66</v>
          </cell>
          <cell r="N833" t="str">
            <v>H13.7.1</v>
          </cell>
          <cell r="O833" t="str">
            <v>東田）江田駅（8分）</v>
          </cell>
        </row>
        <row r="834">
          <cell r="A834">
            <v>128</v>
          </cell>
          <cell r="B834" t="str">
            <v>グッドタイムホーム・青葉台</v>
          </cell>
          <cell r="D834" t="str">
            <v>(株)創生事業団</v>
          </cell>
          <cell r="E834" t="str">
            <v>227-0067</v>
          </cell>
          <cell r="F834" t="str">
            <v>青葉区</v>
          </cell>
          <cell r="G834" t="str">
            <v>松風台37-1</v>
          </cell>
          <cell r="H834" t="str">
            <v>960-1301</v>
          </cell>
          <cell r="I834" t="str">
            <v>960-1302</v>
          </cell>
          <cell r="J834">
            <v>50</v>
          </cell>
          <cell r="N834" t="str">
            <v>H14.11.1</v>
          </cell>
          <cell r="O834" t="str">
            <v>東田）青葉台駅・バス→桜台公園前駅</v>
          </cell>
        </row>
        <row r="835">
          <cell r="A835">
            <v>129</v>
          </cell>
          <cell r="B835" t="str">
            <v>有料老人ホーム
サニーライフ横浜</v>
          </cell>
          <cell r="D835" t="str">
            <v>(株)川島コーポレーション</v>
          </cell>
          <cell r="E835" t="str">
            <v>227-0047</v>
          </cell>
          <cell r="F835" t="str">
            <v>青葉区</v>
          </cell>
          <cell r="G835" t="str">
            <v>みたけ台41-1</v>
          </cell>
          <cell r="H835" t="str">
            <v>974-3600</v>
          </cell>
          <cell r="I835" t="str">
            <v>978-5350</v>
          </cell>
          <cell r="J835">
            <v>76</v>
          </cell>
          <cell r="N835" t="str">
            <v>H15.4.1</v>
          </cell>
          <cell r="O835" t="str">
            <v>東田）藤が丘駅・バス→みたけ台駅</v>
          </cell>
        </row>
        <row r="836">
          <cell r="A836">
            <v>130</v>
          </cell>
          <cell r="B836" t="str">
            <v>ニチイホーム青葉台</v>
          </cell>
          <cell r="D836" t="str">
            <v>(株)ニチイケアパレス</v>
          </cell>
          <cell r="E836" t="str">
            <v>227-0062</v>
          </cell>
          <cell r="F836" t="str">
            <v>青葉区</v>
          </cell>
          <cell r="G836" t="str">
            <v>青葉台1-19-3</v>
          </cell>
          <cell r="H836" t="str">
            <v>988-1870</v>
          </cell>
          <cell r="I836" t="str">
            <v>988-1826</v>
          </cell>
          <cell r="J836">
            <v>70</v>
          </cell>
          <cell r="N836" t="str">
            <v>H15.9.1</v>
          </cell>
          <cell r="O836" t="str">
            <v>東田）青葉台駅（8分）</v>
          </cell>
        </row>
        <row r="837">
          <cell r="A837">
            <v>131</v>
          </cell>
          <cell r="B837" t="str">
            <v>グッドタイムホーム・さくら台</v>
          </cell>
          <cell r="D837" t="str">
            <v>(株)創生事業団</v>
          </cell>
          <cell r="E837" t="str">
            <v>227-0061</v>
          </cell>
          <cell r="F837" t="str">
            <v>青葉区</v>
          </cell>
          <cell r="G837" t="str">
            <v>桜台35-25</v>
          </cell>
          <cell r="H837" t="str">
            <v>988-0310</v>
          </cell>
          <cell r="I837" t="str">
            <v>988-0328</v>
          </cell>
          <cell r="J837">
            <v>45</v>
          </cell>
          <cell r="N837" t="str">
            <v>H15.10.1</v>
          </cell>
          <cell r="O837" t="str">
            <v>東田）青葉台駅（17分）</v>
          </cell>
        </row>
        <row r="838">
          <cell r="A838">
            <v>132</v>
          </cell>
          <cell r="B838" t="str">
            <v>ボンセジュール
たまプラーザ</v>
          </cell>
          <cell r="D838" t="str">
            <v>(株)ベネッセスタイルケア</v>
          </cell>
          <cell r="E838" t="str">
            <v>225-0003</v>
          </cell>
          <cell r="F838" t="str">
            <v>青葉区</v>
          </cell>
          <cell r="G838" t="str">
            <v>新石川2-23-5</v>
          </cell>
          <cell r="H838" t="str">
            <v>912-3732</v>
          </cell>
          <cell r="I838" t="str">
            <v>912-3262</v>
          </cell>
          <cell r="J838">
            <v>44</v>
          </cell>
          <cell r="N838" t="str">
            <v>H15.11.1</v>
          </cell>
          <cell r="O838" t="str">
            <v>東田）たまプラーザ駅（8分）</v>
          </cell>
        </row>
        <row r="839">
          <cell r="A839">
            <v>133</v>
          </cell>
          <cell r="B839" t="str">
            <v>ボンセジュール荏田</v>
          </cell>
          <cell r="D839" t="str">
            <v>(株)ベネッセスタイルケア</v>
          </cell>
          <cell r="E839" t="str">
            <v>225-0014</v>
          </cell>
          <cell r="F839" t="str">
            <v>青葉区</v>
          </cell>
          <cell r="G839" t="str">
            <v>荏田西2-14-6</v>
          </cell>
          <cell r="H839" t="str">
            <v>914-6288</v>
          </cell>
          <cell r="I839" t="str">
            <v>914-6277</v>
          </cell>
          <cell r="J839">
            <v>43</v>
          </cell>
          <cell r="N839" t="str">
            <v>H15.11.1</v>
          </cell>
          <cell r="O839" t="str">
            <v>東田）江田駅（8分）</v>
          </cell>
        </row>
        <row r="840">
          <cell r="A840">
            <v>134</v>
          </cell>
          <cell r="B840" t="str">
            <v>有料老人ホーム
サニーライフ青葉</v>
          </cell>
          <cell r="D840" t="str">
            <v>(株)川島コーポレーション</v>
          </cell>
          <cell r="E840" t="str">
            <v>225-0014</v>
          </cell>
          <cell r="F840" t="str">
            <v>青葉区</v>
          </cell>
          <cell r="G840" t="str">
            <v>荏田西4-7-16</v>
          </cell>
          <cell r="H840" t="str">
            <v>914-3600</v>
          </cell>
          <cell r="I840" t="str">
            <v>914-3603</v>
          </cell>
          <cell r="J840">
            <v>91</v>
          </cell>
          <cell r="N840" t="str">
            <v>H16..4.1</v>
          </cell>
          <cell r="O840" t="str">
            <v>東田）市が尾駅（10分）</v>
          </cell>
        </row>
        <row r="841">
          <cell r="A841">
            <v>135</v>
          </cell>
          <cell r="B841" t="str">
            <v>フローレンスケア美しが丘</v>
          </cell>
          <cell r="D841" t="str">
            <v>工藤建設(株)</v>
          </cell>
          <cell r="E841" t="str">
            <v>225-0002</v>
          </cell>
          <cell r="F841" t="str">
            <v>青葉区</v>
          </cell>
          <cell r="G841" t="str">
            <v>美しが丘4-43-4</v>
          </cell>
          <cell r="H841" t="str">
            <v>904-4100</v>
          </cell>
          <cell r="I841" t="str">
            <v>904-3510</v>
          </cell>
          <cell r="J841">
            <v>59</v>
          </cell>
          <cell r="N841" t="str">
            <v>H16.5.1</v>
          </cell>
          <cell r="O841" t="str">
            <v>東田）たまプラーザ駅（22分）</v>
          </cell>
        </row>
        <row r="842">
          <cell r="A842">
            <v>136</v>
          </cell>
          <cell r="B842" t="str">
            <v>グランケアあざみ野</v>
          </cell>
          <cell r="D842" t="str">
            <v>(株)東急イーライフデザイン</v>
          </cell>
          <cell r="E842" t="str">
            <v>225-0003</v>
          </cell>
          <cell r="F842" t="str">
            <v>青葉区</v>
          </cell>
          <cell r="G842" t="str">
            <v>新石川1-7-1</v>
          </cell>
          <cell r="H842" t="str">
            <v>905-5211</v>
          </cell>
          <cell r="I842" t="str">
            <v>905-5093</v>
          </cell>
          <cell r="J842">
            <v>85</v>
          </cell>
          <cell r="N842" t="str">
            <v>H16.9.1</v>
          </cell>
          <cell r="O842" t="str">
            <v>東田）あざみ野駅（3分）</v>
          </cell>
        </row>
        <row r="843">
          <cell r="A843">
            <v>137</v>
          </cell>
          <cell r="B843" t="str">
            <v>ライフコミューンあざみ野</v>
          </cell>
          <cell r="D843" t="str">
            <v>(株)木下の介護</v>
          </cell>
          <cell r="E843" t="str">
            <v>225-0012</v>
          </cell>
          <cell r="F843" t="str">
            <v>青葉区</v>
          </cell>
          <cell r="G843" t="str">
            <v>あざみ野南2-1-12</v>
          </cell>
          <cell r="H843" t="str">
            <v>482-6811</v>
          </cell>
          <cell r="I843" t="str">
            <v>914-6251</v>
          </cell>
          <cell r="J843">
            <v>80</v>
          </cell>
          <cell r="N843" t="str">
            <v>H16.12.1</v>
          </cell>
          <cell r="O843" t="str">
            <v>東田）江田駅（7分）</v>
          </cell>
        </row>
        <row r="844">
          <cell r="A844">
            <v>138</v>
          </cell>
          <cell r="B844" t="str">
            <v>リアンレーヴ市ヶ尾壱番館</v>
          </cell>
          <cell r="D844" t="str">
            <v>(株)木下の介護</v>
          </cell>
          <cell r="E844" t="str">
            <v>225-0024</v>
          </cell>
          <cell r="F844" t="str">
            <v>青葉区</v>
          </cell>
          <cell r="G844" t="str">
            <v>市ケ尾町1075-9</v>
          </cell>
          <cell r="H844" t="str">
            <v>978-0031</v>
          </cell>
          <cell r="I844" t="str">
            <v>974-1895</v>
          </cell>
          <cell r="J844">
            <v>55</v>
          </cell>
          <cell r="N844" t="str">
            <v>H24.11.1</v>
          </cell>
          <cell r="O844" t="str">
            <v>東田）市が尾駅（6分）</v>
          </cell>
        </row>
        <row r="845">
          <cell r="A845">
            <v>139</v>
          </cell>
          <cell r="B845" t="str">
            <v>リアンレーヴ市ヶ尾弐番館</v>
          </cell>
          <cell r="D845" t="str">
            <v>(株)木下の介護</v>
          </cell>
          <cell r="E845" t="str">
            <v>225-0024</v>
          </cell>
          <cell r="F845" t="str">
            <v>青葉区</v>
          </cell>
          <cell r="G845" t="str">
            <v>市ケ尾町1156-3</v>
          </cell>
          <cell r="H845" t="str">
            <v>971-1673</v>
          </cell>
          <cell r="I845" t="str">
            <v>971-1672</v>
          </cell>
          <cell r="J845">
            <v>43</v>
          </cell>
          <cell r="N845" t="str">
            <v>H24.11.1</v>
          </cell>
          <cell r="O845" t="str">
            <v>東田）市が尾駅（1分）</v>
          </cell>
        </row>
        <row r="846">
          <cell r="A846">
            <v>140</v>
          </cell>
          <cell r="B846" t="str">
            <v>ベストライフ市ヶ尾</v>
          </cell>
          <cell r="D846" t="str">
            <v>(株)ベストライフ神奈川</v>
          </cell>
          <cell r="E846" t="str">
            <v>225-0024</v>
          </cell>
          <cell r="F846" t="str">
            <v>青葉区</v>
          </cell>
          <cell r="G846" t="str">
            <v>市ケ尾町1162-27</v>
          </cell>
          <cell r="H846" t="str">
            <v>978-0725</v>
          </cell>
          <cell r="I846" t="str">
            <v>978-0726</v>
          </cell>
          <cell r="J846">
            <v>39</v>
          </cell>
          <cell r="N846" t="str">
            <v>H17.5.1</v>
          </cell>
          <cell r="O846" t="str">
            <v>東田）市が尾駅（8分）</v>
          </cell>
        </row>
        <row r="847">
          <cell r="A847">
            <v>141</v>
          </cell>
          <cell r="B847" t="str">
            <v>ヒルデモアこどもの国</v>
          </cell>
          <cell r="D847" t="str">
            <v>東京海上日動ベターライフサービス（株）</v>
          </cell>
          <cell r="E847" t="str">
            <v>227-0036</v>
          </cell>
          <cell r="F847" t="str">
            <v>青葉区</v>
          </cell>
          <cell r="G847" t="str">
            <v>奈良町750-1</v>
          </cell>
          <cell r="H847" t="str">
            <v>964-1700</v>
          </cell>
          <cell r="I847" t="str">
            <v>964-1720</v>
          </cell>
          <cell r="J847">
            <v>54</v>
          </cell>
          <cell r="N847" t="str">
            <v>H17.11.1</v>
          </cell>
          <cell r="O847" t="str">
            <v>東こ）こどもの国駅（11分）</v>
          </cell>
        </row>
        <row r="848">
          <cell r="A848">
            <v>142</v>
          </cell>
          <cell r="B848" t="str">
            <v>グッドタイムホーム・青葉田奈</v>
          </cell>
          <cell r="D848" t="str">
            <v>(株)創生事業団</v>
          </cell>
          <cell r="E848" t="str">
            <v>227-0064</v>
          </cell>
          <cell r="F848" t="str">
            <v>青葉区</v>
          </cell>
          <cell r="G848" t="str">
            <v>田奈町46-1</v>
          </cell>
          <cell r="H848" t="str">
            <v>989-3011</v>
          </cell>
          <cell r="I848" t="str">
            <v>989-3017</v>
          </cell>
          <cell r="J848">
            <v>74</v>
          </cell>
          <cell r="N848" t="str">
            <v>H18.2.1</v>
          </cell>
          <cell r="O848" t="str">
            <v>東田）田奈駅（5分）またはバス→西谷戸入口</v>
          </cell>
        </row>
        <row r="849">
          <cell r="A849">
            <v>143</v>
          </cell>
          <cell r="B849" t="str">
            <v>グランクレール藤が丘</v>
          </cell>
          <cell r="D849" t="str">
            <v>東急不動産（株）</v>
          </cell>
          <cell r="E849" t="str">
            <v>227-0043</v>
          </cell>
          <cell r="F849" t="str">
            <v>青葉区</v>
          </cell>
          <cell r="G849" t="str">
            <v>藤が丘1-37-1</v>
          </cell>
          <cell r="H849" t="str">
            <v>979-0646</v>
          </cell>
          <cell r="I849" t="str">
            <v>975-2403</v>
          </cell>
          <cell r="J849">
            <v>178</v>
          </cell>
          <cell r="N849" t="str">
            <v>H18.8.1</v>
          </cell>
          <cell r="O849" t="str">
            <v>東田）藤が丘駅（2分）</v>
          </cell>
        </row>
        <row r="850">
          <cell r="A850">
            <v>144</v>
          </cell>
          <cell r="B850" t="str">
            <v>コンフォートガーデンあざみ野</v>
          </cell>
          <cell r="D850" t="str">
            <v>セコムフォート（株）</v>
          </cell>
          <cell r="E850" t="str">
            <v>225-0011</v>
          </cell>
          <cell r="F850" t="str">
            <v>青葉区</v>
          </cell>
          <cell r="G850" t="str">
            <v>あざみ野1-23-6</v>
          </cell>
          <cell r="H850" t="str">
            <v>905-2271</v>
          </cell>
          <cell r="I850" t="str">
            <v>―</v>
          </cell>
          <cell r="J850">
            <v>231</v>
          </cell>
          <cell r="N850" t="str">
            <v>H18.10.1</v>
          </cell>
          <cell r="O850" t="str">
            <v>東田）あざみ野駅（10分）</v>
          </cell>
        </row>
        <row r="851">
          <cell r="A851">
            <v>145</v>
          </cell>
          <cell r="B851" t="str">
            <v>ジョイライフ第２藤が丘</v>
          </cell>
          <cell r="D851" t="str">
            <v>(株）ジョイライフ</v>
          </cell>
          <cell r="E851" t="str">
            <v>227-0051</v>
          </cell>
          <cell r="F851" t="str">
            <v>青葉区</v>
          </cell>
          <cell r="G851" t="str">
            <v>千草台38-3</v>
          </cell>
          <cell r="H851" t="str">
            <v>979-1305</v>
          </cell>
          <cell r="I851" t="str">
            <v>979-1306</v>
          </cell>
          <cell r="J851">
            <v>74</v>
          </cell>
          <cell r="N851" t="str">
            <v>H19.7.1</v>
          </cell>
          <cell r="O851" t="str">
            <v>東田）藤が丘駅（17分）またはバス→中谷戸</v>
          </cell>
        </row>
        <row r="852">
          <cell r="A852">
            <v>146</v>
          </cell>
          <cell r="B852" t="str">
            <v>家族の家ひまわり市ヶ尾</v>
          </cell>
          <cell r="D852" t="str">
            <v>（株）三英堂商事</v>
          </cell>
          <cell r="E852" t="str">
            <v>225-0014</v>
          </cell>
          <cell r="F852" t="str">
            <v>青葉区</v>
          </cell>
          <cell r="G852" t="str">
            <v>荏田西４－７－８</v>
          </cell>
          <cell r="H852" t="str">
            <v>914-5097</v>
          </cell>
          <cell r="I852" t="str">
            <v>914-5104</v>
          </cell>
          <cell r="J852">
            <v>60</v>
          </cell>
          <cell r="N852" t="str">
            <v>H23.7.1</v>
          </cell>
          <cell r="O852" t="str">
            <v>東田）市ヶ尾駅(14分)</v>
          </cell>
        </row>
        <row r="853">
          <cell r="A853">
            <v>147</v>
          </cell>
          <cell r="B853" t="str">
            <v>グッドタイムナーシングホーム・美しが丘</v>
          </cell>
          <cell r="D853" t="str">
            <v>(株）創生事業団</v>
          </cell>
          <cell r="E853" t="str">
            <v>225-0001</v>
          </cell>
          <cell r="F853" t="str">
            <v>青葉区</v>
          </cell>
          <cell r="G853" t="str">
            <v>美しが丘西2-40-1</v>
          </cell>
          <cell r="H853" t="str">
            <v>905-1301</v>
          </cell>
          <cell r="I853" t="str">
            <v>905-1302</v>
          </cell>
          <cell r="J853">
            <v>70</v>
          </cell>
          <cell r="N853" t="str">
            <v>H23.9.26</v>
          </cell>
          <cell r="O853" t="str">
            <v>東田）たまプラーザ駅・バス→美しが丘西二丁目（3分）</v>
          </cell>
        </row>
        <row r="854">
          <cell r="A854">
            <v>148</v>
          </cell>
          <cell r="B854" t="str">
            <v>介護付有料老人ホーム　もえぎ野の杜</v>
          </cell>
          <cell r="D854" t="str">
            <v>（株）千雅</v>
          </cell>
          <cell r="E854" t="str">
            <v>227-0048</v>
          </cell>
          <cell r="F854" t="str">
            <v>青葉区</v>
          </cell>
          <cell r="G854" t="str">
            <v>柿の木台14-3</v>
          </cell>
          <cell r="H854" t="str">
            <v>978-0151</v>
          </cell>
          <cell r="I854" t="str">
            <v>978-0152</v>
          </cell>
          <cell r="J854">
            <v>98</v>
          </cell>
          <cell r="N854" t="str">
            <v>Ｈ25.3.15</v>
          </cell>
          <cell r="O854" t="str">
            <v>東田）藤が丘駅（13分）</v>
          </cell>
        </row>
        <row r="855">
          <cell r="A855">
            <v>149</v>
          </cell>
          <cell r="B855" t="str">
            <v>サンライズ・ヴィラ藤が丘</v>
          </cell>
          <cell r="D855" t="str">
            <v>ライクケア(株）</v>
          </cell>
          <cell r="E855" t="str">
            <v>227-0051</v>
          </cell>
          <cell r="F855" t="str">
            <v>青葉区</v>
          </cell>
          <cell r="G855" t="str">
            <v>千草台３４－１</v>
          </cell>
          <cell r="H855" t="str">
            <v>979-1150</v>
          </cell>
          <cell r="I855" t="str">
            <v>979-1151</v>
          </cell>
          <cell r="J855">
            <v>50</v>
          </cell>
          <cell r="N855" t="str">
            <v>H24.8.20</v>
          </cell>
          <cell r="O855" t="str">
            <v>東田）藤が丘駅（12分）</v>
          </cell>
        </row>
        <row r="856">
          <cell r="A856">
            <v>150</v>
          </cell>
          <cell r="B856" t="str">
            <v>ロイヤルレジデンスあざみ野</v>
          </cell>
          <cell r="D856" t="str">
            <v>(株)社会福祉総合研究所</v>
          </cell>
          <cell r="E856" t="str">
            <v>225-0011</v>
          </cell>
          <cell r="F856" t="str">
            <v>青葉区</v>
          </cell>
          <cell r="G856" t="str">
            <v>あざみ野4-37-6</v>
          </cell>
          <cell r="H856" t="str">
            <v>500-9607</v>
          </cell>
          <cell r="I856" t="str">
            <v>500-9617</v>
          </cell>
          <cell r="J856">
            <v>34</v>
          </cell>
          <cell r="N856" t="str">
            <v>H28.11.1</v>
          </cell>
          <cell r="O856" t="str">
            <v>東田）あざみ野駅（15分）</v>
          </cell>
        </row>
        <row r="857">
          <cell r="A857">
            <v>151</v>
          </cell>
          <cell r="B857" t="str">
            <v>イリーゼたまプラーザ</v>
          </cell>
          <cell r="D857" t="str">
            <v>HITOWAケアサービス（株）</v>
          </cell>
          <cell r="E857" t="str">
            <v>225-0001</v>
          </cell>
          <cell r="F857" t="str">
            <v>青葉区</v>
          </cell>
          <cell r="G857" t="str">
            <v>美しが丘西1-5-31</v>
          </cell>
          <cell r="H857" t="str">
            <v>901-7155</v>
          </cell>
          <cell r="I857" t="str">
            <v>901-7156</v>
          </cell>
          <cell r="J857">
            <v>60</v>
          </cell>
          <cell r="N857" t="str">
            <v>H28.3.1</v>
          </cell>
          <cell r="O857" t="str">
            <v>東田）たまプラーザ駅・バス→保木（10分）</v>
          </cell>
        </row>
        <row r="858">
          <cell r="A858">
            <v>152</v>
          </cell>
          <cell r="B858" t="str">
            <v>ゆうらいふ横浜事業所</v>
          </cell>
          <cell r="D858" t="str">
            <v>（株）ソラストケア</v>
          </cell>
          <cell r="E858" t="str">
            <v>224-0041</v>
          </cell>
          <cell r="F858" t="str">
            <v>都筑区</v>
          </cell>
          <cell r="G858" t="str">
            <v>仲町台5-7-8</v>
          </cell>
          <cell r="H858" t="str">
            <v>943-2500</v>
          </cell>
          <cell r="I858" t="str">
            <v>943-9789</v>
          </cell>
          <cell r="J858">
            <v>132</v>
          </cell>
          <cell r="N858" t="str">
            <v>H7.9.1</v>
          </cell>
          <cell r="O858" t="str">
            <v>地）仲町台駅（5分）</v>
          </cell>
        </row>
        <row r="859">
          <cell r="A859">
            <v>153</v>
          </cell>
          <cell r="B859" t="str">
            <v>ブランシエール港北</v>
          </cell>
          <cell r="D859" t="str">
            <v>(株)長谷工シニアウェルデザイン</v>
          </cell>
          <cell r="E859" t="str">
            <v>224-0003</v>
          </cell>
          <cell r="F859" t="str">
            <v>都筑区</v>
          </cell>
          <cell r="G859" t="str">
            <v>中川中央1-39-11</v>
          </cell>
          <cell r="H859" t="str">
            <v>911-2336</v>
          </cell>
          <cell r="I859" t="str">
            <v>911-6406</v>
          </cell>
          <cell r="J859">
            <v>73</v>
          </cell>
          <cell r="N859" t="str">
            <v>H11.12.20</v>
          </cell>
          <cell r="O859" t="str">
            <v>地）センター北駅（5分）</v>
          </cell>
        </row>
        <row r="860">
          <cell r="A860">
            <v>154</v>
          </cell>
          <cell r="B860" t="str">
            <v>ブランシエール港北２（※住宅型併設）</v>
          </cell>
          <cell r="D860" t="str">
            <v>(株)長谷工シニアウェルデザイン</v>
          </cell>
          <cell r="E860" t="str">
            <v>224-0037</v>
          </cell>
          <cell r="F860" t="str">
            <v>都筑区</v>
          </cell>
          <cell r="G860" t="str">
            <v>茅ケ崎南2-18-7</v>
          </cell>
          <cell r="H860" t="str">
            <v>949-5240</v>
          </cell>
          <cell r="I860" t="str">
            <v>943-0940</v>
          </cell>
          <cell r="J860">
            <v>36</v>
          </cell>
          <cell r="N860" t="str">
            <v>H15.11.24</v>
          </cell>
          <cell r="O860" t="str">
            <v>地）仲町台駅（15分）</v>
          </cell>
        </row>
        <row r="861">
          <cell r="A861">
            <v>155</v>
          </cell>
          <cell r="B861" t="str">
            <v>ニチイホーム仲町台</v>
          </cell>
          <cell r="D861" t="str">
            <v>(株)ニチイケアパレス</v>
          </cell>
          <cell r="E861" t="str">
            <v>224-0036</v>
          </cell>
          <cell r="F861" t="str">
            <v>都筑区</v>
          </cell>
          <cell r="G861" t="str">
            <v>勝田南1-1-45</v>
          </cell>
          <cell r="H861" t="str">
            <v>949-3951</v>
          </cell>
          <cell r="I861" t="str">
            <v>949-3952</v>
          </cell>
          <cell r="J861">
            <v>90</v>
          </cell>
          <cell r="N861" t="str">
            <v>H15.12.10</v>
          </cell>
          <cell r="O861" t="str">
            <v>地）仲町台駅（10分）</v>
          </cell>
        </row>
        <row r="862">
          <cell r="A862">
            <v>156</v>
          </cell>
          <cell r="B862" t="str">
            <v>サニーステージ中山</v>
          </cell>
          <cell r="D862" t="str">
            <v>(株)小俣組</v>
          </cell>
          <cell r="E862" t="str">
            <v>224-0054</v>
          </cell>
          <cell r="F862" t="str">
            <v>都筑区</v>
          </cell>
          <cell r="G862" t="str">
            <v>佐江戸町1784-2</v>
          </cell>
          <cell r="H862" t="str">
            <v>930-3232</v>
          </cell>
          <cell r="I862" t="str">
            <v>930-3233</v>
          </cell>
          <cell r="J862">
            <v>35</v>
          </cell>
          <cell r="N862" t="str">
            <v>H16.11.1</v>
          </cell>
          <cell r="O862" t="str">
            <v>J浜）中山駅北口・バス〔市が尾駅〕→石橋</v>
          </cell>
        </row>
        <row r="863">
          <cell r="A863">
            <v>157</v>
          </cell>
          <cell r="B863" t="str">
            <v>ニチイホーム仲町台Ⅱ番館</v>
          </cell>
          <cell r="D863" t="str">
            <v>(株)ニチイケアパレス</v>
          </cell>
          <cell r="E863" t="str">
            <v>224-0036</v>
          </cell>
          <cell r="F863" t="str">
            <v>都筑区</v>
          </cell>
          <cell r="G863" t="str">
            <v>勝田南1-1-51</v>
          </cell>
          <cell r="H863" t="str">
            <v>948-2735</v>
          </cell>
          <cell r="I863" t="str">
            <v>948-2737</v>
          </cell>
          <cell r="J863">
            <v>93</v>
          </cell>
          <cell r="N863" t="str">
            <v>H17.12.10</v>
          </cell>
          <cell r="O863" t="str">
            <v>地）仲町台駅（10分）</v>
          </cell>
        </row>
        <row r="864">
          <cell r="A864">
            <v>158</v>
          </cell>
          <cell r="B864" t="str">
            <v>SOMPOケア ラヴィーレ
あざみ野</v>
          </cell>
          <cell r="D864" t="str">
            <v>SOMPOケア(株)</v>
          </cell>
          <cell r="E864" t="str">
            <v>224-0016</v>
          </cell>
          <cell r="F864" t="str">
            <v>都筑区</v>
          </cell>
          <cell r="G864" t="str">
            <v>あゆみが丘19-24</v>
          </cell>
          <cell r="H864" t="str">
            <v>911-6517</v>
          </cell>
          <cell r="I864" t="str">
            <v>911-6561</v>
          </cell>
          <cell r="J864">
            <v>145</v>
          </cell>
          <cell r="N864" t="str">
            <v>H19.6.1</v>
          </cell>
          <cell r="O864" t="str">
            <v>東田）あざみ野駅（15分）</v>
          </cell>
        </row>
        <row r="865">
          <cell r="A865">
            <v>159</v>
          </cell>
          <cell r="B865" t="str">
            <v>ヒュッテ荏田南</v>
          </cell>
          <cell r="D865" t="str">
            <v>東京海上日動ベターライフサービス(株)</v>
          </cell>
          <cell r="E865" t="str">
            <v>224-0007</v>
          </cell>
          <cell r="F865" t="str">
            <v>都筑区</v>
          </cell>
          <cell r="G865" t="str">
            <v>荏田南5-18-75</v>
          </cell>
          <cell r="H865" t="str">
            <v>948-4800</v>
          </cell>
          <cell r="I865" t="str">
            <v>948-4801</v>
          </cell>
          <cell r="J865">
            <v>28</v>
          </cell>
          <cell r="N865" t="str">
            <v>H18.4.1</v>
          </cell>
          <cell r="O865" t="str">
            <v>東田）荏田駅・バス→荏田高校前（５分）</v>
          </cell>
        </row>
        <row r="866">
          <cell r="A866">
            <v>160</v>
          </cell>
          <cell r="B866" t="str">
            <v>イリーゼ
横浜センター南</v>
          </cell>
          <cell r="D866" t="str">
            <v>HITOWAケアサービス（株）</v>
          </cell>
          <cell r="E866" t="str">
            <v>224-0003</v>
          </cell>
          <cell r="F866" t="str">
            <v>都筑区</v>
          </cell>
          <cell r="G866" t="str">
            <v>中川中央2-3-28</v>
          </cell>
          <cell r="H866" t="str">
            <v>590-0230</v>
          </cell>
          <cell r="I866" t="str">
            <v>593-5005</v>
          </cell>
          <cell r="J866">
            <v>55</v>
          </cell>
          <cell r="N866" t="str">
            <v>H19.3.1</v>
          </cell>
          <cell r="O866" t="str">
            <v>地）センター南駅（3分）</v>
          </cell>
        </row>
        <row r="867">
          <cell r="A867">
            <v>161</v>
          </cell>
          <cell r="B867" t="str">
            <v>グッドタイムナーシングホーム・荏田</v>
          </cell>
          <cell r="D867" t="str">
            <v>(株）創生事業団</v>
          </cell>
          <cell r="E867" t="str">
            <v>224-0007</v>
          </cell>
          <cell r="F867" t="str">
            <v>都筑区</v>
          </cell>
          <cell r="G867" t="str">
            <v>荏田南3-29-21</v>
          </cell>
          <cell r="H867" t="str">
            <v>949-3017</v>
          </cell>
          <cell r="I867" t="str">
            <v>949-3018</v>
          </cell>
          <cell r="J867">
            <v>90</v>
          </cell>
          <cell r="N867" t="str">
            <v>H19.9.27</v>
          </cell>
          <cell r="O867" t="str">
            <v>東田）市が尾駅・バス→泉天ヶ谷公園（６分）</v>
          </cell>
        </row>
        <row r="868">
          <cell r="A868">
            <v>162</v>
          </cell>
          <cell r="B868" t="str">
            <v>ニチイホームセンター北</v>
          </cell>
          <cell r="D868" t="str">
            <v>(株）ニチイケアパレス</v>
          </cell>
          <cell r="E868" t="str">
            <v>224-0003</v>
          </cell>
          <cell r="F868" t="str">
            <v>都筑区</v>
          </cell>
          <cell r="G868" t="str">
            <v>中川中央1-29-24</v>
          </cell>
          <cell r="H868" t="str">
            <v>910-1571</v>
          </cell>
          <cell r="I868" t="str">
            <v>910-1572</v>
          </cell>
          <cell r="J868">
            <v>127</v>
          </cell>
          <cell r="N868" t="str">
            <v>H20.4.1</v>
          </cell>
          <cell r="O868" t="str">
            <v>地）センター北駅（3分）</v>
          </cell>
        </row>
        <row r="869">
          <cell r="A869">
            <v>163</v>
          </cell>
          <cell r="B869" t="str">
            <v>はなことばセンター南</v>
          </cell>
          <cell r="D869" t="str">
            <v>プラウドライフ（株）</v>
          </cell>
          <cell r="E869" t="str">
            <v>224-0003</v>
          </cell>
          <cell r="F869" t="str">
            <v>都筑区</v>
          </cell>
          <cell r="G869" t="str">
            <v>中川中央2-4-10</v>
          </cell>
          <cell r="H869" t="str">
            <v>595-2155</v>
          </cell>
          <cell r="I869" t="str">
            <v>595-2156</v>
          </cell>
          <cell r="J869">
            <v>91</v>
          </cell>
          <cell r="N869" t="str">
            <v>H20.4.1</v>
          </cell>
          <cell r="O869" t="str">
            <v>地）センター南駅（5分）</v>
          </cell>
        </row>
        <row r="870">
          <cell r="A870">
            <v>164</v>
          </cell>
          <cell r="B870" t="str">
            <v>介護付有料老人ホームシニアフォレスト横浜都筑</v>
          </cell>
          <cell r="D870" t="str">
            <v>（株）メディカルケアシステム</v>
          </cell>
          <cell r="E870" t="str">
            <v>224-0066</v>
          </cell>
          <cell r="F870" t="str">
            <v>都筑区</v>
          </cell>
          <cell r="G870" t="str">
            <v>見花山3-31</v>
          </cell>
          <cell r="H870" t="str">
            <v>945-1579</v>
          </cell>
          <cell r="I870" t="str">
            <v>945-1578</v>
          </cell>
          <cell r="J870">
            <v>70</v>
          </cell>
          <cell r="N870" t="str">
            <v>R1.10.1</v>
          </cell>
          <cell r="O870" t="str">
            <v>地）川和町駅（10分）</v>
          </cell>
        </row>
        <row r="871">
          <cell r="A871">
            <v>165</v>
          </cell>
          <cell r="B871" t="str">
            <v>イリーゼ横浜仲町台</v>
          </cell>
          <cell r="D871" t="str">
            <v>HITOWAケアサービス（株）</v>
          </cell>
          <cell r="E871" t="str">
            <v>224-0034</v>
          </cell>
          <cell r="F871" t="str">
            <v>都筑区</v>
          </cell>
          <cell r="G871" t="str">
            <v>勝田町1219-8</v>
          </cell>
          <cell r="H871" t="str">
            <v>948-5615</v>
          </cell>
          <cell r="I871" t="str">
            <v>948-5616</v>
          </cell>
          <cell r="J871">
            <v>69</v>
          </cell>
          <cell r="N871" t="str">
            <v>H24.9.1</v>
          </cell>
          <cell r="O871" t="str">
            <v>地）仲町台（15分）</v>
          </cell>
        </row>
        <row r="872">
          <cell r="A872">
            <v>166</v>
          </cell>
          <cell r="B872" t="str">
            <v>メデイカル・リハビリホーム
くらら戸塚</v>
          </cell>
          <cell r="D872" t="str">
            <v>(株)ベネッセスタイルケア</v>
          </cell>
          <cell r="E872" t="str">
            <v>244-0816</v>
          </cell>
          <cell r="F872" t="str">
            <v>戸塚区</v>
          </cell>
          <cell r="G872" t="str">
            <v>上倉田町865-1</v>
          </cell>
          <cell r="H872" t="str">
            <v>866-1165</v>
          </cell>
          <cell r="I872" t="str">
            <v>866-2320</v>
          </cell>
          <cell r="J872">
            <v>74</v>
          </cell>
          <cell r="N872" t="str">
            <v>H12.12.15</v>
          </cell>
          <cell r="O872" t="str">
            <v>戸塚駅（10分）</v>
          </cell>
        </row>
        <row r="873">
          <cell r="A873">
            <v>167</v>
          </cell>
          <cell r="B873" t="str">
            <v>はなことばナーシング戸塚</v>
          </cell>
          <cell r="D873" t="str">
            <v>プラウドライフ（株）</v>
          </cell>
          <cell r="E873" t="str">
            <v>244-0817</v>
          </cell>
          <cell r="F873" t="str">
            <v>戸塚区</v>
          </cell>
          <cell r="G873" t="str">
            <v>吉田町1868-9</v>
          </cell>
          <cell r="H873" t="str">
            <v>869-5810</v>
          </cell>
          <cell r="I873" t="str">
            <v>869-5825</v>
          </cell>
          <cell r="J873">
            <v>25</v>
          </cell>
          <cell r="N873" t="str">
            <v>H16.4.1</v>
          </cell>
          <cell r="O873" t="str">
            <v>戸塚駅（9分）</v>
          </cell>
        </row>
        <row r="874">
          <cell r="A874">
            <v>168</v>
          </cell>
          <cell r="B874" t="str">
            <v>花珠の家ひがしとつか</v>
          </cell>
          <cell r="D874" t="str">
            <v>(株)日本アメニティライフ協会</v>
          </cell>
          <cell r="E874" t="str">
            <v>244-0801</v>
          </cell>
          <cell r="F874" t="str">
            <v>戸塚区</v>
          </cell>
          <cell r="G874" t="str">
            <v>品濃町509-1</v>
          </cell>
          <cell r="H874" t="str">
            <v>826-6901</v>
          </cell>
          <cell r="I874" t="str">
            <v>826-6907</v>
          </cell>
          <cell r="J874">
            <v>56</v>
          </cell>
          <cell r="N874" t="str">
            <v>H16.4.1</v>
          </cell>
          <cell r="O874" t="str">
            <v>J須）東戸塚駅（7分）</v>
          </cell>
        </row>
        <row r="875">
          <cell r="A875">
            <v>169</v>
          </cell>
          <cell r="B875" t="str">
            <v>クラシックレジデンス東戸塚</v>
          </cell>
          <cell r="D875" t="str">
            <v>(福)草加福祉会</v>
          </cell>
          <cell r="E875" t="str">
            <v>244-0806</v>
          </cell>
          <cell r="F875" t="str">
            <v>戸塚区</v>
          </cell>
          <cell r="G875" t="str">
            <v>上品濃1-18</v>
          </cell>
          <cell r="H875" t="str">
            <v>828-9155</v>
          </cell>
          <cell r="I875" t="str">
            <v>826-3777</v>
          </cell>
          <cell r="J875">
            <v>76</v>
          </cell>
          <cell r="N875" t="str">
            <v>H16.9.1</v>
          </cell>
          <cell r="O875" t="str">
            <v>J須）東戸塚駅（7分）</v>
          </cell>
        </row>
        <row r="876">
          <cell r="A876">
            <v>170</v>
          </cell>
          <cell r="B876" t="str">
            <v>SOMPOケア ラヴィーレ
横浜緑園都市</v>
          </cell>
          <cell r="D876" t="str">
            <v>SOMPOケア(株)</v>
          </cell>
          <cell r="E876" t="str">
            <v>245-0051</v>
          </cell>
          <cell r="F876" t="str">
            <v>戸塚区</v>
          </cell>
          <cell r="G876" t="str">
            <v>名瀬町2460-3</v>
          </cell>
          <cell r="H876" t="str">
            <v>812-6514</v>
          </cell>
          <cell r="I876" t="str">
            <v>812-6655</v>
          </cell>
          <cell r="J876">
            <v>55</v>
          </cell>
          <cell r="N876" t="str">
            <v>H18.8.1</v>
          </cell>
          <cell r="O876" t="str">
            <v>相い）緑園都市駅・バス→西蓮寺（１分）</v>
          </cell>
        </row>
        <row r="877">
          <cell r="A877">
            <v>171</v>
          </cell>
          <cell r="B877" t="str">
            <v>マリ・ド・ラ・パシオンの家</v>
          </cell>
          <cell r="D877" t="str">
            <v>(有)マザー</v>
          </cell>
          <cell r="E877" t="str">
            <v>245-0063</v>
          </cell>
          <cell r="F877" t="str">
            <v>戸塚区</v>
          </cell>
          <cell r="G877" t="str">
            <v>原宿4-35-10</v>
          </cell>
          <cell r="H877" t="str">
            <v>858-3124</v>
          </cell>
          <cell r="I877" t="str">
            <v>852-2132</v>
          </cell>
          <cell r="J877">
            <v>12</v>
          </cell>
          <cell r="N877" t="str">
            <v>H19.1.1</v>
          </cell>
          <cell r="O877" t="str">
            <v>J)戸塚駅･バス→聖母の園</v>
          </cell>
        </row>
        <row r="878">
          <cell r="A878">
            <v>172</v>
          </cell>
          <cell r="B878" t="str">
            <v>有料老人ホームシニアホテル東戸塚イーストウィング</v>
          </cell>
          <cell r="D878" t="str">
            <v>(有)湘南ふれあいの園</v>
          </cell>
          <cell r="E878" t="str">
            <v>244-0806</v>
          </cell>
          <cell r="F878" t="str">
            <v>戸塚区</v>
          </cell>
          <cell r="G878" t="str">
            <v>上品濃16-8</v>
          </cell>
          <cell r="H878" t="str">
            <v>827-2707</v>
          </cell>
          <cell r="I878" t="str">
            <v>827-2731</v>
          </cell>
          <cell r="J878">
            <v>97</v>
          </cell>
          <cell r="N878" t="str">
            <v>H19.5.1</v>
          </cell>
          <cell r="O878" t="str">
            <v>J須）東戸塚駅（15分）</v>
          </cell>
        </row>
        <row r="879">
          <cell r="A879">
            <v>173</v>
          </cell>
          <cell r="B879" t="str">
            <v>ツクイ・サンシャイン横浜戸塚</v>
          </cell>
          <cell r="D879" t="str">
            <v>（株）ツクイ</v>
          </cell>
          <cell r="E879" t="str">
            <v>245-0065</v>
          </cell>
          <cell r="F879" t="str">
            <v>戸塚区</v>
          </cell>
          <cell r="G879" t="str">
            <v>東俣野15-1</v>
          </cell>
          <cell r="H879" t="str">
            <v>858-2377</v>
          </cell>
          <cell r="I879" t="str">
            <v>858-2378</v>
          </cell>
          <cell r="J879">
            <v>66</v>
          </cell>
          <cell r="N879" t="str">
            <v>Ｈ22.3.1</v>
          </cell>
          <cell r="O879" t="str">
            <v>J）藤澤駅・バス→鉄砲宿前（1分）</v>
          </cell>
        </row>
        <row r="880">
          <cell r="A880">
            <v>174</v>
          </cell>
          <cell r="B880" t="str">
            <v>SOMPOケア ラヴィーレ
戸塚</v>
          </cell>
          <cell r="D880" t="str">
            <v>SOMPOケア(株)</v>
          </cell>
          <cell r="E880" t="str">
            <v>244-0817</v>
          </cell>
          <cell r="F880" t="str">
            <v>戸塚区</v>
          </cell>
          <cell r="G880" t="str">
            <v>吉田町2014-1</v>
          </cell>
          <cell r="H880" t="str">
            <v>881-6541</v>
          </cell>
          <cell r="I880" t="str">
            <v>881-6558</v>
          </cell>
          <cell r="J880">
            <v>92</v>
          </cell>
          <cell r="N880" t="str">
            <v>H23.3.1</v>
          </cell>
          <cell r="O880" t="str">
            <v>J)戸塚駅･徒歩(7分）</v>
          </cell>
        </row>
        <row r="881">
          <cell r="A881">
            <v>175</v>
          </cell>
          <cell r="B881" t="str">
            <v>ニチイケアセンター横浜戸塚</v>
          </cell>
          <cell r="D881" t="str">
            <v>（株）ニチイ学館</v>
          </cell>
          <cell r="E881" t="str">
            <v>245-0067</v>
          </cell>
          <cell r="F881" t="str">
            <v>戸塚区</v>
          </cell>
          <cell r="G881" t="str">
            <v>深谷町1413-1</v>
          </cell>
          <cell r="H881" t="str">
            <v>851-2551</v>
          </cell>
          <cell r="I881" t="str">
            <v>852-1221</v>
          </cell>
          <cell r="J881">
            <v>66</v>
          </cell>
          <cell r="N881" t="str">
            <v>H24.4.1</v>
          </cell>
          <cell r="O881" t="str">
            <v>J)戸塚駅･バス→集会所前(3分）</v>
          </cell>
        </row>
        <row r="882">
          <cell r="A882">
            <v>176</v>
          </cell>
          <cell r="B882" t="str">
            <v>介護付有料老人ホームシニアフォレスト横浜戸塚</v>
          </cell>
          <cell r="D882" t="str">
            <v>（株）メディカルケアシステム</v>
          </cell>
          <cell r="E882" t="str">
            <v>245-0066</v>
          </cell>
          <cell r="F882" t="str">
            <v>戸塚区</v>
          </cell>
          <cell r="G882" t="str">
            <v>俣野町461</v>
          </cell>
          <cell r="H882" t="str">
            <v>852-6300</v>
          </cell>
          <cell r="I882" t="str">
            <v>852-8400</v>
          </cell>
          <cell r="J882">
            <v>60</v>
          </cell>
          <cell r="N882" t="str">
            <v>H26.3.1</v>
          </cell>
          <cell r="O882" t="str">
            <v>J)戸塚駅･バス→横浜薬大南門(2分)</v>
          </cell>
        </row>
        <row r="883">
          <cell r="A883">
            <v>177</v>
          </cell>
          <cell r="B883" t="str">
            <v>ミモザ横濱紅葉苑</v>
          </cell>
          <cell r="D883" t="str">
            <v>ミモザ㈱</v>
          </cell>
          <cell r="E883" t="str">
            <v>245-0063</v>
          </cell>
          <cell r="F883" t="str">
            <v>戸塚区</v>
          </cell>
          <cell r="G883" t="str">
            <v>原宿2-1-13</v>
          </cell>
          <cell r="H883" t="str">
            <v>858-3630</v>
          </cell>
          <cell r="I883" t="str">
            <v>858-3632</v>
          </cell>
          <cell r="J883">
            <v>79</v>
          </cell>
          <cell r="N883" t="str">
            <v>H27.5.1</v>
          </cell>
          <cell r="O883" t="str">
            <v>J）戸塚駅・バス→原宿（２分）</v>
          </cell>
        </row>
        <row r="884">
          <cell r="A884">
            <v>178</v>
          </cell>
          <cell r="B884" t="str">
            <v>有料老人ホーム
サニーライフ東戸塚</v>
          </cell>
          <cell r="D884" t="str">
            <v>（株）川島コーポレーション</v>
          </cell>
          <cell r="E884" t="str">
            <v>244-0804</v>
          </cell>
          <cell r="F884" t="str">
            <v>戸塚区</v>
          </cell>
          <cell r="G884" t="str">
            <v>前田町506-14</v>
          </cell>
          <cell r="H884" t="str">
            <v>825-3600</v>
          </cell>
          <cell r="I884" t="str">
            <v>825-3601</v>
          </cell>
          <cell r="J884">
            <v>100</v>
          </cell>
          <cell r="N884" t="str">
            <v>H28.3.1</v>
          </cell>
          <cell r="O884" t="str">
            <v>J須）東戸塚駅（12分）</v>
          </cell>
        </row>
        <row r="885">
          <cell r="A885">
            <v>179</v>
          </cell>
          <cell r="B885" t="str">
            <v>戸塚共立ゆかりの里</v>
          </cell>
          <cell r="D885" t="str">
            <v>（医）横浜未来ヘルスケアシステム</v>
          </cell>
          <cell r="E885" t="str">
            <v>244-0003</v>
          </cell>
          <cell r="F885" t="str">
            <v>戸塚区</v>
          </cell>
          <cell r="G885" t="str">
            <v>戸塚町157-3 ONE FOR ALL横浜3～5階</v>
          </cell>
          <cell r="H885" t="str">
            <v>285-1165</v>
          </cell>
          <cell r="I885" t="str">
            <v>871-7802</v>
          </cell>
          <cell r="J885">
            <v>52</v>
          </cell>
          <cell r="N885" t="str">
            <v>H29.4.1</v>
          </cell>
          <cell r="O885" t="str">
            <v>J）・J須）・地)戸塚駅・徒歩（7分）</v>
          </cell>
        </row>
        <row r="886">
          <cell r="A886">
            <v>180</v>
          </cell>
          <cell r="B886" t="str">
            <v>すいとぴー　東戸塚</v>
          </cell>
          <cell r="D886" t="str">
            <v>日総ニフティ(株)</v>
          </cell>
          <cell r="E886" t="str">
            <v>244-0801</v>
          </cell>
          <cell r="F886" t="str">
            <v>戸塚区</v>
          </cell>
          <cell r="G886" t="str">
            <v>品濃町881-33</v>
          </cell>
          <cell r="H886" t="str">
            <v>822-0872</v>
          </cell>
          <cell r="I886" t="str">
            <v>822-0901</v>
          </cell>
          <cell r="J886">
            <v>94</v>
          </cell>
          <cell r="N886" t="str">
            <v>H30.3.1</v>
          </cell>
          <cell r="O886" t="str">
            <v>J)東戸塚駅西口（6分）</v>
          </cell>
        </row>
        <row r="887">
          <cell r="A887">
            <v>181</v>
          </cell>
          <cell r="B887" t="str">
            <v>リアンレーヴ東戸塚</v>
          </cell>
          <cell r="D887" t="str">
            <v>(株)木下の介護</v>
          </cell>
          <cell r="E887" t="str">
            <v>245-0051</v>
          </cell>
          <cell r="F887" t="str">
            <v>戸塚区</v>
          </cell>
          <cell r="G887" t="str">
            <v>名瀬町508-1</v>
          </cell>
          <cell r="H887" t="str">
            <v>813-1201</v>
          </cell>
          <cell r="I887" t="str">
            <v>813-1202</v>
          </cell>
          <cell r="J887">
            <v>76</v>
          </cell>
          <cell r="N887" t="str">
            <v>H31.4.1</v>
          </cell>
          <cell r="O887" t="str">
            <v>J）東戸塚駅・バス→富士山下(1分）</v>
          </cell>
        </row>
        <row r="888">
          <cell r="A888">
            <v>182</v>
          </cell>
          <cell r="B888" t="str">
            <v>アズハイム横浜戸塚</v>
          </cell>
          <cell r="D888" t="str">
            <v>(株)アズパートナーズ</v>
          </cell>
          <cell r="E888" t="str">
            <v>245-0062</v>
          </cell>
          <cell r="F888" t="str">
            <v>戸塚区</v>
          </cell>
          <cell r="G888" t="str">
            <v>汲沢町1047</v>
          </cell>
          <cell r="H888" t="str">
            <v>390-0490</v>
          </cell>
          <cell r="I888" t="str">
            <v>390-0491</v>
          </cell>
          <cell r="J888">
            <v>78</v>
          </cell>
          <cell r="N888" t="str">
            <v>R2.3.1</v>
          </cell>
          <cell r="O888" t="str">
            <v>J)戸塚駅・バス→新道大坂上(３分)</v>
          </cell>
        </row>
        <row r="889">
          <cell r="A889">
            <v>183</v>
          </cell>
          <cell r="B889" t="str">
            <v>ミモザ横濱楓苑</v>
          </cell>
          <cell r="D889" t="str">
            <v>ミモザ（株）</v>
          </cell>
          <cell r="E889" t="str">
            <v>245-0063</v>
          </cell>
          <cell r="F889" t="str">
            <v>戸塚区</v>
          </cell>
          <cell r="G889" t="str">
            <v>原宿2-5-4</v>
          </cell>
          <cell r="H889" t="str">
            <v>719-5082</v>
          </cell>
          <cell r="I889" t="str">
            <v>719-5083</v>
          </cell>
          <cell r="J889">
            <v>61</v>
          </cell>
          <cell r="N889" t="str">
            <v>R3.3.1</v>
          </cell>
          <cell r="O889" t="str">
            <v>J)戸塚駅・バス→原宿(2分)</v>
          </cell>
        </row>
        <row r="890">
          <cell r="A890">
            <v>184</v>
          </cell>
          <cell r="B890" t="str">
            <v>リアンレーヴ芹が谷</v>
          </cell>
          <cell r="D890" t="str">
            <v>(株)木下の介護</v>
          </cell>
          <cell r="E890" t="str">
            <v>244-0803</v>
          </cell>
          <cell r="F890" t="str">
            <v>戸塚区</v>
          </cell>
          <cell r="G890" t="str">
            <v>平戸町1142－１</v>
          </cell>
          <cell r="H890" t="str">
            <v>825-1061</v>
          </cell>
          <cell r="I890" t="str">
            <v>825-3071</v>
          </cell>
          <cell r="J890">
            <v>66</v>
          </cell>
          <cell r="N890" t="str">
            <v>R3.10.1</v>
          </cell>
          <cell r="O890" t="str">
            <v>京)上大岡駅・バス→せりぎんタウン
(６分)</v>
          </cell>
        </row>
        <row r="891">
          <cell r="A891">
            <v>185</v>
          </cell>
          <cell r="B891" t="str">
            <v>はなことば南戸塚</v>
          </cell>
          <cell r="D891" t="str">
            <v>プラウドライフ（株）</v>
          </cell>
          <cell r="E891" t="str">
            <v>244-0003</v>
          </cell>
          <cell r="F891" t="str">
            <v>戸塚区</v>
          </cell>
          <cell r="G891" t="str">
            <v>戸塚町2961-1</v>
          </cell>
          <cell r="H891" t="str">
            <v>438-8908</v>
          </cell>
          <cell r="I891" t="str">
            <v>438-8909</v>
          </cell>
          <cell r="J891">
            <v>70</v>
          </cell>
          <cell r="N891" t="str">
            <v>R4.3.1</v>
          </cell>
          <cell r="O891" t="str">
            <v>J）戸塚駅・バス→東電前（1分）</v>
          </cell>
        </row>
        <row r="892">
          <cell r="A892">
            <v>186</v>
          </cell>
          <cell r="B892" t="str">
            <v>ニチイホーム　戸塚</v>
          </cell>
          <cell r="D892" t="str">
            <v>（株）ニチイケアパレス</v>
          </cell>
          <cell r="E892" t="str">
            <v>244-0817</v>
          </cell>
          <cell r="F892" t="str">
            <v>戸塚区</v>
          </cell>
          <cell r="G892" t="str">
            <v>吉田町883-1</v>
          </cell>
          <cell r="H892" t="str">
            <v>870-2021</v>
          </cell>
          <cell r="I892" t="str">
            <v>870-2022</v>
          </cell>
          <cell r="J892">
            <v>64</v>
          </cell>
          <cell r="N892" t="str">
            <v>H15.8.1</v>
          </cell>
          <cell r="O892" t="str">
            <v>Ｊ）戸塚駅・徒歩（１４分）</v>
          </cell>
        </row>
        <row r="893">
          <cell r="A893">
            <v>187</v>
          </cell>
          <cell r="B893" t="str">
            <v>ライフコミューン本郷台</v>
          </cell>
          <cell r="D893" t="str">
            <v>(株)木下の介護</v>
          </cell>
          <cell r="E893" t="str">
            <v>247-0001</v>
          </cell>
          <cell r="F893" t="str">
            <v>栄区</v>
          </cell>
          <cell r="G893" t="str">
            <v>小菅ケ谷4-9-25</v>
          </cell>
          <cell r="H893" t="str">
            <v>392-5981</v>
          </cell>
          <cell r="I893" t="str">
            <v>897-6080</v>
          </cell>
          <cell r="J893">
            <v>56</v>
          </cell>
          <cell r="N893" t="str">
            <v>H15.1.26</v>
          </cell>
          <cell r="O893" t="str">
            <v>戸塚駅・バス→大道駅</v>
          </cell>
        </row>
        <row r="894">
          <cell r="A894">
            <v>188</v>
          </cell>
          <cell r="B894" t="str">
            <v>そんぽの家　本郷台</v>
          </cell>
          <cell r="D894" t="str">
            <v>SOMPOケア（株）</v>
          </cell>
          <cell r="E894" t="str">
            <v>224-0842</v>
          </cell>
          <cell r="F894" t="str">
            <v>栄区</v>
          </cell>
          <cell r="G894" t="str">
            <v>飯島町1382</v>
          </cell>
          <cell r="H894" t="str">
            <v>890-3030</v>
          </cell>
          <cell r="I894" t="str">
            <v>890-3033</v>
          </cell>
          <cell r="J894">
            <v>79</v>
          </cell>
          <cell r="N894" t="str">
            <v>H18.9.1</v>
          </cell>
          <cell r="O894" t="str">
            <v>J)戸塚駅・バス→貝殻坂(10分)</v>
          </cell>
        </row>
        <row r="895">
          <cell r="A895">
            <v>189</v>
          </cell>
          <cell r="B895" t="str">
            <v>そんぽの家　戸塚南</v>
          </cell>
          <cell r="D895" t="str">
            <v>SOMPOケア（株）</v>
          </cell>
          <cell r="E895" t="str">
            <v>244-0841</v>
          </cell>
          <cell r="F895" t="str">
            <v>栄区</v>
          </cell>
          <cell r="G895" t="str">
            <v>長沼町737</v>
          </cell>
          <cell r="H895" t="str">
            <v>870-4310</v>
          </cell>
          <cell r="I895" t="str">
            <v>870-4311</v>
          </cell>
          <cell r="J895">
            <v>43</v>
          </cell>
          <cell r="N895" t="str">
            <v>H19.10.1</v>
          </cell>
          <cell r="O895" t="str">
            <v>J）本郷台駅・バス→長沼（4分）</v>
          </cell>
        </row>
        <row r="896">
          <cell r="A896">
            <v>190</v>
          </cell>
          <cell r="B896" t="str">
            <v>グランレーヴ本郷台</v>
          </cell>
          <cell r="D896" t="str">
            <v>（株）ケアネット徳洲会</v>
          </cell>
          <cell r="E896" t="str">
            <v>247-0007</v>
          </cell>
          <cell r="F896" t="str">
            <v>栄区</v>
          </cell>
          <cell r="G896" t="str">
            <v>小菅ケ谷4-12-11</v>
          </cell>
          <cell r="H896" t="str">
            <v>443-9101</v>
          </cell>
          <cell r="I896" t="str">
            <v>443-9102</v>
          </cell>
          <cell r="J896">
            <v>63</v>
          </cell>
          <cell r="N896" t="str">
            <v>H25.3.1</v>
          </cell>
          <cell r="O896" t="str">
            <v>J）本郷台駅（20分）</v>
          </cell>
        </row>
        <row r="897">
          <cell r="A897">
            <v>191</v>
          </cell>
          <cell r="B897" t="str">
            <v>イリーゼ横浜港南台</v>
          </cell>
          <cell r="D897" t="str">
            <v>HITOWAケアサービス（株）</v>
          </cell>
          <cell r="E897" t="str">
            <v>247-0022</v>
          </cell>
          <cell r="F897" t="str">
            <v>栄区</v>
          </cell>
          <cell r="G897" t="str">
            <v>庄戸１-12-11</v>
          </cell>
          <cell r="H897" t="str">
            <v>898-0211</v>
          </cell>
          <cell r="I897" t="str">
            <v>898-0214</v>
          </cell>
          <cell r="J897">
            <v>63</v>
          </cell>
          <cell r="N897" t="str">
            <v>H25.11.1</v>
          </cell>
          <cell r="O897" t="str">
            <v>Ｊ）港南台・バス→庄戸一丁目バス停（１分）</v>
          </cell>
        </row>
        <row r="898">
          <cell r="A898">
            <v>192</v>
          </cell>
          <cell r="B898" t="str">
            <v>グランダ大船東</v>
          </cell>
          <cell r="D898" t="str">
            <v>(株)ベネッセスタイルケア</v>
          </cell>
          <cell r="E898" t="str">
            <v>247-0006</v>
          </cell>
          <cell r="F898" t="str">
            <v>栄区</v>
          </cell>
          <cell r="G898" t="str">
            <v>笠間3-22-10</v>
          </cell>
          <cell r="H898" t="str">
            <v>897-6701</v>
          </cell>
          <cell r="I898" t="str">
            <v>897-6703</v>
          </cell>
          <cell r="J898">
            <v>57</v>
          </cell>
          <cell r="N898" t="str">
            <v>H26.3.20</v>
          </cell>
          <cell r="O898" t="str">
            <v>J）・J須）大船駅・徒歩（12分）</v>
          </cell>
        </row>
        <row r="899">
          <cell r="A899">
            <v>193</v>
          </cell>
          <cell r="B899" t="str">
            <v>介護付き有料老人ホーム　おもとの郷横浜栄</v>
          </cell>
          <cell r="D899" t="str">
            <v>㈱たちばなベスト</v>
          </cell>
          <cell r="E899" t="str">
            <v>244-0841</v>
          </cell>
          <cell r="F899" t="str">
            <v>栄区</v>
          </cell>
          <cell r="G899" t="str">
            <v>長沼町476-1</v>
          </cell>
          <cell r="H899" t="str">
            <v>392-8377</v>
          </cell>
          <cell r="I899" t="str">
            <v>392-8378</v>
          </cell>
          <cell r="J899">
            <v>34</v>
          </cell>
          <cell r="N899" t="str">
            <v>H29.9.1</v>
          </cell>
          <cell r="O899" t="str">
            <v>JR)本郷台駅・バス→長沼（４分）</v>
          </cell>
        </row>
        <row r="900">
          <cell r="A900">
            <v>194</v>
          </cell>
          <cell r="B900" t="str">
            <v>あいらの杜　東大船</v>
          </cell>
          <cell r="D900" t="str">
            <v>(株)はれコーポレーション</v>
          </cell>
          <cell r="E900" t="str">
            <v>247-0006</v>
          </cell>
          <cell r="F900" t="str">
            <v>栄区</v>
          </cell>
          <cell r="G900" t="str">
            <v>笠間3-15-22</v>
          </cell>
          <cell r="H900" t="str">
            <v>892-7302</v>
          </cell>
          <cell r="I900" t="str">
            <v>892-7312</v>
          </cell>
          <cell r="J900">
            <v>88</v>
          </cell>
          <cell r="N900" t="str">
            <v>H31.2.1</v>
          </cell>
          <cell r="O900" t="str">
            <v>JR)大船駅・バス→笠間十字路(１分)</v>
          </cell>
        </row>
        <row r="901">
          <cell r="A901">
            <v>195</v>
          </cell>
          <cell r="B901" t="str">
            <v>さわやか横浜栄館</v>
          </cell>
          <cell r="D901" t="str">
            <v>(株)さわやか倶楽部</v>
          </cell>
          <cell r="E901" t="str">
            <v>247-0012</v>
          </cell>
          <cell r="F901" t="str">
            <v>栄区</v>
          </cell>
          <cell r="G901" t="str">
            <v>若竹町49-24</v>
          </cell>
          <cell r="H901" t="str">
            <v>330-4428</v>
          </cell>
          <cell r="I901" t="str">
            <v>330-4429</v>
          </cell>
          <cell r="J901">
            <v>67</v>
          </cell>
          <cell r="N901" t="str">
            <v>R4.3.1</v>
          </cell>
          <cell r="O901" t="str">
            <v>J）港南台駅・バス→元大橋（２分）</v>
          </cell>
        </row>
        <row r="902">
          <cell r="A902">
            <v>196</v>
          </cell>
          <cell r="B902" t="str">
            <v>ライフコミューンいずみ中央</v>
          </cell>
          <cell r="D902" t="str">
            <v>(株)木下の介護</v>
          </cell>
          <cell r="E902" t="str">
            <v>245-0023</v>
          </cell>
          <cell r="F902" t="str">
            <v>泉区</v>
          </cell>
          <cell r="G902" t="str">
            <v>和泉中央南5-19-11</v>
          </cell>
          <cell r="H902" t="str">
            <v>435-9324</v>
          </cell>
          <cell r="I902" t="str">
            <v>806-6091</v>
          </cell>
          <cell r="J902">
            <v>70</v>
          </cell>
          <cell r="N902" t="str">
            <v>H14.4.10</v>
          </cell>
          <cell r="O902" t="str">
            <v>相い）いずみ中央駅（10分）</v>
          </cell>
        </row>
        <row r="903">
          <cell r="A903">
            <v>197</v>
          </cell>
          <cell r="B903" t="str">
            <v>SOMPOケア ラヴィーレ
横浜弥生台</v>
          </cell>
          <cell r="D903" t="str">
            <v>SOMPOケア(株)</v>
          </cell>
          <cell r="E903" t="str">
            <v>245-0009</v>
          </cell>
          <cell r="F903" t="str">
            <v>泉区</v>
          </cell>
          <cell r="G903" t="str">
            <v>新橋町1044-1</v>
          </cell>
          <cell r="H903" t="str">
            <v>811-2231</v>
          </cell>
          <cell r="I903" t="str">
            <v>811-2256</v>
          </cell>
          <cell r="J903">
            <v>53</v>
          </cell>
          <cell r="N903" t="str">
            <v>H21.8.1</v>
          </cell>
          <cell r="O903" t="str">
            <v>相い）弥生台駅（14分）</v>
          </cell>
        </row>
        <row r="904">
          <cell r="A904">
            <v>198</v>
          </cell>
          <cell r="B904" t="str">
            <v>アズハイム横浜いずみ中央</v>
          </cell>
          <cell r="D904" t="str">
            <v>（株）アズパートナーズ</v>
          </cell>
          <cell r="E904" t="str">
            <v>245-0023</v>
          </cell>
          <cell r="F904" t="str">
            <v>泉区</v>
          </cell>
          <cell r="G904" t="str">
            <v>和泉中央南5-18-29</v>
          </cell>
          <cell r="H904" t="str">
            <v>800-1171</v>
          </cell>
          <cell r="I904" t="str">
            <v>800-1173</v>
          </cell>
          <cell r="J904">
            <v>79</v>
          </cell>
          <cell r="N904" t="str">
            <v>Ｈ25.4.1</v>
          </cell>
          <cell r="O904" t="str">
            <v>相い）いずみ中央駅（6分）</v>
          </cell>
        </row>
        <row r="905">
          <cell r="A905">
            <v>199</v>
          </cell>
          <cell r="B905" t="str">
            <v>はなまるハウス弥生台</v>
          </cell>
          <cell r="D905" t="str">
            <v>（株）愛誠会</v>
          </cell>
          <cell r="E905" t="str">
            <v>245-0009</v>
          </cell>
          <cell r="F905" t="str">
            <v>泉区</v>
          </cell>
          <cell r="G905" t="str">
            <v>新橋町920-1</v>
          </cell>
          <cell r="H905" t="str">
            <v>392-7831</v>
          </cell>
          <cell r="I905" t="str">
            <v>392-7852</v>
          </cell>
          <cell r="J905">
            <v>41</v>
          </cell>
          <cell r="N905" t="str">
            <v>H26.3.1</v>
          </cell>
          <cell r="O905" t="str">
            <v>相い）弥生台駅（12分）</v>
          </cell>
        </row>
        <row r="906">
          <cell r="A906">
            <v>200</v>
          </cell>
          <cell r="B906" t="str">
            <v>有料老人ホーム
サニーライフ横浜泉</v>
          </cell>
          <cell r="D906" t="str">
            <v>(株)川島コーポレーション</v>
          </cell>
          <cell r="E906" t="str">
            <v>245-0012</v>
          </cell>
          <cell r="F906" t="str">
            <v>泉区</v>
          </cell>
          <cell r="G906" t="str">
            <v>中田北2-14-28</v>
          </cell>
          <cell r="H906" t="str">
            <v>802-3600</v>
          </cell>
          <cell r="I906" t="str">
            <v>802-3630</v>
          </cell>
          <cell r="J906">
            <v>60</v>
          </cell>
          <cell r="N906" t="str">
            <v>H29.3.1</v>
          </cell>
          <cell r="O906" t="str">
            <v>地）中田駅（7分）</v>
          </cell>
        </row>
        <row r="907">
          <cell r="A907">
            <v>201</v>
          </cell>
          <cell r="B907" t="str">
            <v>喜美の森　緑園</v>
          </cell>
          <cell r="D907" t="str">
            <v>（有）プライムケア</v>
          </cell>
          <cell r="E907" t="str">
            <v>245-0003</v>
          </cell>
          <cell r="F907" t="str">
            <v>泉区</v>
          </cell>
          <cell r="G907" t="str">
            <v>岡津町1346-1</v>
          </cell>
          <cell r="H907" t="str">
            <v>392-8222</v>
          </cell>
          <cell r="I907" t="str">
            <v>392-8828</v>
          </cell>
          <cell r="J907">
            <v>49</v>
          </cell>
          <cell r="N907" t="str">
            <v>R2.7.1</v>
          </cell>
          <cell r="O907" t="str">
            <v>相い）弥生台駅（23分）</v>
          </cell>
        </row>
        <row r="908">
          <cell r="A908">
            <v>202</v>
          </cell>
          <cell r="B908" t="str">
            <v>アプルール横浜いずみ</v>
          </cell>
          <cell r="D908" t="str">
            <v>（株）アプルール</v>
          </cell>
          <cell r="E908" t="str">
            <v>245-0013</v>
          </cell>
          <cell r="F908" t="str">
            <v>泉区</v>
          </cell>
          <cell r="G908" t="str">
            <v>中田東3-21-8</v>
          </cell>
          <cell r="H908" t="str">
            <v>800-0340</v>
          </cell>
          <cell r="I908" t="str">
            <v>800-3404</v>
          </cell>
          <cell r="J908">
            <v>30</v>
          </cell>
          <cell r="N908" t="str">
            <v>H23.5.20</v>
          </cell>
          <cell r="O908" t="str">
            <v>地)中田駅(6分)</v>
          </cell>
        </row>
        <row r="909">
          <cell r="A909">
            <v>203</v>
          </cell>
          <cell r="B909" t="str">
            <v>リアンレーヴ緑園都市</v>
          </cell>
          <cell r="D909" t="str">
            <v>（株）木下の介護</v>
          </cell>
          <cell r="E909" t="str">
            <v>245-0009</v>
          </cell>
          <cell r="F909" t="str">
            <v>泉区</v>
          </cell>
          <cell r="G909" t="str">
            <v>新橋町53-3</v>
          </cell>
          <cell r="H909" t="str">
            <v>814-0333</v>
          </cell>
          <cell r="I909" t="str">
            <v>810-0065</v>
          </cell>
          <cell r="J909">
            <v>82</v>
          </cell>
          <cell r="N909" t="str">
            <v>R6.3.1</v>
          </cell>
          <cell r="O909" t="str">
            <v>相い）緑園都市（14分）</v>
          </cell>
        </row>
        <row r="910">
          <cell r="A910">
            <v>204</v>
          </cell>
          <cell r="B910" t="str">
            <v>はなことば瀬谷</v>
          </cell>
          <cell r="D910" t="str">
            <v>プラウドライフ（株）</v>
          </cell>
          <cell r="E910" t="str">
            <v>246-0038</v>
          </cell>
          <cell r="F910" t="str">
            <v>瀬谷区</v>
          </cell>
          <cell r="G910" t="str">
            <v>宮沢2-22-21</v>
          </cell>
          <cell r="H910" t="str">
            <v>306-3355</v>
          </cell>
          <cell r="I910" t="str">
            <v>302-5577</v>
          </cell>
          <cell r="J910">
            <v>57</v>
          </cell>
          <cell r="N910" t="str">
            <v>H16.5.1</v>
          </cell>
          <cell r="O910" t="str">
            <v>相）三ツ境駅・バス→南瀬谷小学校（5分）</v>
          </cell>
        </row>
        <row r="911">
          <cell r="A911">
            <v>205</v>
          </cell>
          <cell r="B911" t="str">
            <v>サンライズ･ヴィラ瀬谷</v>
          </cell>
          <cell r="D911" t="str">
            <v>ライクケア（株）</v>
          </cell>
          <cell r="E911" t="str">
            <v>246-0013</v>
          </cell>
          <cell r="F911" t="str">
            <v>瀬谷区</v>
          </cell>
          <cell r="G911" t="str">
            <v>相沢7-9-2</v>
          </cell>
          <cell r="H911" t="str">
            <v>306-1671</v>
          </cell>
          <cell r="I911" t="str">
            <v>306-1672</v>
          </cell>
          <cell r="J911">
            <v>72</v>
          </cell>
          <cell r="N911" t="str">
            <v>H19.2.1</v>
          </cell>
          <cell r="O911" t="str">
            <v>相)瀬谷駅･バス→東台(2分)</v>
          </cell>
        </row>
        <row r="912">
          <cell r="A912">
            <v>206</v>
          </cell>
          <cell r="B912" t="str">
            <v>有料老人ホーム　サニーライフ瀬谷（※住宅型併設）</v>
          </cell>
          <cell r="D912" t="str">
            <v>(株)川島コーポレーション</v>
          </cell>
          <cell r="E912" t="str">
            <v>246-0037</v>
          </cell>
          <cell r="F912" t="str">
            <v>瀬谷区</v>
          </cell>
          <cell r="G912" t="str">
            <v>橋戸1-27-1</v>
          </cell>
          <cell r="H912" t="str">
            <v>300-3600</v>
          </cell>
          <cell r="I912" t="str">
            <v>300-3601</v>
          </cell>
          <cell r="J912">
            <v>54</v>
          </cell>
          <cell r="N912" t="str">
            <v>H19.3.1</v>
          </cell>
          <cell r="O912" t="str">
            <v>相)瀬谷駅(13分)</v>
          </cell>
        </row>
        <row r="913">
          <cell r="A913">
            <v>207</v>
          </cell>
          <cell r="B913" t="str">
            <v>すいとぴー三ツ境</v>
          </cell>
          <cell r="D913" t="str">
            <v>日総ニフティ(株)</v>
          </cell>
          <cell r="E913" t="str">
            <v>246-0031</v>
          </cell>
          <cell r="F913" t="str">
            <v>瀬谷区</v>
          </cell>
          <cell r="G913" t="str">
            <v>瀬谷1-23-4</v>
          </cell>
          <cell r="H913" t="str">
            <v>300-0800</v>
          </cell>
          <cell r="I913" t="str">
            <v>300-0810</v>
          </cell>
          <cell r="J913">
            <v>60</v>
          </cell>
          <cell r="N913" t="str">
            <v>H19.4.1</v>
          </cell>
          <cell r="O913" t="str">
            <v>相）三ツ境駅（12分）</v>
          </cell>
        </row>
        <row r="914">
          <cell r="A914">
            <v>208</v>
          </cell>
          <cell r="B914" t="str">
            <v>カーサプラチナ三ツ境</v>
          </cell>
          <cell r="D914" t="str">
            <v>（株）ハートフルケア</v>
          </cell>
          <cell r="E914" t="str">
            <v>246-0022</v>
          </cell>
          <cell r="F914" t="str">
            <v>瀬谷区</v>
          </cell>
          <cell r="G914" t="str">
            <v>三ツ境80-1</v>
          </cell>
          <cell r="H914" t="str">
            <v>360-1555</v>
          </cell>
          <cell r="I914" t="str">
            <v>360-1550</v>
          </cell>
          <cell r="J914">
            <v>80</v>
          </cell>
          <cell r="N914" t="str">
            <v>Ｈ25.4.1</v>
          </cell>
          <cell r="O914" t="str">
            <v>相）三ツ境駅（13分）</v>
          </cell>
        </row>
        <row r="915">
          <cell r="A915">
            <v>209</v>
          </cell>
          <cell r="B915" t="str">
            <v>ミモザ横濱紫陽花苑</v>
          </cell>
          <cell r="D915" t="str">
            <v>ミモザ（株）</v>
          </cell>
          <cell r="E915" t="str">
            <v>246-0025</v>
          </cell>
          <cell r="F915" t="str">
            <v>瀬谷区</v>
          </cell>
          <cell r="G915" t="str">
            <v>阿久和西1-7-2</v>
          </cell>
          <cell r="H915" t="str">
            <v>360-0780</v>
          </cell>
          <cell r="I915" t="str">
            <v>360-0781</v>
          </cell>
          <cell r="J915">
            <v>55</v>
          </cell>
          <cell r="N915" t="str">
            <v>H27.5.1</v>
          </cell>
          <cell r="O915" t="str">
            <v>相)三ツ境駅・バス→三ツ境小学校前（3分）</v>
          </cell>
        </row>
        <row r="916">
          <cell r="A916">
            <v>210</v>
          </cell>
          <cell r="B916" t="str">
            <v>リアンレーヴ横浜瀬谷</v>
          </cell>
          <cell r="D916" t="str">
            <v>（株）木下の介護</v>
          </cell>
          <cell r="E916" t="str">
            <v>246-0031</v>
          </cell>
          <cell r="F916" t="str">
            <v>瀬谷区</v>
          </cell>
          <cell r="G916" t="str">
            <v>瀬谷5-34-3</v>
          </cell>
          <cell r="H916" t="str">
            <v>303-5371</v>
          </cell>
          <cell r="I916" t="str">
            <v>303-5382</v>
          </cell>
          <cell r="J916">
            <v>46</v>
          </cell>
          <cell r="N916" t="str">
            <v>H29.11.1</v>
          </cell>
          <cell r="O916" t="str">
            <v>相)瀬谷駅(10分)</v>
          </cell>
        </row>
        <row r="917">
          <cell r="A917">
            <v>211</v>
          </cell>
          <cell r="B917" t="str">
            <v>リアンレーヴ　三ツ境</v>
          </cell>
          <cell r="D917" t="str">
            <v>（株）木下の介護</v>
          </cell>
          <cell r="E917" t="str">
            <v>246-0025</v>
          </cell>
          <cell r="F917" t="str">
            <v>瀬谷区</v>
          </cell>
          <cell r="G917" t="str">
            <v>阿久和西1-11-2</v>
          </cell>
          <cell r="H917" t="str">
            <v>391-3010</v>
          </cell>
          <cell r="I917" t="str">
            <v>391-3011</v>
          </cell>
          <cell r="J917">
            <v>70</v>
          </cell>
          <cell r="N917" t="str">
            <v>H30.9.1</v>
          </cell>
          <cell r="O917" t="str">
            <v>相）三ツ境駅・バス→旭ヶ丘（2分）</v>
          </cell>
        </row>
        <row r="918">
          <cell r="A918">
            <v>212</v>
          </cell>
          <cell r="B918" t="str">
            <v>ホームステーションらいふ瀬谷</v>
          </cell>
          <cell r="D918" t="str">
            <v>（株）らいふ</v>
          </cell>
          <cell r="E918" t="str">
            <v>246-0013</v>
          </cell>
          <cell r="F918" t="str">
            <v>瀬谷区</v>
          </cell>
          <cell r="G918" t="str">
            <v>相沢6-4-7</v>
          </cell>
          <cell r="H918" t="str">
            <v>300-5030</v>
          </cell>
          <cell r="I918" t="str">
            <v>300-5031</v>
          </cell>
          <cell r="J918">
            <v>45</v>
          </cell>
          <cell r="N918" t="str">
            <v>R2.10.1</v>
          </cell>
          <cell r="O918" t="str">
            <v>相）瀬谷駅（15分）</v>
          </cell>
        </row>
        <row r="919">
          <cell r="A919">
            <v>213</v>
          </cell>
          <cell r="B919" t="str">
            <v>介護付有料老人ホーム　たいしん　かていな東名横浜</v>
          </cell>
          <cell r="D919" t="str">
            <v>（株）大信薬局</v>
          </cell>
          <cell r="E919" t="str">
            <v>246-0001</v>
          </cell>
          <cell r="F919" t="str">
            <v>瀬谷区</v>
          </cell>
          <cell r="G919" t="str">
            <v>卸本町9334-1</v>
          </cell>
          <cell r="H919" t="str">
            <v>489-5275</v>
          </cell>
          <cell r="I919" t="str">
            <v>489-5276</v>
          </cell>
          <cell r="J919">
            <v>99</v>
          </cell>
          <cell r="N919" t="str">
            <v>R5.3.1</v>
          </cell>
          <cell r="O919" t="str">
            <v>東田）南町田グランベリーパーク駅よりバスで7分（4分）</v>
          </cell>
        </row>
        <row r="920">
          <cell r="A920">
            <v>214</v>
          </cell>
          <cell r="B920" t="str">
            <v>ライブラリ瀬谷</v>
          </cell>
          <cell r="D920" t="str">
            <v>（株）リビングプラットフォームケア</v>
          </cell>
          <cell r="E920" t="str">
            <v>246-0031</v>
          </cell>
          <cell r="F920" t="str">
            <v>瀬谷区</v>
          </cell>
          <cell r="G920" t="str">
            <v>瀬谷4-23-1</v>
          </cell>
          <cell r="H920" t="str">
            <v>489-5397</v>
          </cell>
          <cell r="I920" t="str">
            <v>489-5398</v>
          </cell>
          <cell r="J920">
            <v>61</v>
          </cell>
          <cell r="N920" t="str">
            <v>R5.7.1</v>
          </cell>
          <cell r="O920" t="str">
            <v>相）瀬谷駅（1分）</v>
          </cell>
        </row>
        <row r="925">
          <cell r="A925">
            <v>1</v>
          </cell>
          <cell r="B925" t="str">
            <v>ウェルネスシップ三世</v>
          </cell>
          <cell r="D925" t="str">
            <v>三世(株)</v>
          </cell>
          <cell r="E925" t="str">
            <v>230-0011</v>
          </cell>
          <cell r="F925" t="str">
            <v>鶴見区</v>
          </cell>
          <cell r="G925" t="str">
            <v>上末吉1-1-16</v>
          </cell>
          <cell r="H925" t="str">
            <v>580-3230</v>
          </cell>
          <cell r="I925" t="str">
            <v>580-3075</v>
          </cell>
          <cell r="J925">
            <v>66</v>
          </cell>
          <cell r="N925" t="str">
            <v>H18.11.18</v>
          </cell>
          <cell r="O925" t="str">
            <v>J）鶴見駅･バス→末吉小学校前(5分)</v>
          </cell>
        </row>
        <row r="926">
          <cell r="A926">
            <v>2</v>
          </cell>
          <cell r="B926" t="str">
            <v>高齢者マンション　ミザール</v>
          </cell>
          <cell r="D926" t="str">
            <v>（有）ミザール</v>
          </cell>
          <cell r="E926" t="str">
            <v>230-0037</v>
          </cell>
          <cell r="F926" t="str">
            <v>鶴見区</v>
          </cell>
          <cell r="G926" t="str">
            <v>向井町4-88-21</v>
          </cell>
          <cell r="H926" t="str">
            <v>506-1566</v>
          </cell>
          <cell r="I926" t="str">
            <v>503-2363</v>
          </cell>
          <cell r="J926">
            <v>17</v>
          </cell>
          <cell r="N926" t="str">
            <v>H21.9.11</v>
          </cell>
          <cell r="O926" t="str">
            <v>Ｊ）鶴見駅・バス→向井3丁目（2分）</v>
          </cell>
        </row>
        <row r="927">
          <cell r="A927">
            <v>3</v>
          </cell>
          <cell r="B927" t="str">
            <v>無憂樹</v>
          </cell>
          <cell r="D927" t="str">
            <v>(有)タトラ</v>
          </cell>
          <cell r="E927" t="str">
            <v>230-0077</v>
          </cell>
          <cell r="F927" t="str">
            <v>鶴見区</v>
          </cell>
          <cell r="G927" t="str">
            <v>東寺尾2-16-22</v>
          </cell>
          <cell r="H927" t="str">
            <v>574-5565</v>
          </cell>
          <cell r="I927" t="str">
            <v>574-4652</v>
          </cell>
          <cell r="J927">
            <v>9</v>
          </cell>
          <cell r="N927" t="str">
            <v>H12.4.8</v>
          </cell>
          <cell r="O927" t="str">
            <v>Ｊ）鶴見駅・バス→法蔵院前（５分）</v>
          </cell>
        </row>
        <row r="928">
          <cell r="A928">
            <v>4</v>
          </cell>
          <cell r="B928" t="str">
            <v>ピア汐入</v>
          </cell>
          <cell r="D928" t="str">
            <v>(医)健志会</v>
          </cell>
          <cell r="E928" t="str">
            <v>230-0043</v>
          </cell>
          <cell r="F928" t="str">
            <v>鶴見区</v>
          </cell>
          <cell r="G928" t="str">
            <v>汐入町1-20-1</v>
          </cell>
          <cell r="H928" t="str">
            <v>504-5225</v>
          </cell>
          <cell r="I928" t="str">
            <v>504-5225</v>
          </cell>
          <cell r="J928">
            <v>10</v>
          </cell>
          <cell r="N928" t="str">
            <v>H26.4.21</v>
          </cell>
          <cell r="O928" t="str">
            <v>J鶴）鶴見小野駅（6分）</v>
          </cell>
        </row>
        <row r="929">
          <cell r="A929">
            <v>5</v>
          </cell>
          <cell r="B929" t="str">
            <v>住宅型有料老人ホーム　輝</v>
          </cell>
          <cell r="D929" t="str">
            <v>（株）Ｒutile（ルチル）</v>
          </cell>
          <cell r="E929" t="str">
            <v>230-0047</v>
          </cell>
          <cell r="F929" t="str">
            <v>鶴見区</v>
          </cell>
          <cell r="G929" t="str">
            <v>下野谷町4-127-1</v>
          </cell>
          <cell r="H929" t="str">
            <v>503-1123</v>
          </cell>
          <cell r="I929" t="str">
            <v>503-1123</v>
          </cell>
          <cell r="J929">
            <v>13</v>
          </cell>
          <cell r="N929" t="str">
            <v>H25.4.1</v>
          </cell>
          <cell r="O929" t="str">
            <v>J京）鶴見駅・バス→（循環・本町通経由）本町通三丁目（5分）</v>
          </cell>
        </row>
        <row r="930">
          <cell r="A930">
            <v>6</v>
          </cell>
          <cell r="B930" t="str">
            <v>ほほえみの家平安町</v>
          </cell>
          <cell r="D930" t="str">
            <v>(株)プルメリア</v>
          </cell>
          <cell r="E930" t="str">
            <v>230-0031</v>
          </cell>
          <cell r="F930" t="str">
            <v>鶴見区</v>
          </cell>
          <cell r="G930" t="str">
            <v>平安町1-59-5</v>
          </cell>
          <cell r="H930" t="str">
            <v>511-1689</v>
          </cell>
          <cell r="I930" t="str">
            <v>-</v>
          </cell>
          <cell r="J930">
            <v>7</v>
          </cell>
          <cell r="N930" t="str">
            <v>H18.7.16</v>
          </cell>
          <cell r="O930" t="str">
            <v>京）鶴見市場駅（12分）</v>
          </cell>
        </row>
        <row r="931">
          <cell r="A931">
            <v>7</v>
          </cell>
          <cell r="B931" t="str">
            <v>ラベンダーケア　矢向第１</v>
          </cell>
          <cell r="D931" t="str">
            <v>(株)ケアバンク</v>
          </cell>
          <cell r="E931" t="str">
            <v>230-0001</v>
          </cell>
          <cell r="F931" t="str">
            <v>鶴見区</v>
          </cell>
          <cell r="G931" t="str">
            <v>矢向6-1-9</v>
          </cell>
          <cell r="H931" t="str">
            <v>574-5929</v>
          </cell>
          <cell r="I931" t="str">
            <v>574-5929</v>
          </cell>
          <cell r="J931">
            <v>5</v>
          </cell>
          <cell r="N931" t="str">
            <v>H28.8.1</v>
          </cell>
          <cell r="O931" t="str">
            <v>J南)矢向駅（５分）</v>
          </cell>
        </row>
        <row r="932">
          <cell r="A932">
            <v>8</v>
          </cell>
          <cell r="B932" t="str">
            <v>ラベンダーケア　矢向第2</v>
          </cell>
          <cell r="D932" t="str">
            <v>(株)ケアバンク</v>
          </cell>
          <cell r="E932" t="str">
            <v>230-0001</v>
          </cell>
          <cell r="F932" t="str">
            <v>鶴見区</v>
          </cell>
          <cell r="G932" t="str">
            <v>矢向6-10-24</v>
          </cell>
          <cell r="H932" t="str">
            <v>642-8520</v>
          </cell>
          <cell r="I932" t="str">
            <v>642-8520</v>
          </cell>
          <cell r="J932">
            <v>6</v>
          </cell>
          <cell r="N932" t="str">
            <v>H26.11.19</v>
          </cell>
          <cell r="O932" t="str">
            <v>J南)矢向駅（5分）</v>
          </cell>
        </row>
        <row r="933">
          <cell r="A933">
            <v>9</v>
          </cell>
          <cell r="B933" t="str">
            <v>ピアホーム鶴見</v>
          </cell>
          <cell r="D933" t="str">
            <v>(医)健志会</v>
          </cell>
          <cell r="E933" t="str">
            <v xml:space="preserve">230-0042 </v>
          </cell>
          <cell r="F933" t="str">
            <v>鶴見区</v>
          </cell>
          <cell r="G933" t="str">
            <v>仲通3-74-1</v>
          </cell>
          <cell r="H933" t="str">
            <v>716-8433</v>
          </cell>
          <cell r="I933" t="str">
            <v>-</v>
          </cell>
          <cell r="J933">
            <v>33</v>
          </cell>
          <cell r="N933" t="str">
            <v>Ｈ29.6.1</v>
          </cell>
          <cell r="O933" t="str">
            <v>Ｊ鶴）弁天橋（10分）</v>
          </cell>
        </row>
        <row r="934">
          <cell r="A934">
            <v>10</v>
          </cell>
          <cell r="B934" t="str">
            <v>有料老人ホーム　銀鈴の丘</v>
          </cell>
          <cell r="D934" t="str">
            <v>(医)健志会</v>
          </cell>
          <cell r="E934" t="str">
            <v>230-0074</v>
          </cell>
          <cell r="F934" t="str">
            <v>鶴見区</v>
          </cell>
          <cell r="G934" t="str">
            <v>北寺尾3-7-17</v>
          </cell>
          <cell r="H934" t="str">
            <v>834-9091</v>
          </cell>
          <cell r="I934" t="str">
            <v>834-9092</v>
          </cell>
          <cell r="J934">
            <v>19</v>
          </cell>
          <cell r="N934" t="str">
            <v>H30.8.21</v>
          </cell>
          <cell r="O934" t="str">
            <v>Ｊ京）鶴見駅・バス→白鵬女子高前(6分）</v>
          </cell>
        </row>
        <row r="935">
          <cell r="A935">
            <v>11</v>
          </cell>
          <cell r="B935" t="str">
            <v>介護の王国　横浜市鶴見　梶山</v>
          </cell>
          <cell r="D935" t="str">
            <v>（株）ケイスラッシュ</v>
          </cell>
          <cell r="E935" t="str">
            <v>230-0072</v>
          </cell>
          <cell r="F935" t="str">
            <v>鶴見区</v>
          </cell>
          <cell r="G935" t="str">
            <v>梶山2-4-15</v>
          </cell>
          <cell r="H935" t="str">
            <v>717-9923</v>
          </cell>
          <cell r="I935" t="str">
            <v>717-9921</v>
          </cell>
          <cell r="J935">
            <v>19</v>
          </cell>
          <cell r="N935" t="str">
            <v>H30.09.10</v>
          </cell>
          <cell r="O935" t="str">
            <v>Ｊ京）鶴見駅・バス→長松寺前(5分）</v>
          </cell>
        </row>
        <row r="936">
          <cell r="A936">
            <v>12</v>
          </cell>
          <cell r="B936" t="str">
            <v>みるくゆ</v>
          </cell>
          <cell r="D936" t="str">
            <v>協丸（株）</v>
          </cell>
          <cell r="E936" t="str">
            <v xml:space="preserve">230-0042 </v>
          </cell>
          <cell r="F936" t="str">
            <v>鶴見区</v>
          </cell>
          <cell r="G936" t="str">
            <v>仲通2-65-11</v>
          </cell>
          <cell r="H936" t="str">
            <v>716-6821</v>
          </cell>
          <cell r="I936" t="str">
            <v>716-6831</v>
          </cell>
          <cell r="J936">
            <v>10</v>
          </cell>
          <cell r="N936" t="str">
            <v>H29.7.1</v>
          </cell>
          <cell r="O936" t="str">
            <v>Ｊ鶴）弁天橋（5分）</v>
          </cell>
        </row>
        <row r="937">
          <cell r="A937">
            <v>13</v>
          </cell>
          <cell r="B937" t="str">
            <v>ケアホームＲＭ仲通</v>
          </cell>
          <cell r="D937" t="str">
            <v>（株）マナルル</v>
          </cell>
          <cell r="E937" t="str">
            <v>230-0042</v>
          </cell>
          <cell r="F937" t="str">
            <v>鶴見区</v>
          </cell>
          <cell r="G937" t="str">
            <v>仲通2-68-20-201</v>
          </cell>
          <cell r="H937" t="str">
            <v>642-7691</v>
          </cell>
          <cell r="I937" t="str">
            <v>642-7692</v>
          </cell>
          <cell r="J937">
            <v>8</v>
          </cell>
          <cell r="N937" t="str">
            <v>R4.3.1</v>
          </cell>
          <cell r="O937" t="str">
            <v>Ｊ）鶴見駅・バス→潮田神社前（3分）</v>
          </cell>
        </row>
        <row r="938">
          <cell r="A938">
            <v>14</v>
          </cell>
          <cell r="B938" t="str">
            <v>有料老人ホーム　サニーライフ東寺尾</v>
          </cell>
          <cell r="D938" t="str">
            <v>(株)川島コーポレーション</v>
          </cell>
          <cell r="E938" t="str">
            <v>230-0077</v>
          </cell>
          <cell r="F938" t="str">
            <v>鶴見区</v>
          </cell>
          <cell r="G938" t="str">
            <v>東寺尾6-2-1</v>
          </cell>
          <cell r="H938" t="str">
            <v>581-3600</v>
          </cell>
          <cell r="I938" t="str">
            <v>581-3603</v>
          </cell>
          <cell r="J938">
            <v>100</v>
          </cell>
          <cell r="N938" t="str">
            <v>R4.5.1</v>
          </cell>
          <cell r="O938" t="str">
            <v>京）生麦駅（16分）</v>
          </cell>
        </row>
        <row r="939">
          <cell r="A939">
            <v>15</v>
          </cell>
          <cell r="B939" t="str">
            <v>RM汐入</v>
          </cell>
          <cell r="D939" t="str">
            <v>（株）マナルル</v>
          </cell>
          <cell r="E939" t="str">
            <v>230-0043</v>
          </cell>
          <cell r="F939" t="str">
            <v>鶴見区</v>
          </cell>
          <cell r="G939" t="str">
            <v>汐入町3－49－9</v>
          </cell>
          <cell r="H939" t="str">
            <v>642-8957</v>
          </cell>
          <cell r="I939" t="str">
            <v>642-8958</v>
          </cell>
          <cell r="J939">
            <v>5</v>
          </cell>
          <cell r="N939" t="str">
            <v>R5.8.1</v>
          </cell>
          <cell r="O939" t="str">
            <v>J鶴）弁天橋駅（10分）</v>
          </cell>
        </row>
        <row r="940">
          <cell r="A940">
            <v>16</v>
          </cell>
          <cell r="B940" t="str">
            <v>RM潮田</v>
          </cell>
          <cell r="D940" t="str">
            <v>（株）マナルル</v>
          </cell>
          <cell r="E940" t="str">
            <v>230-0041</v>
          </cell>
          <cell r="F940" t="str">
            <v>鶴見区</v>
          </cell>
          <cell r="G940" t="str">
            <v>潮田町1－67</v>
          </cell>
          <cell r="H940" t="str">
            <v>947-3616</v>
          </cell>
          <cell r="I940" t="str">
            <v>947-3617</v>
          </cell>
          <cell r="J940">
            <v>4</v>
          </cell>
          <cell r="N940" t="str">
            <v>R5.8.1</v>
          </cell>
          <cell r="O940" t="str">
            <v>J）鶴見駅（12分）</v>
          </cell>
        </row>
        <row r="941">
          <cell r="A941">
            <v>17</v>
          </cell>
          <cell r="B941" t="str">
            <v>ゆんたく～潮田</v>
          </cell>
          <cell r="D941" t="str">
            <v>（株）マナルル</v>
          </cell>
          <cell r="E941" t="str">
            <v>230-0041</v>
          </cell>
          <cell r="F941" t="str">
            <v>鶴見区</v>
          </cell>
          <cell r="G941" t="str">
            <v>潮田町1－77-6</v>
          </cell>
          <cell r="H941" t="str">
            <v>834-5390</v>
          </cell>
          <cell r="I941" t="str">
            <v>834-5391</v>
          </cell>
          <cell r="J941">
            <v>23</v>
          </cell>
          <cell r="N941" t="str">
            <v>R5.12.21</v>
          </cell>
          <cell r="O941" t="str">
            <v>京）京急鶴見駅（13分）</v>
          </cell>
        </row>
        <row r="942">
          <cell r="A942">
            <v>18</v>
          </cell>
          <cell r="B942" t="str">
            <v>ライフ・フレンド</v>
          </cell>
          <cell r="D942" t="str">
            <v>(有)ライフ･フレンド</v>
          </cell>
          <cell r="E942" t="str">
            <v>221-0852</v>
          </cell>
          <cell r="F942" t="str">
            <v>神奈川区</v>
          </cell>
          <cell r="G942" t="str">
            <v>三ツ沢下町7-12　1F</v>
          </cell>
          <cell r="H942" t="str">
            <v>290-3566</v>
          </cell>
          <cell r="I942" t="str">
            <v>755-3312</v>
          </cell>
          <cell r="J942">
            <v>12</v>
          </cell>
          <cell r="N942" t="str">
            <v>H19.3.1</v>
          </cell>
          <cell r="O942" t="str">
            <v>地）三ツ沢下町駅（2分）</v>
          </cell>
        </row>
        <row r="943">
          <cell r="A943">
            <v>19</v>
          </cell>
          <cell r="B943" t="str">
            <v>オアシス</v>
          </cell>
          <cell r="D943" t="str">
            <v>（株）サンシャイン</v>
          </cell>
          <cell r="E943" t="str">
            <v>221-0864</v>
          </cell>
          <cell r="F943" t="str">
            <v>神奈川区</v>
          </cell>
          <cell r="G943" t="str">
            <v>菅田町1602-1</v>
          </cell>
          <cell r="H943" t="str">
            <v>473-2020</v>
          </cell>
          <cell r="I943" t="str">
            <v>473-2020</v>
          </cell>
          <cell r="J943">
            <v>9</v>
          </cell>
          <cell r="N943" t="str">
            <v>Ｈ22.3.1</v>
          </cell>
          <cell r="O943" t="str">
            <v>地）「片倉駅」→中村（1分）</v>
          </cell>
        </row>
        <row r="944">
          <cell r="A944">
            <v>20</v>
          </cell>
          <cell r="B944" t="str">
            <v>グリーン・ブリーズ</v>
          </cell>
          <cell r="D944" t="str">
            <v>(株)さくらの季</v>
          </cell>
          <cell r="E944" t="str">
            <v>221-0002</v>
          </cell>
          <cell r="F944" t="str">
            <v>神奈川区</v>
          </cell>
          <cell r="G944" t="str">
            <v>大口通30-27</v>
          </cell>
          <cell r="H944" t="str">
            <v>423-4025</v>
          </cell>
          <cell r="I944" t="str">
            <v>-</v>
          </cell>
          <cell r="J944">
            <v>10</v>
          </cell>
          <cell r="N944" t="str">
            <v>H25.4.1</v>
          </cell>
          <cell r="O944" t="str">
            <v>J浜)大口駅（６分）</v>
          </cell>
        </row>
        <row r="945">
          <cell r="A945">
            <v>21</v>
          </cell>
          <cell r="B945" t="str">
            <v>サンシティみなとみらいEAST</v>
          </cell>
          <cell r="D945" t="str">
            <v>（株）ハーフ・センチュリー・モア</v>
          </cell>
          <cell r="E945" t="str">
            <v>221-0053</v>
          </cell>
          <cell r="F945" t="str">
            <v>神奈川区</v>
          </cell>
          <cell r="G945" t="str">
            <v>橋本町2-5-1</v>
          </cell>
          <cell r="H945" t="str">
            <v>440-3711</v>
          </cell>
          <cell r="I945" t="str">
            <v>440-3712</v>
          </cell>
          <cell r="J945">
            <v>320</v>
          </cell>
          <cell r="N945" t="str">
            <v>H28.1.21</v>
          </cell>
          <cell r="O945" t="str">
            <v>Ｊ）東神奈川駅又は京）仲木戸駅（15分）又は横浜駅・バス→星野町公園（13分）</v>
          </cell>
        </row>
        <row r="946">
          <cell r="A946">
            <v>22</v>
          </cell>
          <cell r="B946" t="str">
            <v>第２ふれあい荘</v>
          </cell>
          <cell r="D946" t="str">
            <v>（医）恭和会</v>
          </cell>
          <cell r="E946" t="str">
            <v>221-0865</v>
          </cell>
          <cell r="F946" t="str">
            <v>神奈川区</v>
          </cell>
          <cell r="G946" t="str">
            <v>片倉2-39-1</v>
          </cell>
          <cell r="H946" t="str">
            <v>548-8828</v>
          </cell>
          <cell r="I946" t="str">
            <v>548-8859</v>
          </cell>
          <cell r="J946">
            <v>8</v>
          </cell>
          <cell r="N946" t="str">
            <v>H23.1.1</v>
          </cell>
          <cell r="O946" t="str">
            <v>地）片倉町駅（20分）又は地）片倉町駅・バス→大丸（７分）</v>
          </cell>
        </row>
        <row r="947">
          <cell r="A947">
            <v>23</v>
          </cell>
          <cell r="B947" t="str">
            <v>第３ふれあい荘</v>
          </cell>
          <cell r="D947" t="str">
            <v>（医）恭和会</v>
          </cell>
          <cell r="E947" t="str">
            <v>221-0865</v>
          </cell>
          <cell r="F947" t="str">
            <v>神奈川区</v>
          </cell>
          <cell r="G947" t="str">
            <v>片倉2-47-7</v>
          </cell>
          <cell r="H947" t="str">
            <v>548-8828</v>
          </cell>
          <cell r="I947" t="str">
            <v>548-8859</v>
          </cell>
          <cell r="J947">
            <v>15</v>
          </cell>
          <cell r="N947" t="str">
            <v>H23.10.1</v>
          </cell>
          <cell r="O947" t="str">
            <v>地）片倉町駅（20分）又は地）片倉町駅・バス→大丸（７分）</v>
          </cell>
        </row>
        <row r="948">
          <cell r="A948">
            <v>24</v>
          </cell>
          <cell r="B948" t="str">
            <v>ベストライフ横浜大口</v>
          </cell>
          <cell r="D948" t="str">
            <v>㈱ベストライフ神奈川</v>
          </cell>
          <cell r="E948" t="str">
            <v>221-0003</v>
          </cell>
          <cell r="F948" t="str">
            <v>神奈川区</v>
          </cell>
          <cell r="G948" t="str">
            <v>大口仲町25－１</v>
          </cell>
          <cell r="H948" t="str">
            <v>438-7390</v>
          </cell>
          <cell r="I948" t="str">
            <v>433-2800</v>
          </cell>
          <cell r="J948">
            <v>50</v>
          </cell>
          <cell r="N948" t="str">
            <v>R3.1.4</v>
          </cell>
          <cell r="O948" t="str">
            <v>J浜)大口駅（６分）又は京）子安駅（８分）</v>
          </cell>
        </row>
        <row r="949">
          <cell r="A949">
            <v>25</v>
          </cell>
          <cell r="B949" t="str">
            <v>ファミリー・ホスピス大口ハウス</v>
          </cell>
          <cell r="D949" t="str">
            <v>ファミリー・ホスピス（株）</v>
          </cell>
          <cell r="E949" t="str">
            <v>221-0005</v>
          </cell>
          <cell r="F949" t="str">
            <v>神奈川区</v>
          </cell>
          <cell r="G949" t="str">
            <v>松見町１－18－３</v>
          </cell>
          <cell r="H949" t="str">
            <v>834-9112</v>
          </cell>
          <cell r="I949" t="str">
            <v>834-9116</v>
          </cell>
          <cell r="J949">
            <v>28</v>
          </cell>
          <cell r="N949" t="str">
            <v>R3.3.1</v>
          </cell>
          <cell r="O949" t="str">
            <v>J浜)大口駅（７分）</v>
          </cell>
        </row>
        <row r="950">
          <cell r="A950">
            <v>26</v>
          </cell>
          <cell r="B950" t="str">
            <v>はなごころ新横浜</v>
          </cell>
          <cell r="D950" t="str">
            <v>（株）昇輪</v>
          </cell>
          <cell r="E950" t="str">
            <v>221-0864</v>
          </cell>
          <cell r="F950" t="str">
            <v>神奈川区</v>
          </cell>
          <cell r="G950" t="str">
            <v>菅田町2878-１</v>
          </cell>
          <cell r="H950" t="str">
            <v>577-0461</v>
          </cell>
          <cell r="I950" t="str">
            <v>577-0462</v>
          </cell>
          <cell r="J950">
            <v>39</v>
          </cell>
          <cell r="N950" t="str">
            <v>R3.4.1</v>
          </cell>
          <cell r="O950" t="str">
            <v>地）片倉町駅・バス→菅田町入口（１分）</v>
          </cell>
        </row>
        <row r="951">
          <cell r="A951">
            <v>27</v>
          </cell>
          <cell r="B951" t="str">
            <v>福寿よこはま神奈川</v>
          </cell>
          <cell r="D951" t="str">
            <v>（株）日本アメニティライフ協会</v>
          </cell>
          <cell r="E951" t="str">
            <v>221-0864</v>
          </cell>
          <cell r="F951" t="str">
            <v>神奈川区</v>
          </cell>
          <cell r="G951" t="str">
            <v>菅田町315</v>
          </cell>
          <cell r="H951" t="str">
            <v>476-2587</v>
          </cell>
          <cell r="I951" t="str">
            <v>476-2588</v>
          </cell>
          <cell r="J951">
            <v>30</v>
          </cell>
          <cell r="N951" t="str">
            <v>R3.5.1</v>
          </cell>
          <cell r="O951" t="str">
            <v>J浜）鴨居駅・バス→菅田町（３分）</v>
          </cell>
        </row>
        <row r="952">
          <cell r="A952">
            <v>28</v>
          </cell>
          <cell r="B952" t="str">
            <v>みどりのそよ風</v>
          </cell>
          <cell r="D952" t="str">
            <v>（株）さくらの季</v>
          </cell>
          <cell r="E952" t="str">
            <v>221-0002</v>
          </cell>
          <cell r="F952" t="str">
            <v>神奈川区</v>
          </cell>
          <cell r="G952" t="str">
            <v>大口通30-25</v>
          </cell>
          <cell r="H952" t="str">
            <v>642-3036</v>
          </cell>
          <cell r="I952" t="str">
            <v>642-3036</v>
          </cell>
          <cell r="J952">
            <v>7</v>
          </cell>
          <cell r="N952" t="str">
            <v>R3.1.16</v>
          </cell>
          <cell r="O952" t="str">
            <v>J）大口駅（６分）</v>
          </cell>
        </row>
        <row r="953">
          <cell r="A953">
            <v>29</v>
          </cell>
          <cell r="B953" t="str">
            <v>PDハウス神大寺</v>
          </cell>
          <cell r="D953" t="str">
            <v>㈱サンウェルズ</v>
          </cell>
          <cell r="E953" t="str">
            <v>221-0801</v>
          </cell>
          <cell r="F953" t="str">
            <v>神奈川区</v>
          </cell>
          <cell r="G953" t="str">
            <v>神大寺２－39－25</v>
          </cell>
          <cell r="H953" t="str">
            <v>620-8745</v>
          </cell>
          <cell r="I953" t="str">
            <v>620-8746</v>
          </cell>
          <cell r="J953">
            <v>48</v>
          </cell>
          <cell r="N953" t="str">
            <v>R5.11.1</v>
          </cell>
          <cell r="O953" t="str">
            <v>地）片倉町駅（17分）</v>
          </cell>
        </row>
        <row r="954">
          <cell r="A954">
            <v>30</v>
          </cell>
          <cell r="B954" t="str">
            <v>ゆうゆうassistナーシングホーム横浜･長者町</v>
          </cell>
          <cell r="D954" t="str">
            <v>（株）ＹＳＧホールディングス</v>
          </cell>
          <cell r="E954" t="str">
            <v>231-0033</v>
          </cell>
          <cell r="F954" t="str">
            <v>中区</v>
          </cell>
          <cell r="G954" t="str">
            <v>長者町３－７</v>
          </cell>
          <cell r="H954" t="str">
            <v>250-5665</v>
          </cell>
          <cell r="I954" t="str">
            <v>250-5661</v>
          </cell>
          <cell r="J954">
            <v>137</v>
          </cell>
          <cell r="N954" t="str">
            <v>H23.6.16</v>
          </cell>
          <cell r="O954" t="str">
            <v>地)伊勢佐木町者(１分)</v>
          </cell>
        </row>
        <row r="955">
          <cell r="A955">
            <v>31</v>
          </cell>
          <cell r="B955" t="str">
            <v>メディカルホームグランダ横濱三渓園</v>
          </cell>
          <cell r="D955" t="str">
            <v>(株)ベネッセスタイルケア</v>
          </cell>
          <cell r="E955" t="str">
            <v>231-0822</v>
          </cell>
          <cell r="F955" t="str">
            <v>中区</v>
          </cell>
          <cell r="G955" t="str">
            <v>本牧元町40-７</v>
          </cell>
          <cell r="H955" t="str">
            <v>629-5120</v>
          </cell>
          <cell r="I955" t="str">
            <v>629-5121</v>
          </cell>
          <cell r="J955">
            <v>68</v>
          </cell>
          <cell r="N955" t="str">
            <v>H28.12.15</v>
          </cell>
          <cell r="O955" t="str">
            <v>地・J)桜木町駅・バス→本牧大里町下車（2分）</v>
          </cell>
        </row>
        <row r="956">
          <cell r="A956">
            <v>32</v>
          </cell>
          <cell r="B956" t="str">
            <v>ファミリー・ホスピス本牧ハウス</v>
          </cell>
          <cell r="D956" t="str">
            <v>ファミリー・ホスピス（株）</v>
          </cell>
          <cell r="E956" t="str">
            <v>231-0802</v>
          </cell>
          <cell r="F956" t="str">
            <v>中区</v>
          </cell>
          <cell r="G956" t="str">
            <v>小港町3-192</v>
          </cell>
          <cell r="H956" t="str">
            <v>225-8028</v>
          </cell>
          <cell r="I956" t="str">
            <v>225-8356</v>
          </cell>
          <cell r="J956">
            <v>34</v>
          </cell>
          <cell r="N956" t="str">
            <v>R3.11.1</v>
          </cell>
          <cell r="O956" t="str">
            <v>J根）根岸駅・バス→小港下車（徒歩3分）</v>
          </cell>
        </row>
        <row r="957">
          <cell r="A957">
            <v>33</v>
          </cell>
          <cell r="B957" t="str">
            <v>たんぽぽ</v>
          </cell>
          <cell r="D957" t="str">
            <v>ホームエンゼル(株)</v>
          </cell>
          <cell r="E957" t="str">
            <v>232-0002</v>
          </cell>
          <cell r="F957" t="str">
            <v>南区</v>
          </cell>
          <cell r="G957" t="str">
            <v>三春台111</v>
          </cell>
          <cell r="H957" t="str">
            <v>241-9917</v>
          </cell>
          <cell r="I957" t="str">
            <v>241-9915</v>
          </cell>
          <cell r="J957">
            <v>7</v>
          </cell>
          <cell r="N957" t="str">
            <v>H22.6.1</v>
          </cell>
          <cell r="O957" t="str">
            <v>京）黄金町駅・バス→久保山（5分）</v>
          </cell>
        </row>
        <row r="958">
          <cell r="A958">
            <v>34</v>
          </cell>
          <cell r="B958" t="str">
            <v>ついの住処・やな助</v>
          </cell>
          <cell r="D958" t="str">
            <v>合同会社温陽</v>
          </cell>
          <cell r="E958" t="str">
            <v>232-0061</v>
          </cell>
          <cell r="F958" t="str">
            <v>南区</v>
          </cell>
          <cell r="G958" t="str">
            <v>大岡1-37-8</v>
          </cell>
          <cell r="H958" t="str">
            <v>517-4757</v>
          </cell>
          <cell r="I958" t="str">
            <v>512-4179</v>
          </cell>
          <cell r="J958">
            <v>6</v>
          </cell>
          <cell r="N958" t="str">
            <v>H22.9.1</v>
          </cell>
          <cell r="O958" t="str">
            <v>地）弘明寺駅・バス→階段上（２分）</v>
          </cell>
        </row>
        <row r="959">
          <cell r="A959">
            <v>35</v>
          </cell>
          <cell r="B959" t="str">
            <v>あじさい憩いの家</v>
          </cell>
          <cell r="D959" t="str">
            <v>（株）あじさい</v>
          </cell>
          <cell r="E959" t="str">
            <v>232-0016</v>
          </cell>
          <cell r="F959" t="str">
            <v>南区</v>
          </cell>
          <cell r="G959" t="str">
            <v>宮元町3-53ビクトリービル５階</v>
          </cell>
          <cell r="H959" t="str">
            <v>326-6182</v>
          </cell>
          <cell r="I959" t="str">
            <v>326-6183</v>
          </cell>
          <cell r="J959">
            <v>4</v>
          </cell>
          <cell r="N959" t="str">
            <v>H23.5.1</v>
          </cell>
          <cell r="O959" t="str">
            <v>地）蒔田駅（１分）</v>
          </cell>
        </row>
        <row r="960">
          <cell r="A960">
            <v>36</v>
          </cell>
          <cell r="B960" t="str">
            <v>セレニティホスピス東戸塚</v>
          </cell>
          <cell r="D960" t="str">
            <v>（株）エヌエスケア</v>
          </cell>
          <cell r="E960" t="str">
            <v>232-0066</v>
          </cell>
          <cell r="F960" t="str">
            <v>南区</v>
          </cell>
          <cell r="G960" t="str">
            <v>六ツ川4-1171</v>
          </cell>
          <cell r="H960" t="str">
            <v>719-1657</v>
          </cell>
          <cell r="I960" t="str">
            <v>719-5104</v>
          </cell>
          <cell r="J960">
            <v>64</v>
          </cell>
          <cell r="N960" t="str">
            <v>R5.9.1</v>
          </cell>
          <cell r="O960" t="str">
            <v>J須）東戸塚駅・バス→山谷（3分）</v>
          </cell>
        </row>
        <row r="961">
          <cell r="A961">
            <v>37</v>
          </cell>
          <cell r="B961" t="str">
            <v>プラチナ倶楽部ハウス</v>
          </cell>
          <cell r="D961" t="str">
            <v>（株）三文サービス</v>
          </cell>
          <cell r="E961" t="str">
            <v>234-0054</v>
          </cell>
          <cell r="F961" t="str">
            <v>港南区</v>
          </cell>
          <cell r="G961" t="str">
            <v>港南台6-9-25</v>
          </cell>
          <cell r="H961" t="str">
            <v>830-6116</v>
          </cell>
          <cell r="I961" t="str">
            <v>830-6665</v>
          </cell>
          <cell r="J961">
            <v>11</v>
          </cell>
          <cell r="N961" t="str">
            <v>H22.6.1</v>
          </cell>
          <cell r="O961" t="str">
            <v>J)港南台駅・バス→臼杵バス（2分）</v>
          </cell>
        </row>
        <row r="962">
          <cell r="A962">
            <v>38</v>
          </cell>
          <cell r="B962" t="str">
            <v>ベストライフ横浜港南</v>
          </cell>
          <cell r="D962" t="str">
            <v>(株)ベストライフ神奈川</v>
          </cell>
          <cell r="E962" t="str">
            <v>234-0052</v>
          </cell>
          <cell r="F962" t="str">
            <v>港南区</v>
          </cell>
          <cell r="G962" t="str">
            <v>笹下3-13-6</v>
          </cell>
          <cell r="H962" t="str">
            <v>848-2371</v>
          </cell>
          <cell r="I962" t="str">
            <v>848-2372</v>
          </cell>
          <cell r="J962">
            <v>60</v>
          </cell>
          <cell r="N962" t="str">
            <v>H23.8.1</v>
          </cell>
          <cell r="O962" t="str">
            <v>上大岡駅・バス→日下小学校前(1分)</v>
          </cell>
        </row>
        <row r="963">
          <cell r="A963">
            <v>39</v>
          </cell>
          <cell r="B963" t="str">
            <v>有料老人ホーム花実
港南台</v>
          </cell>
          <cell r="D963" t="str">
            <v>（株）花実</v>
          </cell>
          <cell r="E963" t="str">
            <v>234-0055</v>
          </cell>
          <cell r="F963" t="str">
            <v>港南区</v>
          </cell>
          <cell r="G963" t="str">
            <v>日野南6-43-2</v>
          </cell>
          <cell r="H963" t="str">
            <v>892-8863</v>
          </cell>
          <cell r="I963" t="str">
            <v>-</v>
          </cell>
          <cell r="J963">
            <v>7</v>
          </cell>
          <cell r="N963" t="str">
            <v>Ｈ22.3.1</v>
          </cell>
          <cell r="O963" t="str">
            <v>J)港南台駅・バス→つつじヶ丘（1分）</v>
          </cell>
        </row>
        <row r="964">
          <cell r="A964">
            <v>40</v>
          </cell>
          <cell r="B964" t="str">
            <v>有料老人ホーム花実　
日野</v>
          </cell>
          <cell r="D964" t="str">
            <v>（株）花実</v>
          </cell>
          <cell r="E964" t="str">
            <v>234-0054</v>
          </cell>
          <cell r="F964" t="str">
            <v>港南区</v>
          </cell>
          <cell r="G964" t="str">
            <v>港南台1-17-26</v>
          </cell>
          <cell r="H964" t="str">
            <v>832-2867</v>
          </cell>
          <cell r="I964" t="str">
            <v>-</v>
          </cell>
          <cell r="J964">
            <v>6</v>
          </cell>
          <cell r="N964" t="str">
            <v>H23.7.15</v>
          </cell>
          <cell r="O964" t="str">
            <v>J)港南台駅・バス→日野（5分）</v>
          </cell>
        </row>
        <row r="965">
          <cell r="A965">
            <v>41</v>
          </cell>
          <cell r="B965" t="str">
            <v>有料老人ホーム白神</v>
          </cell>
          <cell r="D965" t="str">
            <v>（株）桜会</v>
          </cell>
          <cell r="E965" t="str">
            <v>234-0052</v>
          </cell>
          <cell r="F965" t="str">
            <v>港南区</v>
          </cell>
          <cell r="G965" t="str">
            <v>笹下1-4-43</v>
          </cell>
          <cell r="H965" t="str">
            <v>840-3031</v>
          </cell>
          <cell r="I965" t="str">
            <v>843-3160</v>
          </cell>
          <cell r="J965">
            <v>42</v>
          </cell>
          <cell r="N965" t="str">
            <v>H13.10.1</v>
          </cell>
          <cell r="O965" t="str">
            <v>地）港南中央駅（10分）</v>
          </cell>
        </row>
        <row r="966">
          <cell r="A966">
            <v>42</v>
          </cell>
          <cell r="B966" t="str">
            <v>住宅型有料老人ホーム　くるみ</v>
          </cell>
          <cell r="D966" t="str">
            <v>（有）フルライフ</v>
          </cell>
          <cell r="E966" t="str">
            <v>233-0012</v>
          </cell>
          <cell r="F966" t="str">
            <v>港南区</v>
          </cell>
          <cell r="G966" t="str">
            <v>上永谷4-6-8</v>
          </cell>
          <cell r="H966" t="str">
            <v>350-4303</v>
          </cell>
          <cell r="I966" t="str">
            <v>350-4304</v>
          </cell>
          <cell r="J966">
            <v>23</v>
          </cell>
          <cell r="N966" t="str">
            <v>Ｈ29.10.1</v>
          </cell>
          <cell r="O966" t="str">
            <v>地）上永谷駅（13分）</v>
          </cell>
        </row>
        <row r="967">
          <cell r="A967">
            <v>43</v>
          </cell>
          <cell r="B967" t="str">
            <v>医心館　上大岡</v>
          </cell>
          <cell r="D967" t="str">
            <v>（株）アンビス</v>
          </cell>
          <cell r="E967" t="str">
            <v>233-0007</v>
          </cell>
          <cell r="F967" t="str">
            <v>港南区</v>
          </cell>
          <cell r="G967" t="str">
            <v>大久保1-11-13</v>
          </cell>
          <cell r="H967" t="str">
            <v>341-3575</v>
          </cell>
          <cell r="I967" t="str">
            <v>341-3576</v>
          </cell>
          <cell r="J967">
            <v>49</v>
          </cell>
          <cell r="N967" t="str">
            <v>R2.9.1</v>
          </cell>
          <cell r="O967" t="str">
            <v>京・地）上大岡駅（4分）</v>
          </cell>
        </row>
        <row r="968">
          <cell r="A968">
            <v>44</v>
          </cell>
          <cell r="B968" t="str">
            <v>ファミリー・ホスピス港南台ハウス</v>
          </cell>
          <cell r="D968" t="str">
            <v>ファミリー・ホスピス（株）</v>
          </cell>
          <cell r="E968" t="str">
            <v>234-0053</v>
          </cell>
          <cell r="F968" t="str">
            <v>港南区</v>
          </cell>
          <cell r="G968" t="str">
            <v>日野中央2-4-12</v>
          </cell>
          <cell r="H968" t="str">
            <v>349-3968</v>
          </cell>
          <cell r="I968" t="str">
            <v>349-3969</v>
          </cell>
          <cell r="J968">
            <v>35</v>
          </cell>
          <cell r="N968" t="str">
            <v>R5.3.1</v>
          </cell>
          <cell r="O968" t="str">
            <v>J根）港南台（21分）</v>
          </cell>
        </row>
        <row r="969">
          <cell r="A969">
            <v>45</v>
          </cell>
          <cell r="B969" t="str">
            <v>PDハウス港南台</v>
          </cell>
          <cell r="D969" t="str">
            <v>株式会社サンウェルズ</v>
          </cell>
          <cell r="E969" t="str">
            <v>234-2254</v>
          </cell>
          <cell r="F969" t="str">
            <v>港南区</v>
          </cell>
          <cell r="G969" t="str">
            <v>港南台9-29-4</v>
          </cell>
          <cell r="H969" t="str">
            <v>835-6200</v>
          </cell>
          <cell r="I969" t="str">
            <v>835-6201</v>
          </cell>
          <cell r="J969">
            <v>60</v>
          </cell>
          <cell r="N969" t="str">
            <v>R5.4.1</v>
          </cell>
          <cell r="O969" t="str">
            <v>J根）港南台（12分）</v>
          </cell>
        </row>
        <row r="970">
          <cell r="A970">
            <v>46</v>
          </cell>
          <cell r="B970" t="str">
            <v>法泉の家</v>
          </cell>
          <cell r="D970" t="str">
            <v>(NPO)ささえあいの和と輪</v>
          </cell>
          <cell r="E970" t="str">
            <v>240-0032</v>
          </cell>
          <cell r="F970" t="str">
            <v>保土ケ谷区</v>
          </cell>
          <cell r="G970" t="str">
            <v>法泉2-20-27</v>
          </cell>
          <cell r="H970" t="str">
            <v>351-0112</v>
          </cell>
          <cell r="I970" t="str">
            <v>351-0320</v>
          </cell>
          <cell r="J970">
            <v>7</v>
          </cell>
          <cell r="N970" t="str">
            <v>H19.4.15</v>
          </cell>
          <cell r="O970" t="str">
            <v>J須）東戸塚駅・バス→今井町</v>
          </cell>
        </row>
        <row r="971">
          <cell r="A971">
            <v>47</v>
          </cell>
          <cell r="B971" t="str">
            <v>菜の香</v>
          </cell>
          <cell r="D971" t="str">
            <v>（株）菜の香</v>
          </cell>
          <cell r="E971" t="str">
            <v>240-0005</v>
          </cell>
          <cell r="F971" t="str">
            <v>保土ケ谷区</v>
          </cell>
          <cell r="G971" t="str">
            <v>神戸町105-4</v>
          </cell>
          <cell r="H971" t="str">
            <v>340-3880</v>
          </cell>
          <cell r="I971" t="str">
            <v>332-1810</v>
          </cell>
          <cell r="J971">
            <v>32</v>
          </cell>
          <cell r="N971" t="str">
            <v>H23.9.1</v>
          </cell>
          <cell r="O971" t="str">
            <v>Ｊ須）保土ケ谷駅又は相）天王町駅(10分)</v>
          </cell>
        </row>
        <row r="972">
          <cell r="A972">
            <v>48</v>
          </cell>
          <cell r="B972" t="str">
            <v>サンシティ横浜南</v>
          </cell>
          <cell r="D972" t="str">
            <v>（株）ハーフ・センチュリー・モア</v>
          </cell>
          <cell r="E972" t="str">
            <v>240-0044</v>
          </cell>
          <cell r="F972" t="str">
            <v>保土ケ谷区</v>
          </cell>
          <cell r="G972" t="str">
            <v>仏向町1600-3</v>
          </cell>
          <cell r="H972" t="str">
            <v>339-5800</v>
          </cell>
          <cell r="I972" t="str">
            <v>339-5810</v>
          </cell>
          <cell r="J972">
            <v>270</v>
          </cell>
          <cell r="N972" t="str">
            <v>H25.6.15</v>
          </cell>
          <cell r="O972" t="str">
            <v>相）和田町駅より車で約７分</v>
          </cell>
        </row>
        <row r="973">
          <cell r="A973">
            <v>49</v>
          </cell>
          <cell r="B973" t="str">
            <v>ReHOPE保土ヶ谷</v>
          </cell>
          <cell r="D973" t="str">
            <v>（株）シーユーシー・ホスピス</v>
          </cell>
          <cell r="E973" t="str">
            <v>240-0041</v>
          </cell>
          <cell r="F973" t="str">
            <v>保土ケ谷区</v>
          </cell>
          <cell r="G973" t="str">
            <v>東川島町16-10</v>
          </cell>
          <cell r="H973" t="str">
            <v>370-3061</v>
          </cell>
          <cell r="I973" t="str">
            <v>370-3062</v>
          </cell>
          <cell r="J973">
            <v>27</v>
          </cell>
          <cell r="N973" t="str">
            <v>H31.3.29</v>
          </cell>
          <cell r="O973" t="str">
            <v>相）西谷駅（10分）</v>
          </cell>
        </row>
        <row r="974">
          <cell r="A974">
            <v>50</v>
          </cell>
          <cell r="B974" t="str">
            <v>バイオレット</v>
          </cell>
          <cell r="D974" t="str">
            <v>（株）みとみ</v>
          </cell>
          <cell r="E974" t="str">
            <v>240-0026</v>
          </cell>
          <cell r="F974" t="str">
            <v>保土ケ谷区</v>
          </cell>
          <cell r="G974" t="str">
            <v>権太坂2-3-20</v>
          </cell>
          <cell r="H974" t="str">
            <v>315-7800</v>
          </cell>
          <cell r="I974" t="str">
            <v>315-7809</v>
          </cell>
          <cell r="J974">
            <v>30</v>
          </cell>
          <cell r="N974" t="str">
            <v>Ｒ2.11.1</v>
          </cell>
          <cell r="O974" t="str">
            <v>Ｊ)東戸塚駅・バス→境木中学校前下車(10分)</v>
          </cell>
        </row>
        <row r="975">
          <cell r="A975">
            <v>51</v>
          </cell>
          <cell r="B975" t="str">
            <v>愛・福祉ホーム保土ケ谷</v>
          </cell>
          <cell r="D975" t="str">
            <v>有限会社愛・福祉サービス</v>
          </cell>
          <cell r="E975" t="str">
            <v>240-0063</v>
          </cell>
          <cell r="F975" t="str">
            <v>保土ケ谷区</v>
          </cell>
          <cell r="G975" t="str">
            <v>鎌谷町35-9</v>
          </cell>
          <cell r="H975" t="str">
            <v>090-5323-6160</v>
          </cell>
          <cell r="I975" t="str">
            <v>－</v>
          </cell>
          <cell r="J975">
            <v>10</v>
          </cell>
          <cell r="N975" t="str">
            <v>Ｒ3.5.1</v>
          </cell>
          <cell r="O975" t="str">
            <v>相鉄バス・宮田中学校前下車（3分）</v>
          </cell>
        </row>
        <row r="976">
          <cell r="A976">
            <v>52</v>
          </cell>
          <cell r="B976" t="str">
            <v>アモーレ　水の郷</v>
          </cell>
          <cell r="D976" t="str">
            <v>（福）山根会</v>
          </cell>
          <cell r="E976" t="str">
            <v>241-0802</v>
          </cell>
          <cell r="F976" t="str">
            <v>旭区</v>
          </cell>
          <cell r="G976" t="str">
            <v>上川井町169</v>
          </cell>
          <cell r="H976" t="str">
            <v>921-1333</v>
          </cell>
          <cell r="I976" t="str">
            <v>921-1334</v>
          </cell>
          <cell r="J976">
            <v>20</v>
          </cell>
          <cell r="N976" t="str">
            <v>H23.2.8</v>
          </cell>
          <cell r="O976" t="str">
            <v>相）三ツ境・バス→東根下車(8分）</v>
          </cell>
        </row>
        <row r="977">
          <cell r="A977">
            <v>53</v>
          </cell>
          <cell r="B977" t="str">
            <v>リハビリホームグランダ二俣川</v>
          </cell>
          <cell r="D977" t="str">
            <v>（株）ベネッセスタイルケア</v>
          </cell>
          <cell r="E977" t="str">
            <v>241-0814</v>
          </cell>
          <cell r="F977" t="str">
            <v>旭区</v>
          </cell>
          <cell r="G977" t="str">
            <v>中沢2-2-1</v>
          </cell>
          <cell r="H977" t="str">
            <v>360-0551</v>
          </cell>
          <cell r="I977" t="str">
            <v>360-0552</v>
          </cell>
          <cell r="J977">
            <v>74</v>
          </cell>
          <cell r="N977" t="str">
            <v>H30.9.1</v>
          </cell>
          <cell r="O977" t="str">
            <v>相）二俣川駅・バス→ニュータウン第１（１分）</v>
          </cell>
        </row>
        <row r="978">
          <cell r="A978">
            <v>54</v>
          </cell>
          <cell r="B978" t="str">
            <v>プラチナライフ横浜善部町</v>
          </cell>
          <cell r="D978" t="str">
            <v>（株）ウェルフューチャー</v>
          </cell>
          <cell r="E978" t="str">
            <v>241-0823</v>
          </cell>
          <cell r="F978" t="str">
            <v>旭区</v>
          </cell>
          <cell r="G978" t="str">
            <v>善部町72-1</v>
          </cell>
          <cell r="H978" t="str">
            <v>744-7625</v>
          </cell>
          <cell r="I978" t="str">
            <v>744-7626</v>
          </cell>
          <cell r="J978">
            <v>28</v>
          </cell>
          <cell r="N978" t="str">
            <v>H31.4.1</v>
          </cell>
          <cell r="O978" t="str">
            <v>相）希望ヶ丘駅又は二俣川駅・バス→善部第3(5分）</v>
          </cell>
        </row>
        <row r="979">
          <cell r="A979">
            <v>55</v>
          </cell>
          <cell r="B979" t="str">
            <v>ファミリー・ホスピス二俣川ハウス</v>
          </cell>
          <cell r="D979" t="str">
            <v>ファミリー・ホスピス（株）</v>
          </cell>
          <cell r="E979" t="str">
            <v>241-0821</v>
          </cell>
          <cell r="F979" t="str">
            <v>旭区</v>
          </cell>
          <cell r="G979" t="str">
            <v>二俣川1-39-13</v>
          </cell>
          <cell r="H979" t="str">
            <v>459-5280</v>
          </cell>
          <cell r="I979" t="str">
            <v>459-5281</v>
          </cell>
          <cell r="J979">
            <v>33</v>
          </cell>
          <cell r="N979" t="str">
            <v>R4.2.1</v>
          </cell>
          <cell r="O979" t="str">
            <v>相）二俣川駅（6分）</v>
          </cell>
        </row>
        <row r="980">
          <cell r="A980">
            <v>56</v>
          </cell>
          <cell r="B980" t="str">
            <v>住宅型有料老人ホーム一織庵今宿西町</v>
          </cell>
          <cell r="D980" t="str">
            <v>ウォーター居宅支援(株)</v>
          </cell>
          <cell r="E980" t="str">
            <v>241-0031</v>
          </cell>
          <cell r="F980" t="str">
            <v>旭区</v>
          </cell>
          <cell r="G980" t="str">
            <v>今宿西町255</v>
          </cell>
          <cell r="H980" t="str">
            <v>520-3975</v>
          </cell>
          <cell r="I980" t="str">
            <v>520-3976</v>
          </cell>
          <cell r="J980">
            <v>24</v>
          </cell>
          <cell r="N980" t="str">
            <v>R5.4.1</v>
          </cell>
          <cell r="O980" t="str">
            <v>相）鶴ヶ峰駅・バス→筑池（2分）</v>
          </cell>
        </row>
        <row r="981">
          <cell r="A981">
            <v>57</v>
          </cell>
          <cell r="B981" t="str">
            <v>フローレンスホーム洋光台</v>
          </cell>
          <cell r="D981" t="str">
            <v>工藤建設(株)</v>
          </cell>
          <cell r="E981" t="str">
            <v>235-0045</v>
          </cell>
          <cell r="F981" t="str">
            <v>磯子区</v>
          </cell>
          <cell r="G981" t="str">
            <v>洋光台3-24-26</v>
          </cell>
          <cell r="H981" t="str">
            <v>833-3506</v>
          </cell>
          <cell r="I981" t="str">
            <v>833-3529</v>
          </cell>
          <cell r="J981">
            <v>22</v>
          </cell>
          <cell r="N981" t="str">
            <v>H17.7.1</v>
          </cell>
          <cell r="O981" t="str">
            <v>J）洋光台駅（5分）</v>
          </cell>
        </row>
        <row r="982">
          <cell r="A982">
            <v>58</v>
          </cell>
          <cell r="B982" t="str">
            <v>あっとほーむ希</v>
          </cell>
          <cell r="D982" t="str">
            <v>（医）光陽会</v>
          </cell>
          <cell r="E982" t="str">
            <v>235-0023</v>
          </cell>
          <cell r="F982" t="str">
            <v>磯子区</v>
          </cell>
          <cell r="G982" t="str">
            <v>森3-3-28</v>
          </cell>
          <cell r="H982" t="str">
            <v>752-1218</v>
          </cell>
          <cell r="I982" t="str">
            <v>752-1218</v>
          </cell>
          <cell r="J982">
            <v>19</v>
          </cell>
          <cell r="N982" t="str">
            <v>Ｈ20.12.1</v>
          </cell>
          <cell r="O982" t="str">
            <v>Ｊ）磯子駅（10分）　　　　　　　　　　　　　　　　　　</v>
          </cell>
        </row>
        <row r="983">
          <cell r="A983">
            <v>59</v>
          </cell>
          <cell r="B983" t="str">
            <v>あっとほーむ光</v>
          </cell>
          <cell r="D983" t="str">
            <v>（医）光陽会</v>
          </cell>
          <cell r="E983" t="str">
            <v>235-0016</v>
          </cell>
          <cell r="F983" t="str">
            <v>磯子区</v>
          </cell>
          <cell r="G983" t="str">
            <v>磯子2-20-45</v>
          </cell>
          <cell r="H983" t="str">
            <v>752-9011</v>
          </cell>
          <cell r="I983" t="str">
            <v>－</v>
          </cell>
          <cell r="J983">
            <v>12</v>
          </cell>
          <cell r="N983" t="str">
            <v>Ｈ22.1.4</v>
          </cell>
          <cell r="O983" t="str">
            <v>Ｊ）磯子駅（15分）　　　　　　　　　　　　　　　　　　</v>
          </cell>
        </row>
        <row r="984">
          <cell r="A984">
            <v>60</v>
          </cell>
          <cell r="B984" t="str">
            <v>まどかホーム岡村</v>
          </cell>
          <cell r="D984" t="str">
            <v>(株)領華</v>
          </cell>
          <cell r="E984" t="str">
            <v>235-0021</v>
          </cell>
          <cell r="F984" t="str">
            <v>磯子区</v>
          </cell>
          <cell r="G984" t="str">
            <v>岡村3-17-32</v>
          </cell>
          <cell r="H984" t="str">
            <v>761-6969</v>
          </cell>
          <cell r="I984" t="str">
            <v>－</v>
          </cell>
          <cell r="J984">
            <v>15</v>
          </cell>
          <cell r="N984" t="str">
            <v>H21.9.25</v>
          </cell>
          <cell r="O984" t="str">
            <v>地)弘明寺駅又はJ）磯子駅・根岸駅・バス→岡村町（2分）</v>
          </cell>
        </row>
        <row r="985">
          <cell r="A985">
            <v>61</v>
          </cell>
          <cell r="B985" t="str">
            <v>あっとほーむ広地</v>
          </cell>
          <cell r="D985" t="str">
            <v>（医）光陽会</v>
          </cell>
          <cell r="E985" t="str">
            <v>235-0013</v>
          </cell>
          <cell r="F985" t="str">
            <v>磯子区</v>
          </cell>
          <cell r="G985" t="str">
            <v>広地町7-12</v>
          </cell>
          <cell r="H985" t="str">
            <v>754-2911</v>
          </cell>
          <cell r="I985" t="str">
            <v>－</v>
          </cell>
          <cell r="J985">
            <v>28</v>
          </cell>
          <cell r="N985" t="str">
            <v>H23.3.25</v>
          </cell>
          <cell r="O985" t="str">
            <v>Ｊ）根岸駅・バス→禅馬下車（5分）</v>
          </cell>
        </row>
        <row r="986">
          <cell r="A986">
            <v>62</v>
          </cell>
          <cell r="B986" t="str">
            <v>有料老人ホーム「朝と海と森と　磯子栗木」</v>
          </cell>
          <cell r="D986" t="str">
            <v>（株）kainalu</v>
          </cell>
          <cell r="E986" t="str">
            <v>235-0041</v>
          </cell>
          <cell r="F986" t="str">
            <v>磯子区</v>
          </cell>
          <cell r="G986" t="str">
            <v>栗木1-33-8</v>
          </cell>
          <cell r="H986" t="str">
            <v>353-9656</v>
          </cell>
          <cell r="I986" t="str">
            <v>－</v>
          </cell>
          <cell r="J986">
            <v>19</v>
          </cell>
          <cell r="N986" t="str">
            <v>R3.5.1</v>
          </cell>
          <cell r="O986" t="str">
            <v>J）洋光台駅（15分）</v>
          </cell>
        </row>
        <row r="987">
          <cell r="A987">
            <v>63</v>
          </cell>
          <cell r="B987" t="str">
            <v>ベストライフ金沢文庫</v>
          </cell>
          <cell r="D987" t="str">
            <v>(株)ベストライフ神奈川</v>
          </cell>
          <cell r="E987" t="str">
            <v>236-0042</v>
          </cell>
          <cell r="F987" t="str">
            <v>金沢区</v>
          </cell>
          <cell r="G987" t="str">
            <v>釜利谷東2-18-36</v>
          </cell>
          <cell r="H987" t="str">
            <v>790-5426</v>
          </cell>
          <cell r="I987" t="str">
            <v>782-1463</v>
          </cell>
          <cell r="J987">
            <v>80</v>
          </cell>
          <cell r="N987" t="str">
            <v>Ｈ23.12.1</v>
          </cell>
          <cell r="O987" t="str">
            <v>京）金沢文庫駅（5分）</v>
          </cell>
        </row>
        <row r="988">
          <cell r="A988">
            <v>64</v>
          </cell>
          <cell r="B988" t="str">
            <v>ベストライフ金沢文庫Ⅱ</v>
          </cell>
          <cell r="D988" t="str">
            <v>(株)アスモ介護サービス</v>
          </cell>
          <cell r="E988" t="str">
            <v>236-0042</v>
          </cell>
          <cell r="F988" t="str">
            <v>金沢区</v>
          </cell>
          <cell r="G988" t="str">
            <v>釜利谷東2-18-5</v>
          </cell>
          <cell r="H988" t="str">
            <v>788-1651</v>
          </cell>
          <cell r="I988" t="str">
            <v>788-1652</v>
          </cell>
          <cell r="J988">
            <v>45</v>
          </cell>
          <cell r="N988" t="str">
            <v>H28.10.1</v>
          </cell>
          <cell r="O988" t="str">
            <v>京）金沢文庫駅・徒歩（4分）</v>
          </cell>
        </row>
        <row r="989">
          <cell r="A989">
            <v>65</v>
          </cell>
          <cell r="B989" t="str">
            <v>医心館　金沢文庫</v>
          </cell>
          <cell r="D989" t="str">
            <v>(株)アンビス</v>
          </cell>
          <cell r="E989" t="str">
            <v>236-0042</v>
          </cell>
          <cell r="F989" t="str">
            <v>金沢区</v>
          </cell>
          <cell r="G989" t="str">
            <v>釜利谷東2-3-7</v>
          </cell>
          <cell r="H989" t="str">
            <v>353-5625</v>
          </cell>
          <cell r="I989" t="str">
            <v>353-5626</v>
          </cell>
          <cell r="J989">
            <v>80</v>
          </cell>
          <cell r="N989" t="str">
            <v>R3.4.12</v>
          </cell>
          <cell r="O989" t="str">
            <v>京）金沢文庫駅・徒歩（5分）</v>
          </cell>
        </row>
        <row r="990">
          <cell r="A990">
            <v>66</v>
          </cell>
          <cell r="B990" t="str">
            <v>けいすいone'sホームせせらぎ</v>
          </cell>
          <cell r="D990" t="str">
            <v>（医）景翠会</v>
          </cell>
          <cell r="E990" t="str">
            <v>236-0052</v>
          </cell>
          <cell r="F990" t="str">
            <v>金沢区</v>
          </cell>
          <cell r="G990" t="str">
            <v>富岡西7-22-6</v>
          </cell>
          <cell r="H990" t="str">
            <v>353-5777</v>
          </cell>
          <cell r="I990" t="str">
            <v>353-5779</v>
          </cell>
          <cell r="J990">
            <v>57</v>
          </cell>
          <cell r="N990" t="str">
            <v>R4.3.1</v>
          </cell>
          <cell r="O990" t="str">
            <v>京）京急富岡駅・徒歩（8分）</v>
          </cell>
        </row>
        <row r="991">
          <cell r="A991">
            <v>67</v>
          </cell>
          <cell r="B991" t="str">
            <v>ガーデンコート新羽中央</v>
          </cell>
          <cell r="D991" t="str">
            <v>（株）エム･アップ</v>
          </cell>
          <cell r="E991" t="str">
            <v>223-0057</v>
          </cell>
          <cell r="F991" t="str">
            <v>港北区</v>
          </cell>
          <cell r="G991" t="str">
            <v>新羽町1726</v>
          </cell>
          <cell r="H991" t="str">
            <v>540-0702</v>
          </cell>
          <cell r="I991" t="str">
            <v>540-0703</v>
          </cell>
          <cell r="J991">
            <v>30</v>
          </cell>
          <cell r="N991" t="str">
            <v>H19.7.1</v>
          </cell>
          <cell r="O991" t="str">
            <v>地）新羽駅（3分）</v>
          </cell>
        </row>
        <row r="992">
          <cell r="A992">
            <v>68</v>
          </cell>
          <cell r="B992" t="str">
            <v>福祉クラブ生協きらり港北</v>
          </cell>
          <cell r="D992" t="str">
            <v>福祉クラブ生活協同組合</v>
          </cell>
          <cell r="E992" t="str">
            <v>223-0057</v>
          </cell>
          <cell r="F992" t="str">
            <v>港北区</v>
          </cell>
          <cell r="G992" t="str">
            <v>新羽町868</v>
          </cell>
          <cell r="H992" t="str">
            <v>642-5320</v>
          </cell>
          <cell r="I992" t="str">
            <v>547-1422</v>
          </cell>
          <cell r="J992">
            <v>42</v>
          </cell>
          <cell r="N992" t="str">
            <v>H24.11.1</v>
          </cell>
          <cell r="O992" t="str">
            <v>地）北新横浜駅（10分）</v>
          </cell>
        </row>
        <row r="993">
          <cell r="A993">
            <v>69</v>
          </cell>
          <cell r="B993" t="str">
            <v>ムート綱島</v>
          </cell>
          <cell r="D993" t="str">
            <v>（株）エクシオジャパン</v>
          </cell>
          <cell r="E993" t="str">
            <v>223-0065</v>
          </cell>
          <cell r="F993" t="str">
            <v>港北区</v>
          </cell>
          <cell r="G993" t="str">
            <v>高田東1-21-26</v>
          </cell>
          <cell r="H993" t="str">
            <v>834-8726</v>
          </cell>
          <cell r="I993" t="str">
            <v>-</v>
          </cell>
          <cell r="J993">
            <v>21</v>
          </cell>
          <cell r="N993" t="str">
            <v>H27.3.1</v>
          </cell>
          <cell r="O993" t="str">
            <v>地）高田駅・徒歩（９分）</v>
          </cell>
        </row>
        <row r="994">
          <cell r="A994">
            <v>70</v>
          </cell>
          <cell r="B994" t="str">
            <v>福寿よこはま港北</v>
          </cell>
          <cell r="D994" t="str">
            <v>（株）日本アメニティライフ協会</v>
          </cell>
          <cell r="E994" t="str">
            <v>222-0037</v>
          </cell>
          <cell r="F994" t="str">
            <v>港北区</v>
          </cell>
          <cell r="G994" t="str">
            <v>大倉山4-7-15</v>
          </cell>
          <cell r="H994" t="str">
            <v>533-3087</v>
          </cell>
          <cell r="I994" t="str">
            <v>533-3086</v>
          </cell>
          <cell r="J994">
            <v>30</v>
          </cell>
          <cell r="N994" t="str">
            <v>H28.4.1</v>
          </cell>
          <cell r="O994" t="str">
            <v>東横）大倉山駅（8分）</v>
          </cell>
        </row>
        <row r="995">
          <cell r="A995">
            <v>71</v>
          </cell>
          <cell r="B995" t="str">
            <v>リハビリホームボンセジュール大倉山</v>
          </cell>
          <cell r="D995" t="str">
            <v>(株)ベネッセスタイルケア</v>
          </cell>
          <cell r="E995" t="str">
            <v>222-0037</v>
          </cell>
          <cell r="F995" t="str">
            <v>港北区</v>
          </cell>
          <cell r="G995" t="str">
            <v>大倉山5-6-1</v>
          </cell>
          <cell r="H995" t="str">
            <v>533-3078</v>
          </cell>
          <cell r="I995" t="str">
            <v>533-3088</v>
          </cell>
          <cell r="J995">
            <v>68</v>
          </cell>
          <cell r="N995" t="str">
            <v>H29.3.1</v>
          </cell>
          <cell r="O995" t="str">
            <v>東横）大倉山駅（12分）</v>
          </cell>
        </row>
        <row r="996">
          <cell r="A996">
            <v>72</v>
          </cell>
          <cell r="B996" t="str">
            <v>ガーデンコート大倉山</v>
          </cell>
          <cell r="D996" t="str">
            <v>（株）エム･アップ</v>
          </cell>
          <cell r="E996" t="str">
            <v>222-0037</v>
          </cell>
          <cell r="F996" t="str">
            <v>港北区</v>
          </cell>
          <cell r="G996" t="str">
            <v>大倉山7-14-14</v>
          </cell>
          <cell r="H996" t="str">
            <v>834-7335</v>
          </cell>
          <cell r="I996" t="str">
            <v>834-7337</v>
          </cell>
          <cell r="J996">
            <v>30</v>
          </cell>
          <cell r="N996" t="str">
            <v>H29.5.1</v>
          </cell>
          <cell r="O996" t="str">
            <v>地）新羽駅（10分）</v>
          </cell>
        </row>
        <row r="997">
          <cell r="A997">
            <v>73</v>
          </cell>
          <cell r="B997" t="str">
            <v>ガーデンヒルズ白楽</v>
          </cell>
          <cell r="D997" t="str">
            <v>（株）エム･アップ</v>
          </cell>
          <cell r="E997" t="str">
            <v>222-0024</v>
          </cell>
          <cell r="F997" t="str">
            <v>港北区</v>
          </cell>
          <cell r="G997" t="str">
            <v>篠原台町22-2</v>
          </cell>
          <cell r="H997" t="str">
            <v>434-0100</v>
          </cell>
          <cell r="I997" t="str">
            <v>-</v>
          </cell>
          <cell r="J997">
            <v>9</v>
          </cell>
          <cell r="N997" t="str">
            <v>Ｈ24.3.31</v>
          </cell>
          <cell r="O997" t="str">
            <v>東横）白楽駅・徒歩（9分）</v>
          </cell>
        </row>
        <row r="998">
          <cell r="A998">
            <v>74</v>
          </cell>
          <cell r="B998" t="str">
            <v>医心館　新横浜</v>
          </cell>
          <cell r="D998" t="str">
            <v>（株）アンビス</v>
          </cell>
          <cell r="E998" t="str">
            <v>222-0034</v>
          </cell>
          <cell r="F998" t="str">
            <v>港北区</v>
          </cell>
          <cell r="G998" t="str">
            <v>岸根町455-1</v>
          </cell>
          <cell r="H998" t="str">
            <v>620-5313</v>
          </cell>
          <cell r="I998" t="str">
            <v>620-5717</v>
          </cell>
          <cell r="J998">
            <v>40</v>
          </cell>
          <cell r="N998" t="str">
            <v>Ｒ1.10.1</v>
          </cell>
          <cell r="O998" t="str">
            <v>地）岸根公園駅・徒歩（５分）</v>
          </cell>
        </row>
        <row r="999">
          <cell r="A999">
            <v>75</v>
          </cell>
          <cell r="B999" t="str">
            <v>有料老人ホーム
「ドルフィン港北」</v>
          </cell>
          <cell r="D999" t="str">
            <v>（株）ドルフィン・エイド</v>
          </cell>
          <cell r="E999" t="str">
            <v>223-0058</v>
          </cell>
          <cell r="F999" t="str">
            <v>港北区</v>
          </cell>
          <cell r="G999" t="str">
            <v>新吉田東1-18-1</v>
          </cell>
          <cell r="H999" t="str">
            <v>716-6792</v>
          </cell>
          <cell r="I999" t="str">
            <v>716-6739</v>
          </cell>
          <cell r="J999">
            <v>26</v>
          </cell>
          <cell r="N999" t="str">
            <v>Ｒ3.8.1</v>
          </cell>
          <cell r="O999" t="str">
            <v>地）高田駅・徒歩（15分）</v>
          </cell>
        </row>
        <row r="1000">
          <cell r="A1000">
            <v>76</v>
          </cell>
          <cell r="B1000" t="str">
            <v>医心館　菊名</v>
          </cell>
          <cell r="D1000" t="str">
            <v>（株）アンビス</v>
          </cell>
          <cell r="E1000" t="str">
            <v>222-0011</v>
          </cell>
          <cell r="F1000" t="str">
            <v>港北区</v>
          </cell>
          <cell r="G1000" t="str">
            <v>菊名6-20-42</v>
          </cell>
          <cell r="H1000" t="str">
            <v>718-6056</v>
          </cell>
          <cell r="I1000" t="str">
            <v>718-6057</v>
          </cell>
          <cell r="J1000">
            <v>55</v>
          </cell>
          <cell r="N1000" t="str">
            <v>R4.6.1</v>
          </cell>
          <cell r="O1000" t="str">
            <v>東横）菊名駅（9分）</v>
          </cell>
        </row>
        <row r="1001">
          <cell r="A1001">
            <v>77</v>
          </cell>
          <cell r="B1001" t="str">
            <v>グランクレール綱島</v>
          </cell>
          <cell r="D1001" t="str">
            <v>(株)東急イーライフデザイン</v>
          </cell>
          <cell r="E1001" t="str">
            <v>223-0052</v>
          </cell>
          <cell r="F1001" t="str">
            <v>港北区</v>
          </cell>
          <cell r="G1001" t="str">
            <v>綱島東１－９－９</v>
          </cell>
          <cell r="H1001" t="str">
            <v>834-6700</v>
          </cell>
          <cell r="I1001" t="str">
            <v>541-2561</v>
          </cell>
          <cell r="J1001">
            <v>104</v>
          </cell>
          <cell r="N1001" t="str">
            <v>R5.11.30</v>
          </cell>
          <cell r="O1001" t="str">
            <v>東横）綱島駅（３分）、東新横）新綱島駅（１分）</v>
          </cell>
        </row>
        <row r="1002">
          <cell r="A1002">
            <v>78</v>
          </cell>
          <cell r="B1002" t="str">
            <v>ショウエイ　ナーシングレジデンス大倉山</v>
          </cell>
          <cell r="D1002" t="str">
            <v>（株）昌英</v>
          </cell>
          <cell r="E1002" t="str">
            <v>222-0032</v>
          </cell>
          <cell r="F1002" t="str">
            <v>港北区</v>
          </cell>
          <cell r="G1002" t="str">
            <v>大豆戸町89-１</v>
          </cell>
          <cell r="H1002" t="str">
            <v>717-9152</v>
          </cell>
          <cell r="I1002" t="str">
            <v>717-9153</v>
          </cell>
          <cell r="J1002">
            <v>19</v>
          </cell>
          <cell r="N1002">
            <v>45352</v>
          </cell>
          <cell r="O1002" t="str">
            <v>東横）大倉山駅（７分）</v>
          </cell>
        </row>
        <row r="1003">
          <cell r="A1003">
            <v>79</v>
          </cell>
          <cell r="B1003" t="str">
            <v>福寿よこはま緑</v>
          </cell>
          <cell r="D1003" t="str">
            <v>（株）日本アメニティライフ協会</v>
          </cell>
          <cell r="E1003" t="str">
            <v>226-0025</v>
          </cell>
          <cell r="F1003" t="str">
            <v>緑区</v>
          </cell>
          <cell r="G1003" t="str">
            <v>十日市場町813-9</v>
          </cell>
          <cell r="H1003" t="str">
            <v>989-1668</v>
          </cell>
          <cell r="I1003" t="str">
            <v>989-1669</v>
          </cell>
          <cell r="J1003">
            <v>40</v>
          </cell>
          <cell r="N1003" t="str">
            <v>R5.4.1</v>
          </cell>
          <cell r="O1003" t="str">
            <v>J浜）十日市場駅（5分）</v>
          </cell>
        </row>
        <row r="1004">
          <cell r="A1004">
            <v>80</v>
          </cell>
          <cell r="B1004" t="str">
            <v>グッドタイムリビング長津田みなみ台</v>
          </cell>
          <cell r="D1004" t="str">
            <v>グッドタイムリビング（株）</v>
          </cell>
          <cell r="E1004" t="str">
            <v>226-0018</v>
          </cell>
          <cell r="F1004" t="str">
            <v>緑区</v>
          </cell>
          <cell r="G1004" t="str">
            <v>長津田みなみ台2-12-13</v>
          </cell>
          <cell r="H1004" t="str">
            <v>988-1301</v>
          </cell>
          <cell r="I1004" t="str">
            <v>988-1302</v>
          </cell>
          <cell r="J1004">
            <v>71</v>
          </cell>
          <cell r="N1004" t="str">
            <v>Ｈ25.7.1</v>
          </cell>
          <cell r="O1004" t="str">
            <v>J浜）又は東田）長津田駅・バス〔若葉台中央〕→玄海田（6分）</v>
          </cell>
        </row>
        <row r="1005">
          <cell r="A1005">
            <v>81</v>
          </cell>
          <cell r="B1005" t="str">
            <v>有料老人ホーム　千雅の杜</v>
          </cell>
          <cell r="D1005" t="str">
            <v>(株)千雅</v>
          </cell>
          <cell r="E1005" t="str">
            <v>226-0012</v>
          </cell>
          <cell r="F1005" t="str">
            <v>緑区</v>
          </cell>
          <cell r="G1005" t="str">
            <v>上山2-35-1</v>
          </cell>
          <cell r="H1005" t="str">
            <v>929-5350</v>
          </cell>
          <cell r="I1005" t="str">
            <v>929-5351</v>
          </cell>
          <cell r="J1005">
            <v>84</v>
          </cell>
          <cell r="N1005" t="str">
            <v>H28.10.1</v>
          </cell>
          <cell r="O1005" t="str">
            <v>J浜)中山駅・バス→上山二丁目（3分)</v>
          </cell>
        </row>
        <row r="1006">
          <cell r="A1006">
            <v>82</v>
          </cell>
          <cell r="B1006" t="str">
            <v>みどりの郷　横浜鴨居</v>
          </cell>
          <cell r="D1006" t="str">
            <v>(株)エム・アップ</v>
          </cell>
          <cell r="E1006" t="str">
            <v>226-0002</v>
          </cell>
          <cell r="F1006" t="str">
            <v>緑区</v>
          </cell>
          <cell r="G1006" t="str">
            <v>東本郷5-7-7</v>
          </cell>
          <cell r="H1006" t="str">
            <v>476-1001</v>
          </cell>
          <cell r="I1006" t="str">
            <v>476-1009</v>
          </cell>
          <cell r="J1006">
            <v>18</v>
          </cell>
          <cell r="N1006" t="str">
            <v>H30.10.22</v>
          </cell>
          <cell r="O1006" t="str">
            <v>J浜)小机・バス→泉谷寺団地(３分)</v>
          </cell>
        </row>
        <row r="1007">
          <cell r="A1007">
            <v>83</v>
          </cell>
          <cell r="B1007" t="str">
            <v>リハビリホームグランダ中山</v>
          </cell>
          <cell r="D1007" t="str">
            <v>(株)ベネッセスタイルケア</v>
          </cell>
          <cell r="E1007" t="str">
            <v>226-0014</v>
          </cell>
          <cell r="F1007" t="str">
            <v>緑区</v>
          </cell>
          <cell r="G1007" t="str">
            <v>台村町字中村410-1</v>
          </cell>
          <cell r="H1007" t="str">
            <v>929-2304</v>
          </cell>
          <cell r="I1007" t="str">
            <v>929-2305</v>
          </cell>
          <cell r="J1007">
            <v>74</v>
          </cell>
          <cell r="N1007" t="str">
            <v>R4.7.1</v>
          </cell>
          <cell r="O1007" t="str">
            <v>J浜）又は地）中山駅（6分）</v>
          </cell>
        </row>
        <row r="1008">
          <cell r="A1008">
            <v>84</v>
          </cell>
          <cell r="B1008" t="str">
            <v>医心館 横浜中山</v>
          </cell>
          <cell r="D1008" t="str">
            <v>(株)アンビス</v>
          </cell>
          <cell r="E1008" t="str">
            <v>226-0022</v>
          </cell>
          <cell r="F1008" t="str">
            <v>緑区</v>
          </cell>
          <cell r="G1008" t="str">
            <v>青砥町3-5</v>
          </cell>
          <cell r="H1008" t="str">
            <v>532-5062</v>
          </cell>
          <cell r="I1008" t="str">
            <v>532-5063</v>
          </cell>
          <cell r="J1008">
            <v>50</v>
          </cell>
          <cell r="N1008" t="str">
            <v>R4.10.1</v>
          </cell>
          <cell r="O1008" t="str">
            <v>J浜）又は地）中山駅（6分）</v>
          </cell>
        </row>
        <row r="1009">
          <cell r="A1009">
            <v>85</v>
          </cell>
          <cell r="B1009" t="str">
            <v>グランクレールあざみ野</v>
          </cell>
          <cell r="D1009" t="str">
            <v>東急不動産（株）</v>
          </cell>
          <cell r="E1009" t="str">
            <v>225-0011</v>
          </cell>
          <cell r="F1009" t="str">
            <v>青葉区</v>
          </cell>
          <cell r="G1009" t="str">
            <v>あざみ野2-34-11</v>
          </cell>
          <cell r="H1009" t="str">
            <v>905-5175</v>
          </cell>
          <cell r="I1009" t="str">
            <v>905-1090</v>
          </cell>
          <cell r="J1009">
            <v>129</v>
          </cell>
          <cell r="N1009" t="str">
            <v>H18.3.30</v>
          </cell>
          <cell r="O1009" t="str">
            <v>東田）あざみ野駅（11分）</v>
          </cell>
        </row>
        <row r="1010">
          <cell r="A1010">
            <v>86</v>
          </cell>
          <cell r="B1010" t="str">
            <v>イリーゼ あざみ野</v>
          </cell>
          <cell r="D1010" t="str">
            <v>HITOWAケアサービス（株）</v>
          </cell>
          <cell r="E1010" t="str">
            <v>225-0011</v>
          </cell>
          <cell r="F1010" t="str">
            <v>青葉区</v>
          </cell>
          <cell r="G1010" t="str">
            <v>あざみ野4-32-2</v>
          </cell>
          <cell r="H1010" t="str">
            <v>905-2214</v>
          </cell>
          <cell r="I1010" t="str">
            <v>903-9545</v>
          </cell>
          <cell r="J1010">
            <v>21</v>
          </cell>
          <cell r="N1010" t="str">
            <v>H21.1.1</v>
          </cell>
          <cell r="O1010" t="str">
            <v>東田）あざみ野駅（5分）</v>
          </cell>
        </row>
        <row r="1011">
          <cell r="A1011">
            <v>87</v>
          </cell>
          <cell r="B1011" t="str">
            <v>SOMPOケア　ラヴィーレレジデンス青葉台</v>
          </cell>
          <cell r="D1011" t="str">
            <v>SOMPOケア（株）</v>
          </cell>
          <cell r="E1011" t="str">
            <v>227-0047</v>
          </cell>
          <cell r="F1011" t="str">
            <v>青葉区</v>
          </cell>
          <cell r="G1011" t="str">
            <v>みたけ台22-16</v>
          </cell>
          <cell r="H1011" t="str">
            <v>508-9190</v>
          </cell>
          <cell r="I1011" t="str">
            <v>972-6901</v>
          </cell>
          <cell r="J1011">
            <v>86</v>
          </cell>
          <cell r="N1011" t="str">
            <v>Ｈ21.9.1</v>
          </cell>
          <cell r="O1011" t="str">
            <v>東田）青葉台駅・バス→みたけ台小学校第二（1分）</v>
          </cell>
        </row>
        <row r="1012">
          <cell r="A1012">
            <v>88</v>
          </cell>
          <cell r="B1012" t="str">
            <v>リハビリホームグランダあざみ野</v>
          </cell>
          <cell r="D1012" t="str">
            <v>(株)ベネッセスタイルケア</v>
          </cell>
          <cell r="E1012" t="str">
            <v>225-0012</v>
          </cell>
          <cell r="F1012" t="str">
            <v>青葉区</v>
          </cell>
          <cell r="G1012" t="str">
            <v>あざみ野南1-3-5</v>
          </cell>
          <cell r="H1012" t="str">
            <v>910-0501</v>
          </cell>
          <cell r="I1012" t="str">
            <v>910-0502</v>
          </cell>
          <cell r="J1012">
            <v>73</v>
          </cell>
          <cell r="N1012" t="str">
            <v>H27.9.1</v>
          </cell>
          <cell r="O1012" t="str">
            <v>東田）あざみ野駅（9分）又は江田駅（7分）</v>
          </cell>
        </row>
        <row r="1013">
          <cell r="A1013">
            <v>89</v>
          </cell>
          <cell r="B1013" t="str">
            <v>メディカルホーム
グランダ青葉藤が丘</v>
          </cell>
          <cell r="D1013" t="str">
            <v>（株）ベネッセスタイルケア</v>
          </cell>
          <cell r="E1013" t="str">
            <v>227-0043</v>
          </cell>
          <cell r="F1013" t="str">
            <v>青葉区</v>
          </cell>
          <cell r="G1013" t="str">
            <v>藤が丘2-9-1</v>
          </cell>
          <cell r="H1013" t="str">
            <v>979-3050</v>
          </cell>
          <cell r="I1013" t="str">
            <v>979-3051</v>
          </cell>
          <cell r="J1013">
            <v>69</v>
          </cell>
          <cell r="N1013" t="str">
            <v>H28.6.1</v>
          </cell>
          <cell r="O1013" t="str">
            <v>東田）藤が丘駅（4分）</v>
          </cell>
        </row>
        <row r="1014">
          <cell r="A1014">
            <v>90</v>
          </cell>
          <cell r="B1014" t="str">
            <v>ファミリー・ホスピス江田ハウス</v>
          </cell>
          <cell r="D1014" t="str">
            <v>ファミリー・ホスピス（株）</v>
          </cell>
          <cell r="E1014" t="str">
            <v>225-0015</v>
          </cell>
          <cell r="F1014" t="str">
            <v>青葉区</v>
          </cell>
          <cell r="G1014" t="str">
            <v>荏田北3-3-11</v>
          </cell>
          <cell r="H1014" t="str">
            <v>532-6677</v>
          </cell>
          <cell r="I1014" t="str">
            <v>532-4123</v>
          </cell>
          <cell r="J1014">
            <v>23</v>
          </cell>
          <cell r="N1014" t="str">
            <v>R2.6.1</v>
          </cell>
          <cell r="O1014" t="str">
            <v>東田）江田駅（2分）</v>
          </cell>
        </row>
        <row r="1015">
          <cell r="A1015">
            <v>91</v>
          </cell>
          <cell r="B1015" t="str">
            <v>住宅型有料老人ホームブロッサム藤が丘</v>
          </cell>
          <cell r="D1015" t="str">
            <v>(株)アイケア京浜</v>
          </cell>
          <cell r="E1015" t="str">
            <v>227-0043</v>
          </cell>
          <cell r="F1015" t="str">
            <v>青葉区</v>
          </cell>
          <cell r="G1015" t="str">
            <v>藤が丘2-4-8</v>
          </cell>
          <cell r="H1015" t="str">
            <v>507-5682</v>
          </cell>
          <cell r="I1015" t="str">
            <v>507-5683</v>
          </cell>
          <cell r="J1015">
            <v>36</v>
          </cell>
          <cell r="N1015" t="str">
            <v>R2.7.1</v>
          </cell>
          <cell r="O1015" t="str">
            <v>東田）藤が丘駅（1分）</v>
          </cell>
        </row>
        <row r="1016">
          <cell r="A1016">
            <v>92</v>
          </cell>
          <cell r="B1016" t="str">
            <v>医療特化型ナースメディコ藤が丘</v>
          </cell>
          <cell r="D1016" t="str">
            <v>（医）ユニメディコ</v>
          </cell>
          <cell r="E1016" t="str">
            <v>227-0051</v>
          </cell>
          <cell r="F1016" t="str">
            <v>青葉区</v>
          </cell>
          <cell r="G1016" t="str">
            <v>千草台23-7</v>
          </cell>
          <cell r="H1016" t="str">
            <v>532-3140</v>
          </cell>
          <cell r="I1016" t="str">
            <v>532-3148</v>
          </cell>
          <cell r="J1016">
            <v>30</v>
          </cell>
          <cell r="N1016" t="str">
            <v>R2.9.1</v>
          </cell>
          <cell r="O1016" t="str">
            <v>東田）藤が丘駅（13分）</v>
          </cell>
        </row>
        <row r="1017">
          <cell r="A1017">
            <v>93</v>
          </cell>
          <cell r="B1017" t="str">
            <v>ルミエール</v>
          </cell>
          <cell r="D1017" t="str">
            <v>(株)鴨清</v>
          </cell>
          <cell r="E1017" t="str">
            <v>227-0033</v>
          </cell>
          <cell r="F1017" t="str">
            <v>青葉区</v>
          </cell>
          <cell r="G1017" t="str">
            <v>鴨志田町563-1</v>
          </cell>
          <cell r="H1017" t="str">
            <v>530-9993</v>
          </cell>
          <cell r="I1017" t="str">
            <v>960-3077</v>
          </cell>
          <cell r="J1017">
            <v>11</v>
          </cell>
          <cell r="N1017" t="str">
            <v>R3.10.1</v>
          </cell>
          <cell r="O1017" t="str">
            <v>東田）青葉台駅・バス→中谷都（１分）</v>
          </cell>
        </row>
        <row r="1018">
          <cell r="A1018">
            <v>94</v>
          </cell>
          <cell r="B1018" t="str">
            <v>有料老人ホーム　ハピネスあおばの里</v>
          </cell>
          <cell r="D1018" t="str">
            <v>(株)セルヴィス</v>
          </cell>
          <cell r="E1018" t="str">
            <v>227-0043</v>
          </cell>
          <cell r="F1018" t="str">
            <v>青葉区</v>
          </cell>
          <cell r="G1018" t="str">
            <v>藤が丘1-17-7</v>
          </cell>
          <cell r="H1018" t="str">
            <v>479-2575</v>
          </cell>
          <cell r="I1018" t="str">
            <v>479-2578</v>
          </cell>
          <cell r="J1018">
            <v>50</v>
          </cell>
          <cell r="N1018" t="str">
            <v>R4.10.1</v>
          </cell>
          <cell r="O1018" t="str">
            <v>東田）藤が丘駅（10分）</v>
          </cell>
        </row>
        <row r="1019">
          <cell r="A1019">
            <v>95</v>
          </cell>
          <cell r="B1019" t="str">
            <v>青葉なごみライフ</v>
          </cell>
          <cell r="D1019" t="str">
            <v>(株)なごみ</v>
          </cell>
          <cell r="E1019" t="str">
            <v>225-0024</v>
          </cell>
          <cell r="F1019" t="str">
            <v>青葉区</v>
          </cell>
          <cell r="G1019" t="str">
            <v>市ケ尾町834-4</v>
          </cell>
          <cell r="H1019" t="str">
            <v>511-8047</v>
          </cell>
          <cell r="I1019" t="str">
            <v>511-8048</v>
          </cell>
          <cell r="J1019">
            <v>66</v>
          </cell>
          <cell r="N1019" t="str">
            <v>R5.10.1</v>
          </cell>
          <cell r="O1019" t="str">
            <v>東田）市ヶ尾駅(10分)</v>
          </cell>
        </row>
        <row r="1020">
          <cell r="A1020">
            <v>96</v>
          </cell>
          <cell r="B1020" t="str">
            <v>ファミリー・ホスピスたまプラーザハウス</v>
          </cell>
          <cell r="D1020" t="str">
            <v>ファミリー・ホスピス（株）</v>
          </cell>
          <cell r="E1020" t="str">
            <v>225-0002</v>
          </cell>
          <cell r="F1020" t="str">
            <v>青葉区</v>
          </cell>
          <cell r="G1020" t="str">
            <v>美しが丘２－15－７</v>
          </cell>
          <cell r="H1020" t="str">
            <v>479-9755</v>
          </cell>
          <cell r="I1020" t="str">
            <v>479-9756</v>
          </cell>
          <cell r="J1020">
            <v>34</v>
          </cell>
          <cell r="N1020" t="str">
            <v>R6.3.1</v>
          </cell>
          <cell r="O1020" t="str">
            <v>東田）たまプラーザ（２分）</v>
          </cell>
        </row>
        <row r="1021">
          <cell r="A1021">
            <v>97</v>
          </cell>
          <cell r="B1021" t="str">
            <v>グッドタイムリビング横浜都筑</v>
          </cell>
          <cell r="D1021" t="str">
            <v>グッドタイムリビング（株）</v>
          </cell>
          <cell r="E1021" t="str">
            <v>224-0061</v>
          </cell>
          <cell r="F1021" t="str">
            <v>都筑区</v>
          </cell>
          <cell r="G1021" t="str">
            <v>大丸1-24</v>
          </cell>
          <cell r="H1021" t="str">
            <v>948-5200</v>
          </cell>
          <cell r="I1021" t="str">
            <v>943-2201</v>
          </cell>
          <cell r="J1021">
            <v>145</v>
          </cell>
          <cell r="N1021" t="str">
            <v>H20.10.4</v>
          </cell>
          <cell r="O1021" t="str">
            <v>地）都筑ふれあいの丘駅（5分）</v>
          </cell>
        </row>
        <row r="1022">
          <cell r="A1022">
            <v>98</v>
          </cell>
          <cell r="B1022" t="str">
            <v>荏田やわらぎ苑</v>
          </cell>
          <cell r="D1022" t="str">
            <v>（株）川島コーポレーション</v>
          </cell>
          <cell r="E1022" t="str">
            <v>224-0007</v>
          </cell>
          <cell r="F1022" t="str">
            <v>都筑区</v>
          </cell>
          <cell r="G1022" t="str">
            <v>荏田南3-28-1</v>
          </cell>
          <cell r="H1022" t="str">
            <v>948-2611</v>
          </cell>
          <cell r="I1022" t="str">
            <v>948-2612</v>
          </cell>
          <cell r="J1022">
            <v>41</v>
          </cell>
          <cell r="N1022" t="str">
            <v>Ｈ21.7.2</v>
          </cell>
          <cell r="O1022" t="str">
            <v>東田）市ヶ尾駅・バス→泉天ケ谷公園（6分）</v>
          </cell>
        </row>
        <row r="1023">
          <cell r="A1023">
            <v>99</v>
          </cell>
          <cell r="B1023" t="str">
            <v>グランクレールセンター南</v>
          </cell>
          <cell r="D1023" t="str">
            <v>東急不動産（株）</v>
          </cell>
          <cell r="E1023" t="str">
            <v>224-0032</v>
          </cell>
          <cell r="F1023" t="str">
            <v>都筑区</v>
          </cell>
          <cell r="G1023" t="str">
            <v>茅ケ崎中央40-3</v>
          </cell>
          <cell r="H1023" t="str">
            <v>945-7109</v>
          </cell>
          <cell r="I1023" t="str">
            <v>－</v>
          </cell>
          <cell r="J1023">
            <v>248</v>
          </cell>
          <cell r="N1023" t="str">
            <v>Ｈ22.2.1</v>
          </cell>
          <cell r="O1023" t="str">
            <v>地）センター南駅（3分）</v>
          </cell>
        </row>
        <row r="1024">
          <cell r="A1024">
            <v>100</v>
          </cell>
          <cell r="B1024" t="str">
            <v>福寿よこはま都筑</v>
          </cell>
          <cell r="D1024" t="str">
            <v>(株)日本アメニティライフ協会</v>
          </cell>
          <cell r="E1024" t="str">
            <v>224-0051</v>
          </cell>
          <cell r="F1024" t="str">
            <v>都筑区</v>
          </cell>
          <cell r="G1024" t="str">
            <v>富士見が丘14－12</v>
          </cell>
          <cell r="H1024" t="str">
            <v>942-9287</v>
          </cell>
          <cell r="I1024" t="str">
            <v>942-9288</v>
          </cell>
          <cell r="J1024">
            <v>26</v>
          </cell>
          <cell r="N1024" t="str">
            <v>H23.5.1</v>
          </cell>
          <cell r="O1024" t="str">
            <v>地）都筑ふれあいの丘駅（10分）</v>
          </cell>
        </row>
        <row r="1025">
          <cell r="A1025">
            <v>101</v>
          </cell>
          <cell r="B1025" t="str">
            <v>医心館　横浜都筑</v>
          </cell>
          <cell r="D1025" t="str">
            <v>(株)アンビス</v>
          </cell>
          <cell r="E1025" t="str">
            <v>224-0025</v>
          </cell>
          <cell r="F1025" t="str">
            <v>都筑区</v>
          </cell>
          <cell r="G1025" t="str">
            <v>早渕3-34-60</v>
          </cell>
          <cell r="H1025" t="str">
            <v>593-1118</v>
          </cell>
          <cell r="I1025" t="str">
            <v>593-1811</v>
          </cell>
          <cell r="J1025">
            <v>93</v>
          </cell>
          <cell r="N1025" t="str">
            <v>Ｈ25.1.10</v>
          </cell>
          <cell r="O1025" t="str">
            <v>地）東山田（５分）</v>
          </cell>
        </row>
        <row r="1026">
          <cell r="A1026">
            <v>102</v>
          </cell>
          <cell r="B1026" t="str">
            <v>グッドタイムリビングセンター南</v>
          </cell>
          <cell r="D1026" t="str">
            <v>グッドタイムリビング（株）</v>
          </cell>
          <cell r="E1026" t="str">
            <v>224-0032</v>
          </cell>
          <cell r="F1026" t="str">
            <v>都筑区</v>
          </cell>
          <cell r="G1026" t="str">
            <v>茅ケ崎中央56-9</v>
          </cell>
          <cell r="H1026" t="str">
            <v>949-8780</v>
          </cell>
          <cell r="I1026" t="str">
            <v>949-8781</v>
          </cell>
          <cell r="J1026">
            <v>330</v>
          </cell>
          <cell r="N1026" t="str">
            <v>H27.7.1</v>
          </cell>
          <cell r="O1026" t="str">
            <v>地）センター南駅（5分）</v>
          </cell>
        </row>
        <row r="1027">
          <cell r="A1027">
            <v>103</v>
          </cell>
          <cell r="B1027" t="str">
            <v>福寿よこはま都筑佐江戸町</v>
          </cell>
          <cell r="D1027" t="str">
            <v>(株)日本アメニティライフ協会</v>
          </cell>
          <cell r="E1027" t="str">
            <v>224-0054</v>
          </cell>
          <cell r="F1027" t="str">
            <v>都筑区</v>
          </cell>
          <cell r="G1027" t="str">
            <v>佐江戸町385</v>
          </cell>
          <cell r="H1027" t="str">
            <v>933-1587</v>
          </cell>
          <cell r="I1027" t="str">
            <v>933-1588</v>
          </cell>
          <cell r="J1027">
            <v>50</v>
          </cell>
          <cell r="N1027" t="str">
            <v>R4.7.1</v>
          </cell>
          <cell r="O1027" t="str">
            <v>J浜）鴨居駅（14分）</v>
          </cell>
        </row>
        <row r="1028">
          <cell r="A1028">
            <v>104</v>
          </cell>
          <cell r="B1028" t="str">
            <v>つづき療養センター</v>
          </cell>
          <cell r="D1028" t="str">
            <v>(株)日本アメニティライフ協会</v>
          </cell>
          <cell r="E1028" t="str">
            <v>224-0032</v>
          </cell>
          <cell r="F1028" t="str">
            <v>都筑区</v>
          </cell>
          <cell r="G1028" t="str">
            <v>茅ケ崎中央15-2</v>
          </cell>
          <cell r="H1028" t="str">
            <v>948-3671</v>
          </cell>
          <cell r="I1028" t="str">
            <v>948-3689</v>
          </cell>
          <cell r="J1028">
            <v>22</v>
          </cell>
          <cell r="N1028" t="str">
            <v>R5.1.1</v>
          </cell>
          <cell r="O1028" t="str">
            <v>地）センター南（7分）</v>
          </cell>
        </row>
        <row r="1029">
          <cell r="A1029">
            <v>105</v>
          </cell>
          <cell r="B1029" t="str">
            <v>有料老人ホーム　ハピネスかりんの里</v>
          </cell>
          <cell r="D1029" t="str">
            <v>㈱セルヴィス</v>
          </cell>
          <cell r="E1029" t="str">
            <v>224-0053</v>
          </cell>
          <cell r="F1029" t="str">
            <v>都筑区</v>
          </cell>
          <cell r="G1029" t="str">
            <v>池辺町7003ー１</v>
          </cell>
          <cell r="H1029" t="str">
            <v>507-5161</v>
          </cell>
          <cell r="I1029" t="str">
            <v>507-5167</v>
          </cell>
          <cell r="J1029">
            <v>50</v>
          </cell>
          <cell r="N1029" t="str">
            <v>R5.11.1</v>
          </cell>
          <cell r="O1029" t="str">
            <v>J浜）鴨居駅（20分）</v>
          </cell>
        </row>
        <row r="1030">
          <cell r="A1030">
            <v>106</v>
          </cell>
          <cell r="B1030" t="str">
            <v>ファミリー・ホスピスセンター南ハウス</v>
          </cell>
          <cell r="D1030" t="str">
            <v>ファミリー・ホスピス（株）</v>
          </cell>
          <cell r="E1030" t="str">
            <v>224-0003</v>
          </cell>
          <cell r="F1030" t="str">
            <v>都筑区</v>
          </cell>
          <cell r="G1030" t="str">
            <v>中川中央２－５－６</v>
          </cell>
          <cell r="H1030" t="str">
            <v>577-9056</v>
          </cell>
          <cell r="I1030" t="str">
            <v>577-9057</v>
          </cell>
          <cell r="J1030">
            <v>33</v>
          </cell>
          <cell r="N1030" t="str">
            <v>R5.12.1</v>
          </cell>
          <cell r="O1030" t="str">
            <v>地）センター南、センター北（２分）</v>
          </cell>
        </row>
        <row r="1031">
          <cell r="A1031">
            <v>107</v>
          </cell>
          <cell r="B1031" t="str">
            <v>有料老人ホームシニアホテル東戸塚サウスウィング</v>
          </cell>
          <cell r="D1031" t="str">
            <v>(有)湘南ふれあいの園</v>
          </cell>
          <cell r="E1031" t="str">
            <v>244-0806</v>
          </cell>
          <cell r="F1031" t="str">
            <v>戸塚区</v>
          </cell>
          <cell r="G1031" t="str">
            <v>上品濃16-15</v>
          </cell>
          <cell r="H1031" t="str">
            <v>820-2240</v>
          </cell>
          <cell r="I1031" t="str">
            <v>827-2181</v>
          </cell>
          <cell r="J1031">
            <v>117</v>
          </cell>
          <cell r="N1031" t="str">
            <v>H19.10.1</v>
          </cell>
          <cell r="O1031" t="str">
            <v>J須）東戸塚駅（15分）</v>
          </cell>
        </row>
        <row r="1032">
          <cell r="A1032">
            <v>108</v>
          </cell>
          <cell r="B1032" t="str">
            <v>ひだまり苑こすずめ原宿</v>
          </cell>
          <cell r="D1032" t="str">
            <v>(有)リラ福祉サービス</v>
          </cell>
          <cell r="E1032" t="str">
            <v>245-0063</v>
          </cell>
          <cell r="F1032" t="str">
            <v>戸塚区</v>
          </cell>
          <cell r="G1032" t="str">
            <v>原宿2-6-7</v>
          </cell>
          <cell r="H1032" t="str">
            <v>858-3323</v>
          </cell>
          <cell r="I1032" t="str">
            <v>858-3323</v>
          </cell>
          <cell r="J1032">
            <v>5</v>
          </cell>
          <cell r="N1032" t="str">
            <v>H22.6.1</v>
          </cell>
          <cell r="O1032" t="str">
            <v>J）戸塚駅・バス→原宿（２分）</v>
          </cell>
        </row>
        <row r="1033">
          <cell r="A1033">
            <v>109</v>
          </cell>
          <cell r="B1033" t="str">
            <v>プレシャスコート舞岡</v>
          </cell>
          <cell r="D1033" t="str">
            <v>(株)桜会</v>
          </cell>
          <cell r="E1033" t="str">
            <v>244-0813</v>
          </cell>
          <cell r="F1033" t="str">
            <v>戸塚区</v>
          </cell>
          <cell r="G1033" t="str">
            <v>舞岡町3626－1</v>
          </cell>
          <cell r="H1033" t="str">
            <v>820-1325</v>
          </cell>
          <cell r="I1033" t="str">
            <v>823-5553</v>
          </cell>
          <cell r="J1033">
            <v>38</v>
          </cell>
          <cell r="N1033" t="str">
            <v>H18.8.1</v>
          </cell>
          <cell r="O1033" t="str">
            <v>J）戸塚駅・バス→舞岡（２分）</v>
          </cell>
        </row>
        <row r="1034">
          <cell r="A1034">
            <v>110</v>
          </cell>
          <cell r="B1034" t="str">
            <v>ブレスト戸塚舞岡</v>
          </cell>
          <cell r="D1034" t="str">
            <v>（株）マミーサポート</v>
          </cell>
          <cell r="E1034" t="str">
            <v>244-0813</v>
          </cell>
          <cell r="F1034" t="str">
            <v>戸塚区</v>
          </cell>
          <cell r="G1034" t="str">
            <v>舞岡町3612-3</v>
          </cell>
          <cell r="H1034" t="str">
            <v>410-7020</v>
          </cell>
          <cell r="I1034" t="str">
            <v>410-7021</v>
          </cell>
          <cell r="J1034">
            <v>33</v>
          </cell>
          <cell r="N1034" t="str">
            <v>H23.5.1</v>
          </cell>
          <cell r="O1034" t="str">
            <v>地)舞岡駅（14分）</v>
          </cell>
        </row>
        <row r="1035">
          <cell r="A1035">
            <v>111</v>
          </cell>
          <cell r="B1035" t="str">
            <v>ミカーレ</v>
          </cell>
          <cell r="D1035" t="str">
            <v>（株）あゆみ</v>
          </cell>
          <cell r="E1035" t="str">
            <v>245-0051</v>
          </cell>
          <cell r="F1035" t="str">
            <v>戸塚区</v>
          </cell>
          <cell r="G1035" t="str">
            <v>名瀬町793－７</v>
          </cell>
          <cell r="H1035" t="str">
            <v>810-3709</v>
          </cell>
          <cell r="I1035" t="str">
            <v>810-5034</v>
          </cell>
          <cell r="J1035">
            <v>13</v>
          </cell>
          <cell r="N1035" t="str">
            <v>H23.12.13</v>
          </cell>
          <cell r="O1035" t="str">
            <v>J須）東戸塚駅バス→第２市営住宅入口（３分）</v>
          </cell>
        </row>
        <row r="1036">
          <cell r="A1036">
            <v>112</v>
          </cell>
          <cell r="B1036" t="str">
            <v>湘南ナーシングホーム　ポテト</v>
          </cell>
          <cell r="D1036" t="str">
            <v>(NPO)湘南ナーシングホーム　トマト</v>
          </cell>
          <cell r="E1036" t="str">
            <v>245-0066</v>
          </cell>
          <cell r="F1036" t="str">
            <v>戸塚区</v>
          </cell>
          <cell r="G1036" t="str">
            <v>俣野町558-2</v>
          </cell>
          <cell r="H1036" t="str">
            <v>410-8502</v>
          </cell>
          <cell r="I1036" t="str">
            <v>852-4992</v>
          </cell>
          <cell r="J1036">
            <v>17</v>
          </cell>
          <cell r="N1036" t="str">
            <v>H25.12.1</v>
          </cell>
          <cell r="O1036" t="str">
            <v>J）大船駅・バス→横浜薬科大南門（３分）</v>
          </cell>
        </row>
        <row r="1037">
          <cell r="A1037">
            <v>113</v>
          </cell>
          <cell r="B1037" t="str">
            <v>医心館　東戸塚</v>
          </cell>
          <cell r="D1037" t="str">
            <v>（株）アンビス</v>
          </cell>
          <cell r="E1037" t="str">
            <v>244-0801</v>
          </cell>
          <cell r="F1037" t="str">
            <v>戸塚区</v>
          </cell>
          <cell r="G1037" t="str">
            <v>品濃町554-2</v>
          </cell>
          <cell r="H1037" t="str">
            <v>390-0385</v>
          </cell>
          <cell r="I1037" t="str">
            <v>390-0395</v>
          </cell>
          <cell r="J1037">
            <v>60</v>
          </cell>
          <cell r="N1037" t="str">
            <v>H31.3.10</v>
          </cell>
          <cell r="O1037" t="str">
            <v>J）東戸塚駅（10分）</v>
          </cell>
        </row>
        <row r="1038">
          <cell r="A1038">
            <v>114</v>
          </cell>
          <cell r="B1038" t="str">
            <v>ReHOPE東戸塚</v>
          </cell>
          <cell r="D1038" t="str">
            <v>（株）シ―ユーシー・ホスピス</v>
          </cell>
          <cell r="E1038" t="str">
            <v>244-0805</v>
          </cell>
          <cell r="F1038" t="str">
            <v>戸塚区</v>
          </cell>
          <cell r="G1038" t="str">
            <v>川上町84-1</v>
          </cell>
          <cell r="H1038" t="str">
            <v>410-6038</v>
          </cell>
          <cell r="I1038" t="str">
            <v>410-6039</v>
          </cell>
          <cell r="J1038">
            <v>30</v>
          </cell>
          <cell r="N1038" t="str">
            <v>R2.7.1</v>
          </cell>
          <cell r="O1038" t="str">
            <v>J）東戸塚駅（3分）</v>
          </cell>
        </row>
        <row r="1039">
          <cell r="A1039">
            <v>115</v>
          </cell>
          <cell r="B1039" t="str">
            <v>ナーシングホームらもーれ東戸塚</v>
          </cell>
          <cell r="D1039" t="str">
            <v>㈱キート</v>
          </cell>
          <cell r="E1039" t="str">
            <v>244-0805</v>
          </cell>
          <cell r="F1039" t="str">
            <v>戸塚区</v>
          </cell>
          <cell r="G1039" t="str">
            <v>川上町88-16</v>
          </cell>
          <cell r="H1039" t="str">
            <v>415-1710</v>
          </cell>
          <cell r="I1039" t="str">
            <v>415-1714</v>
          </cell>
          <cell r="J1039">
            <v>40</v>
          </cell>
          <cell r="N1039" t="str">
            <v>R5.11.1</v>
          </cell>
          <cell r="O1039" t="str">
            <v>J）東戸塚駅（６分）</v>
          </cell>
        </row>
        <row r="1040">
          <cell r="A1040">
            <v>116</v>
          </cell>
          <cell r="B1040" t="str">
            <v>有料老人ホーム花実　庄戸</v>
          </cell>
          <cell r="D1040" t="str">
            <v>（株）花実</v>
          </cell>
          <cell r="E1040" t="str">
            <v>247-0022</v>
          </cell>
          <cell r="F1040" t="str">
            <v>栄区</v>
          </cell>
          <cell r="G1040" t="str">
            <v>庄戸3-5-29</v>
          </cell>
          <cell r="H1040" t="str">
            <v>328-6811（本社）</v>
          </cell>
          <cell r="I1040" t="str">
            <v>840-4520</v>
          </cell>
          <cell r="J1040">
            <v>9</v>
          </cell>
          <cell r="N1040" t="str">
            <v>H20.6.1</v>
          </cell>
          <cell r="O1040" t="str">
            <v>J）港南台駅・バス→庄戸（３分）</v>
          </cell>
        </row>
        <row r="1041">
          <cell r="A1041">
            <v>117</v>
          </cell>
          <cell r="B1041" t="str">
            <v>有料老人ホーム
あんず笠間</v>
          </cell>
          <cell r="D1041" t="str">
            <v>ＨＭコミュニケーション（株）</v>
          </cell>
          <cell r="E1041" t="str">
            <v>247-0006</v>
          </cell>
          <cell r="F1041" t="str">
            <v>栄区</v>
          </cell>
          <cell r="G1041" t="str">
            <v>笠間5-35-56</v>
          </cell>
          <cell r="H1041" t="str">
            <v>443-6705</v>
          </cell>
          <cell r="I1041" t="str">
            <v>443-6706</v>
          </cell>
          <cell r="J1041">
            <v>8</v>
          </cell>
          <cell r="N1041" t="str">
            <v>Ｈ24.8.1</v>
          </cell>
          <cell r="O1041" t="str">
            <v>J）本郷台駅（13分）</v>
          </cell>
        </row>
        <row r="1042">
          <cell r="A1042">
            <v>118</v>
          </cell>
          <cell r="B1042" t="str">
            <v>有料老人ホーム花実
本郷台</v>
          </cell>
          <cell r="D1042" t="str">
            <v>（株）花実</v>
          </cell>
          <cell r="E1042" t="str">
            <v>247-0009</v>
          </cell>
          <cell r="F1042" t="str">
            <v>栄区</v>
          </cell>
          <cell r="G1042" t="str">
            <v>鍛冶ヶ谷2-13-12,13</v>
          </cell>
          <cell r="H1042" t="str">
            <v>893-2723</v>
          </cell>
          <cell r="I1042" t="str">
            <v>-</v>
          </cell>
          <cell r="J1042">
            <v>17</v>
          </cell>
          <cell r="N1042" t="str">
            <v>H24.7.31</v>
          </cell>
          <cell r="O1042" t="str">
            <v>J）本郷台駅（15分）</v>
          </cell>
        </row>
        <row r="1043">
          <cell r="A1043">
            <v>119</v>
          </cell>
          <cell r="B1043" t="str">
            <v>有料老人ホーム花実
上郷</v>
          </cell>
          <cell r="D1043" t="str">
            <v>（株）花実</v>
          </cell>
          <cell r="E1043" t="str">
            <v>247-0013</v>
          </cell>
          <cell r="F1043" t="str">
            <v>栄区</v>
          </cell>
          <cell r="G1043" t="str">
            <v>上郷町664-4</v>
          </cell>
          <cell r="H1043" t="str">
            <v>895-2730</v>
          </cell>
          <cell r="I1043" t="str">
            <v>-</v>
          </cell>
          <cell r="J1043">
            <v>5</v>
          </cell>
          <cell r="N1043" t="str">
            <v>H23.2.10</v>
          </cell>
          <cell r="O1043" t="str">
            <v>J）港南台駅・バス→山手学院（2分）</v>
          </cell>
        </row>
        <row r="1044">
          <cell r="A1044">
            <v>120</v>
          </cell>
          <cell r="B1044" t="str">
            <v>福寿よこはま栄</v>
          </cell>
          <cell r="D1044" t="str">
            <v>（株）日本アメニティライフ協会</v>
          </cell>
          <cell r="E1044" t="str">
            <v>247-0007</v>
          </cell>
          <cell r="F1044" t="str">
            <v>栄区</v>
          </cell>
          <cell r="G1044" t="str">
            <v>小菅ヶ谷3-60-18</v>
          </cell>
          <cell r="H1044" t="str">
            <v>890-6387</v>
          </cell>
          <cell r="I1044" t="str">
            <v>890-6389</v>
          </cell>
          <cell r="J1044">
            <v>30</v>
          </cell>
          <cell r="N1044" t="str">
            <v>H26.7.1</v>
          </cell>
          <cell r="O1044" t="str">
            <v>J）本郷台駅（15分）</v>
          </cell>
        </row>
        <row r="1045">
          <cell r="A1045">
            <v>121</v>
          </cell>
          <cell r="B1045" t="str">
            <v>福寿よこはま栄飯島</v>
          </cell>
          <cell r="D1045" t="str">
            <v>（株）日本アメニティライフ協会</v>
          </cell>
          <cell r="E1045" t="str">
            <v>244-0842</v>
          </cell>
          <cell r="F1045" t="str">
            <v>栄区</v>
          </cell>
          <cell r="G1045" t="str">
            <v>飯島町766</v>
          </cell>
          <cell r="H1045" t="str">
            <v>869-6887</v>
          </cell>
          <cell r="I1045" t="str">
            <v>869-6885</v>
          </cell>
          <cell r="J1045">
            <v>30</v>
          </cell>
          <cell r="N1045" t="str">
            <v>H28.6.1</v>
          </cell>
          <cell r="O1045" t="str">
            <v>J）本郷台駅（30分）</v>
          </cell>
        </row>
        <row r="1046">
          <cell r="A1046">
            <v>122</v>
          </cell>
          <cell r="B1046" t="str">
            <v>グランダ大船東弐番館</v>
          </cell>
          <cell r="D1046" t="str">
            <v>(株)ベネッセスタイルケア</v>
          </cell>
          <cell r="E1046" t="str">
            <v>247-0006</v>
          </cell>
          <cell r="F1046" t="str">
            <v>栄区</v>
          </cell>
          <cell r="G1046" t="str">
            <v>笠間3-22-10</v>
          </cell>
          <cell r="H1046" t="str">
            <v>898-3531</v>
          </cell>
          <cell r="I1046" t="str">
            <v>898-3532</v>
          </cell>
          <cell r="J1046">
            <v>33</v>
          </cell>
          <cell r="N1046" t="str">
            <v>H27.10.1</v>
          </cell>
          <cell r="O1046" t="str">
            <v>J）・J須）大船駅・徒歩（12分）</v>
          </cell>
        </row>
        <row r="1047">
          <cell r="A1047">
            <v>123</v>
          </cell>
          <cell r="B1047" t="str">
            <v>リハビリホームグランダ本郷台</v>
          </cell>
          <cell r="D1047" t="str">
            <v>(株)ベネッセスタイルケア</v>
          </cell>
          <cell r="E1047" t="str">
            <v>247-0007</v>
          </cell>
          <cell r="F1047" t="str">
            <v>栄区</v>
          </cell>
          <cell r="G1047" t="str">
            <v>横浜市栄区小菅ケ谷二丁目1157-1（番地）他</v>
          </cell>
          <cell r="H1047" t="str">
            <v>891-2811</v>
          </cell>
          <cell r="I1047" t="str">
            <v>891-2812</v>
          </cell>
          <cell r="J1047">
            <v>80</v>
          </cell>
          <cell r="N1047" t="str">
            <v>R5.1.1</v>
          </cell>
          <cell r="O1047" t="str">
            <v>J）本郷台駅（８分）</v>
          </cell>
        </row>
        <row r="1048">
          <cell r="A1048">
            <v>124</v>
          </cell>
          <cell r="B1048" t="str">
            <v>ドクターハウス　ジャルダン本郷台</v>
          </cell>
          <cell r="D1048" t="str">
            <v>（株）オンジュワール</v>
          </cell>
          <cell r="E1048" t="str">
            <v>247-0007</v>
          </cell>
          <cell r="F1048" t="str">
            <v>栄区</v>
          </cell>
          <cell r="G1048" t="str">
            <v>小菅ケ谷1-24-3</v>
          </cell>
          <cell r="H1048" t="str">
            <v>891-0677</v>
          </cell>
          <cell r="I1048" t="str">
            <v>891-0678</v>
          </cell>
          <cell r="J1048">
            <v>36</v>
          </cell>
          <cell r="N1048" t="str">
            <v>R5.7.1</v>
          </cell>
          <cell r="O1048" t="str">
            <v>J）本郷台駅（６分）</v>
          </cell>
        </row>
        <row r="1049">
          <cell r="A1049">
            <v>125</v>
          </cell>
          <cell r="B1049" t="str">
            <v>あっとほーむ岡津</v>
          </cell>
          <cell r="D1049" t="str">
            <v>（医）光陽会</v>
          </cell>
          <cell r="E1049" t="str">
            <v>245-0003</v>
          </cell>
          <cell r="F1049" t="str">
            <v>泉区</v>
          </cell>
          <cell r="G1049" t="str">
            <v>岡津町2461-1</v>
          </cell>
          <cell r="H1049" t="str">
            <v>811-0070</v>
          </cell>
          <cell r="I1049" t="str">
            <v>811-0071</v>
          </cell>
          <cell r="J1049">
            <v>80</v>
          </cell>
          <cell r="N1049" t="str">
            <v>H26.3.1</v>
          </cell>
          <cell r="O1049" t="str">
            <v>J）東戸塚駅・バス→学校入口（１分）</v>
          </cell>
        </row>
        <row r="1050">
          <cell r="A1050">
            <v>126</v>
          </cell>
          <cell r="B1050" t="str">
            <v>医心館　横浜立場</v>
          </cell>
          <cell r="D1050" t="str">
            <v>（株）アンビス</v>
          </cell>
          <cell r="E1050" t="str">
            <v>245-0012</v>
          </cell>
          <cell r="F1050" t="str">
            <v>泉区</v>
          </cell>
          <cell r="G1050" t="str">
            <v>中田北1-8-30</v>
          </cell>
          <cell r="H1050" t="str">
            <v>410-6591</v>
          </cell>
          <cell r="I1050" t="str">
            <v>410-6592</v>
          </cell>
          <cell r="J1050">
            <v>50</v>
          </cell>
          <cell r="N1050" t="str">
            <v>H30.6.11</v>
          </cell>
          <cell r="O1050" t="str">
            <v>地)立場駅・徒歩（５分）</v>
          </cell>
        </row>
        <row r="1051">
          <cell r="A1051">
            <v>127</v>
          </cell>
          <cell r="B1051" t="str">
            <v>ナーシングホームえがお　横浜泉</v>
          </cell>
          <cell r="D1051" t="str">
            <v>（株）クラスターメディカル</v>
          </cell>
          <cell r="E1051" t="str">
            <v>245-0003</v>
          </cell>
          <cell r="F1051" t="str">
            <v>泉区</v>
          </cell>
          <cell r="G1051" t="str">
            <v>岡津町193-１</v>
          </cell>
          <cell r="H1051" t="str">
            <v>900-8661</v>
          </cell>
          <cell r="I1051" t="str">
            <v>900-8661</v>
          </cell>
          <cell r="J1051">
            <v>35</v>
          </cell>
          <cell r="N1051" t="str">
            <v>R6.2.1</v>
          </cell>
          <cell r="O1051" t="str">
            <v>J）戸塚駅・バス→岡津（２分）</v>
          </cell>
        </row>
        <row r="1052">
          <cell r="A1052">
            <v>128</v>
          </cell>
          <cell r="B1052" t="str">
            <v>アシステッド・ナーシング輝の杜</v>
          </cell>
          <cell r="D1052" t="str">
            <v>(福)合掌苑</v>
          </cell>
          <cell r="E1052" t="str">
            <v>246-0008</v>
          </cell>
          <cell r="F1052" t="str">
            <v>瀬谷区</v>
          </cell>
          <cell r="G1052" t="str">
            <v>五貫目町10-38</v>
          </cell>
          <cell r="H1052" t="str">
            <v>920-0840</v>
          </cell>
          <cell r="I1052" t="str">
            <v>920-0841</v>
          </cell>
          <cell r="J1052">
            <v>40</v>
          </cell>
          <cell r="N1052" t="str">
            <v>H15.6.1</v>
          </cell>
          <cell r="O1052" t="str">
            <v>東田）南町田駅（17分）</v>
          </cell>
        </row>
        <row r="1053">
          <cell r="A1053">
            <v>129</v>
          </cell>
          <cell r="B1053" t="str">
            <v>リハビリホームボンセジュール三ツ境</v>
          </cell>
          <cell r="D1053" t="str">
            <v>(株)ベネッセスタイルケア</v>
          </cell>
          <cell r="E1053" t="str">
            <v>246-0022</v>
          </cell>
          <cell r="F1053" t="str">
            <v>瀬谷区</v>
          </cell>
          <cell r="G1053" t="str">
            <v>三ツ境76-１</v>
          </cell>
          <cell r="H1053" t="str">
            <v>360-0255</v>
          </cell>
          <cell r="I1053" t="str">
            <v>360-0256</v>
          </cell>
          <cell r="J1053">
            <v>70</v>
          </cell>
          <cell r="N1053" t="str">
            <v>H28.12.1</v>
          </cell>
          <cell r="O1053" t="str">
            <v>相）三ツ境駅・徒歩（13分）</v>
          </cell>
        </row>
        <row r="1054">
          <cell r="A1054">
            <v>130</v>
          </cell>
          <cell r="B1054" t="str">
            <v>ヒューマンケアメゾン阿久和の里</v>
          </cell>
          <cell r="D1054" t="str">
            <v>オルグッド（株）</v>
          </cell>
          <cell r="E1054" t="str">
            <v>246-0025</v>
          </cell>
          <cell r="F1054" t="str">
            <v>瀬谷区</v>
          </cell>
          <cell r="G1054" t="str">
            <v>阿久和西2-39-11</v>
          </cell>
          <cell r="H1054" t="str">
            <v>360-8333</v>
          </cell>
          <cell r="I1054" t="str">
            <v>360-8332</v>
          </cell>
          <cell r="J1054">
            <v>30</v>
          </cell>
          <cell r="N1054" t="str">
            <v>H22.4.1</v>
          </cell>
          <cell r="O1054" t="str">
            <v>相）三ツ境駅・バス→向原（2分）</v>
          </cell>
        </row>
        <row r="1055">
          <cell r="A1055">
            <v>131</v>
          </cell>
          <cell r="B1055" t="str">
            <v>グループハウス横浜瀬谷</v>
          </cell>
          <cell r="D1055" t="str">
            <v>（株）シフト</v>
          </cell>
          <cell r="E1055" t="str">
            <v>246-0037</v>
          </cell>
          <cell r="F1055" t="str">
            <v>瀬谷区</v>
          </cell>
          <cell r="G1055" t="str">
            <v>橋戸3-26-5</v>
          </cell>
          <cell r="H1055" t="str">
            <v>300-0805</v>
          </cell>
          <cell r="I1055" t="str">
            <v>300-0806</v>
          </cell>
          <cell r="J1055">
            <v>35</v>
          </cell>
          <cell r="N1055" t="str">
            <v>H30.11.1</v>
          </cell>
          <cell r="O1055" t="str">
            <v>相）瀬谷駅（15分）</v>
          </cell>
        </row>
        <row r="1056">
          <cell r="A1056">
            <v>132</v>
          </cell>
          <cell r="B1056" t="str">
            <v>住宅型有料老人ホーム　フォンテーヌ横浜町田壱番館</v>
          </cell>
          <cell r="D1056" t="str">
            <v>（株）泉心会メディカルサービス</v>
          </cell>
          <cell r="E1056" t="str">
            <v>246-0008</v>
          </cell>
          <cell r="F1056" t="str">
            <v>瀬谷区</v>
          </cell>
          <cell r="G1056" t="str">
            <v>五貫目町18-19</v>
          </cell>
          <cell r="H1056" t="str">
            <v>489-9246</v>
          </cell>
          <cell r="I1056" t="str">
            <v>-</v>
          </cell>
          <cell r="J1056">
            <v>26</v>
          </cell>
          <cell r="N1056" t="str">
            <v>H31.1.7</v>
          </cell>
          <cell r="O1056" t="str">
            <v>東田）南町田駅（18分）</v>
          </cell>
        </row>
        <row r="1057">
          <cell r="A1057">
            <v>133</v>
          </cell>
          <cell r="B1057" t="str">
            <v>住宅型有料老人ホーム　フォンテーヌ横浜町田弐番館</v>
          </cell>
          <cell r="D1057" t="str">
            <v>（株）泉心会メディカルサービス</v>
          </cell>
          <cell r="E1057" t="str">
            <v>246-0008</v>
          </cell>
          <cell r="F1057" t="str">
            <v>瀬谷区</v>
          </cell>
          <cell r="G1057" t="str">
            <v>五貫目町18-1</v>
          </cell>
          <cell r="H1057" t="str">
            <v>489-9981</v>
          </cell>
          <cell r="I1057" t="str">
            <v>489-9982</v>
          </cell>
          <cell r="J1057">
            <v>37</v>
          </cell>
          <cell r="N1057" t="str">
            <v>R1.6.15</v>
          </cell>
          <cell r="O1057" t="str">
            <v>東田）南町田駅（18分）</v>
          </cell>
        </row>
        <row r="1058">
          <cell r="A1058">
            <v>134</v>
          </cell>
          <cell r="B1058" t="str">
            <v>ベストライフ横浜瀬谷</v>
          </cell>
          <cell r="D1058" t="str">
            <v>(株)ベストライフ神奈川</v>
          </cell>
          <cell r="E1058" t="str">
            <v>246-0015</v>
          </cell>
          <cell r="F1058" t="str">
            <v>瀬谷区</v>
          </cell>
          <cell r="G1058" t="str">
            <v>本郷2-7-7</v>
          </cell>
          <cell r="H1058" t="str">
            <v>303-7730</v>
          </cell>
          <cell r="I1058" t="str">
            <v>302-3150</v>
          </cell>
          <cell r="J1058">
            <v>51</v>
          </cell>
          <cell r="N1058" t="str">
            <v>R2.6.1</v>
          </cell>
          <cell r="O1058" t="str">
            <v>相）瀬谷駅（13分）</v>
          </cell>
        </row>
        <row r="1059">
          <cell r="A1059">
            <v>135</v>
          </cell>
          <cell r="B1059" t="str">
            <v>アイケア横浜瀬谷壱番館</v>
          </cell>
          <cell r="D1059" t="str">
            <v>(株)アイケア北海道</v>
          </cell>
          <cell r="E1059" t="str">
            <v>246-0031</v>
          </cell>
          <cell r="F1059" t="str">
            <v>瀬谷区</v>
          </cell>
          <cell r="G1059" t="str">
            <v>瀬谷1-19-1</v>
          </cell>
          <cell r="H1059" t="str">
            <v>489-5182</v>
          </cell>
          <cell r="I1059" t="str">
            <v>489-5183</v>
          </cell>
          <cell r="J1059">
            <v>64</v>
          </cell>
          <cell r="N1059" t="str">
            <v>R5.4.1</v>
          </cell>
          <cell r="O1059" t="str">
            <v>相）瀬谷駅（12分）</v>
          </cell>
        </row>
        <row r="1063">
          <cell r="A1063">
            <v>1</v>
          </cell>
          <cell r="B1063" t="str">
            <v>サードハウス　虹の我家</v>
          </cell>
          <cell r="D1063" t="str">
            <v>（有）祥</v>
          </cell>
          <cell r="E1063" t="str">
            <v>230-0078</v>
          </cell>
          <cell r="F1063" t="str">
            <v>鶴見区</v>
          </cell>
          <cell r="G1063" t="str">
            <v>岸谷２－１４－２</v>
          </cell>
          <cell r="H1063" t="str">
            <v>573-5329</v>
          </cell>
          <cell r="I1063" t="str">
            <v>581-6232</v>
          </cell>
          <cell r="J1063">
            <v>24</v>
          </cell>
          <cell r="K1063">
            <v>12</v>
          </cell>
          <cell r="M1063">
            <v>4</v>
          </cell>
          <cell r="N1063" t="str">
            <v>H19.12.1</v>
          </cell>
          <cell r="O1063" t="str">
            <v>京）生麦駅（１０分）</v>
          </cell>
        </row>
        <row r="1064">
          <cell r="A1064">
            <v>2</v>
          </cell>
          <cell r="B1064" t="str">
            <v>ミモザ白寿庵東寺尾</v>
          </cell>
          <cell r="D1064" t="str">
            <v>ミモザ（株）</v>
          </cell>
          <cell r="E1064" t="str">
            <v>230-0077</v>
          </cell>
          <cell r="F1064" t="str">
            <v>鶴見区</v>
          </cell>
          <cell r="G1064" t="str">
            <v>東寺尾６－８－１</v>
          </cell>
          <cell r="H1064" t="str">
            <v>580-2330</v>
          </cell>
          <cell r="I1064" t="str">
            <v>580-2331</v>
          </cell>
          <cell r="J1064">
            <v>29</v>
          </cell>
          <cell r="K1064">
            <v>15</v>
          </cell>
          <cell r="M1064">
            <v>5</v>
          </cell>
          <cell r="N1064" t="str">
            <v>H22.10.1</v>
          </cell>
          <cell r="O1064" t="str">
            <v>Ｊ）鶴見駅・バス〔横浜駅〕→二反田（３分）</v>
          </cell>
        </row>
        <row r="1065">
          <cell r="A1065">
            <v>3</v>
          </cell>
          <cell r="B1065" t="str">
            <v>クロスハート鶴見・横浜</v>
          </cell>
          <cell r="D1065" t="str">
            <v>（福）伸こう福祉会</v>
          </cell>
          <cell r="E1065" t="str">
            <v>230-0001</v>
          </cell>
          <cell r="F1065" t="str">
            <v>鶴見区</v>
          </cell>
          <cell r="G1065" t="str">
            <v>矢向3-30-1</v>
          </cell>
          <cell r="H1065" t="str">
            <v>716-6368</v>
          </cell>
          <cell r="I1065" t="str">
            <v>716-6329</v>
          </cell>
          <cell r="J1065">
            <v>29</v>
          </cell>
          <cell r="K1065">
            <v>15</v>
          </cell>
          <cell r="M1065">
            <v>6</v>
          </cell>
          <cell r="N1065" t="str">
            <v>H24.2.1</v>
          </cell>
          <cell r="O1065" t="str">
            <v>Ｊ南）矢向駅（１０分）</v>
          </cell>
        </row>
        <row r="1066">
          <cell r="A1066">
            <v>4</v>
          </cell>
          <cell r="B1066" t="str">
            <v>小規模多機能こすもす</v>
          </cell>
          <cell r="D1066" t="str">
            <v>（福）うしおだ</v>
          </cell>
          <cell r="E1066" t="str">
            <v>230-0047</v>
          </cell>
          <cell r="F1066" t="str">
            <v>鶴見区</v>
          </cell>
          <cell r="G1066" t="str">
            <v>下野谷町４－１６３－１</v>
          </cell>
          <cell r="H1066" t="str">
            <v>504-4130</v>
          </cell>
          <cell r="I1066" t="str">
            <v>504-4130</v>
          </cell>
          <cell r="J1066">
            <v>25</v>
          </cell>
          <cell r="K1066">
            <v>15</v>
          </cell>
          <cell r="M1066">
            <v>8</v>
          </cell>
          <cell r="N1066" t="str">
            <v>H24.10.1</v>
          </cell>
          <cell r="O1066" t="str">
            <v>Ｊ鶴）鶴見小野駅（１０分）</v>
          </cell>
        </row>
        <row r="1067">
          <cell r="A1067">
            <v>5</v>
          </cell>
          <cell r="B1067" t="str">
            <v>小規模多機能型居宅介護　こでまり</v>
          </cell>
          <cell r="D1067" t="str">
            <v>（福）秀峰会</v>
          </cell>
          <cell r="E1067" t="str">
            <v>230-0074</v>
          </cell>
          <cell r="F1067" t="str">
            <v>鶴見区</v>
          </cell>
          <cell r="G1067" t="str">
            <v>北寺尾2-8-14</v>
          </cell>
          <cell r="H1067" t="str">
            <v>717-7450</v>
          </cell>
          <cell r="I1067" t="str">
            <v>717-7451</v>
          </cell>
          <cell r="J1067">
            <v>29</v>
          </cell>
          <cell r="K1067">
            <v>18</v>
          </cell>
          <cell r="M1067">
            <v>9</v>
          </cell>
          <cell r="N1067" t="str">
            <v>H26.4.1</v>
          </cell>
          <cell r="O1067" t="str">
            <v>Ｊ）鶴見駅・バス〔川崎駅西口他〕→寺尾中学入口（３分）</v>
          </cell>
        </row>
        <row r="1068">
          <cell r="A1068">
            <v>6</v>
          </cell>
          <cell r="B1068" t="str">
            <v>YMCAライフサポートセンター鶴見</v>
          </cell>
          <cell r="D1068" t="str">
            <v>（福）横浜YMCA福祉会</v>
          </cell>
          <cell r="E1068" t="str">
            <v>230-0051</v>
          </cell>
          <cell r="F1068" t="str">
            <v>鶴見区</v>
          </cell>
          <cell r="G1068" t="str">
            <v>鶴見中央4-37-37　リオベルデ鶴声202</v>
          </cell>
          <cell r="H1068" t="str">
            <v>506-0131</v>
          </cell>
          <cell r="I1068" t="str">
            <v>506-0121</v>
          </cell>
          <cell r="J1068">
            <v>24</v>
          </cell>
          <cell r="K1068">
            <v>15</v>
          </cell>
          <cell r="M1068">
            <v>5</v>
          </cell>
          <cell r="N1068" t="str">
            <v>H26.4.1</v>
          </cell>
          <cell r="O1068" t="str">
            <v>Ｊ）鶴見駅（１０分）</v>
          </cell>
        </row>
        <row r="1069">
          <cell r="A1069">
            <v>7</v>
          </cell>
          <cell r="B1069" t="str">
            <v>小規模多機能型居宅介護　ひめゆり</v>
          </cell>
          <cell r="D1069" t="str">
            <v>（福）秀峰会</v>
          </cell>
          <cell r="E1069" t="str">
            <v>230-0076</v>
          </cell>
          <cell r="F1069" t="str">
            <v>鶴見区</v>
          </cell>
          <cell r="G1069" t="str">
            <v>馬場３－９－２９</v>
          </cell>
          <cell r="H1069" t="str">
            <v>834-8610</v>
          </cell>
          <cell r="I1069" t="str">
            <v>834-8605</v>
          </cell>
          <cell r="J1069">
            <v>29</v>
          </cell>
          <cell r="K1069">
            <v>18</v>
          </cell>
          <cell r="M1069">
            <v>9</v>
          </cell>
          <cell r="N1069" t="str">
            <v>H27.4.1</v>
          </cell>
          <cell r="O1069" t="str">
            <v>Ｊ）鶴見駅・バス→宝倉院前（２分）</v>
          </cell>
        </row>
        <row r="1070">
          <cell r="A1070">
            <v>8</v>
          </cell>
          <cell r="B1070" t="str">
            <v>ミモザ横浜獅子ヶ谷</v>
          </cell>
          <cell r="D1070" t="str">
            <v>ミモザ（株）</v>
          </cell>
          <cell r="E1070" t="str">
            <v>230-0073</v>
          </cell>
          <cell r="F1070" t="str">
            <v>鶴見区</v>
          </cell>
          <cell r="G1070" t="str">
            <v>獅子ケ谷2-38-46</v>
          </cell>
          <cell r="H1070" t="str">
            <v>580-2030</v>
          </cell>
          <cell r="I1070" t="str">
            <v>580-2031</v>
          </cell>
          <cell r="J1070">
            <v>29</v>
          </cell>
          <cell r="K1070">
            <v>16</v>
          </cell>
          <cell r="M1070">
            <v>8</v>
          </cell>
          <cell r="N1070" t="str">
            <v>H25.10.1</v>
          </cell>
          <cell r="O1070" t="str">
            <v>東横）大倉山駅・バス〔鶴見駅西口〕→トレッサ横浜前（３分）</v>
          </cell>
        </row>
        <row r="1071">
          <cell r="A1071">
            <v>9</v>
          </cell>
          <cell r="B1071" t="str">
            <v>小規模多機能型居宅介護　ぼやあ樹　江ケ崎町</v>
          </cell>
          <cell r="D1071" t="str">
            <v>（株）シェルパ</v>
          </cell>
          <cell r="E1071" t="str">
            <v>230-0002</v>
          </cell>
          <cell r="F1071" t="str">
            <v>鶴見区</v>
          </cell>
          <cell r="G1071" t="str">
            <v>江ケ崎町22-4</v>
          </cell>
          <cell r="H1071" t="str">
            <v>633-8142</v>
          </cell>
          <cell r="I1071" t="str">
            <v>633-8143</v>
          </cell>
          <cell r="J1071">
            <v>29</v>
          </cell>
          <cell r="K1071">
            <v>18</v>
          </cell>
          <cell r="M1071">
            <v>9</v>
          </cell>
          <cell r="N1071" t="str">
            <v>H29.10.1</v>
          </cell>
          <cell r="O1071" t="str">
            <v>Ｊ南） 矢向駅 徒歩７分</v>
          </cell>
        </row>
        <row r="1072">
          <cell r="A1072">
            <v>10</v>
          </cell>
          <cell r="B1072" t="str">
            <v>小規模多機能型居宅介護　ぼやあ樹　平川町</v>
          </cell>
          <cell r="D1072" t="str">
            <v>（株）シェルパ</v>
          </cell>
          <cell r="E1072" t="str">
            <v>221-0812</v>
          </cell>
          <cell r="F1072" t="str">
            <v>神奈川区</v>
          </cell>
          <cell r="G1072" t="str">
            <v>平川町10-7</v>
          </cell>
          <cell r="H1072" t="str">
            <v>624-8226</v>
          </cell>
          <cell r="I1072" t="str">
            <v>594-7348</v>
          </cell>
          <cell r="J1072">
            <v>29</v>
          </cell>
          <cell r="K1072">
            <v>18</v>
          </cell>
          <cell r="M1072">
            <v>9</v>
          </cell>
          <cell r="N1072" t="str">
            <v>H23.2.1</v>
          </cell>
          <cell r="O1072" t="str">
            <v>東横）白楽駅（５分）</v>
          </cell>
        </row>
        <row r="1073">
          <cell r="A1073">
            <v>11</v>
          </cell>
          <cell r="B1073" t="str">
            <v>小規模多機能ホーム　つばさ</v>
          </cell>
          <cell r="D1073" t="str">
            <v>（有）つばさケアサービス</v>
          </cell>
          <cell r="E1073" t="str">
            <v>221-0863</v>
          </cell>
          <cell r="F1073" t="str">
            <v>神奈川区</v>
          </cell>
          <cell r="G1073" t="str">
            <v>羽沢町1200-50</v>
          </cell>
          <cell r="H1073" t="str">
            <v>372-3384</v>
          </cell>
          <cell r="I1073" t="str">
            <v>372-3385</v>
          </cell>
          <cell r="J1073">
            <v>24</v>
          </cell>
          <cell r="K1073">
            <v>12</v>
          </cell>
          <cell r="M1073">
            <v>4</v>
          </cell>
          <cell r="N1073" t="str">
            <v>H23.12.1</v>
          </cell>
          <cell r="O1073" t="str">
            <v>横浜駅西口・バス〔旭硝子〕→旭硝子（５分）</v>
          </cell>
        </row>
        <row r="1074">
          <cell r="A1074">
            <v>12</v>
          </cell>
          <cell r="B1074" t="str">
            <v>小規模多機能型居宅介護　ぼやあ樹　新子安</v>
          </cell>
          <cell r="D1074" t="str">
            <v>（株）シェルパ</v>
          </cell>
          <cell r="E1074" t="str">
            <v>221-0021</v>
          </cell>
          <cell r="F1074" t="str">
            <v>神奈川区</v>
          </cell>
          <cell r="G1074" t="str">
            <v>子安通２－２８０　ライフランド新子安１階</v>
          </cell>
          <cell r="H1074" t="str">
            <v>620-2420</v>
          </cell>
          <cell r="I1074" t="str">
            <v>620-2421</v>
          </cell>
          <cell r="J1074">
            <v>29</v>
          </cell>
          <cell r="K1074">
            <v>18</v>
          </cell>
          <cell r="M1074">
            <v>9</v>
          </cell>
          <cell r="N1074" t="str">
            <v>Ｈ24.2.1</v>
          </cell>
          <cell r="O1074" t="str">
            <v>Ｊ）新子安駅（５分）</v>
          </cell>
        </row>
        <row r="1075">
          <cell r="A1075">
            <v>13</v>
          </cell>
          <cell r="B1075" t="str">
            <v>小規模多機能型居宅介護　ぼやあ樹　神大寺</v>
          </cell>
          <cell r="D1075" t="str">
            <v>（株）シェルパ</v>
          </cell>
          <cell r="E1075" t="str">
            <v>221-0801</v>
          </cell>
          <cell r="F1075" t="str">
            <v>神奈川区</v>
          </cell>
          <cell r="G1075" t="str">
            <v>神大寺３－２－７</v>
          </cell>
          <cell r="H1075" t="str">
            <v>620-8635</v>
          </cell>
          <cell r="I1075" t="str">
            <v>620-8636</v>
          </cell>
          <cell r="J1075">
            <v>29</v>
          </cell>
          <cell r="K1075">
            <v>18</v>
          </cell>
          <cell r="M1075">
            <v>9</v>
          </cell>
          <cell r="N1075" t="str">
            <v>Ｈ24.12.1</v>
          </cell>
          <cell r="O1075" t="str">
            <v>地）三ッ沢下町駅（２０分）</v>
          </cell>
        </row>
        <row r="1076">
          <cell r="A1076">
            <v>14</v>
          </cell>
          <cell r="B1076" t="str">
            <v>小規模多機能　地域の絆　大口</v>
          </cell>
          <cell r="D1076" t="str">
            <v>（有）ライフ・フレンド</v>
          </cell>
          <cell r="E1076" t="str">
            <v>221-0005</v>
          </cell>
          <cell r="F1076" t="str">
            <v>神奈川区</v>
          </cell>
          <cell r="G1076" t="str">
            <v>松見町１－６－６</v>
          </cell>
          <cell r="H1076" t="str">
            <v>717-5166</v>
          </cell>
          <cell r="I1076" t="str">
            <v>717-5152</v>
          </cell>
          <cell r="J1076">
            <v>24</v>
          </cell>
          <cell r="K1076">
            <v>12</v>
          </cell>
          <cell r="M1076">
            <v>4</v>
          </cell>
          <cell r="N1076" t="str">
            <v>H25.2.1</v>
          </cell>
          <cell r="O1076" t="str">
            <v>Ｊ浜）大口駅（５分）</v>
          </cell>
        </row>
        <row r="1077">
          <cell r="A1077">
            <v>15</v>
          </cell>
          <cell r="B1077" t="str">
            <v>小規模多機能ホーム　まほろば</v>
          </cell>
          <cell r="D1077" t="str">
            <v>（有）エムエフジェイ</v>
          </cell>
          <cell r="E1077" t="str">
            <v>221-0014</v>
          </cell>
          <cell r="F1077" t="str">
            <v>神奈川区</v>
          </cell>
          <cell r="G1077" t="str">
            <v>入江2-7-27</v>
          </cell>
          <cell r="H1077" t="str">
            <v>432-0113</v>
          </cell>
          <cell r="I1077" t="str">
            <v>432-2523</v>
          </cell>
          <cell r="J1077">
            <v>24</v>
          </cell>
          <cell r="K1077">
            <v>12</v>
          </cell>
          <cell r="M1077">
            <v>5</v>
          </cell>
          <cell r="N1077" t="str">
            <v>H25.8.1</v>
          </cell>
          <cell r="O1077" t="str">
            <v>Ｊ浜）大口駅（１０分）</v>
          </cell>
        </row>
        <row r="1078">
          <cell r="A1078">
            <v>16</v>
          </cell>
          <cell r="B1078" t="str">
            <v>小規模多機能　地域の絆　三ツ沢</v>
          </cell>
          <cell r="D1078" t="str">
            <v>（有）ライフ・フレンド</v>
          </cell>
          <cell r="E1078" t="str">
            <v>221-0851</v>
          </cell>
          <cell r="F1078" t="str">
            <v>神奈川区</v>
          </cell>
          <cell r="G1078" t="str">
            <v>三ツ沢中町5-22</v>
          </cell>
          <cell r="H1078" t="str">
            <v>620-6655</v>
          </cell>
          <cell r="I1078" t="str">
            <v>620-6166</v>
          </cell>
          <cell r="J1078">
            <v>24</v>
          </cell>
          <cell r="K1078">
            <v>12</v>
          </cell>
          <cell r="M1078">
            <v>4</v>
          </cell>
          <cell r="N1078" t="str">
            <v>H25.10.1</v>
          </cell>
          <cell r="O1078" t="str">
            <v>地）三ツ沢下町駅（６分）</v>
          </cell>
        </row>
        <row r="1079">
          <cell r="A1079">
            <v>17</v>
          </cell>
          <cell r="B1079" t="str">
            <v>小規模多機能　地域の絆　横浜</v>
          </cell>
          <cell r="D1079" t="str">
            <v>（有）ライフ・フレンド</v>
          </cell>
          <cell r="E1079" t="str">
            <v>221-0843</v>
          </cell>
          <cell r="F1079" t="str">
            <v>神奈川区</v>
          </cell>
          <cell r="G1079" t="str">
            <v>松ケ丘３９－７</v>
          </cell>
          <cell r="H1079" t="str">
            <v>290-7716</v>
          </cell>
          <cell r="I1079" t="str">
            <v>290-3577</v>
          </cell>
          <cell r="J1079">
            <v>24</v>
          </cell>
          <cell r="K1079">
            <v>12</v>
          </cell>
          <cell r="M1079">
            <v>4</v>
          </cell>
          <cell r="N1079" t="str">
            <v>H27.2.1</v>
          </cell>
          <cell r="O1079" t="str">
            <v>東横）反町駅（７分）</v>
          </cell>
        </row>
        <row r="1080">
          <cell r="A1080">
            <v>18</v>
          </cell>
          <cell r="B1080" t="str">
            <v>小規模多機能型居宅介護　ぼやあ樹　松本町</v>
          </cell>
          <cell r="D1080" t="str">
            <v>（株）シェルパ</v>
          </cell>
          <cell r="E1080" t="str">
            <v>221-0841</v>
          </cell>
          <cell r="F1080" t="str">
            <v>神奈川区</v>
          </cell>
          <cell r="G1080" t="str">
            <v>松本町４－32－８</v>
          </cell>
          <cell r="H1080" t="str">
            <v>565-5750</v>
          </cell>
          <cell r="I1080" t="str">
            <v>565-5751</v>
          </cell>
          <cell r="J1080">
            <v>29</v>
          </cell>
          <cell r="K1080">
            <v>18</v>
          </cell>
          <cell r="M1080">
            <v>7</v>
          </cell>
          <cell r="N1080" t="str">
            <v>H28.6.1</v>
          </cell>
          <cell r="O1080" t="str">
            <v>地）三ツ沢下町（4分）</v>
          </cell>
        </row>
        <row r="1081">
          <cell r="A1081">
            <v>19</v>
          </cell>
          <cell r="B1081" t="str">
            <v>福祉クラブ生協小規模多機能サービス菅田事業所</v>
          </cell>
          <cell r="D1081" t="str">
            <v>福祉クラブ生活協同組合</v>
          </cell>
          <cell r="E1081" t="str">
            <v>221-0864</v>
          </cell>
          <cell r="F1081" t="str">
            <v>神奈川区</v>
          </cell>
          <cell r="G1081" t="str">
            <v>菅田町1781-1</v>
          </cell>
          <cell r="H1081" t="str">
            <v>534-6288</v>
          </cell>
          <cell r="I1081" t="str">
            <v>534-9974</v>
          </cell>
          <cell r="J1081">
            <v>29</v>
          </cell>
          <cell r="K1081">
            <v>15</v>
          </cell>
          <cell r="M1081">
            <v>5</v>
          </cell>
          <cell r="N1081" t="str">
            <v>H29.10.1</v>
          </cell>
          <cell r="O1081" t="str">
            <v>Ｊ浜） 小机駅 徒歩１９分</v>
          </cell>
        </row>
        <row r="1082">
          <cell r="A1082">
            <v>20</v>
          </cell>
          <cell r="B1082" t="str">
            <v>小規模多機能フェローズかたくら</v>
          </cell>
          <cell r="D1082" t="str">
            <v>（福）フェローズ</v>
          </cell>
          <cell r="E1082" t="str">
            <v>221-0865</v>
          </cell>
          <cell r="F1082" t="str">
            <v>神奈川区</v>
          </cell>
          <cell r="G1082" t="str">
            <v>片倉五丁目３４番２４号</v>
          </cell>
          <cell r="H1082" t="str">
            <v>534-3811</v>
          </cell>
          <cell r="I1082" t="str">
            <v>534-3812</v>
          </cell>
          <cell r="J1082">
            <v>29</v>
          </cell>
          <cell r="K1082">
            <v>18</v>
          </cell>
          <cell r="M1082">
            <v>9</v>
          </cell>
          <cell r="N1082" t="str">
            <v>R1.10.1</v>
          </cell>
          <cell r="O1082" t="str">
            <v>地）片倉町駅（８分）</v>
          </cell>
        </row>
        <row r="1083">
          <cell r="A1083">
            <v>21</v>
          </cell>
          <cell r="B1083" t="str">
            <v>いきいき生活館・ねぎし</v>
          </cell>
          <cell r="D1083" t="str">
            <v>（株）遠藤接骨院ヘルパーステーション</v>
          </cell>
          <cell r="E1083" t="str">
            <v>231-0836</v>
          </cell>
          <cell r="F1083" t="str">
            <v>中区</v>
          </cell>
          <cell r="G1083" t="str">
            <v>根岸町３－１７６－２９</v>
          </cell>
          <cell r="H1083" t="str">
            <v>624-3809</v>
          </cell>
          <cell r="I1083" t="str">
            <v>624-3882</v>
          </cell>
          <cell r="J1083">
            <v>29</v>
          </cell>
          <cell r="K1083">
            <v>15</v>
          </cell>
          <cell r="M1083">
            <v>6</v>
          </cell>
          <cell r="N1083" t="str">
            <v>H21.2.1</v>
          </cell>
          <cell r="O1083" t="str">
            <v>Ｊ）根岸駅（７分）</v>
          </cell>
        </row>
        <row r="1084">
          <cell r="A1084">
            <v>22</v>
          </cell>
          <cell r="B1084" t="str">
            <v>いきいき生活館・ほんもく</v>
          </cell>
          <cell r="D1084" t="str">
            <v>（株）遠藤接骨院ヘルパーステーション</v>
          </cell>
          <cell r="E1084" t="str">
            <v>231-0824</v>
          </cell>
          <cell r="F1084" t="str">
            <v>中区</v>
          </cell>
          <cell r="G1084" t="str">
            <v>本牧三之谷１０－７</v>
          </cell>
          <cell r="H1084" t="str">
            <v>623-5528</v>
          </cell>
          <cell r="I1084" t="str">
            <v>624-3802</v>
          </cell>
          <cell r="J1084">
            <v>24</v>
          </cell>
          <cell r="K1084">
            <v>12</v>
          </cell>
          <cell r="M1084">
            <v>4</v>
          </cell>
          <cell r="N1084" t="str">
            <v>H22.2.1</v>
          </cell>
          <cell r="O1084" t="str">
            <v>Ｊ）山手駅（３０分）又は山手からバス（１５分）徒歩３分</v>
          </cell>
        </row>
        <row r="1085">
          <cell r="A1085">
            <v>23</v>
          </cell>
          <cell r="B1085" t="str">
            <v>パイナップル畑で</v>
          </cell>
          <cell r="D1085" t="str">
            <v>（株）プラスケイ</v>
          </cell>
          <cell r="E1085" t="str">
            <v>231-0843</v>
          </cell>
          <cell r="F1085" t="str">
            <v>中区</v>
          </cell>
          <cell r="G1085" t="str">
            <v>本郷町２－６３　１階</v>
          </cell>
          <cell r="H1085" t="str">
            <v>263-8039</v>
          </cell>
          <cell r="I1085" t="str">
            <v>263-8064</v>
          </cell>
          <cell r="J1085">
            <v>24</v>
          </cell>
          <cell r="K1085">
            <v>12</v>
          </cell>
          <cell r="M1085">
            <v>5</v>
          </cell>
          <cell r="N1085" t="str">
            <v>H22.4.1</v>
          </cell>
          <cell r="O1085" t="str">
            <v>バス停「本郷町」徒歩１分</v>
          </cell>
        </row>
        <row r="1086">
          <cell r="A1086">
            <v>24</v>
          </cell>
          <cell r="B1086" t="str">
            <v>いきいき生活館・うえのまち</v>
          </cell>
          <cell r="D1086" t="str">
            <v>（株）遠藤接骨院ヘルパーステーション</v>
          </cell>
          <cell r="E1086" t="str">
            <v>231-0842</v>
          </cell>
          <cell r="F1086" t="str">
            <v>中区</v>
          </cell>
          <cell r="G1086" t="str">
            <v>上野町２－４９</v>
          </cell>
          <cell r="H1086" t="str">
            <v>263-9373</v>
          </cell>
          <cell r="I1086" t="str">
            <v>263-9374</v>
          </cell>
          <cell r="J1086">
            <v>24</v>
          </cell>
          <cell r="K1086">
            <v>12</v>
          </cell>
          <cell r="M1086">
            <v>4</v>
          </cell>
          <cell r="N1086" t="str">
            <v>H24.2.1</v>
          </cell>
          <cell r="O1086" t="str">
            <v>Ｊ）山手駅（１０分）</v>
          </cell>
        </row>
        <row r="1087">
          <cell r="A1087">
            <v>25</v>
          </cell>
          <cell r="B1087" t="str">
            <v>いきいき生活館・やました</v>
          </cell>
          <cell r="D1087" t="str">
            <v>（株）遠藤接骨院ヘルパーステーション</v>
          </cell>
          <cell r="E1087" t="str">
            <v>231-0023</v>
          </cell>
          <cell r="F1087" t="str">
            <v>中区</v>
          </cell>
          <cell r="G1087" t="str">
            <v>山下町１６８－１　レイトンハウス横浜１階</v>
          </cell>
          <cell r="H1087" t="str">
            <v>681-2711</v>
          </cell>
          <cell r="I1087" t="str">
            <v>641-1261</v>
          </cell>
          <cell r="J1087">
            <v>24</v>
          </cell>
          <cell r="K1087">
            <v>12</v>
          </cell>
          <cell r="M1087">
            <v>4</v>
          </cell>
          <cell r="N1087" t="str">
            <v>H25.12.1</v>
          </cell>
          <cell r="O1087" t="str">
            <v>Ｊ）石川町（７分）、ＭＭ）元町・中華街（８分）</v>
          </cell>
        </row>
        <row r="1088">
          <cell r="A1088">
            <v>26</v>
          </cell>
          <cell r="B1088" t="str">
            <v>小規模多機能型居宅介護事業所　みなみ本牧</v>
          </cell>
          <cell r="D1088" t="str">
            <v>（福）愛光会</v>
          </cell>
          <cell r="E1088" t="str">
            <v>231-0806</v>
          </cell>
          <cell r="F1088" t="str">
            <v>中区</v>
          </cell>
          <cell r="G1088" t="str">
            <v>本牧町２－３２９</v>
          </cell>
          <cell r="H1088" t="str">
            <v>623-0373</v>
          </cell>
          <cell r="I1088" t="str">
            <v>623-0371</v>
          </cell>
          <cell r="J1088">
            <v>29</v>
          </cell>
          <cell r="K1088">
            <v>15</v>
          </cell>
          <cell r="M1088">
            <v>7</v>
          </cell>
          <cell r="N1088" t="str">
            <v>H31.4.1</v>
          </cell>
          <cell r="O1088" t="str">
            <v>Ｊ）山手駅（２２分）</v>
          </cell>
        </row>
        <row r="1089">
          <cell r="A1089">
            <v>27</v>
          </cell>
          <cell r="B1089" t="str">
            <v>小規模多機能型居宅介護　ぼやあ樹　関内</v>
          </cell>
          <cell r="D1089" t="str">
            <v>（株）シェルパ</v>
          </cell>
          <cell r="E1089" t="str">
            <v>231-0028</v>
          </cell>
          <cell r="F1089" t="str">
            <v>中区</v>
          </cell>
          <cell r="G1089" t="str">
            <v>翁町２－７－１０　関内フレックスビル１F</v>
          </cell>
          <cell r="H1089" t="str">
            <v>264-9026</v>
          </cell>
          <cell r="I1089" t="str">
            <v>264-9027</v>
          </cell>
          <cell r="J1089">
            <v>29</v>
          </cell>
          <cell r="K1089">
            <v>18</v>
          </cell>
          <cell r="M1089">
            <v>8</v>
          </cell>
          <cell r="N1089" t="str">
            <v>R3.6.1</v>
          </cell>
          <cell r="O1089" t="str">
            <v>Ｊ）関内駅（５分）</v>
          </cell>
        </row>
        <row r="1090">
          <cell r="A1090">
            <v>28</v>
          </cell>
          <cell r="B1090" t="str">
            <v>真珠のかがやき</v>
          </cell>
          <cell r="D1090" t="str">
            <v>（福）横浜大陽会</v>
          </cell>
          <cell r="E1090" t="str">
            <v>232-0061</v>
          </cell>
          <cell r="F1090" t="str">
            <v>南区</v>
          </cell>
          <cell r="G1090" t="str">
            <v>大岡５丁目２０番地１８号</v>
          </cell>
          <cell r="H1090" t="str">
            <v>730-6231</v>
          </cell>
          <cell r="I1090" t="str">
            <v>731-5050</v>
          </cell>
          <cell r="J1090">
            <v>25</v>
          </cell>
          <cell r="K1090">
            <v>15</v>
          </cell>
          <cell r="M1090">
            <v>9</v>
          </cell>
          <cell r="N1090" t="str">
            <v>H18.4.1</v>
          </cell>
          <cell r="O1090" t="str">
            <v>上大岡駅（５分）</v>
          </cell>
        </row>
        <row r="1091">
          <cell r="A1091">
            <v>29</v>
          </cell>
          <cell r="B1091" t="str">
            <v>ミモザ横浜永田みなみ台</v>
          </cell>
          <cell r="D1091" t="str">
            <v>ミモザ（株）</v>
          </cell>
          <cell r="E1091" t="str">
            <v>232-0075</v>
          </cell>
          <cell r="F1091" t="str">
            <v>南区</v>
          </cell>
          <cell r="G1091" t="str">
            <v>永田みなみ台２－１－２１１</v>
          </cell>
          <cell r="H1091" t="str">
            <v>713-2881</v>
          </cell>
          <cell r="I1091" t="str">
            <v>713-2882</v>
          </cell>
          <cell r="J1091">
            <v>29</v>
          </cell>
          <cell r="K1091">
            <v>18</v>
          </cell>
          <cell r="M1091">
            <v>6</v>
          </cell>
          <cell r="N1091" t="str">
            <v>H19.4.1</v>
          </cell>
          <cell r="O1091" t="str">
            <v>京）弘明寺駅・バス〔南永田団地〕→南永田中央（０分）</v>
          </cell>
        </row>
        <row r="1092">
          <cell r="A1092">
            <v>30</v>
          </cell>
          <cell r="B1092" t="str">
            <v>ミモザ白寿庵横浜みなみの丘</v>
          </cell>
          <cell r="D1092" t="str">
            <v>ミモザ（株）</v>
          </cell>
          <cell r="E1092" t="str">
            <v>232-0066</v>
          </cell>
          <cell r="F1092" t="str">
            <v>南区</v>
          </cell>
          <cell r="G1092" t="str">
            <v>六ツ川３－２６－６</v>
          </cell>
          <cell r="H1092" t="str">
            <v>712-6600</v>
          </cell>
          <cell r="I1092" t="str">
            <v>712-6690</v>
          </cell>
          <cell r="J1092">
            <v>29</v>
          </cell>
          <cell r="K1092">
            <v>15</v>
          </cell>
          <cell r="M1092">
            <v>5</v>
          </cell>
          <cell r="N1092" t="str">
            <v>H23.2.1</v>
          </cell>
          <cell r="O1092" t="str">
            <v>京）井土ヶ谷駅・バス〔平和台折返場〕」→児童遊園地前（３分）</v>
          </cell>
        </row>
        <row r="1093">
          <cell r="A1093">
            <v>31</v>
          </cell>
          <cell r="B1093" t="str">
            <v>小規模多機能型居宅介護　ひなげし</v>
          </cell>
          <cell r="D1093" t="str">
            <v>（福）秀峰会</v>
          </cell>
          <cell r="E1093" t="str">
            <v>232-0054</v>
          </cell>
          <cell r="F1093" t="str">
            <v>南区</v>
          </cell>
          <cell r="G1093" t="str">
            <v>大橋町１－１－５　Ｆ－ＴＥＲＲＡＣＥ　１階</v>
          </cell>
          <cell r="H1093" t="str">
            <v>341-3399</v>
          </cell>
          <cell r="I1093" t="str">
            <v>341-3299</v>
          </cell>
          <cell r="J1093">
            <v>29</v>
          </cell>
          <cell r="K1093">
            <v>15</v>
          </cell>
          <cell r="M1093">
            <v>7</v>
          </cell>
          <cell r="N1093" t="str">
            <v>H26.4.1</v>
          </cell>
          <cell r="O1093" t="str">
            <v>地）蒔田（７分）、京）井土ケ谷（９分）、地）弘明寺（９分）</v>
          </cell>
        </row>
        <row r="1094">
          <cell r="A1094">
            <v>32</v>
          </cell>
          <cell r="B1094" t="str">
            <v>花織まいた</v>
          </cell>
          <cell r="D1094" t="str">
            <v>（株）日本アメニティライフ協会</v>
          </cell>
          <cell r="E1094" t="str">
            <v>232-0018</v>
          </cell>
          <cell r="F1094" t="str">
            <v>南区</v>
          </cell>
          <cell r="G1094" t="str">
            <v>花之木町１-15-５</v>
          </cell>
          <cell r="H1094" t="str">
            <v>315-7780</v>
          </cell>
          <cell r="I1094" t="str">
            <v>315-7811</v>
          </cell>
          <cell r="J1094">
            <v>25</v>
          </cell>
          <cell r="K1094">
            <v>15</v>
          </cell>
          <cell r="M1094">
            <v>5</v>
          </cell>
          <cell r="N1094" t="str">
            <v>H26.12.1</v>
          </cell>
          <cell r="O1094" t="str">
            <v>地）蒔田駅（５分）</v>
          </cell>
        </row>
        <row r="1095">
          <cell r="A1095">
            <v>33</v>
          </cell>
          <cell r="B1095" t="str">
            <v>小多機ケアサポートセンターはぴねす横浜永田</v>
          </cell>
          <cell r="D1095" t="str">
            <v>（株）ビラ・ライフサポート</v>
          </cell>
          <cell r="E1095" t="str">
            <v>232-0071</v>
          </cell>
          <cell r="F1095" t="str">
            <v>南区</v>
          </cell>
          <cell r="G1095" t="str">
            <v>永田北１丁目31番19号</v>
          </cell>
          <cell r="H1095" t="str">
            <v>334-8188</v>
          </cell>
          <cell r="I1095" t="str">
            <v>334-8189</v>
          </cell>
          <cell r="J1095">
            <v>29</v>
          </cell>
          <cell r="K1095">
            <v>18</v>
          </cell>
          <cell r="M1095">
            <v>5</v>
          </cell>
          <cell r="N1095" t="str">
            <v>R4.8.1</v>
          </cell>
          <cell r="O1095" t="str">
            <v>Ｊ）保土ケ谷・バス→永田北１丁目（１分）</v>
          </cell>
        </row>
        <row r="1096">
          <cell r="A1096">
            <v>34</v>
          </cell>
          <cell r="B1096" t="str">
            <v>ＳＯＭＰＯケア　横浜港南台　小規模多機能</v>
          </cell>
          <cell r="D1096" t="str">
            <v>ＳＯＭＰＯケア（株）</v>
          </cell>
          <cell r="E1096" t="str">
            <v>234-0054</v>
          </cell>
          <cell r="F1096" t="str">
            <v>港南区</v>
          </cell>
          <cell r="G1096" t="str">
            <v>港南台2-11-23</v>
          </cell>
          <cell r="H1096" t="str">
            <v>831-6761</v>
          </cell>
          <cell r="I1096" t="str">
            <v>831-6762</v>
          </cell>
          <cell r="J1096">
            <v>27</v>
          </cell>
          <cell r="K1096">
            <v>15</v>
          </cell>
          <cell r="M1096">
            <v>5</v>
          </cell>
          <cell r="N1096" t="str">
            <v>H21.6.1</v>
          </cell>
          <cell r="O1096" t="str">
            <v>Ｊ）港南台駅（１０分）</v>
          </cell>
        </row>
        <row r="1097">
          <cell r="A1097">
            <v>35</v>
          </cell>
          <cell r="B1097" t="str">
            <v>小規模多機能型プラチナ倶楽部</v>
          </cell>
          <cell r="D1097" t="str">
            <v>（株）三文サービス</v>
          </cell>
          <cell r="E1097" t="str">
            <v>234-0054</v>
          </cell>
          <cell r="F1097" t="str">
            <v>港南区</v>
          </cell>
          <cell r="G1097" t="str">
            <v>港南台６－９－２５</v>
          </cell>
          <cell r="H1097" t="str">
            <v>830-6116</v>
          </cell>
          <cell r="I1097" t="str">
            <v>830-6665</v>
          </cell>
          <cell r="J1097">
            <v>29</v>
          </cell>
          <cell r="K1097">
            <v>18</v>
          </cell>
          <cell r="M1097">
            <v>9</v>
          </cell>
          <cell r="N1097" t="str">
            <v>H22.6.1</v>
          </cell>
          <cell r="O1097" t="str">
            <v>Ｊ）洋光台駅・バス〔港南台駅〕→港南台第一小学校前（１分）</v>
          </cell>
        </row>
        <row r="1098">
          <cell r="A1098">
            <v>36</v>
          </cell>
          <cell r="B1098" t="str">
            <v>花織こうなん南</v>
          </cell>
          <cell r="D1098" t="str">
            <v>（株）日本アメニティライフ協会</v>
          </cell>
          <cell r="E1098" t="str">
            <v>234-0051</v>
          </cell>
          <cell r="F1098" t="str">
            <v>港南区</v>
          </cell>
          <cell r="G1098" t="str">
            <v>日野9－44－16　KMプラザ１階</v>
          </cell>
          <cell r="H1098" t="str">
            <v>841-6746</v>
          </cell>
          <cell r="I1098" t="str">
            <v>841-0711</v>
          </cell>
          <cell r="J1098">
            <v>25</v>
          </cell>
          <cell r="K1098">
            <v>15</v>
          </cell>
          <cell r="M1098">
            <v>5</v>
          </cell>
          <cell r="N1098" t="str">
            <v>H23.11.1</v>
          </cell>
          <cell r="O1098" t="str">
            <v>地）上永谷駅・バス〔港南台駅前他〕→みやのくぼ（１分）</v>
          </cell>
        </row>
        <row r="1099">
          <cell r="A1099">
            <v>37</v>
          </cell>
          <cell r="B1099" t="str">
            <v>小規模多機能型居宅介護事業所　アロアロ</v>
          </cell>
          <cell r="D1099" t="str">
            <v>（株）アイシマ</v>
          </cell>
          <cell r="E1099" t="str">
            <v>233-0006</v>
          </cell>
          <cell r="F1099" t="str">
            <v>港南区</v>
          </cell>
          <cell r="G1099" t="str">
            <v>芹が谷２－１９－１４</v>
          </cell>
          <cell r="H1099" t="str">
            <v>820-3121</v>
          </cell>
          <cell r="I1099" t="str">
            <v>820-3122</v>
          </cell>
          <cell r="J1099">
            <v>29</v>
          </cell>
          <cell r="K1099">
            <v>18</v>
          </cell>
          <cell r="M1099">
            <v>9</v>
          </cell>
          <cell r="N1099" t="str">
            <v>H25.4.1</v>
          </cell>
          <cell r="O1099" t="str">
            <v>Ｊ）東戸塚駅・バス〔上永谷駅他〕→せりぎんタウン（３分</v>
          </cell>
        </row>
        <row r="1100">
          <cell r="A1100">
            <v>38</v>
          </cell>
          <cell r="B1100" t="str">
            <v>小規模多機能ホームちいさな手横浜こうなん</v>
          </cell>
          <cell r="D1100" t="str">
            <v>（株）メディカルケアシステム</v>
          </cell>
          <cell r="E1100" t="str">
            <v>233-0008</v>
          </cell>
          <cell r="F1100" t="str">
            <v>港南区</v>
          </cell>
          <cell r="G1100" t="str">
            <v>最戸１丁目23-23</v>
          </cell>
          <cell r="H1100" t="str">
            <v>325-8770</v>
          </cell>
          <cell r="I1100" t="str">
            <v>325-8770</v>
          </cell>
          <cell r="J1100">
            <v>25</v>
          </cell>
          <cell r="K1100">
            <v>15</v>
          </cell>
          <cell r="M1100">
            <v>9</v>
          </cell>
          <cell r="N1100" t="str">
            <v>H27.12.1</v>
          </cell>
          <cell r="O1100" t="str">
            <v>京）上大岡駅（１０分）</v>
          </cell>
        </row>
        <row r="1101">
          <cell r="A1101">
            <v>39</v>
          </cell>
          <cell r="B1101" t="str">
            <v>小規模多機能ホーム　ジャスミン</v>
          </cell>
          <cell r="D1101" t="str">
            <v>（有）フルライフ</v>
          </cell>
          <cell r="E1101" t="str">
            <v>234-0056</v>
          </cell>
          <cell r="F1101" t="str">
            <v>港南区</v>
          </cell>
          <cell r="G1101" t="str">
            <v>野庭町671-10</v>
          </cell>
          <cell r="H1101" t="str">
            <v>374-4366</v>
          </cell>
          <cell r="I1101" t="str">
            <v>374-4377</v>
          </cell>
          <cell r="J1101">
            <v>29</v>
          </cell>
          <cell r="K1101">
            <v>15</v>
          </cell>
          <cell r="M1101">
            <v>9</v>
          </cell>
          <cell r="N1101" t="str">
            <v>H30.6.1</v>
          </cell>
          <cell r="O1101" t="str">
            <v>地）上永谷駅・バス〔港南台駅他〕→深田橋（５分）</v>
          </cell>
        </row>
        <row r="1102">
          <cell r="A1102">
            <v>40</v>
          </cell>
          <cell r="B1102" t="str">
            <v>ヒューマンライフケア　下永谷の宿</v>
          </cell>
          <cell r="D1102" t="str">
            <v>ヒューマンライフケア（株）</v>
          </cell>
          <cell r="E1102" t="str">
            <v>233-0016</v>
          </cell>
          <cell r="F1102" t="str">
            <v>港南区</v>
          </cell>
          <cell r="G1102" t="str">
            <v>下永谷２－３４－１４</v>
          </cell>
          <cell r="H1102" t="str">
            <v>823-4123</v>
          </cell>
          <cell r="I1102" t="str">
            <v>823-4126</v>
          </cell>
          <cell r="J1102">
            <v>25</v>
          </cell>
          <cell r="K1102">
            <v>15</v>
          </cell>
          <cell r="M1102">
            <v>9</v>
          </cell>
          <cell r="N1102" t="str">
            <v>H30.6.1</v>
          </cell>
          <cell r="O1102" t="str">
            <v>地）上永谷駅・バス〔東戸塚駅他〕→中永谷（５分）</v>
          </cell>
        </row>
        <row r="1103">
          <cell r="A1103">
            <v>41</v>
          </cell>
          <cell r="B1103" t="str">
            <v>メープル　岡沢館</v>
          </cell>
          <cell r="D1103" t="str">
            <v>（株）翔栄</v>
          </cell>
          <cell r="E1103" t="str">
            <v>240-0062</v>
          </cell>
          <cell r="F1103" t="str">
            <v>保土ケ谷区</v>
          </cell>
          <cell r="G1103" t="str">
            <v>岡沢町３３３－１</v>
          </cell>
          <cell r="H1103" t="str">
            <v>459-5106</v>
          </cell>
          <cell r="I1103" t="str">
            <v>459-5107</v>
          </cell>
          <cell r="J1103">
            <v>29</v>
          </cell>
          <cell r="K1103">
            <v>18</v>
          </cell>
          <cell r="M1103">
            <v>9</v>
          </cell>
          <cell r="N1103" t="str">
            <v>H25.4.1</v>
          </cell>
          <cell r="O1103" t="str">
            <v>地）三ツ沢上町駅（１０分）又はバス（横浜西口他）→市民病院下（２分）</v>
          </cell>
        </row>
        <row r="1104">
          <cell r="A1104">
            <v>42</v>
          </cell>
          <cell r="B1104" t="str">
            <v>コラージュ保土ケ谷</v>
          </cell>
          <cell r="D1104" t="str">
            <v>（株）グリーンサポート</v>
          </cell>
          <cell r="E1104" t="str">
            <v>240-0026</v>
          </cell>
          <cell r="F1104" t="str">
            <v>保土ケ谷区</v>
          </cell>
          <cell r="G1104" t="str">
            <v>権太坂２－１４－３６</v>
          </cell>
          <cell r="H1104" t="str">
            <v>341-4666</v>
          </cell>
          <cell r="I1104" t="str">
            <v>334-7301</v>
          </cell>
          <cell r="J1104">
            <v>29</v>
          </cell>
          <cell r="K1104">
            <v>18</v>
          </cell>
          <cell r="M1104">
            <v>9</v>
          </cell>
          <cell r="N1104" t="str">
            <v>H25.4.1</v>
          </cell>
          <cell r="O1104" t="str">
            <v>Ｊ須）保土ケ谷駅・バス（横浜駅）→権太坂上（３分）</v>
          </cell>
        </row>
        <row r="1105">
          <cell r="A1105">
            <v>43</v>
          </cell>
          <cell r="B1105" t="str">
            <v>小規模多機能型居宅介護　うの花</v>
          </cell>
          <cell r="D1105" t="str">
            <v>（福）秀峰会</v>
          </cell>
          <cell r="E1105" t="str">
            <v>240-0061</v>
          </cell>
          <cell r="F1105" t="str">
            <v>保土ケ谷区</v>
          </cell>
          <cell r="G1105" t="str">
            <v>峰沢町４７－１　アークコートソーマ峰沢１階</v>
          </cell>
          <cell r="H1105" t="str">
            <v>459-5751</v>
          </cell>
          <cell r="I1105" t="str">
            <v>459-5761</v>
          </cell>
          <cell r="J1105">
            <v>29</v>
          </cell>
          <cell r="K1105">
            <v>15</v>
          </cell>
          <cell r="M1105">
            <v>5</v>
          </cell>
          <cell r="N1105" t="str">
            <v>H25.4.1</v>
          </cell>
          <cell r="O1105" t="str">
            <v>地）三ツ沢上町駅（７分）</v>
          </cell>
        </row>
        <row r="1106">
          <cell r="A1106">
            <v>44</v>
          </cell>
          <cell r="B1106" t="str">
            <v>小規模多機能しおり　境木</v>
          </cell>
          <cell r="D1106" t="str">
            <v>（有）セルフビーイング</v>
          </cell>
          <cell r="E1106" t="str">
            <v>240-0033</v>
          </cell>
          <cell r="F1106" t="str">
            <v>保土ケ谷区</v>
          </cell>
          <cell r="G1106" t="str">
            <v>境木本町３７－８</v>
          </cell>
          <cell r="H1106" t="str">
            <v>711-7111</v>
          </cell>
          <cell r="I1106" t="str">
            <v>711-7222</v>
          </cell>
          <cell r="J1106">
            <v>25</v>
          </cell>
          <cell r="K1106">
            <v>15</v>
          </cell>
          <cell r="M1106">
            <v>9</v>
          </cell>
          <cell r="N1106" t="str">
            <v>H25.4.1</v>
          </cell>
          <cell r="O1106" t="str">
            <v>Ｊ須）東戸塚駅バス（境木中学校）→グリーンタウン入口（５分）</v>
          </cell>
        </row>
        <row r="1107">
          <cell r="A1107">
            <v>45</v>
          </cell>
          <cell r="B1107" t="str">
            <v>天王町ケアホーム　えん</v>
          </cell>
          <cell r="D1107" t="str">
            <v>湘南乃えん（株）</v>
          </cell>
          <cell r="E1107" t="str">
            <v>240-0004</v>
          </cell>
          <cell r="F1107" t="str">
            <v>保土ケ谷区</v>
          </cell>
          <cell r="G1107" t="str">
            <v>岩間町1-8-12　シーコムビル</v>
          </cell>
          <cell r="H1107" t="str">
            <v>333-2136</v>
          </cell>
          <cell r="I1107" t="str">
            <v>333-2137</v>
          </cell>
          <cell r="J1107">
            <v>25</v>
          </cell>
          <cell r="K1107">
            <v>15</v>
          </cell>
          <cell r="M1107">
            <v>5</v>
          </cell>
          <cell r="N1107" t="str">
            <v>H25.4.1</v>
          </cell>
          <cell r="O1107" t="str">
            <v>相）天王町駅（３分）又はＪ須）保土ケ谷駅（８分）</v>
          </cell>
        </row>
        <row r="1108">
          <cell r="A1108">
            <v>46</v>
          </cell>
          <cell r="B1108" t="str">
            <v>小規模多機能型居宅介護事業所　悠久の里</v>
          </cell>
          <cell r="D1108" t="str">
            <v>（福）幸済会</v>
          </cell>
          <cell r="E1108" t="str">
            <v>240-0041</v>
          </cell>
          <cell r="F1108" t="str">
            <v>保土ケ谷区</v>
          </cell>
          <cell r="G1108" t="str">
            <v>東川島町１４－５</v>
          </cell>
          <cell r="H1108" t="str">
            <v>453-8930</v>
          </cell>
          <cell r="I1108" t="str">
            <v>453-8931</v>
          </cell>
          <cell r="J1108">
            <v>29</v>
          </cell>
          <cell r="K1108">
            <v>15</v>
          </cell>
          <cell r="M1108">
            <v>9</v>
          </cell>
          <cell r="N1108" t="str">
            <v>H29.4.1</v>
          </cell>
          <cell r="O1108" t="str">
            <v>相）西谷駅（10分）</v>
          </cell>
        </row>
        <row r="1109">
          <cell r="A1109">
            <v>47</v>
          </cell>
          <cell r="B1109" t="str">
            <v>花織ほどがや</v>
          </cell>
          <cell r="D1109" t="str">
            <v>（株）日本アメニティライフ協会</v>
          </cell>
          <cell r="E1109" t="str">
            <v>240-0051</v>
          </cell>
          <cell r="F1109" t="str">
            <v>保土ケ谷区</v>
          </cell>
          <cell r="G1109" t="str">
            <v>上菅田町２７１－１</v>
          </cell>
          <cell r="H1109" t="str">
            <v>461-9201</v>
          </cell>
          <cell r="I1109" t="str">
            <v>461-9202</v>
          </cell>
          <cell r="J1109">
            <v>29</v>
          </cell>
          <cell r="K1109">
            <v>15</v>
          </cell>
          <cell r="M1109">
            <v>6</v>
          </cell>
          <cell r="N1109" t="str">
            <v>H29.6.1</v>
          </cell>
          <cell r="O1109" t="str">
            <v>横浜駅西口・バス→寺下橋（１分）</v>
          </cell>
        </row>
        <row r="1110">
          <cell r="A1110">
            <v>48</v>
          </cell>
          <cell r="B1110" t="str">
            <v>小規模多機能型居宅介護　われもこう</v>
          </cell>
          <cell r="D1110" t="str">
            <v>（福）秀峰会</v>
          </cell>
          <cell r="E1110" t="str">
            <v>240-0021</v>
          </cell>
          <cell r="F1110" t="str">
            <v>保土ケ谷区</v>
          </cell>
          <cell r="G1110" t="str">
            <v>保土ケ谷町3丁目226番地　ラフィーネ元町1階</v>
          </cell>
          <cell r="H1110" t="str">
            <v>315-5535</v>
          </cell>
          <cell r="I1110" t="str">
            <v>315-5546</v>
          </cell>
          <cell r="J1110">
            <v>29</v>
          </cell>
          <cell r="K1110">
            <v>18</v>
          </cell>
          <cell r="M1110">
            <v>9</v>
          </cell>
          <cell r="N1110" t="str">
            <v>H29.4.1</v>
          </cell>
          <cell r="O1110" t="str">
            <v>Ｊ須）保土ケ谷駅・バス→元町橋（３分）</v>
          </cell>
        </row>
        <row r="1111">
          <cell r="A1111">
            <v>49</v>
          </cell>
          <cell r="B1111" t="str">
            <v>ミモザ横浜境木</v>
          </cell>
          <cell r="D1111" t="str">
            <v>ミモザ（株）</v>
          </cell>
          <cell r="E1111" t="str">
            <v>240-0033</v>
          </cell>
          <cell r="F1111" t="str">
            <v>保土ケ谷区</v>
          </cell>
          <cell r="G1111" t="str">
            <v>境木本町７番１号</v>
          </cell>
          <cell r="H1111" t="str">
            <v>720-1121</v>
          </cell>
          <cell r="I1111" t="str">
            <v>720-1122</v>
          </cell>
          <cell r="J1111">
            <v>29</v>
          </cell>
          <cell r="K1111">
            <v>18</v>
          </cell>
          <cell r="M1111">
            <v>7</v>
          </cell>
          <cell r="N1111" t="str">
            <v>H30.10.1</v>
          </cell>
          <cell r="O1111" t="str">
            <v>Ｊ須）東戸塚駅・バス〔境木中学校前〕→境木中学校前（４分）</v>
          </cell>
        </row>
        <row r="1112">
          <cell r="A1112">
            <v>50</v>
          </cell>
          <cell r="B1112" t="str">
            <v>メープル仏向館</v>
          </cell>
          <cell r="D1112" t="str">
            <v>（株）翔栄</v>
          </cell>
          <cell r="E1112" t="str">
            <v>240-0044</v>
          </cell>
          <cell r="F1112" t="str">
            <v>保土ケ谷区</v>
          </cell>
          <cell r="G1112" t="str">
            <v>仏向町1303番地の１</v>
          </cell>
          <cell r="H1112" t="str">
            <v>520-3996</v>
          </cell>
          <cell r="I1112" t="str">
            <v>520-3997</v>
          </cell>
          <cell r="J1112">
            <v>29</v>
          </cell>
          <cell r="K1112">
            <v>18</v>
          </cell>
          <cell r="M1112">
            <v>9</v>
          </cell>
          <cell r="N1112" t="str">
            <v>H30.12.1</v>
          </cell>
          <cell r="O1112" t="str">
            <v>相）和田駅　バス１０分</v>
          </cell>
        </row>
        <row r="1113">
          <cell r="A1113">
            <v>51</v>
          </cell>
          <cell r="B1113" t="str">
            <v>小規模多機能型居宅介護事業所　ひまわり</v>
          </cell>
          <cell r="D1113" t="str">
            <v>（株）アイシマ</v>
          </cell>
          <cell r="E1113" t="str">
            <v>241-0806</v>
          </cell>
          <cell r="F1113" t="str">
            <v>旭区</v>
          </cell>
          <cell r="G1113" t="str">
            <v>下川井町１９１－３</v>
          </cell>
          <cell r="H1113" t="str">
            <v>959-3511</v>
          </cell>
          <cell r="I1113" t="str">
            <v>959-3531</v>
          </cell>
          <cell r="J1113">
            <v>29</v>
          </cell>
          <cell r="K1113">
            <v>18</v>
          </cell>
          <cell r="M1113">
            <v>9</v>
          </cell>
          <cell r="N1113" t="str">
            <v>H19.4.1</v>
          </cell>
          <cell r="O1113" t="str">
            <v>相）三ツ境駅・バス〔よこはま動物園〕→御殿橋（５分）</v>
          </cell>
        </row>
        <row r="1114">
          <cell r="A1114">
            <v>52</v>
          </cell>
          <cell r="B1114" t="str">
            <v>コラージュ　二俣川</v>
          </cell>
          <cell r="D1114" t="str">
            <v>（株）グリーンネット</v>
          </cell>
          <cell r="E1114" t="str">
            <v>241-0821</v>
          </cell>
          <cell r="F1114" t="str">
            <v>旭区</v>
          </cell>
          <cell r="G1114" t="str">
            <v>二俣川２－５８－８　アベニール４階</v>
          </cell>
          <cell r="H1114" t="str">
            <v>360-0581</v>
          </cell>
          <cell r="I1114" t="str">
            <v>360-0691</v>
          </cell>
          <cell r="J1114">
            <v>25</v>
          </cell>
          <cell r="K1114">
            <v>15</v>
          </cell>
          <cell r="M1114">
            <v>5</v>
          </cell>
          <cell r="N1114" t="str">
            <v>H24.4.1</v>
          </cell>
          <cell r="O1114" t="str">
            <v>相）二俣川（５分）</v>
          </cell>
        </row>
        <row r="1115">
          <cell r="A1115">
            <v>53</v>
          </cell>
          <cell r="B1115" t="str">
            <v>ミモザ横濱南万騎が原</v>
          </cell>
          <cell r="D1115" t="str">
            <v>ミモザ（株）</v>
          </cell>
          <cell r="E1115" t="str">
            <v>241-0823</v>
          </cell>
          <cell r="F1115" t="str">
            <v>旭区</v>
          </cell>
          <cell r="G1115" t="str">
            <v>善部町112-2</v>
          </cell>
          <cell r="H1115" t="str">
            <v>360-8118</v>
          </cell>
          <cell r="I1115" t="str">
            <v>360-8119</v>
          </cell>
          <cell r="J1115">
            <v>29</v>
          </cell>
          <cell r="K1115">
            <v>15</v>
          </cell>
          <cell r="M1115">
            <v>6</v>
          </cell>
          <cell r="N1115" t="str">
            <v>H26.4.1</v>
          </cell>
          <cell r="O1115" t="str">
            <v>相い）南万騎が原駅（９分）</v>
          </cell>
        </row>
        <row r="1116">
          <cell r="A1116">
            <v>54</v>
          </cell>
          <cell r="B1116" t="str">
            <v>小規模多機能型居宅介護事業所　アルメリア</v>
          </cell>
          <cell r="D1116" t="str">
            <v>（株）アイシマ</v>
          </cell>
          <cell r="E1116" t="str">
            <v>241-0812</v>
          </cell>
          <cell r="F1116" t="str">
            <v>旭区</v>
          </cell>
          <cell r="G1116" t="str">
            <v>金が谷２－２８－１９</v>
          </cell>
          <cell r="H1116" t="str">
            <v>959-6650</v>
          </cell>
          <cell r="I1116" t="str">
            <v>959-6651</v>
          </cell>
          <cell r="J1116">
            <v>29</v>
          </cell>
          <cell r="K1116">
            <v>15</v>
          </cell>
          <cell r="M1116">
            <v>8</v>
          </cell>
          <cell r="N1116" t="str">
            <v>H24.4.1</v>
          </cell>
          <cell r="O1116" t="str">
            <v>相）二俣川駅、相）三ツ境駅バス〔旭高校入口〕→金ケ谷（１分）．相）三ツ境（１８分）．</v>
          </cell>
        </row>
        <row r="1117">
          <cell r="A1117">
            <v>55</v>
          </cell>
          <cell r="B1117" t="str">
            <v>小規模多機能型居宅介護事業所　プルメリア</v>
          </cell>
          <cell r="D1117" t="str">
            <v>（株）アイシマ</v>
          </cell>
          <cell r="E1117" t="str">
            <v>241-0825</v>
          </cell>
          <cell r="F1117" t="str">
            <v>旭区</v>
          </cell>
          <cell r="G1117" t="str">
            <v>中希望が丘１６５－３</v>
          </cell>
          <cell r="H1117" t="str">
            <v>360-6607</v>
          </cell>
          <cell r="I1117" t="str">
            <v>360-6608</v>
          </cell>
          <cell r="J1117">
            <v>29</v>
          </cell>
          <cell r="K1117">
            <v>18</v>
          </cell>
          <cell r="M1117">
            <v>9</v>
          </cell>
          <cell r="N1117" t="str">
            <v>H25.4.1</v>
          </cell>
          <cell r="O1117" t="str">
            <v>相）希望が丘駅（１５分）</v>
          </cell>
        </row>
        <row r="1118">
          <cell r="A1118">
            <v>56</v>
          </cell>
          <cell r="B1118" t="str">
            <v>小規模多機能型居宅介護事業所　ラウレア</v>
          </cell>
          <cell r="D1118" t="str">
            <v>（株）アイシマ</v>
          </cell>
          <cell r="E1118" t="str">
            <v>241-0022</v>
          </cell>
          <cell r="F1118" t="str">
            <v>旭区</v>
          </cell>
          <cell r="G1118" t="str">
            <v>鶴ケ峰１－２４－７</v>
          </cell>
          <cell r="H1118" t="str">
            <v>372-3223</v>
          </cell>
          <cell r="I1118" t="str">
            <v>372-3224</v>
          </cell>
          <cell r="J1118">
            <v>29</v>
          </cell>
          <cell r="K1118">
            <v>15</v>
          </cell>
          <cell r="M1118">
            <v>9</v>
          </cell>
          <cell r="N1118" t="str">
            <v>H25.4.1</v>
          </cell>
          <cell r="O1118" t="str">
            <v>相）鶴ヶ峰駅（４分）</v>
          </cell>
        </row>
        <row r="1119">
          <cell r="A1119">
            <v>57</v>
          </cell>
          <cell r="B1119" t="str">
            <v>小規模多機能型居宅介護事業所　みなみ万騎が原</v>
          </cell>
          <cell r="D1119" t="str">
            <v>（福）愛光会</v>
          </cell>
          <cell r="E1119" t="str">
            <v>241-0836</v>
          </cell>
          <cell r="F1119" t="str">
            <v>旭区</v>
          </cell>
          <cell r="G1119" t="str">
            <v>万騎が原81-7</v>
          </cell>
          <cell r="H1119" t="str">
            <v>369-3733</v>
          </cell>
          <cell r="I1119" t="str">
            <v>369-3738</v>
          </cell>
          <cell r="J1119">
            <v>29</v>
          </cell>
          <cell r="K1119">
            <v>15</v>
          </cell>
          <cell r="M1119">
            <v>9</v>
          </cell>
          <cell r="N1119" t="str">
            <v>H30.4.1</v>
          </cell>
          <cell r="O1119" t="str">
            <v>相）二俣川駅・バス［小学校前］（１分）</v>
          </cell>
        </row>
        <row r="1120">
          <cell r="A1120">
            <v>58</v>
          </cell>
          <cell r="B1120" t="str">
            <v>小規模多機能型居宅介護事業所　パレット</v>
          </cell>
          <cell r="D1120" t="str">
            <v>（株）アイシマ</v>
          </cell>
          <cell r="E1120" t="str">
            <v>241-0823</v>
          </cell>
          <cell r="F1120" t="str">
            <v>旭区</v>
          </cell>
          <cell r="G1120" t="str">
            <v>善部町119-28</v>
          </cell>
          <cell r="H1120" t="str">
            <v>367-3371</v>
          </cell>
          <cell r="I1120" t="str">
            <v>367-3370</v>
          </cell>
          <cell r="J1120">
            <v>29</v>
          </cell>
          <cell r="K1120">
            <v>18</v>
          </cell>
          <cell r="M1120">
            <v>9</v>
          </cell>
          <cell r="N1120" t="str">
            <v>Ｒ2.4.1</v>
          </cell>
          <cell r="O1120" t="str">
            <v>相）南万騎が原駅（１０分）</v>
          </cell>
        </row>
        <row r="1121">
          <cell r="A1121">
            <v>59</v>
          </cell>
          <cell r="B1121" t="str">
            <v>ショウタキホーム里山の家</v>
          </cell>
          <cell r="D1121" t="str">
            <v>（NPO）幸令社会研究所</v>
          </cell>
          <cell r="E1121" t="str">
            <v>241-0011</v>
          </cell>
          <cell r="F1121" t="str">
            <v>旭区</v>
          </cell>
          <cell r="G1121" t="str">
            <v>川島町3070番７</v>
          </cell>
          <cell r="H1121" t="str">
            <v>520-4395</v>
          </cell>
          <cell r="I1121" t="str">
            <v>520-4396</v>
          </cell>
          <cell r="J1121">
            <v>29</v>
          </cell>
          <cell r="K1121">
            <v>18</v>
          </cell>
          <cell r="M1121">
            <v>9</v>
          </cell>
          <cell r="N1121" t="str">
            <v>R6.4.1</v>
          </cell>
          <cell r="O1121" t="str">
            <v>相）西谷駅（８分）</v>
          </cell>
        </row>
        <row r="1122">
          <cell r="A1122">
            <v>60</v>
          </cell>
          <cell r="B1122" t="str">
            <v>小規模多機能　みのり丸山</v>
          </cell>
          <cell r="D1122" t="str">
            <v>大信産業（株）</v>
          </cell>
          <cell r="E1122" t="str">
            <v>235-0011</v>
          </cell>
          <cell r="F1122" t="str">
            <v>磯子区</v>
          </cell>
          <cell r="G1122" t="str">
            <v>丸山１－１６－５</v>
          </cell>
          <cell r="H1122" t="str">
            <v>750-1271</v>
          </cell>
          <cell r="I1122" t="str">
            <v>750-1272</v>
          </cell>
          <cell r="J1122">
            <v>24</v>
          </cell>
          <cell r="K1122">
            <v>12</v>
          </cell>
          <cell r="M1122">
            <v>5</v>
          </cell>
          <cell r="N1122" t="str">
            <v>H21.6.1</v>
          </cell>
          <cell r="O1122" t="str">
            <v>Ｊ）根岸駅・バス→磯子フラット下車すぐ</v>
          </cell>
        </row>
        <row r="1123">
          <cell r="A1123">
            <v>61</v>
          </cell>
          <cell r="B1123" t="str">
            <v>小規模多機能型居宅介護事業所　みなみ杉田</v>
          </cell>
          <cell r="D1123" t="str">
            <v>（福）愛光会</v>
          </cell>
          <cell r="E1123" t="str">
            <v>235-0033</v>
          </cell>
          <cell r="F1123" t="str">
            <v>磯子区</v>
          </cell>
          <cell r="G1123" t="str">
            <v>杉田3-17-12</v>
          </cell>
          <cell r="H1123" t="str">
            <v>772-5372</v>
          </cell>
          <cell r="I1123" t="str">
            <v>770-0376</v>
          </cell>
          <cell r="J1123">
            <v>29</v>
          </cell>
          <cell r="K1123">
            <v>15</v>
          </cell>
          <cell r="M1123">
            <v>6</v>
          </cell>
          <cell r="N1123" t="str">
            <v>H22.8.1</v>
          </cell>
          <cell r="O1123" t="str">
            <v>京）杉田駅（７分）、Ｊ）新杉田駅（１４分）</v>
          </cell>
        </row>
        <row r="1124">
          <cell r="A1124">
            <v>62</v>
          </cell>
          <cell r="B1124" t="str">
            <v>スマイル根岸の杜</v>
          </cell>
          <cell r="D1124" t="str">
            <v>（有）スマイル介護サービス</v>
          </cell>
          <cell r="E1124" t="str">
            <v>235-0004</v>
          </cell>
          <cell r="F1124" t="str">
            <v>磯子区</v>
          </cell>
          <cell r="G1124" t="str">
            <v>下町11-18</v>
          </cell>
          <cell r="H1124" t="str">
            <v>349-4502</v>
          </cell>
          <cell r="I1124" t="str">
            <v>349-4503</v>
          </cell>
          <cell r="J1124">
            <v>29</v>
          </cell>
          <cell r="K1124">
            <v>15</v>
          </cell>
          <cell r="M1124">
            <v>9</v>
          </cell>
          <cell r="N1124" t="str">
            <v>H26.4.4</v>
          </cell>
          <cell r="O1124" t="str">
            <v>Ｊ）根岸駅（６分）</v>
          </cell>
        </row>
        <row r="1125">
          <cell r="A1125">
            <v>63</v>
          </cell>
          <cell r="B1125" t="str">
            <v>花織いそご南</v>
          </cell>
          <cell r="D1125" t="str">
            <v>（株）日本アメニティライフ協会</v>
          </cell>
          <cell r="E1125" t="str">
            <v>235-0043</v>
          </cell>
          <cell r="F1125" t="str">
            <v>磯子区</v>
          </cell>
          <cell r="G1125" t="str">
            <v>氷取沢町１５－１</v>
          </cell>
          <cell r="H1125" t="str">
            <v>771-3587</v>
          </cell>
          <cell r="I1125" t="str">
            <v>771-6089</v>
          </cell>
          <cell r="J1125">
            <v>29</v>
          </cell>
          <cell r="K1125">
            <v>18</v>
          </cell>
          <cell r="M1125">
            <v>9</v>
          </cell>
          <cell r="N1125" t="str">
            <v>Ｒ2.4.1</v>
          </cell>
          <cell r="O1125" t="str">
            <v>J）洋光台駅・市営バス「上中里団地」
下車（３分）</v>
          </cell>
        </row>
        <row r="1126">
          <cell r="A1126">
            <v>64</v>
          </cell>
          <cell r="B1126" t="str">
            <v>けいすい小規模多機能さとやま</v>
          </cell>
          <cell r="D1126" t="str">
            <v>（医社）景翠会</v>
          </cell>
          <cell r="E1126" t="str">
            <v>236-0046</v>
          </cell>
          <cell r="F1126" t="str">
            <v>金沢区</v>
          </cell>
          <cell r="G1126" t="str">
            <v>釜利谷西３－３５－１９</v>
          </cell>
          <cell r="H1126" t="str">
            <v>791-3811</v>
          </cell>
          <cell r="I1126" t="str">
            <v>790-1315</v>
          </cell>
          <cell r="J1126">
            <v>29</v>
          </cell>
          <cell r="K1126">
            <v>18</v>
          </cell>
          <cell r="M1126">
            <v>7</v>
          </cell>
          <cell r="N1126" t="str">
            <v>H23.2.1</v>
          </cell>
          <cell r="O1126" t="str">
            <v>京）金沢文庫・バス→夏山坂上（１分）　</v>
          </cell>
        </row>
        <row r="1127">
          <cell r="A1127">
            <v>65</v>
          </cell>
          <cell r="B1127" t="str">
            <v>小規模多機能型ハウスふくふく六浦</v>
          </cell>
          <cell r="D1127" t="str">
            <v>（有）在宅ナースの会</v>
          </cell>
          <cell r="E1127" t="str">
            <v>236-0038</v>
          </cell>
          <cell r="F1127" t="str">
            <v>金沢区</v>
          </cell>
          <cell r="G1127" t="str">
            <v>六浦南二丁目15番23号</v>
          </cell>
          <cell r="H1127" t="str">
            <v>353-5434</v>
          </cell>
          <cell r="I1127" t="str">
            <v>353-5435</v>
          </cell>
          <cell r="J1127">
            <v>26</v>
          </cell>
          <cell r="K1127">
            <v>13</v>
          </cell>
          <cell r="M1127">
            <v>6</v>
          </cell>
          <cell r="N1127" t="str">
            <v>H25.2.1</v>
          </cell>
          <cell r="O1127" t="str">
            <v>京）六浦駅（４分）</v>
          </cell>
        </row>
        <row r="1128">
          <cell r="A1128">
            <v>66</v>
          </cell>
          <cell r="B1128" t="str">
            <v>小規模多機能型居宅介護事業所　みなみ富岡</v>
          </cell>
          <cell r="D1128" t="str">
            <v>（福）愛光会</v>
          </cell>
          <cell r="E1128" t="str">
            <v>236-0052</v>
          </cell>
          <cell r="F1128" t="str">
            <v>金沢区</v>
          </cell>
          <cell r="G1128" t="str">
            <v>富岡西7-10-10</v>
          </cell>
          <cell r="H1128" t="str">
            <v>349-3736</v>
          </cell>
          <cell r="I1128" t="str">
            <v>349-3721</v>
          </cell>
          <cell r="J1128">
            <v>29</v>
          </cell>
          <cell r="K1128">
            <v>15</v>
          </cell>
          <cell r="M1128">
            <v>8</v>
          </cell>
          <cell r="N1128" t="str">
            <v>H29.4.1</v>
          </cell>
          <cell r="O1128" t="str">
            <v>京）京急富岡駅（５分）</v>
          </cell>
        </row>
        <row r="1129">
          <cell r="A1129">
            <v>67</v>
          </cell>
          <cell r="B1129" t="str">
            <v>小規模多機能あおぞら</v>
          </cell>
          <cell r="D1129" t="str">
            <v>（有）青空</v>
          </cell>
          <cell r="E1129" t="str">
            <v>236-0005</v>
          </cell>
          <cell r="F1129" t="str">
            <v>金沢区</v>
          </cell>
          <cell r="G1129" t="str">
            <v>並木3-6-2</v>
          </cell>
          <cell r="H1129" t="str">
            <v>374-5333</v>
          </cell>
          <cell r="I1129" t="str">
            <v>374-5322</v>
          </cell>
          <cell r="J1129">
            <v>29</v>
          </cell>
          <cell r="K1129">
            <v>15</v>
          </cell>
          <cell r="M1129">
            <v>5</v>
          </cell>
          <cell r="N1129" t="str">
            <v>H30.4.1</v>
          </cell>
          <cell r="O1129" t="str">
            <v>シーサイド）幸浦駅（３分）</v>
          </cell>
        </row>
        <row r="1130">
          <cell r="A1130">
            <v>68</v>
          </cell>
          <cell r="B1130" t="str">
            <v>小規模多機能型居宅介護ふくふく富岡</v>
          </cell>
          <cell r="D1130" t="str">
            <v>（有）在宅ナースの会</v>
          </cell>
          <cell r="E1130" t="str">
            <v>236-0051</v>
          </cell>
          <cell r="F1130" t="str">
            <v>金沢区</v>
          </cell>
          <cell r="G1130" t="str">
            <v>富岡東６－１３－１３</v>
          </cell>
          <cell r="H1130" t="str">
            <v>353-5820</v>
          </cell>
          <cell r="I1130" t="str">
            <v>353-5880</v>
          </cell>
          <cell r="J1130">
            <v>29</v>
          </cell>
          <cell r="K1130">
            <v>18</v>
          </cell>
          <cell r="M1130">
            <v>9</v>
          </cell>
          <cell r="N1130" t="str">
            <v>H30.4.1</v>
          </cell>
          <cell r="O1130" t="str">
            <v>京）能見台駅（徒歩５分）</v>
          </cell>
        </row>
        <row r="1131">
          <cell r="A1131">
            <v>69</v>
          </cell>
          <cell r="B1131" t="str">
            <v>小規模多機能　洲崎えん</v>
          </cell>
          <cell r="D1131" t="str">
            <v>（有）青空</v>
          </cell>
          <cell r="E1131" t="str">
            <v>236-0028</v>
          </cell>
          <cell r="F1131" t="str">
            <v>金沢区</v>
          </cell>
          <cell r="G1131" t="str">
            <v>洲崎町16-9</v>
          </cell>
          <cell r="H1131" t="str">
            <v>367-8690</v>
          </cell>
          <cell r="I1131" t="str">
            <v>367-8691</v>
          </cell>
          <cell r="J1131">
            <v>29</v>
          </cell>
          <cell r="K1131">
            <v>15</v>
          </cell>
          <cell r="M1131">
            <v>5</v>
          </cell>
          <cell r="N1131" t="str">
            <v>Ｒ2.4.1</v>
          </cell>
          <cell r="O1131" t="str">
            <v>京)金沢八景駅・バス〔磯子駅他〕→洲崎(４分)</v>
          </cell>
        </row>
        <row r="1132">
          <cell r="A1132">
            <v>70</v>
          </cell>
          <cell r="B1132" t="str">
            <v>こもれびの郷</v>
          </cell>
          <cell r="D1132" t="str">
            <v>（NPO）まごころケアサポート</v>
          </cell>
          <cell r="E1132" t="str">
            <v>222-0022</v>
          </cell>
          <cell r="F1132" t="str">
            <v>港北区</v>
          </cell>
          <cell r="G1132" t="str">
            <v>篠原東１－５－２０</v>
          </cell>
          <cell r="H1132" t="str">
            <v>402-9526</v>
          </cell>
          <cell r="I1132" t="str">
            <v>402-9512</v>
          </cell>
          <cell r="J1132">
            <v>29</v>
          </cell>
          <cell r="K1132">
            <v>18</v>
          </cell>
          <cell r="M1132">
            <v>9</v>
          </cell>
          <cell r="N1132" t="str">
            <v>H19.7.1</v>
          </cell>
          <cell r="O1132" t="str">
            <v>東横）妙蓮寺駅（１０分）</v>
          </cell>
        </row>
        <row r="1133">
          <cell r="A1133">
            <v>71</v>
          </cell>
          <cell r="B1133" t="str">
            <v>ミモザ白寿庵大倉山</v>
          </cell>
          <cell r="D1133" t="str">
            <v>ミモザ（株）</v>
          </cell>
          <cell r="E1133" t="str">
            <v>222-0004</v>
          </cell>
          <cell r="F1133" t="str">
            <v>港北区</v>
          </cell>
          <cell r="G1133" t="str">
            <v>大曽根台３０－１２</v>
          </cell>
          <cell r="H1133" t="str">
            <v>633-1315</v>
          </cell>
          <cell r="I1133" t="str">
            <v>633-1316</v>
          </cell>
          <cell r="J1133">
            <v>29</v>
          </cell>
          <cell r="K1133">
            <v>15</v>
          </cell>
          <cell r="M1133">
            <v>5</v>
          </cell>
          <cell r="N1133" t="str">
            <v>H21.10.1</v>
          </cell>
          <cell r="O1133" t="str">
            <v>東横）綱島駅（２０分）</v>
          </cell>
        </row>
        <row r="1134">
          <cell r="A1134">
            <v>72</v>
          </cell>
          <cell r="B1134" t="str">
            <v>小規模多機能施設　めぐみ</v>
          </cell>
          <cell r="D1134" t="str">
            <v>（株）ゆい</v>
          </cell>
          <cell r="E1134" t="str">
            <v>223-0065</v>
          </cell>
          <cell r="F1134" t="str">
            <v>港北区</v>
          </cell>
          <cell r="G1134" t="str">
            <v>高田東３－３３－３</v>
          </cell>
          <cell r="H1134" t="str">
            <v>542-2886</v>
          </cell>
          <cell r="I1134" t="str">
            <v>542-2889</v>
          </cell>
          <cell r="J1134">
            <v>29</v>
          </cell>
          <cell r="K1134">
            <v>17</v>
          </cell>
          <cell r="M1134">
            <v>9</v>
          </cell>
          <cell r="N1134" t="str">
            <v>H22.8.1</v>
          </cell>
          <cell r="O1134" t="str">
            <v>地）高田駅（１０分）
東横）綱島駅・バス〔新城駅〕→高田小学校入口（１分）</v>
          </cell>
        </row>
        <row r="1135">
          <cell r="A1135">
            <v>73</v>
          </cell>
          <cell r="B1135" t="str">
            <v>小規模多機能居宅介護　なの花</v>
          </cell>
          <cell r="D1135" t="str">
            <v>（有）ひまわり介護</v>
          </cell>
          <cell r="E1135" t="str">
            <v>222-0002</v>
          </cell>
          <cell r="F1135" t="str">
            <v>港北区</v>
          </cell>
          <cell r="G1135" t="str">
            <v>師岡町930-3</v>
          </cell>
          <cell r="H1135" t="str">
            <v>542-7817</v>
          </cell>
          <cell r="I1135" t="str">
            <v>718-5155</v>
          </cell>
          <cell r="J1135">
            <v>24</v>
          </cell>
          <cell r="K1135">
            <v>12</v>
          </cell>
          <cell r="M1135">
            <v>4</v>
          </cell>
          <cell r="N1135" t="str">
            <v>H24.4.1</v>
          </cell>
          <cell r="O1135" t="str">
            <v>東横）大倉山（１５分）</v>
          </cell>
        </row>
        <row r="1136">
          <cell r="A1136">
            <v>74</v>
          </cell>
          <cell r="B1136" t="str">
            <v>サンシャインケアホーム　しろさと</v>
          </cell>
          <cell r="D1136" t="str">
            <v>北友建設（株）</v>
          </cell>
          <cell r="E1136" t="str">
            <v>222-0036</v>
          </cell>
          <cell r="F1136" t="str">
            <v>港北区</v>
          </cell>
          <cell r="G1136" t="str">
            <v>小机町67-1</v>
          </cell>
          <cell r="H1136" t="str">
            <v>620-2500</v>
          </cell>
          <cell r="I1136" t="str">
            <v>620-2501</v>
          </cell>
          <cell r="J1136">
            <v>24</v>
          </cell>
          <cell r="K1136">
            <v>12</v>
          </cell>
          <cell r="M1136">
            <v>6</v>
          </cell>
          <cell r="N1136" t="str">
            <v>H25.10.1</v>
          </cell>
          <cell r="O1136" t="str">
            <v>Ｊ浜）小机駅（２４分）</v>
          </cell>
        </row>
        <row r="1137">
          <cell r="A1137">
            <v>75</v>
          </cell>
          <cell r="B1137" t="str">
            <v>小規模多機能ホーム　びわの樹</v>
          </cell>
          <cell r="D1137" t="str">
            <v>（株）ＭＥＧＡＳＹＳＴＥＭ</v>
          </cell>
          <cell r="E1137" t="str">
            <v>223-0058</v>
          </cell>
          <cell r="F1137" t="str">
            <v>港北区</v>
          </cell>
          <cell r="G1137" t="str">
            <v>新吉田東8-44-38</v>
          </cell>
          <cell r="H1137" t="str">
            <v>633-1428</v>
          </cell>
          <cell r="I1137" t="str">
            <v>633-1429</v>
          </cell>
          <cell r="J1137">
            <v>28</v>
          </cell>
          <cell r="K1137">
            <v>17</v>
          </cell>
          <cell r="M1137">
            <v>9</v>
          </cell>
          <cell r="N1137" t="str">
            <v>H26.4.1</v>
          </cell>
          <cell r="O1137" t="str">
            <v>地）新羽駅（７分）</v>
          </cell>
        </row>
        <row r="1138">
          <cell r="A1138">
            <v>76</v>
          </cell>
          <cell r="B1138" t="str">
            <v>小規模多機能フェローズしのはら</v>
          </cell>
          <cell r="D1138" t="str">
            <v>（福）フェローズ</v>
          </cell>
          <cell r="E1138" t="str">
            <v>222-0026</v>
          </cell>
          <cell r="F1138" t="str">
            <v>港北区</v>
          </cell>
          <cell r="G1138" t="str">
            <v>篠原町2793番地の２</v>
          </cell>
          <cell r="H1138" t="str">
            <v>717-6255</v>
          </cell>
          <cell r="I1138" t="str">
            <v>717-6250</v>
          </cell>
          <cell r="J1138">
            <v>29</v>
          </cell>
          <cell r="K1138">
            <v>18</v>
          </cell>
          <cell r="M1138">
            <v>9</v>
          </cell>
          <cell r="N1138" t="str">
            <v>H27.4.1</v>
          </cell>
          <cell r="O1138" t="str">
            <v>Ｊ浜）新横浜駅（８分）</v>
          </cell>
        </row>
        <row r="1139">
          <cell r="A1139">
            <v>77</v>
          </cell>
          <cell r="B1139" t="str">
            <v>小規模多機能キュア新横浜</v>
          </cell>
          <cell r="D1139" t="str">
            <v>（株）極真会館メディカルマネジメント</v>
          </cell>
          <cell r="E1139" t="str">
            <v>222-0032</v>
          </cell>
          <cell r="F1139" t="str">
            <v>港北区</v>
          </cell>
          <cell r="G1139" t="str">
            <v>大豆戸町６３９－２－１階</v>
          </cell>
          <cell r="H1139" t="str">
            <v>439-5075</v>
          </cell>
          <cell r="I1139" t="str">
            <v>439-5076</v>
          </cell>
          <cell r="J1139">
            <v>29</v>
          </cell>
          <cell r="K1139">
            <v>15</v>
          </cell>
          <cell r="M1139">
            <v>5</v>
          </cell>
          <cell r="N1139" t="str">
            <v>H29.12.1</v>
          </cell>
          <cell r="O1139" t="str">
            <v>Ｊ浜）新横浜駅（８分）</v>
          </cell>
        </row>
        <row r="1140">
          <cell r="A1140">
            <v>78</v>
          </cell>
          <cell r="B1140" t="str">
            <v>デイホーム東本郷</v>
          </cell>
          <cell r="D1140" t="str">
            <v>ホームトラスト（株）</v>
          </cell>
          <cell r="E1140" t="str">
            <v>226-0002</v>
          </cell>
          <cell r="F1140" t="str">
            <v>緑区</v>
          </cell>
          <cell r="G1140" t="str">
            <v>東本郷４－５－２３</v>
          </cell>
          <cell r="H1140" t="str">
            <v>471-5246</v>
          </cell>
          <cell r="I1140" t="str">
            <v>471-5247</v>
          </cell>
          <cell r="J1140">
            <v>25</v>
          </cell>
          <cell r="K1140">
            <v>15</v>
          </cell>
          <cell r="M1140">
            <v>5</v>
          </cell>
          <cell r="N1140" t="str">
            <v>H19.8.1</v>
          </cell>
          <cell r="O1140" t="str">
            <v>Ｊ浜）鴨居駅・バス〔横浜駅西口〕→御獄前（１分）</v>
          </cell>
        </row>
        <row r="1141">
          <cell r="A1141">
            <v>79</v>
          </cell>
          <cell r="B1141" t="str">
            <v>ガーデンハウス　もも</v>
          </cell>
          <cell r="D1141" t="str">
            <v>（福）藤雪会</v>
          </cell>
          <cell r="E1141" t="str">
            <v>226-0019</v>
          </cell>
          <cell r="F1141" t="str">
            <v>緑区</v>
          </cell>
          <cell r="G1141" t="str">
            <v>中山２－６－１</v>
          </cell>
          <cell r="H1141" t="str">
            <v>507-5701</v>
          </cell>
          <cell r="I1141" t="str">
            <v>507-5703</v>
          </cell>
          <cell r="J1141">
            <v>29</v>
          </cell>
          <cell r="K1141">
            <v>18</v>
          </cell>
          <cell r="M1141">
            <v>5</v>
          </cell>
          <cell r="N1141" t="str">
            <v>Ｈ24.4.1</v>
          </cell>
          <cell r="O1141" t="str">
            <v>Ｊ浜）中山駅（１０分）</v>
          </cell>
        </row>
        <row r="1142">
          <cell r="A1142">
            <v>80</v>
          </cell>
          <cell r="B1142" t="str">
            <v>小規模多機能型居宅介護　りんどう</v>
          </cell>
          <cell r="D1142" t="str">
            <v>（福）秀峰会</v>
          </cell>
          <cell r="E1142" t="str">
            <v>226-0025</v>
          </cell>
          <cell r="F1142" t="str">
            <v>緑区</v>
          </cell>
          <cell r="G1142" t="str">
            <v>十日市場町８２７－６　リバーサイド第２</v>
          </cell>
          <cell r="H1142" t="str">
            <v>507-8831</v>
          </cell>
          <cell r="I1142" t="str">
            <v>507-8832</v>
          </cell>
          <cell r="J1142">
            <v>29</v>
          </cell>
          <cell r="K1142">
            <v>15</v>
          </cell>
          <cell r="M1142">
            <v>5</v>
          </cell>
          <cell r="N1142" t="str">
            <v>H24.12.1</v>
          </cell>
          <cell r="O1142" t="str">
            <v>Ｊ浜）十日市場駅（７分）</v>
          </cell>
        </row>
        <row r="1143">
          <cell r="A1143">
            <v>81</v>
          </cell>
          <cell r="B1143" t="str">
            <v>シニアサロンデュランタ</v>
          </cell>
          <cell r="D1143" t="str">
            <v>（有）真全</v>
          </cell>
          <cell r="E1143" t="str">
            <v>226-0027</v>
          </cell>
          <cell r="F1143" t="str">
            <v>緑区</v>
          </cell>
          <cell r="G1143" t="str">
            <v>長津田七丁目15番８号　和楽久シニアレジデンス長津田</v>
          </cell>
          <cell r="H1143" t="str">
            <v>479-1850</v>
          </cell>
          <cell r="I1143" t="str">
            <v>507-8898</v>
          </cell>
          <cell r="J1143">
            <v>29</v>
          </cell>
          <cell r="K1143">
            <v>15</v>
          </cell>
          <cell r="M1143">
            <v>5</v>
          </cell>
          <cell r="N1143" t="str">
            <v>H24.12.1</v>
          </cell>
          <cell r="O1143" t="str">
            <v>東田）長津田駅（１０分）</v>
          </cell>
        </row>
        <row r="1144">
          <cell r="A1144">
            <v>82</v>
          </cell>
          <cell r="B1144" t="str">
            <v>ミモザ横浜霧が丘</v>
          </cell>
          <cell r="D1144" t="str">
            <v>ミモザ（株）</v>
          </cell>
          <cell r="E1144" t="str">
            <v>226-0016</v>
          </cell>
          <cell r="F1144" t="str">
            <v>緑区</v>
          </cell>
          <cell r="G1144" t="str">
            <v>霧が丘5-25-1</v>
          </cell>
          <cell r="H1144" t="str">
            <v>924-3811</v>
          </cell>
          <cell r="I1144" t="str">
            <v>924-3812</v>
          </cell>
          <cell r="J1144">
            <v>29</v>
          </cell>
          <cell r="K1144">
            <v>15</v>
          </cell>
          <cell r="M1144">
            <v>7</v>
          </cell>
          <cell r="N1144" t="str">
            <v>H29.8.1</v>
          </cell>
          <cell r="O1144" t="str">
            <v>Ｊ）十日市場駅（市営バス）９分⇒バス〔郵便局前〕より徒歩３分</v>
          </cell>
        </row>
        <row r="1145">
          <cell r="A1145">
            <v>83</v>
          </cell>
          <cell r="B1145" t="str">
            <v>パナソニック　エイジフリーケアセンター横浜十日市場町・小規模多機能</v>
          </cell>
          <cell r="D1145" t="str">
            <v>パナソニックエイジフリー（株）</v>
          </cell>
          <cell r="E1145" t="str">
            <v>226-0025</v>
          </cell>
          <cell r="F1145" t="str">
            <v>緑区</v>
          </cell>
          <cell r="G1145" t="str">
            <v>十日市場町８７９番地３</v>
          </cell>
          <cell r="H1145" t="str">
            <v>988-5502</v>
          </cell>
          <cell r="I1145" t="str">
            <v>982-8088</v>
          </cell>
          <cell r="J1145">
            <v>29</v>
          </cell>
          <cell r="K1145">
            <v>15</v>
          </cell>
          <cell r="M1145">
            <v>7</v>
          </cell>
          <cell r="N1145" t="str">
            <v>H30.2.1</v>
          </cell>
          <cell r="O1145" t="str">
            <v>Ｊ浜）十日市場町　北口（４分）</v>
          </cell>
        </row>
        <row r="1146">
          <cell r="A1146">
            <v>84</v>
          </cell>
          <cell r="B1146" t="str">
            <v>小規模多機能型居宅介護　日和</v>
          </cell>
          <cell r="D1146" t="str">
            <v>（福）みどりの風</v>
          </cell>
          <cell r="E1146" t="str">
            <v>226-0024</v>
          </cell>
          <cell r="F1146" t="str">
            <v>緑区</v>
          </cell>
          <cell r="G1146" t="str">
            <v>西八朔町２２８－２</v>
          </cell>
          <cell r="H1146" t="str">
            <v>482-3174</v>
          </cell>
          <cell r="I1146" t="str">
            <v>482-3175</v>
          </cell>
          <cell r="J1146">
            <v>24</v>
          </cell>
          <cell r="K1146">
            <v>12</v>
          </cell>
          <cell r="M1146">
            <v>5</v>
          </cell>
          <cell r="N1146" t="str">
            <v>H30.4.1</v>
          </cell>
          <cell r="O1146" t="str">
            <v>中山駅・バス→[宮前]下車（１分）</v>
          </cell>
        </row>
        <row r="1147">
          <cell r="A1147">
            <v>85</v>
          </cell>
          <cell r="B1147" t="str">
            <v>小規模多機能型居宅介護事業所　みなみ鴨居</v>
          </cell>
          <cell r="D1147" t="str">
            <v>（福）愛光会</v>
          </cell>
          <cell r="E1147" t="str">
            <v>226-0003</v>
          </cell>
          <cell r="F1147" t="str">
            <v>緑区</v>
          </cell>
          <cell r="G1147" t="str">
            <v>鴨居1-1-8</v>
          </cell>
          <cell r="H1147" t="str">
            <v>930-1531</v>
          </cell>
          <cell r="I1147" t="str">
            <v>930-1532</v>
          </cell>
          <cell r="J1147">
            <v>29</v>
          </cell>
          <cell r="K1147">
            <v>15</v>
          </cell>
          <cell r="M1147">
            <v>9</v>
          </cell>
          <cell r="N1147" t="str">
            <v>H30.4.1</v>
          </cell>
          <cell r="O1147" t="str">
            <v>Ｊ浜）鴨居駅（６分）</v>
          </cell>
        </row>
        <row r="1148">
          <cell r="A1148">
            <v>86</v>
          </cell>
          <cell r="B1148" t="str">
            <v>小規模多機能型居宅介護　さざんか</v>
          </cell>
          <cell r="D1148" t="str">
            <v>（福）秀峰会</v>
          </cell>
          <cell r="E1148" t="str">
            <v>226-0021</v>
          </cell>
          <cell r="F1148" t="str">
            <v>緑区</v>
          </cell>
          <cell r="G1148" t="str">
            <v>北八朔町1718番地１</v>
          </cell>
          <cell r="H1148" t="str">
            <v>530-5602</v>
          </cell>
          <cell r="I1148" t="str">
            <v>530-5603</v>
          </cell>
          <cell r="J1148">
            <v>29</v>
          </cell>
          <cell r="K1148">
            <v>18</v>
          </cell>
          <cell r="M1148">
            <v>9</v>
          </cell>
          <cell r="N1148" t="str">
            <v>R5.4.1</v>
          </cell>
          <cell r="O1148" t="str">
            <v>Ｊ浜）中山駅・バス〔中山駅北口〕→谷津田原第１住宅入口（３分）</v>
          </cell>
        </row>
        <row r="1149">
          <cell r="A1149">
            <v>87</v>
          </cell>
          <cell r="B1149" t="str">
            <v>医療法人社団　三喜会　デイサービスセンター青葉台</v>
          </cell>
          <cell r="D1149" t="str">
            <v>（医社）三喜会</v>
          </cell>
          <cell r="E1149" t="str">
            <v>227-0054</v>
          </cell>
          <cell r="F1149" t="str">
            <v>青葉区</v>
          </cell>
          <cell r="G1149" t="str">
            <v>しらとり台３－９</v>
          </cell>
          <cell r="H1149" t="str">
            <v>982-3200</v>
          </cell>
          <cell r="I1149" t="str">
            <v>988-0024</v>
          </cell>
          <cell r="J1149">
            <v>25</v>
          </cell>
          <cell r="K1149">
            <v>15</v>
          </cell>
          <cell r="M1149">
            <v>6</v>
          </cell>
          <cell r="N1149" t="str">
            <v>H18.6.1</v>
          </cell>
          <cell r="O1149" t="str">
            <v>東田）青葉台駅（８分）</v>
          </cell>
        </row>
        <row r="1150">
          <cell r="A1150">
            <v>88</v>
          </cell>
          <cell r="B1150" t="str">
            <v>スマイル藤が丘</v>
          </cell>
          <cell r="D1150" t="str">
            <v>スマイルケア（有）</v>
          </cell>
          <cell r="E1150" t="str">
            <v>227-0043</v>
          </cell>
          <cell r="F1150" t="str">
            <v>青葉区</v>
          </cell>
          <cell r="G1150" t="str">
            <v>藤が丘１－４０－１９</v>
          </cell>
          <cell r="H1150" t="str">
            <v>978-0025</v>
          </cell>
          <cell r="I1150" t="str">
            <v>978-0026</v>
          </cell>
          <cell r="J1150">
            <v>29</v>
          </cell>
          <cell r="K1150">
            <v>18</v>
          </cell>
          <cell r="M1150">
            <v>9</v>
          </cell>
          <cell r="N1150" t="str">
            <v>Ｈ24.4.1</v>
          </cell>
          <cell r="O1150" t="str">
            <v>東田）藤が丘駅徒歩５分</v>
          </cell>
        </row>
        <row r="1151">
          <cell r="A1151">
            <v>89</v>
          </cell>
          <cell r="B1151" t="str">
            <v>ケアホーム　くすの木</v>
          </cell>
          <cell r="D1151" t="str">
            <v>（株）キャンフリエ</v>
          </cell>
          <cell r="E1151" t="str">
            <v>227-0043</v>
          </cell>
          <cell r="F1151" t="str">
            <v>青葉区</v>
          </cell>
          <cell r="G1151" t="str">
            <v>藤が丘1-27-2</v>
          </cell>
          <cell r="H1151" t="str">
            <v>507-3221</v>
          </cell>
          <cell r="I1151" t="str">
            <v>507-3307</v>
          </cell>
          <cell r="J1151">
            <v>29</v>
          </cell>
          <cell r="K1151">
            <v>18</v>
          </cell>
          <cell r="M1151">
            <v>9</v>
          </cell>
          <cell r="N1151" t="str">
            <v>H28.4.1</v>
          </cell>
          <cell r="O1151" t="str">
            <v>東田）藤が丘駅（６分）</v>
          </cell>
        </row>
        <row r="1152">
          <cell r="A1152">
            <v>90</v>
          </cell>
          <cell r="B1152" t="str">
            <v>小規模多機能施設　ゆい青葉</v>
          </cell>
          <cell r="D1152" t="str">
            <v>（株）ゆい</v>
          </cell>
          <cell r="E1152" t="str">
            <v>225-0013</v>
          </cell>
          <cell r="F1152" t="str">
            <v>青葉区</v>
          </cell>
          <cell r="G1152" t="str">
            <v>荏田町1288</v>
          </cell>
          <cell r="H1152" t="str">
            <v>912-6461</v>
          </cell>
          <cell r="I1152" t="str">
            <v>914-7217</v>
          </cell>
          <cell r="J1152">
            <v>29</v>
          </cell>
          <cell r="K1152">
            <v>18</v>
          </cell>
          <cell r="M1152">
            <v>9</v>
          </cell>
          <cell r="N1152" t="str">
            <v>R1.6.1</v>
          </cell>
          <cell r="O1152" t="str">
            <v>東田）江田駅（徒歩５分）</v>
          </cell>
        </row>
        <row r="1153">
          <cell r="A1153">
            <v>91</v>
          </cell>
          <cell r="B1153" t="str">
            <v>小規模多機能型居宅介護　かもいけ</v>
          </cell>
          <cell r="D1153" t="str">
            <v>（株）ケー･ディー･オー</v>
          </cell>
          <cell r="E1153" t="str">
            <v>224-0007</v>
          </cell>
          <cell r="F1153" t="str">
            <v>都筑区</v>
          </cell>
          <cell r="G1153" t="str">
            <v>荏田南５－１８－５３</v>
          </cell>
          <cell r="H1153" t="str">
            <v>942-7961</v>
          </cell>
          <cell r="I1153" t="str">
            <v>942-7579</v>
          </cell>
          <cell r="J1153">
            <v>24</v>
          </cell>
          <cell r="K1153">
            <v>15</v>
          </cell>
          <cell r="M1153">
            <v>6</v>
          </cell>
          <cell r="N1153" t="str">
            <v>H23.2.1</v>
          </cell>
          <cell r="O1153" t="str">
            <v>地）都筑ふれあいの丘駅（１０分）</v>
          </cell>
        </row>
        <row r="1154">
          <cell r="A1154">
            <v>92</v>
          </cell>
          <cell r="B1154" t="str">
            <v>小規模多機能ホーム　グラーナ</v>
          </cell>
          <cell r="D1154" t="str">
            <v>（有）サニー商事</v>
          </cell>
          <cell r="E1154" t="str">
            <v>224-0044</v>
          </cell>
          <cell r="F1154" t="str">
            <v>都筑区</v>
          </cell>
          <cell r="G1154" t="str">
            <v>川向町１３４５－１</v>
          </cell>
          <cell r="H1154" t="str">
            <v>620-5650</v>
          </cell>
          <cell r="I1154" t="str">
            <v>620-5651</v>
          </cell>
          <cell r="J1154">
            <v>25</v>
          </cell>
          <cell r="K1154">
            <v>15</v>
          </cell>
          <cell r="M1154">
            <v>5</v>
          </cell>
          <cell r="N1154" t="str">
            <v>H23.12.1</v>
          </cell>
          <cell r="O1154" t="str">
            <v>地）新羽駅（１９分）</v>
          </cell>
        </row>
        <row r="1155">
          <cell r="A1155">
            <v>93</v>
          </cell>
          <cell r="B1155" t="str">
            <v>小規模多機能型居宅介護　すいせん</v>
          </cell>
          <cell r="D1155" t="str">
            <v>（福）秀峰会</v>
          </cell>
          <cell r="E1155" t="str">
            <v>224-0055</v>
          </cell>
          <cell r="F1155" t="str">
            <v>都筑区</v>
          </cell>
          <cell r="G1155" t="str">
            <v>加賀原１－２３－２８　ヴェルディーラ１階</v>
          </cell>
          <cell r="H1155" t="str">
            <v>507-8311</v>
          </cell>
          <cell r="I1155" t="str">
            <v>507-8312</v>
          </cell>
          <cell r="J1155">
            <v>29</v>
          </cell>
          <cell r="K1155">
            <v>18</v>
          </cell>
          <cell r="M1155">
            <v>6</v>
          </cell>
          <cell r="N1155" t="str">
            <v>H24.12.1</v>
          </cell>
          <cell r="O1155" t="str">
            <v>地）川和町駅（２０分）</v>
          </cell>
        </row>
        <row r="1156">
          <cell r="A1156">
            <v>94</v>
          </cell>
          <cell r="B1156" t="str">
            <v>小規模多機能型居宅介護　しょうぶ</v>
          </cell>
          <cell r="D1156" t="str">
            <v>（福）秀峰会</v>
          </cell>
          <cell r="E1156" t="str">
            <v>224-0007</v>
          </cell>
          <cell r="F1156" t="str">
            <v>都筑区</v>
          </cell>
          <cell r="G1156" t="str">
            <v>荏田南3-12-14</v>
          </cell>
          <cell r="H1156" t="str">
            <v>482-7272</v>
          </cell>
          <cell r="I1156" t="str">
            <v>482-7273</v>
          </cell>
          <cell r="J1156">
            <v>25</v>
          </cell>
          <cell r="K1156">
            <v>15</v>
          </cell>
          <cell r="M1156">
            <v>5</v>
          </cell>
          <cell r="N1156" t="str">
            <v>H25.4.1</v>
          </cell>
          <cell r="O1156" t="str">
            <v>地）センター南駅・バス（江田駅）→荏田高校（５分）</v>
          </cell>
        </row>
        <row r="1157">
          <cell r="A1157">
            <v>95</v>
          </cell>
          <cell r="B1157" t="str">
            <v>小規模多機能ホーム　グラーナつづき</v>
          </cell>
          <cell r="D1157" t="str">
            <v>（有）サニー商事</v>
          </cell>
          <cell r="E1157" t="str">
            <v>224-0025</v>
          </cell>
          <cell r="F1157" t="str">
            <v>都筑区</v>
          </cell>
          <cell r="G1157" t="str">
            <v>早渕３－１６－３</v>
          </cell>
          <cell r="H1157" t="str">
            <v>595-4810</v>
          </cell>
          <cell r="I1157" t="str">
            <v>595-4811</v>
          </cell>
          <cell r="J1157">
            <v>25</v>
          </cell>
          <cell r="K1157">
            <v>15</v>
          </cell>
          <cell r="M1157">
            <v>5</v>
          </cell>
          <cell r="N1157" t="str">
            <v>H26.4.1</v>
          </cell>
          <cell r="O1157" t="str">
            <v>地）東山田（９分）、バス〔仲町台駅〕→北川（３分）</v>
          </cell>
        </row>
        <row r="1158">
          <cell r="A1158">
            <v>96</v>
          </cell>
          <cell r="B1158" t="str">
            <v>小規模多機能かもいけ　センター北</v>
          </cell>
          <cell r="D1158" t="str">
            <v>（株）ケー･ディー･オー</v>
          </cell>
          <cell r="E1158" t="str">
            <v>224-0012</v>
          </cell>
          <cell r="F1158" t="str">
            <v>都筑区</v>
          </cell>
          <cell r="G1158" t="str">
            <v>牛久保１-１-３９</v>
          </cell>
          <cell r="H1158" t="str">
            <v>912-0961</v>
          </cell>
          <cell r="I1158" t="str">
            <v>912-0965</v>
          </cell>
          <cell r="J1158">
            <v>24</v>
          </cell>
          <cell r="K1158">
            <v>15</v>
          </cell>
          <cell r="M1158">
            <v>8</v>
          </cell>
          <cell r="N1158" t="str">
            <v>H26.4.1</v>
          </cell>
          <cell r="O1158" t="str">
            <v>地）センター北（１０分）</v>
          </cell>
        </row>
        <row r="1159">
          <cell r="A1159">
            <v>97</v>
          </cell>
          <cell r="B1159" t="str">
            <v>Harmony　House</v>
          </cell>
          <cell r="D1159" t="str">
            <v>（医）匠光会</v>
          </cell>
          <cell r="E1159" t="str">
            <v>224-0033</v>
          </cell>
          <cell r="F1159" t="str">
            <v>都筑区</v>
          </cell>
          <cell r="G1159" t="str">
            <v>茅ケ崎東２－１２－２４</v>
          </cell>
          <cell r="H1159" t="str">
            <v>530-5070</v>
          </cell>
          <cell r="I1159" t="str">
            <v>530-5217</v>
          </cell>
          <cell r="J1159">
            <v>29</v>
          </cell>
          <cell r="K1159">
            <v>15</v>
          </cell>
          <cell r="M1159">
            <v>8</v>
          </cell>
          <cell r="N1159" t="str">
            <v>H29.4.1</v>
          </cell>
          <cell r="O1159" t="str">
            <v>地）センター南（１０分）</v>
          </cell>
        </row>
        <row r="1160">
          <cell r="A1160">
            <v>98</v>
          </cell>
          <cell r="B1160" t="str">
            <v>小規模多機能型居宅介護事業所「ライムハウス東戸塚」</v>
          </cell>
          <cell r="D1160" t="str">
            <v>（福）横浜来夢会</v>
          </cell>
          <cell r="E1160" t="str">
            <v>244-0805</v>
          </cell>
          <cell r="F1160" t="str">
            <v>戸塚区</v>
          </cell>
          <cell r="G1160" t="str">
            <v>川上町４６４－２９　新晃ビル</v>
          </cell>
          <cell r="H1160" t="str">
            <v>810-3523</v>
          </cell>
          <cell r="I1160" t="str">
            <v>810-3524</v>
          </cell>
          <cell r="J1160">
            <v>29</v>
          </cell>
          <cell r="K1160">
            <v>18</v>
          </cell>
          <cell r="M1160">
            <v>9</v>
          </cell>
          <cell r="N1160" t="str">
            <v>H18.12.1</v>
          </cell>
          <cell r="O1160" t="str">
            <v>Ｊ須）東戸塚駅（５分）</v>
          </cell>
        </row>
        <row r="1161">
          <cell r="A1161">
            <v>99</v>
          </cell>
          <cell r="B1161" t="str">
            <v>もえぎケアセンター戸塚</v>
          </cell>
          <cell r="D1161" t="str">
            <v>（株）コムラード</v>
          </cell>
          <cell r="E1161" t="str">
            <v>244-0815</v>
          </cell>
          <cell r="F1161" t="str">
            <v>戸塚区</v>
          </cell>
          <cell r="G1161" t="str">
            <v>下倉田町450－１</v>
          </cell>
          <cell r="H1161" t="str">
            <v>862-0088</v>
          </cell>
          <cell r="I1161" t="str">
            <v>862-3306</v>
          </cell>
          <cell r="J1161">
            <v>25</v>
          </cell>
          <cell r="K1161">
            <v>15</v>
          </cell>
          <cell r="M1161">
            <v>5</v>
          </cell>
          <cell r="N1161" t="str">
            <v>H19.2.1</v>
          </cell>
          <cell r="O1161" t="str">
            <v>戸塚駅・バス〔江ノ電バス〕→下倉田（５分）</v>
          </cell>
        </row>
        <row r="1162">
          <cell r="A1162">
            <v>100</v>
          </cell>
          <cell r="B1162" t="str">
            <v>ウイル汲沢ステーション</v>
          </cell>
          <cell r="D1162" t="str">
            <v>シニアウイル（株）</v>
          </cell>
          <cell r="E1162" t="str">
            <v>245-0061</v>
          </cell>
          <cell r="F1162" t="str">
            <v>戸塚区</v>
          </cell>
          <cell r="G1162" t="str">
            <v>汲沢八丁目31番18-21号</v>
          </cell>
          <cell r="H1162" t="str">
            <v>861-0868</v>
          </cell>
          <cell r="I1162" t="str">
            <v>479-8303</v>
          </cell>
          <cell r="J1162">
            <v>29</v>
          </cell>
          <cell r="K1162">
            <v>15</v>
          </cell>
          <cell r="M1162">
            <v>5</v>
          </cell>
          <cell r="N1162" t="str">
            <v>H19.4.1</v>
          </cell>
          <cell r="O1162" t="str">
            <v>地）踊場駅（８分）</v>
          </cell>
        </row>
        <row r="1163">
          <cell r="A1163">
            <v>101</v>
          </cell>
          <cell r="B1163" t="str">
            <v>ミモザ戸塚</v>
          </cell>
          <cell r="D1163" t="str">
            <v>ミモザ（株）</v>
          </cell>
          <cell r="E1163" t="str">
            <v>244-0003</v>
          </cell>
          <cell r="F1163" t="str">
            <v>戸塚区</v>
          </cell>
          <cell r="G1163" t="str">
            <v>戸塚町943-9</v>
          </cell>
          <cell r="H1163" t="str">
            <v>869-5711</v>
          </cell>
          <cell r="I1163" t="str">
            <v>869-5712</v>
          </cell>
          <cell r="J1163">
            <v>29</v>
          </cell>
          <cell r="K1163">
            <v>18</v>
          </cell>
          <cell r="M1163">
            <v>9</v>
          </cell>
          <cell r="N1163" t="str">
            <v>H19.4.1</v>
          </cell>
          <cell r="O1163" t="str">
            <v>戸塚駅・バス〔大船駅東口他〕→長沼（９分）</v>
          </cell>
        </row>
        <row r="1164">
          <cell r="A1164">
            <v>102</v>
          </cell>
          <cell r="B1164" t="str">
            <v>もえぎケアセンター平戸</v>
          </cell>
          <cell r="D1164" t="str">
            <v>（株）コムラード</v>
          </cell>
          <cell r="E1164" t="str">
            <v>244-0803</v>
          </cell>
          <cell r="F1164" t="str">
            <v>戸塚区</v>
          </cell>
          <cell r="G1164" t="str">
            <v>平戸町1029-1</v>
          </cell>
          <cell r="H1164" t="str">
            <v>820-2334</v>
          </cell>
          <cell r="I1164" t="str">
            <v>820-2335</v>
          </cell>
          <cell r="J1164">
            <v>25</v>
          </cell>
          <cell r="K1164">
            <v>15</v>
          </cell>
          <cell r="M1164">
            <v>6</v>
          </cell>
          <cell r="N1164" t="str">
            <v>H20.2.1</v>
          </cell>
          <cell r="O1164" t="str">
            <v>Ｊ須）東戸塚駅・バス[保土ケ谷駅東口]→坂下口（１分）</v>
          </cell>
        </row>
        <row r="1165">
          <cell r="A1165">
            <v>103</v>
          </cell>
          <cell r="B1165" t="str">
            <v>みかみ介護支援センター</v>
          </cell>
          <cell r="D1165" t="str">
            <v>（有）三上</v>
          </cell>
          <cell r="E1165" t="str">
            <v>245-0067</v>
          </cell>
          <cell r="F1165" t="str">
            <v>戸塚区</v>
          </cell>
          <cell r="G1165" t="str">
            <v>深谷町１２３４－１</v>
          </cell>
          <cell r="H1165" t="str">
            <v>858-3751</v>
          </cell>
          <cell r="I1165" t="str">
            <v>858-3551</v>
          </cell>
          <cell r="J1165">
            <v>29</v>
          </cell>
          <cell r="K1165">
            <v>18</v>
          </cell>
          <cell r="M1165">
            <v>9</v>
          </cell>
          <cell r="N1165" t="str">
            <v>H19.7.1</v>
          </cell>
          <cell r="O1165" t="str">
            <v>戸塚駅・バス〔ドリームハイツ他〕→薬科大南門（２分）</v>
          </cell>
        </row>
        <row r="1166">
          <cell r="A1166">
            <v>104</v>
          </cell>
          <cell r="B1166" t="str">
            <v>小規模多機能型居宅介護　しょうわ</v>
          </cell>
          <cell r="D1166" t="str">
            <v>（福）日の出福祉会</v>
          </cell>
          <cell r="E1166" t="str">
            <v>245-0061</v>
          </cell>
          <cell r="F1166" t="str">
            <v>戸塚区</v>
          </cell>
          <cell r="G1166" t="str">
            <v>汲沢６丁目25－15</v>
          </cell>
          <cell r="H1166" t="str">
            <v>865-1975</v>
          </cell>
          <cell r="I1166" t="str">
            <v>865-6758</v>
          </cell>
          <cell r="J1166">
            <v>29</v>
          </cell>
          <cell r="K1166">
            <v>18</v>
          </cell>
          <cell r="M1166">
            <v>9</v>
          </cell>
          <cell r="N1166" t="str">
            <v>H19.9.1</v>
          </cell>
          <cell r="O1166" t="str">
            <v>地）踊場駅（１７分）</v>
          </cell>
        </row>
        <row r="1167">
          <cell r="A1167">
            <v>105</v>
          </cell>
          <cell r="B1167" t="str">
            <v>もえぎケアセンター矢部</v>
          </cell>
          <cell r="D1167" t="str">
            <v>（株）コムラード</v>
          </cell>
          <cell r="E1167" t="str">
            <v>244-0002</v>
          </cell>
          <cell r="F1167" t="str">
            <v>戸塚区</v>
          </cell>
          <cell r="G1167" t="str">
            <v>矢部町１２５２－６</v>
          </cell>
          <cell r="H1167" t="str">
            <v>392-6173</v>
          </cell>
          <cell r="I1167" t="str">
            <v>392-6174</v>
          </cell>
          <cell r="J1167">
            <v>25</v>
          </cell>
          <cell r="K1167">
            <v>15</v>
          </cell>
          <cell r="M1167">
            <v>5</v>
          </cell>
          <cell r="N1167" t="str">
            <v>H22.4.1</v>
          </cell>
          <cell r="O1167" t="str">
            <v>地）踊場駅（１０分）</v>
          </cell>
        </row>
        <row r="1168">
          <cell r="A1168">
            <v>106</v>
          </cell>
          <cell r="B1168" t="str">
            <v>小規模多機能型居宅介護事業所　こすずめの里</v>
          </cell>
          <cell r="D1168" t="str">
            <v>（有）リラ福祉サービス</v>
          </cell>
          <cell r="E1168" t="str">
            <v>245-0063</v>
          </cell>
          <cell r="F1168" t="str">
            <v>戸塚区</v>
          </cell>
          <cell r="G1168" t="str">
            <v>原宿２－６－７</v>
          </cell>
          <cell r="H1168" t="str">
            <v>858-3322</v>
          </cell>
          <cell r="I1168" t="str">
            <v>858-3322</v>
          </cell>
          <cell r="J1168">
            <v>29</v>
          </cell>
          <cell r="K1168">
            <v>15</v>
          </cell>
          <cell r="M1168">
            <v>7</v>
          </cell>
          <cell r="N1168" t="str">
            <v>H22.6.1</v>
          </cell>
          <cell r="O1168" t="str">
            <v>戸塚駅・バス〔ドリームハイツ〕→原宿（２分）</v>
          </cell>
        </row>
        <row r="1169">
          <cell r="A1169">
            <v>107</v>
          </cell>
          <cell r="B1169" t="str">
            <v>小規模多機能ホーム　パンジー</v>
          </cell>
          <cell r="D1169" t="str">
            <v>（有）フルライフ</v>
          </cell>
          <cell r="E1169" t="str">
            <v>244-0812</v>
          </cell>
          <cell r="F1169" t="str">
            <v>戸塚区</v>
          </cell>
          <cell r="G1169" t="str">
            <v>柏尾町１０２９－１</v>
          </cell>
          <cell r="H1169" t="str">
            <v>828-5045</v>
          </cell>
          <cell r="I1169" t="str">
            <v>828-5046</v>
          </cell>
          <cell r="J1169">
            <v>26</v>
          </cell>
          <cell r="K1169">
            <v>13</v>
          </cell>
          <cell r="M1169">
            <v>6</v>
          </cell>
          <cell r="N1169" t="str">
            <v>H23.4.1</v>
          </cell>
          <cell r="O1169" t="str">
            <v>Ｊ）戸塚駅・バス〔弥生駅他〕→不動坂（５分）</v>
          </cell>
        </row>
        <row r="1170">
          <cell r="A1170">
            <v>108</v>
          </cell>
          <cell r="B1170" t="str">
            <v>もえぎケアセンター下倉田</v>
          </cell>
          <cell r="D1170" t="str">
            <v>（株）コムラード</v>
          </cell>
          <cell r="E1170" t="str">
            <v>244-0815</v>
          </cell>
          <cell r="F1170" t="str">
            <v>戸塚区</v>
          </cell>
          <cell r="G1170" t="str">
            <v>下倉田町７９４－１</v>
          </cell>
          <cell r="H1170" t="str">
            <v>410-9217</v>
          </cell>
          <cell r="I1170" t="str">
            <v>410-9218</v>
          </cell>
          <cell r="J1170">
            <v>25</v>
          </cell>
          <cell r="K1170">
            <v>15</v>
          </cell>
          <cell r="M1170">
            <v>5</v>
          </cell>
          <cell r="N1170" t="str">
            <v>Ｈ24.4.1</v>
          </cell>
          <cell r="O1170" t="str">
            <v>Ｊ）戸塚駅・バス〔平島他〕→南谷（６分）</v>
          </cell>
        </row>
        <row r="1171">
          <cell r="A1171">
            <v>109</v>
          </cell>
          <cell r="B1171" t="str">
            <v>ウイル原宿ステーション</v>
          </cell>
          <cell r="D1171" t="str">
            <v>シニアウイル（株）</v>
          </cell>
          <cell r="E1171" t="str">
            <v>245-0063</v>
          </cell>
          <cell r="F1171" t="str">
            <v>戸塚区</v>
          </cell>
          <cell r="G1171" t="str">
            <v>原宿４－４４－２８</v>
          </cell>
          <cell r="H1171" t="str">
            <v>392-6661</v>
          </cell>
          <cell r="I1171" t="str">
            <v>392-6688</v>
          </cell>
          <cell r="J1171">
            <v>29</v>
          </cell>
          <cell r="K1171">
            <v>17</v>
          </cell>
          <cell r="M1171">
            <v>9</v>
          </cell>
          <cell r="N1171" t="str">
            <v>H25.2.1</v>
          </cell>
          <cell r="O1171" t="str">
            <v>Ｊ）戸塚駅・バス〔藤沢北口〕→聖母の園前（３分）　</v>
          </cell>
        </row>
        <row r="1172">
          <cell r="A1172">
            <v>110</v>
          </cell>
          <cell r="B1172" t="str">
            <v>小規模多機能ホーム　ラベンダー</v>
          </cell>
          <cell r="D1172" t="str">
            <v>（有）フルライフ</v>
          </cell>
          <cell r="E1172" t="str">
            <v>244-0816</v>
          </cell>
          <cell r="F1172" t="str">
            <v>戸塚区</v>
          </cell>
          <cell r="G1172" t="str">
            <v>上倉田町2011-1　ウエストバレー壱番館</v>
          </cell>
          <cell r="H1172" t="str">
            <v>410-6040</v>
          </cell>
          <cell r="I1172" t="str">
            <v>865-0512</v>
          </cell>
          <cell r="J1172">
            <v>28</v>
          </cell>
          <cell r="K1172">
            <v>14</v>
          </cell>
          <cell r="M1172">
            <v>7</v>
          </cell>
          <cell r="N1172" t="str">
            <v>H25.12.1</v>
          </cell>
          <cell r="O1172" t="str">
            <v>Ｊ・地）戸塚（１５分）</v>
          </cell>
        </row>
        <row r="1173">
          <cell r="A1173">
            <v>111</v>
          </cell>
          <cell r="B1173" t="str">
            <v>小規模多機能しおり　平戸</v>
          </cell>
          <cell r="D1173" t="str">
            <v>（有）セルフビーイング</v>
          </cell>
          <cell r="E1173" t="str">
            <v>244-0802</v>
          </cell>
          <cell r="F1173" t="str">
            <v>戸塚区</v>
          </cell>
          <cell r="G1173" t="str">
            <v>平戸二丁目17番12号</v>
          </cell>
          <cell r="H1173" t="str">
            <v>828-3215</v>
          </cell>
          <cell r="I1173" t="str">
            <v>828-3216</v>
          </cell>
          <cell r="J1173">
            <v>29</v>
          </cell>
          <cell r="K1173">
            <v>18</v>
          </cell>
          <cell r="M1173">
            <v>9</v>
          </cell>
          <cell r="N1173" t="str">
            <v>H28.4.1</v>
          </cell>
          <cell r="O1173" t="str">
            <v>Ｊ）戸塚駅・バス（戸塚駅東口）→平和台（１２分）</v>
          </cell>
        </row>
        <row r="1174">
          <cell r="A1174">
            <v>112</v>
          </cell>
          <cell r="B1174" t="str">
            <v>小規模多機能ホーム　月見草</v>
          </cell>
          <cell r="D1174" t="str">
            <v>（有）フルライフ</v>
          </cell>
          <cell r="E1174" t="str">
            <v>245-0067</v>
          </cell>
          <cell r="F1174" t="str">
            <v>戸塚区</v>
          </cell>
          <cell r="G1174" t="str">
            <v>深谷町１０３０</v>
          </cell>
          <cell r="H1174" t="str">
            <v>443-6885</v>
          </cell>
          <cell r="I1174" t="str">
            <v>443-6886</v>
          </cell>
          <cell r="J1174">
            <v>29</v>
          </cell>
          <cell r="K1174">
            <v>17</v>
          </cell>
          <cell r="M1174">
            <v>9</v>
          </cell>
          <cell r="N1174" t="str">
            <v>H29.4.1</v>
          </cell>
          <cell r="O1174" t="str">
            <v>地）立場駅・バス→深谷（９分）</v>
          </cell>
        </row>
        <row r="1175">
          <cell r="A1175">
            <v>113</v>
          </cell>
          <cell r="B1175" t="str">
            <v>小規模多機能型居宅介護　ふぁいと戸塚ガーデン</v>
          </cell>
          <cell r="D1175" t="str">
            <v>（医社）平平會</v>
          </cell>
          <cell r="E1175" t="str">
            <v>244-0816</v>
          </cell>
          <cell r="F1175" t="str">
            <v>戸塚区</v>
          </cell>
          <cell r="G1175" t="str">
            <v>上倉田町2116-1</v>
          </cell>
          <cell r="H1175" t="str">
            <v>392-8336</v>
          </cell>
          <cell r="I1175" t="str">
            <v>392-8337</v>
          </cell>
          <cell r="J1175">
            <v>29</v>
          </cell>
          <cell r="K1175">
            <v>18</v>
          </cell>
          <cell r="M1175">
            <v>7</v>
          </cell>
          <cell r="N1175" t="str">
            <v>H30.10.1</v>
          </cell>
          <cell r="O1175" t="str">
            <v>Ｊ須）戸塚駅・バス〔明治学院大学南門〕→変電所前〔３分〕</v>
          </cell>
        </row>
        <row r="1176">
          <cell r="A1176">
            <v>114</v>
          </cell>
          <cell r="B1176" t="str">
            <v>小規模多機能型居宅介護　かりん</v>
          </cell>
          <cell r="D1176" t="str">
            <v>（福）地域サポート虹</v>
          </cell>
          <cell r="E1176" t="str">
            <v>247-0007</v>
          </cell>
          <cell r="F1176" t="str">
            <v>栄区</v>
          </cell>
          <cell r="G1176" t="str">
            <v>小菅ケ谷３－６２－２　高橋ビル１階</v>
          </cell>
          <cell r="H1176" t="str">
            <v>895-6006</v>
          </cell>
          <cell r="I1176" t="str">
            <v>895-6006</v>
          </cell>
          <cell r="J1176">
            <v>24</v>
          </cell>
          <cell r="K1176">
            <v>15</v>
          </cell>
          <cell r="M1176">
            <v>9</v>
          </cell>
          <cell r="N1176" t="str">
            <v>H18.4.1</v>
          </cell>
          <cell r="O1176" t="str">
            <v>Ｊ）本郷台駅（１５分）</v>
          </cell>
        </row>
        <row r="1177">
          <cell r="A1177">
            <v>115</v>
          </cell>
          <cell r="B1177" t="str">
            <v>小規模多機能型居宅介護　くるみ</v>
          </cell>
          <cell r="D1177" t="str">
            <v>（福）地域サポート虹</v>
          </cell>
          <cell r="E1177" t="str">
            <v>247-0008</v>
          </cell>
          <cell r="F1177" t="str">
            <v>栄区</v>
          </cell>
          <cell r="G1177" t="str">
            <v>本郷台４－２８－１２</v>
          </cell>
          <cell r="H1177" t="str">
            <v>893-7517</v>
          </cell>
          <cell r="I1177" t="str">
            <v>893-7517</v>
          </cell>
          <cell r="J1177">
            <v>24</v>
          </cell>
          <cell r="K1177">
            <v>12</v>
          </cell>
          <cell r="M1177">
            <v>4</v>
          </cell>
          <cell r="N1177" t="str">
            <v>H19.4.1</v>
          </cell>
          <cell r="O1177" t="str">
            <v>Ｊ）本郷台駅・バス〔北本郷台〕→小菅ヶ谷小学校前（５分）</v>
          </cell>
        </row>
        <row r="1178">
          <cell r="A1178">
            <v>116</v>
          </cell>
          <cell r="B1178" t="str">
            <v>小規模多機能事業所「晴」</v>
          </cell>
          <cell r="D1178" t="str">
            <v>（福）ル・プリ</v>
          </cell>
          <cell r="E1178" t="str">
            <v>247-0013</v>
          </cell>
          <cell r="F1178" t="str">
            <v>栄区</v>
          </cell>
          <cell r="G1178" t="str">
            <v>上郷町８４－９</v>
          </cell>
          <cell r="H1178" t="str">
            <v>896-0668</v>
          </cell>
          <cell r="I1178" t="str">
            <v>893-2965</v>
          </cell>
          <cell r="J1178">
            <v>29</v>
          </cell>
          <cell r="K1178">
            <v>18</v>
          </cell>
          <cell r="M1178">
            <v>6</v>
          </cell>
          <cell r="N1178" t="str">
            <v>H20.2.1</v>
          </cell>
          <cell r="O1178" t="str">
            <v>Ｊ）港南台駅・バス〔庄戸他〕→光明寺（０分）</v>
          </cell>
        </row>
        <row r="1179">
          <cell r="A1179">
            <v>117</v>
          </cell>
          <cell r="B1179" t="str">
            <v>小規模多機能型居宅介護事業所　みなみ栄</v>
          </cell>
          <cell r="D1179" t="str">
            <v>（福）愛光会</v>
          </cell>
          <cell r="E1179" t="str">
            <v>247-0025</v>
          </cell>
          <cell r="F1179" t="str">
            <v>栄区</v>
          </cell>
          <cell r="G1179" t="str">
            <v>上之町１８－９</v>
          </cell>
          <cell r="H1179" t="str">
            <v>898-0373</v>
          </cell>
          <cell r="I1179" t="str">
            <v>898-0375</v>
          </cell>
          <cell r="J1179">
            <v>29</v>
          </cell>
          <cell r="K1179">
            <v>15</v>
          </cell>
          <cell r="M1179">
            <v>7</v>
          </cell>
          <cell r="N1179" t="str">
            <v>H25.2.1</v>
          </cell>
          <cell r="O1179" t="str">
            <v>Ｊ）港南台駅・バス〔桂台中央他〕→上之（３分）　</v>
          </cell>
        </row>
        <row r="1180">
          <cell r="A1180">
            <v>118</v>
          </cell>
          <cell r="B1180" t="str">
            <v>よりどころ　栄</v>
          </cell>
          <cell r="D1180" t="str">
            <v>（株）同友会ハートアンドハート</v>
          </cell>
          <cell r="E1180" t="str">
            <v>247-0006</v>
          </cell>
          <cell r="F1180" t="str">
            <v>栄区</v>
          </cell>
          <cell r="G1180" t="str">
            <v>笠間２－３０－２５</v>
          </cell>
          <cell r="H1180" t="str">
            <v>897-7617</v>
          </cell>
          <cell r="I1180" t="str">
            <v>897-7618</v>
          </cell>
          <cell r="J1180">
            <v>25</v>
          </cell>
          <cell r="K1180">
            <v>14</v>
          </cell>
          <cell r="M1180">
            <v>5</v>
          </cell>
          <cell r="N1180" t="str">
            <v>H26.4.1</v>
          </cell>
          <cell r="O1180" t="str">
            <v>Ｊ）大船駅・バス〔上大岡駅他〕→笠間十字路（２分）</v>
          </cell>
        </row>
        <row r="1181">
          <cell r="A1181">
            <v>119</v>
          </cell>
          <cell r="B1181" t="str">
            <v>もえぎケアセンター若竹</v>
          </cell>
          <cell r="D1181" t="str">
            <v>（株）コムラード</v>
          </cell>
          <cell r="E1181" t="str">
            <v>247-0012</v>
          </cell>
          <cell r="F1181" t="str">
            <v>栄区</v>
          </cell>
          <cell r="G1181" t="str">
            <v>若竹町47-4</v>
          </cell>
          <cell r="H1181" t="str">
            <v>435-9956</v>
          </cell>
          <cell r="I1181" t="str">
            <v>435-9957</v>
          </cell>
          <cell r="J1181">
            <v>29</v>
          </cell>
          <cell r="K1181">
            <v>18</v>
          </cell>
          <cell r="M1181">
            <v>6</v>
          </cell>
          <cell r="N1181" t="str">
            <v>H27.2.1</v>
          </cell>
          <cell r="O1181" t="str">
            <v>Ｊ）港南台駅（１５分）</v>
          </cell>
        </row>
        <row r="1182">
          <cell r="A1182">
            <v>120</v>
          </cell>
          <cell r="B1182" t="str">
            <v>小規模多機能事業所　だんだん</v>
          </cell>
          <cell r="D1182" t="str">
            <v>（NPO）だんだんの樹</v>
          </cell>
          <cell r="E1182" t="str">
            <v>245-0008</v>
          </cell>
          <cell r="F1182" t="str">
            <v>泉区</v>
          </cell>
          <cell r="G1182" t="str">
            <v>弥生台２７－２</v>
          </cell>
          <cell r="H1182" t="str">
            <v>392-7474</v>
          </cell>
          <cell r="I1182" t="str">
            <v>392-7475</v>
          </cell>
          <cell r="J1182">
            <v>25</v>
          </cell>
          <cell r="K1182">
            <v>15</v>
          </cell>
          <cell r="M1182">
            <v>5</v>
          </cell>
          <cell r="N1182" t="str">
            <v>H22.4.1</v>
          </cell>
          <cell r="O1182" t="str">
            <v>相）弥生台（７分）</v>
          </cell>
        </row>
        <row r="1183">
          <cell r="A1183">
            <v>121</v>
          </cell>
          <cell r="B1183" t="str">
            <v>横浜いこいの里</v>
          </cell>
          <cell r="D1183" t="str">
            <v>（福）きらめき会</v>
          </cell>
          <cell r="E1183" t="str">
            <v>245-0015</v>
          </cell>
          <cell r="F1183" t="str">
            <v>泉区</v>
          </cell>
          <cell r="G1183" t="str">
            <v>中田西４－２－４３－２</v>
          </cell>
          <cell r="H1183" t="str">
            <v>392-5674</v>
          </cell>
          <cell r="I1183" t="str">
            <v>392-5674</v>
          </cell>
          <cell r="J1183">
            <v>29</v>
          </cell>
          <cell r="K1183">
            <v>17</v>
          </cell>
          <cell r="M1183">
            <v>8</v>
          </cell>
          <cell r="N1183" t="str">
            <v>H22.4.1</v>
          </cell>
          <cell r="O1183" t="str">
            <v>戸塚駅・バス〔立場ターミナル〕→高砂苑前（５分）</v>
          </cell>
        </row>
        <row r="1184">
          <cell r="A1184">
            <v>122</v>
          </cell>
          <cell r="B1184" t="str">
            <v>よりどころ　和泉</v>
          </cell>
          <cell r="D1184" t="str">
            <v>（株）同友会ハートアンドハート</v>
          </cell>
          <cell r="E1184" t="str">
            <v>245-0021</v>
          </cell>
          <cell r="F1184" t="str">
            <v>泉区</v>
          </cell>
          <cell r="G1184" t="str">
            <v>下和泉四丁目20番26号</v>
          </cell>
          <cell r="H1184" t="str">
            <v>800-3557</v>
          </cell>
          <cell r="I1184" t="str">
            <v>800-3558</v>
          </cell>
          <cell r="J1184">
            <v>22</v>
          </cell>
          <cell r="K1184">
            <v>12</v>
          </cell>
          <cell r="M1184">
            <v>4</v>
          </cell>
          <cell r="N1184" t="str">
            <v>H22.12.1</v>
          </cell>
          <cell r="O1184" t="str">
            <v>地）立場駅・バス〔湘南台東口〕→下和泉（１０分）</v>
          </cell>
        </row>
        <row r="1185">
          <cell r="A1185">
            <v>123</v>
          </cell>
          <cell r="B1185" t="str">
            <v>横浜市福祉サービス協会　いずみ中央花みずき</v>
          </cell>
          <cell r="D1185" t="str">
            <v>（福）横浜市福祉サービス協会</v>
          </cell>
          <cell r="E1185" t="str">
            <v>245-0023</v>
          </cell>
          <cell r="F1185" t="str">
            <v>泉区</v>
          </cell>
          <cell r="G1185" t="str">
            <v>和泉中央南五丁目１番１８号　スガノビル１階</v>
          </cell>
          <cell r="H1185" t="str">
            <v>410-7730</v>
          </cell>
          <cell r="I1185" t="str">
            <v>806-3836</v>
          </cell>
          <cell r="J1185">
            <v>24</v>
          </cell>
          <cell r="K1185">
            <v>12</v>
          </cell>
          <cell r="M1185">
            <v>4</v>
          </cell>
          <cell r="N1185" t="str">
            <v>H23.4.1</v>
          </cell>
          <cell r="O1185" t="str">
            <v>相）いずみ中央駅（２分）</v>
          </cell>
        </row>
        <row r="1186">
          <cell r="A1186">
            <v>124</v>
          </cell>
          <cell r="B1186" t="str">
            <v>小規模多機能ホーム　すずらん</v>
          </cell>
          <cell r="D1186" t="str">
            <v>（有）フルライフ</v>
          </cell>
          <cell r="E1186" t="str">
            <v>245-0009</v>
          </cell>
          <cell r="F1186" t="str">
            <v>泉区</v>
          </cell>
          <cell r="G1186" t="str">
            <v>新橋町1342-21</v>
          </cell>
          <cell r="H1186" t="str">
            <v>443-5581</v>
          </cell>
          <cell r="I1186" t="str">
            <v>443-5582</v>
          </cell>
          <cell r="J1186">
            <v>26</v>
          </cell>
          <cell r="K1186">
            <v>13</v>
          </cell>
          <cell r="M1186">
            <v>5</v>
          </cell>
          <cell r="N1186" t="str">
            <v>H23.10.1</v>
          </cell>
          <cell r="O1186" t="str">
            <v>相）緑園都市駅（１５分）</v>
          </cell>
        </row>
        <row r="1187">
          <cell r="A1187">
            <v>125</v>
          </cell>
          <cell r="B1187" t="str">
            <v>パナソニック エイジフリーケアセンター横浜岡津町・小規模多機能</v>
          </cell>
          <cell r="D1187" t="str">
            <v>パナソニックエイジフリー（株）</v>
          </cell>
          <cell r="E1187" t="str">
            <v>245-0003</v>
          </cell>
          <cell r="F1187" t="str">
            <v>泉区</v>
          </cell>
          <cell r="G1187" t="str">
            <v>岡津町162</v>
          </cell>
          <cell r="H1187" t="str">
            <v>811-6623</v>
          </cell>
          <cell r="I1187" t="str">
            <v>811-6624</v>
          </cell>
          <cell r="J1187">
            <v>29</v>
          </cell>
          <cell r="K1187">
            <v>15</v>
          </cell>
          <cell r="M1187">
            <v>6</v>
          </cell>
          <cell r="N1187" t="str">
            <v>H29.12.1</v>
          </cell>
          <cell r="O1187" t="str">
            <v>J）地）戸塚駅または相）弥生台駅・
神奈川中央交通バス→｢岡津｣下車（２分）</v>
          </cell>
        </row>
        <row r="1188">
          <cell r="A1188">
            <v>126</v>
          </cell>
          <cell r="B1188" t="str">
            <v>花笑み愛成</v>
          </cell>
          <cell r="D1188" t="str">
            <v>（福）愛成会</v>
          </cell>
          <cell r="E1188" t="str">
            <v>245-0016</v>
          </cell>
          <cell r="F1188" t="str">
            <v>泉区</v>
          </cell>
          <cell r="G1188" t="str">
            <v>和泉町1003番1</v>
          </cell>
          <cell r="H1188" t="str">
            <v>719-5190</v>
          </cell>
          <cell r="I1188" t="str">
            <v>719-5193</v>
          </cell>
          <cell r="J1188">
            <v>29</v>
          </cell>
          <cell r="K1188">
            <v>18</v>
          </cell>
          <cell r="M1188">
            <v>9</v>
          </cell>
          <cell r="N1188" t="str">
            <v>R3.4.1</v>
          </cell>
          <cell r="O1188" t="str">
            <v>地）下飯田（６分）</v>
          </cell>
        </row>
        <row r="1189">
          <cell r="A1189">
            <v>127</v>
          </cell>
          <cell r="B1189" t="str">
            <v>小規模多機能型居宅介護事業所　ダリア</v>
          </cell>
          <cell r="D1189" t="str">
            <v>（株）アイシマ</v>
          </cell>
          <cell r="E1189" t="str">
            <v>245-0012</v>
          </cell>
          <cell r="F1189" t="str">
            <v>泉区</v>
          </cell>
          <cell r="G1189" t="str">
            <v>中田北２－15－７</v>
          </cell>
          <cell r="H1189" t="str">
            <v>805-0098</v>
          </cell>
          <cell r="I1189" t="str">
            <v>805-0097</v>
          </cell>
          <cell r="J1189">
            <v>29</v>
          </cell>
          <cell r="K1189">
            <v>18</v>
          </cell>
          <cell r="M1189">
            <v>9</v>
          </cell>
          <cell r="N1189" t="str">
            <v>R5.4.1</v>
          </cell>
          <cell r="O1189" t="str">
            <v>地）中田駅（１０分）</v>
          </cell>
        </row>
        <row r="1190">
          <cell r="A1190">
            <v>128</v>
          </cell>
          <cell r="B1190" t="str">
            <v>小規模多機能型居宅介護事業所　リリィ</v>
          </cell>
          <cell r="D1190" t="str">
            <v>（株）アイシマ</v>
          </cell>
          <cell r="E1190" t="str">
            <v>245-0003</v>
          </cell>
          <cell r="F1190" t="str">
            <v>泉区</v>
          </cell>
          <cell r="G1190" t="str">
            <v>岡津町3199-1</v>
          </cell>
          <cell r="H1190" t="str">
            <v>811-6958</v>
          </cell>
          <cell r="I1190" t="str">
            <v>811-6957</v>
          </cell>
          <cell r="J1190">
            <v>29</v>
          </cell>
          <cell r="K1190">
            <v>18</v>
          </cell>
          <cell r="M1190">
            <v>9</v>
          </cell>
          <cell r="N1190" t="str">
            <v>R5.4.1</v>
          </cell>
          <cell r="O1190" t="str">
            <v>相い）緑園都市駅（７分）</v>
          </cell>
        </row>
        <row r="1191">
          <cell r="A1191">
            <v>129</v>
          </cell>
          <cell r="B1191" t="str">
            <v>わくわくの里</v>
          </cell>
          <cell r="D1191" t="str">
            <v>（NPO）ワーカーズ　わくわく</v>
          </cell>
          <cell r="E1191" t="str">
            <v>246-0037</v>
          </cell>
          <cell r="F1191" t="str">
            <v>瀬谷区</v>
          </cell>
          <cell r="G1191" t="str">
            <v>橋戸３－６９－２</v>
          </cell>
          <cell r="H1191" t="str">
            <v>300-0606</v>
          </cell>
          <cell r="I1191" t="str">
            <v>300-0607</v>
          </cell>
          <cell r="J1191">
            <v>25</v>
          </cell>
          <cell r="K1191">
            <v>13</v>
          </cell>
          <cell r="M1191">
            <v>5</v>
          </cell>
          <cell r="N1191" t="str">
            <v>H19.4.1</v>
          </cell>
          <cell r="O1191" t="str">
            <v>相）瀬谷駅（２０分）</v>
          </cell>
        </row>
        <row r="1192">
          <cell r="A1192">
            <v>130</v>
          </cell>
          <cell r="B1192" t="str">
            <v>小規模多機能型居宅介護事業所　オリーブ</v>
          </cell>
          <cell r="D1192" t="str">
            <v>（株）アイシマ</v>
          </cell>
          <cell r="E1192" t="str">
            <v>246-0022</v>
          </cell>
          <cell r="F1192" t="str">
            <v>瀬谷区</v>
          </cell>
          <cell r="G1192" t="str">
            <v>三ツ境159番地の10</v>
          </cell>
          <cell r="H1192" t="str">
            <v>360-6401</v>
          </cell>
          <cell r="I1192" t="str">
            <v>360-6407</v>
          </cell>
          <cell r="J1192">
            <v>29</v>
          </cell>
          <cell r="K1192">
            <v>18</v>
          </cell>
          <cell r="M1192">
            <v>9</v>
          </cell>
          <cell r="N1192" t="str">
            <v>H20.8.1</v>
          </cell>
          <cell r="O1192" t="str">
            <v>相）三ツ境（１５分）、バス〔宮沢行他〕→住宅入り口（２分）</v>
          </cell>
        </row>
        <row r="1193">
          <cell r="A1193">
            <v>131</v>
          </cell>
          <cell r="B1193" t="str">
            <v>六丁目のつどい</v>
          </cell>
          <cell r="D1193" t="str">
            <v>（有）優心会</v>
          </cell>
          <cell r="E1193" t="str">
            <v>246-0031</v>
          </cell>
          <cell r="F1193" t="str">
            <v>瀬谷区</v>
          </cell>
          <cell r="G1193" t="str">
            <v>瀬谷６－１６－１１</v>
          </cell>
          <cell r="H1193" t="str">
            <v>303-9400</v>
          </cell>
          <cell r="I1193" t="str">
            <v>300-0210</v>
          </cell>
          <cell r="J1193">
            <v>24</v>
          </cell>
          <cell r="K1193">
            <v>12</v>
          </cell>
          <cell r="M1193">
            <v>4</v>
          </cell>
          <cell r="N1193" t="str">
            <v>H21.6.1</v>
          </cell>
          <cell r="O1193" t="str">
            <v>相）瀬谷駅（１２分）</v>
          </cell>
        </row>
        <row r="1194">
          <cell r="A1194">
            <v>132</v>
          </cell>
          <cell r="B1194" t="str">
            <v>小規模多機能型居宅介護事業所　ロマン</v>
          </cell>
          <cell r="D1194" t="str">
            <v>（株）アイシマ</v>
          </cell>
          <cell r="E1194" t="str">
            <v>246-0026</v>
          </cell>
          <cell r="F1194" t="str">
            <v>瀬谷区</v>
          </cell>
          <cell r="G1194" t="str">
            <v>阿久和南２－１１－１８</v>
          </cell>
          <cell r="H1194" t="str">
            <v>367-7155</v>
          </cell>
          <cell r="I1194" t="str">
            <v>367-7156</v>
          </cell>
          <cell r="J1194">
            <v>29</v>
          </cell>
          <cell r="K1194">
            <v>17</v>
          </cell>
          <cell r="M1194">
            <v>8</v>
          </cell>
          <cell r="N1194" t="str">
            <v>H23.4.1</v>
          </cell>
          <cell r="O1194" t="str">
            <v>相い）いずみ野駅・バス〔三ツ境駅〕→新和入口（１分）</v>
          </cell>
        </row>
        <row r="1195">
          <cell r="A1195">
            <v>133</v>
          </cell>
          <cell r="B1195" t="str">
            <v>小規模多機能ホーム　あんのん</v>
          </cell>
          <cell r="D1195" t="str">
            <v>（株）エムズプロ</v>
          </cell>
          <cell r="E1195" t="str">
            <v>246-0015</v>
          </cell>
          <cell r="F1195" t="str">
            <v>瀬谷区</v>
          </cell>
          <cell r="G1195" t="str">
            <v>本郷３－１－１７　第２斉藤ビル　１Ｆ</v>
          </cell>
          <cell r="H1195" t="str">
            <v>744-5735</v>
          </cell>
          <cell r="I1195" t="str">
            <v>744-5736</v>
          </cell>
          <cell r="J1195">
            <v>25</v>
          </cell>
          <cell r="K1195">
            <v>15</v>
          </cell>
          <cell r="M1195">
            <v>7</v>
          </cell>
          <cell r="N1195" t="str">
            <v>H23.10.1</v>
          </cell>
          <cell r="O1195" t="str">
            <v>相）瀬谷駅（５分）</v>
          </cell>
        </row>
        <row r="1196">
          <cell r="A1196">
            <v>134</v>
          </cell>
          <cell r="B1196" t="str">
            <v>小規模多機能型居宅介護事業所　アカシア</v>
          </cell>
          <cell r="D1196" t="str">
            <v>（株）アイシマ</v>
          </cell>
          <cell r="E1196" t="str">
            <v>246-0015</v>
          </cell>
          <cell r="F1196" t="str">
            <v>善部町112-2</v>
          </cell>
          <cell r="G1196" t="str">
            <v>本郷１－１４－１３</v>
          </cell>
          <cell r="H1196" t="str">
            <v>300-3022</v>
          </cell>
          <cell r="I1196" t="str">
            <v>300-3033</v>
          </cell>
          <cell r="J1196">
            <v>29</v>
          </cell>
          <cell r="K1196">
            <v>18</v>
          </cell>
          <cell r="M1196">
            <v>9</v>
          </cell>
          <cell r="N1196" t="str">
            <v>H24.4.1</v>
          </cell>
          <cell r="O1196" t="str">
            <v>相）瀬谷（１１分）またはバス〔鶴間駅東口他〕→本郷（２分）</v>
          </cell>
        </row>
        <row r="1197">
          <cell r="A1197">
            <v>135</v>
          </cell>
          <cell r="B1197" t="str">
            <v>小規模多機能型居宅介護事業所　アマリリス</v>
          </cell>
          <cell r="D1197" t="str">
            <v>（株）アイシマ</v>
          </cell>
          <cell r="E1197" t="str">
            <v>246-0023</v>
          </cell>
          <cell r="F1197" t="str">
            <v>瀬谷区</v>
          </cell>
          <cell r="G1197" t="str">
            <v>阿久和東１－１２－３８</v>
          </cell>
          <cell r="H1197" t="str">
            <v>369-0777</v>
          </cell>
          <cell r="I1197" t="str">
            <v>369-0778</v>
          </cell>
          <cell r="J1197">
            <v>29</v>
          </cell>
          <cell r="K1197">
            <v>18</v>
          </cell>
          <cell r="M1197">
            <v>9</v>
          </cell>
          <cell r="N1197" t="str">
            <v>H24.4.1</v>
          </cell>
          <cell r="O1197" t="str">
            <v>相）三ツ境（１８分）またはバス〔湘南泉病院他〕→上阿久和（３分）</v>
          </cell>
        </row>
        <row r="1198">
          <cell r="A1198">
            <v>136</v>
          </cell>
          <cell r="B1198" t="str">
            <v>咲くや愛成</v>
          </cell>
          <cell r="D1198" t="str">
            <v>（福）愛成会</v>
          </cell>
          <cell r="E1198" t="str">
            <v>246-0013</v>
          </cell>
          <cell r="F1198" t="str">
            <v>瀬谷区</v>
          </cell>
          <cell r="G1198" t="str">
            <v>相沢7-13</v>
          </cell>
          <cell r="H1198" t="str">
            <v>744-7333</v>
          </cell>
          <cell r="I1198" t="str">
            <v>744-7366</v>
          </cell>
          <cell r="J1198">
            <v>29</v>
          </cell>
          <cell r="K1198">
            <v>18</v>
          </cell>
          <cell r="M1198">
            <v>9</v>
          </cell>
          <cell r="N1198" t="str">
            <v>H28.4.1</v>
          </cell>
          <cell r="O1198" t="str">
            <v>相）瀬谷駅・バス〔細谷戸第５他〕→東台（１分）</v>
          </cell>
        </row>
        <row r="1199">
          <cell r="A1199">
            <v>137</v>
          </cell>
          <cell r="B1199" t="str">
            <v>小規模多機能型居宅介護事業所　ココレカ</v>
          </cell>
          <cell r="D1199" t="str">
            <v>（株）アイシマ</v>
          </cell>
          <cell r="E1199" t="str">
            <v>246-0023</v>
          </cell>
          <cell r="F1199" t="str">
            <v>瀬谷区</v>
          </cell>
          <cell r="G1199" t="str">
            <v>阿久和東１－９－36</v>
          </cell>
          <cell r="H1199" t="str">
            <v>361-7107</v>
          </cell>
          <cell r="I1199" t="str">
            <v>361-7108</v>
          </cell>
          <cell r="J1199">
            <v>29</v>
          </cell>
          <cell r="K1199">
            <v>18</v>
          </cell>
          <cell r="M1199">
            <v>9</v>
          </cell>
          <cell r="N1199" t="str">
            <v>Ｒ2.4.1</v>
          </cell>
          <cell r="O1199" t="str">
            <v>相）三ツ境駅・バス「谷戸阿久和」下車（４分）</v>
          </cell>
        </row>
        <row r="1204">
          <cell r="A1204">
            <v>1</v>
          </cell>
          <cell r="B1204" t="str">
            <v>ナーシングホームはまあかり</v>
          </cell>
          <cell r="D1204" t="str">
            <v>一般社団法人横浜市西区医師会</v>
          </cell>
          <cell r="E1204" t="str">
            <v>220-0051</v>
          </cell>
          <cell r="F1204" t="str">
            <v>西区</v>
          </cell>
          <cell r="G1204" t="str">
            <v>中央１丁目15番18号</v>
          </cell>
          <cell r="H1204" t="str">
            <v>577-0312</v>
          </cell>
          <cell r="I1204" t="str">
            <v>577-0302</v>
          </cell>
          <cell r="J1204">
            <v>24</v>
          </cell>
          <cell r="K1204">
            <v>12</v>
          </cell>
          <cell r="M1204">
            <v>4</v>
          </cell>
          <cell r="N1204" t="str">
            <v>R3.4.1</v>
          </cell>
          <cell r="O1204" t="str">
            <v>京）戸部駅（７分）</v>
          </cell>
        </row>
        <row r="1205">
          <cell r="A1205">
            <v>2</v>
          </cell>
          <cell r="B1205" t="str">
            <v>ミモザ白寿庵永田東</v>
          </cell>
          <cell r="D1205" t="str">
            <v>ミモザ（株）</v>
          </cell>
          <cell r="E1205" t="str">
            <v>232-0072</v>
          </cell>
          <cell r="F1205" t="str">
            <v>南区</v>
          </cell>
          <cell r="G1205" t="str">
            <v>永田東二丁目23番50号</v>
          </cell>
          <cell r="H1205" t="str">
            <v>325-9681</v>
          </cell>
          <cell r="I1205" t="str">
            <v>325-9682</v>
          </cell>
          <cell r="J1205">
            <v>24</v>
          </cell>
          <cell r="K1205">
            <v>12</v>
          </cell>
          <cell r="M1205">
            <v>4</v>
          </cell>
          <cell r="N1205" t="str">
            <v>H25.8.1</v>
          </cell>
          <cell r="O1205" t="str">
            <v>京）井土ヶ谷駅（１５分）、Ｊ須）保土ケ谷駅・バス（児童遊園地経由平和台）→北永田（５分）</v>
          </cell>
        </row>
        <row r="1206">
          <cell r="A1206">
            <v>3</v>
          </cell>
          <cell r="B1206" t="str">
            <v>看護小規模多機能　みのり大岡</v>
          </cell>
          <cell r="D1206" t="str">
            <v>大信産業（株）</v>
          </cell>
          <cell r="E1206" t="str">
            <v>232-0061</v>
          </cell>
          <cell r="F1206" t="str">
            <v>南区</v>
          </cell>
          <cell r="G1206" t="str">
            <v>大岡３－１２－２５</v>
          </cell>
          <cell r="H1206" t="str">
            <v>721-1315</v>
          </cell>
          <cell r="I1206" t="str">
            <v>721-1317</v>
          </cell>
          <cell r="J1206">
            <v>29</v>
          </cell>
          <cell r="K1206">
            <v>18</v>
          </cell>
          <cell r="M1206">
            <v>9</v>
          </cell>
          <cell r="N1206" t="str">
            <v>R2.8.1</v>
          </cell>
          <cell r="O1206" t="str">
            <v>地）弘明寺（９分）</v>
          </cell>
        </row>
        <row r="1207">
          <cell r="A1207">
            <v>4</v>
          </cell>
          <cell r="B1207" t="str">
            <v>看護小規模多機能型居宅介護　クロスハート港南・横浜</v>
          </cell>
          <cell r="D1207" t="str">
            <v>（福）伸こう福祉会</v>
          </cell>
          <cell r="E1207" t="str">
            <v>233-0011</v>
          </cell>
          <cell r="F1207" t="str">
            <v>港南区</v>
          </cell>
          <cell r="G1207" t="str">
            <v>東永谷１－３７－４</v>
          </cell>
          <cell r="H1207" t="str">
            <v>823-4810</v>
          </cell>
          <cell r="I1207" t="str">
            <v>823-4811</v>
          </cell>
          <cell r="J1207">
            <v>29</v>
          </cell>
          <cell r="K1207">
            <v>18</v>
          </cell>
          <cell r="M1207">
            <v>9</v>
          </cell>
          <cell r="N1207" t="str">
            <v>H25.6.1</v>
          </cell>
          <cell r="O1207" t="str">
            <v>上大岡駅・バス[南高校]→桜台</v>
          </cell>
        </row>
        <row r="1208">
          <cell r="A1208">
            <v>5</v>
          </cell>
          <cell r="B1208" t="str">
            <v>看護小規模多機能型居宅介護　ケアピリカ横浜港南</v>
          </cell>
          <cell r="D1208" t="str">
            <v>（株）ハンドベル・ケア</v>
          </cell>
          <cell r="E1208" t="str">
            <v>233-0016</v>
          </cell>
          <cell r="F1208" t="str">
            <v>港南区</v>
          </cell>
          <cell r="G1208" t="str">
            <v>下永谷６－７－２３</v>
          </cell>
          <cell r="H1208" t="str">
            <v>392-7231</v>
          </cell>
          <cell r="I1208" t="str">
            <v>820-0150</v>
          </cell>
          <cell r="J1208">
            <v>29</v>
          </cell>
          <cell r="K1208">
            <v>18</v>
          </cell>
          <cell r="M1208">
            <v>9</v>
          </cell>
          <cell r="N1208" t="str">
            <v>H26.4.1</v>
          </cell>
          <cell r="O1208" t="str">
            <v>Ｊ須）東戸塚駅・バス〔井土ヶ谷下町他〕→国道平戸（４分）</v>
          </cell>
        </row>
        <row r="1209">
          <cell r="A1209">
            <v>6</v>
          </cell>
          <cell r="B1209" t="str">
            <v>看護小規模多機能型施設　バームハウス</v>
          </cell>
          <cell r="D1209" t="str">
            <v>（株）ユーミー</v>
          </cell>
          <cell r="E1209" t="str">
            <v>241-0822</v>
          </cell>
          <cell r="F1209" t="str">
            <v>旭区</v>
          </cell>
          <cell r="G1209" t="str">
            <v>さちが丘7-14</v>
          </cell>
          <cell r="H1209" t="str">
            <v>459-9162</v>
          </cell>
          <cell r="I1209" t="str">
            <v>459-9163</v>
          </cell>
          <cell r="J1209">
            <v>29</v>
          </cell>
          <cell r="K1209">
            <v>18</v>
          </cell>
          <cell r="M1209">
            <v>9</v>
          </cell>
          <cell r="N1209" t="str">
            <v>Ｒ2.4.1</v>
          </cell>
          <cell r="O1209" t="str">
            <v>相）二俣川駅（７分）</v>
          </cell>
        </row>
        <row r="1210">
          <cell r="A1210">
            <v>7</v>
          </cell>
          <cell r="B1210" t="str">
            <v>複合型サービスふくふく寺前</v>
          </cell>
          <cell r="D1210" t="str">
            <v>（有）在宅ナースの会</v>
          </cell>
          <cell r="E1210" t="str">
            <v>236-0014</v>
          </cell>
          <cell r="F1210" t="str">
            <v>金沢区</v>
          </cell>
          <cell r="G1210" t="str">
            <v>寺前２－５－３８</v>
          </cell>
          <cell r="H1210" t="str">
            <v>787-4652</v>
          </cell>
          <cell r="I1210" t="str">
            <v>787-4126</v>
          </cell>
          <cell r="J1210">
            <v>29</v>
          </cell>
          <cell r="K1210">
            <v>15</v>
          </cell>
          <cell r="M1210">
            <v>5</v>
          </cell>
          <cell r="N1210" t="str">
            <v>H24.10.1</v>
          </cell>
          <cell r="O1210" t="str">
            <v xml:space="preserve">京）金沢文庫（１５分）、シーサイド）海の公園南口（３分） </v>
          </cell>
        </row>
        <row r="1211">
          <cell r="A1211">
            <v>8</v>
          </cell>
          <cell r="B1211" t="str">
            <v>看護小規模多機能型居宅介護ふくふく能見台</v>
          </cell>
          <cell r="D1211" t="str">
            <v>（有）在宅ナースの会</v>
          </cell>
          <cell r="E1211" t="str">
            <v>236-0053</v>
          </cell>
          <cell r="F1211" t="str">
            <v>金沢区</v>
          </cell>
          <cell r="G1211" t="str">
            <v>能見台通８－８　パイネックス能見台駅前ビル３階</v>
          </cell>
          <cell r="H1211" t="str">
            <v>353-5896</v>
          </cell>
          <cell r="I1211" t="str">
            <v>353-5897</v>
          </cell>
          <cell r="J1211">
            <v>28</v>
          </cell>
          <cell r="K1211">
            <v>14</v>
          </cell>
          <cell r="M1211">
            <v>5</v>
          </cell>
          <cell r="N1211" t="str">
            <v>H29.10.1</v>
          </cell>
          <cell r="O1211" t="str">
            <v>京）能見台駅　徒歩２分</v>
          </cell>
        </row>
        <row r="1212">
          <cell r="A1212">
            <v>9</v>
          </cell>
          <cell r="B1212" t="str">
            <v>看護小規模多機能型居宅介護ふくふく釜利谷</v>
          </cell>
          <cell r="D1212" t="str">
            <v>（有）在宅ナースの会</v>
          </cell>
          <cell r="E1212" t="str">
            <v>236-0045</v>
          </cell>
          <cell r="F1212" t="str">
            <v>金沢区</v>
          </cell>
          <cell r="G1212" t="str">
            <v>釜利谷南２－４－２２</v>
          </cell>
          <cell r="H1212" t="str">
            <v>780-3688</v>
          </cell>
          <cell r="I1212" t="str">
            <v>780-3662</v>
          </cell>
          <cell r="J1212">
            <v>29</v>
          </cell>
          <cell r="K1212">
            <v>17</v>
          </cell>
          <cell r="M1212">
            <v>6</v>
          </cell>
          <cell r="N1212" t="str">
            <v>H31.2.1</v>
          </cell>
          <cell r="O1212" t="str">
            <v>京）金沢文庫駅、京急バス「八景台住宅」行き「白山道」下車徒歩１分</v>
          </cell>
        </row>
        <row r="1213">
          <cell r="A1213">
            <v>10</v>
          </cell>
          <cell r="B1213" t="str">
            <v>花織こうほく</v>
          </cell>
          <cell r="D1213" t="str">
            <v>（株）日本アメニティライフ協会</v>
          </cell>
          <cell r="E1213" t="str">
            <v>222-0026</v>
          </cell>
          <cell r="F1213" t="str">
            <v>港北区</v>
          </cell>
          <cell r="G1213" t="str">
            <v>篠原町３０９３－１</v>
          </cell>
          <cell r="H1213" t="str">
            <v>438-3287</v>
          </cell>
          <cell r="I1213" t="str">
            <v>438-3286</v>
          </cell>
          <cell r="J1213">
            <v>29</v>
          </cell>
          <cell r="K1213">
            <v>18</v>
          </cell>
          <cell r="M1213">
            <v>9</v>
          </cell>
          <cell r="N1213" t="str">
            <v>H27.12.1</v>
          </cell>
          <cell r="O1213" t="str">
            <v>Ｊ）新横浜駅（８分）</v>
          </cell>
        </row>
        <row r="1214">
          <cell r="A1214">
            <v>11</v>
          </cell>
          <cell r="B1214" t="str">
            <v>看護小規模多機能施設　のぞみ</v>
          </cell>
          <cell r="D1214" t="str">
            <v>（株）ゆい</v>
          </cell>
          <cell r="E1214" t="str">
            <v>223-0062</v>
          </cell>
          <cell r="F1214" t="str">
            <v>港北区</v>
          </cell>
          <cell r="G1214" t="str">
            <v>日吉本町六丁目６６番３号</v>
          </cell>
          <cell r="H1214" t="str">
            <v>560-6312</v>
          </cell>
          <cell r="I1214" t="str">
            <v>560-6313</v>
          </cell>
          <cell r="J1214">
            <v>29</v>
          </cell>
          <cell r="K1214">
            <v>18</v>
          </cell>
          <cell r="M1214">
            <v>9</v>
          </cell>
          <cell r="N1214" t="str">
            <v>Ｒ2.4.1</v>
          </cell>
          <cell r="O1214" t="str">
            <v>地）高田・バス〔新城駅前〕→高田小学校入口（５分）</v>
          </cell>
        </row>
        <row r="1215">
          <cell r="A1215">
            <v>12</v>
          </cell>
          <cell r="B1215" t="str">
            <v>看護小規模多機能型居宅介護事業所しょうじゅの里三保サテライト</v>
          </cell>
          <cell r="D1215" t="str">
            <v>（福）兼愛会</v>
          </cell>
          <cell r="E1215" t="str">
            <v>226-0015</v>
          </cell>
          <cell r="F1215" t="str">
            <v>緑区</v>
          </cell>
          <cell r="G1215" t="str">
            <v>三保町2640-220</v>
          </cell>
          <cell r="H1215" t="str">
            <v>507-3664</v>
          </cell>
          <cell r="I1215" t="str">
            <v>507-3674</v>
          </cell>
          <cell r="J1215">
            <v>29</v>
          </cell>
          <cell r="K1215">
            <v>18</v>
          </cell>
          <cell r="M1215">
            <v>6</v>
          </cell>
          <cell r="N1215" t="str">
            <v>R3.6.1</v>
          </cell>
          <cell r="O1215" t="str">
            <v>Ｊ浜）中山駅・バス〔中山駅〕→武蔵中山台西（1分）</v>
          </cell>
        </row>
        <row r="1216">
          <cell r="A1216">
            <v>13</v>
          </cell>
          <cell r="B1216" t="str">
            <v>複合型ハウス・メリー</v>
          </cell>
          <cell r="D1216" t="str">
            <v>ベア・オリーブ（株）</v>
          </cell>
          <cell r="E1216" t="str">
            <v>227-0067</v>
          </cell>
          <cell r="F1216" t="str">
            <v>青葉区</v>
          </cell>
          <cell r="G1216" t="str">
            <v>松風台４８－１６</v>
          </cell>
          <cell r="H1216" t="str">
            <v>530-9417</v>
          </cell>
          <cell r="I1216" t="str">
            <v>960-4681</v>
          </cell>
          <cell r="J1216">
            <v>29</v>
          </cell>
          <cell r="K1216">
            <v>18</v>
          </cell>
          <cell r="M1216">
            <v>5</v>
          </cell>
          <cell r="N1216" t="str">
            <v>H25.10.1</v>
          </cell>
          <cell r="O1216" t="str">
            <v>東田）青葉台駅・バス〔日体大〕→公園前（１分）</v>
          </cell>
        </row>
        <row r="1217">
          <cell r="A1217">
            <v>14</v>
          </cell>
          <cell r="B1217" t="str">
            <v>都筑区医師会ナーシングホーム</v>
          </cell>
          <cell r="D1217" t="str">
            <v>一般社団法人　横浜市都筑区医師会</v>
          </cell>
          <cell r="E1217" t="str">
            <v>224-0015</v>
          </cell>
          <cell r="F1217" t="str">
            <v>都筑区</v>
          </cell>
          <cell r="G1217" t="str">
            <v>牛久保西1-20-21</v>
          </cell>
          <cell r="H1217" t="str">
            <v>913-6321</v>
          </cell>
          <cell r="I1217" t="str">
            <v>913-6326</v>
          </cell>
          <cell r="J1217">
            <v>29</v>
          </cell>
          <cell r="K1217">
            <v>16</v>
          </cell>
          <cell r="M1217">
            <v>7</v>
          </cell>
          <cell r="N1217" t="str">
            <v>H28.4.1</v>
          </cell>
          <cell r="O1217" t="str">
            <v>地）センター北（６分）</v>
          </cell>
        </row>
        <row r="1218">
          <cell r="A1218">
            <v>15</v>
          </cell>
          <cell r="B1218" t="str">
            <v>さくらカンタキステーション</v>
          </cell>
          <cell r="D1218" t="str">
            <v>（有）ホームケア</v>
          </cell>
          <cell r="E1218" t="str">
            <v>224-0023</v>
          </cell>
          <cell r="F1218" t="str">
            <v>都筑区</v>
          </cell>
          <cell r="G1218" t="str">
            <v>東山田１－38－24</v>
          </cell>
          <cell r="H1218" t="str">
            <v>548-9191</v>
          </cell>
          <cell r="I1218" t="str">
            <v>548-9242</v>
          </cell>
          <cell r="J1218">
            <v>26</v>
          </cell>
          <cell r="K1218">
            <v>13</v>
          </cell>
          <cell r="M1218">
            <v>6</v>
          </cell>
          <cell r="N1218" t="str">
            <v>H31.4.1</v>
          </cell>
          <cell r="O1218" t="str">
            <v>地）北山田（１５分）</v>
          </cell>
        </row>
        <row r="1219">
          <cell r="A1219">
            <v>16</v>
          </cell>
          <cell r="B1219" t="str">
            <v>複合型サービス事業所　アンジュ</v>
          </cell>
          <cell r="D1219" t="str">
            <v>（株）あゆみ</v>
          </cell>
          <cell r="E1219" t="str">
            <v>245-0051</v>
          </cell>
          <cell r="F1219" t="str">
            <v>戸塚区</v>
          </cell>
          <cell r="G1219" t="str">
            <v>名瀬町793-7</v>
          </cell>
          <cell r="H1219" t="str">
            <v>810-3708</v>
          </cell>
          <cell r="I1219" t="str">
            <v>810-5034</v>
          </cell>
          <cell r="J1219">
            <v>25</v>
          </cell>
          <cell r="K1219">
            <v>15</v>
          </cell>
          <cell r="M1219">
            <v>9</v>
          </cell>
          <cell r="N1219" t="str">
            <v>H26.8.1</v>
          </cell>
          <cell r="O1219" t="str">
            <v>相）緑園都市駅（神奈中バス）７分⇒バス〔妙法寺〕より徒歩８分、ＪＲ）東戸塚駅（バス）７分⇒バス（妙法寺）より徒歩８分</v>
          </cell>
        </row>
        <row r="1220">
          <cell r="A1220">
            <v>17</v>
          </cell>
          <cell r="B1220" t="str">
            <v>ウイル戸塚ステーション</v>
          </cell>
          <cell r="D1220" t="str">
            <v>シニアウイル（株）</v>
          </cell>
          <cell r="E1220" t="str">
            <v>244-0003</v>
          </cell>
          <cell r="F1220" t="str">
            <v>戸塚区</v>
          </cell>
          <cell r="G1220" t="str">
            <v>戸塚町3570番地の１</v>
          </cell>
          <cell r="H1220" t="str">
            <v>410-7471</v>
          </cell>
          <cell r="I1220" t="str">
            <v>865-6322</v>
          </cell>
          <cell r="J1220">
            <v>29</v>
          </cell>
          <cell r="K1220">
            <v>17</v>
          </cell>
          <cell r="M1220">
            <v>8</v>
          </cell>
          <cell r="N1220" t="str">
            <v>H25.4.1</v>
          </cell>
          <cell r="O1220" t="str">
            <v>戸塚駅（１８分）</v>
          </cell>
        </row>
        <row r="1221">
          <cell r="A1221">
            <v>18</v>
          </cell>
          <cell r="B1221" t="str">
            <v>ファミリー・ホスピス本郷台ハウス</v>
          </cell>
          <cell r="D1221" t="str">
            <v>ファミリー・ホスピス（株）</v>
          </cell>
          <cell r="E1221" t="str">
            <v>247-0007</v>
          </cell>
          <cell r="F1221" t="str">
            <v>栄区</v>
          </cell>
          <cell r="G1221" t="str">
            <v>小菅ケ谷３－３１－１６</v>
          </cell>
          <cell r="H1221" t="str">
            <v>443-8480</v>
          </cell>
          <cell r="I1221" t="str">
            <v>383-9990</v>
          </cell>
          <cell r="J1221">
            <v>22</v>
          </cell>
          <cell r="K1221">
            <v>11</v>
          </cell>
          <cell r="M1221">
            <v>7</v>
          </cell>
          <cell r="N1221" t="str">
            <v>H29.4.1</v>
          </cell>
          <cell r="O1221" t="str">
            <v>Ｊ）本郷台駅（８分）</v>
          </cell>
        </row>
        <row r="1222">
          <cell r="A1222">
            <v>19</v>
          </cell>
          <cell r="B1222" t="str">
            <v>看護小規模多機能ホーム　こころ</v>
          </cell>
          <cell r="D1222" t="str">
            <v>（有）リリラローズ</v>
          </cell>
          <cell r="E1222" t="str">
            <v>247-0035</v>
          </cell>
          <cell r="F1222" t="str">
            <v>栄区</v>
          </cell>
          <cell r="G1222" t="str">
            <v>桂台西２－23－１</v>
          </cell>
          <cell r="H1222" t="str">
            <v>877-7053</v>
          </cell>
          <cell r="I1222" t="str">
            <v>877-0508</v>
          </cell>
          <cell r="J1222">
            <v>25</v>
          </cell>
          <cell r="K1222">
            <v>15</v>
          </cell>
          <cell r="M1222">
            <v>7</v>
          </cell>
          <cell r="N1222" t="str">
            <v>R1.6.1</v>
          </cell>
          <cell r="O1222" t="str">
            <v>Ｊ）港南台駅・バス〔上之他〕→桂台中央（３分）</v>
          </cell>
        </row>
        <row r="1223">
          <cell r="A1223">
            <v>20</v>
          </cell>
          <cell r="B1223" t="str">
            <v>たすけあい泉フルール看護小規模多機能型介護事業所</v>
          </cell>
          <cell r="D1223" t="str">
            <v>（NPO）たすけあい泉</v>
          </cell>
          <cell r="E1223" t="str">
            <v>245-0014</v>
          </cell>
          <cell r="F1223" t="str">
            <v>泉区</v>
          </cell>
          <cell r="G1223" t="str">
            <v>中田南二丁目11番40号</v>
          </cell>
          <cell r="H1223" t="str">
            <v>443-5403</v>
          </cell>
          <cell r="I1223" t="str">
            <v>443-5413</v>
          </cell>
          <cell r="J1223">
            <v>29</v>
          </cell>
          <cell r="K1223">
            <v>18</v>
          </cell>
          <cell r="M1223">
            <v>9</v>
          </cell>
          <cell r="N1223" t="str">
            <v>H30.4.1</v>
          </cell>
          <cell r="O1223" t="str">
            <v>地）中田駅（３分）</v>
          </cell>
        </row>
        <row r="1224">
          <cell r="A1224">
            <v>21</v>
          </cell>
          <cell r="B1224" t="str">
            <v>看護小規模多機能型居宅介護事業所　アットホームやすらぎ</v>
          </cell>
          <cell r="D1224" t="str">
            <v>（医）光陽会</v>
          </cell>
          <cell r="E1224" t="str">
            <v>245-0016</v>
          </cell>
          <cell r="F1224" t="str">
            <v>泉区</v>
          </cell>
          <cell r="G1224" t="str">
            <v>和泉町7315番7号　1階</v>
          </cell>
          <cell r="H1224" t="str">
            <v>306-0176</v>
          </cell>
          <cell r="I1224" t="str">
            <v>301-5681</v>
          </cell>
          <cell r="J1224">
            <v>29</v>
          </cell>
          <cell r="K1224">
            <v>18</v>
          </cell>
          <cell r="M1224">
            <v>8</v>
          </cell>
          <cell r="N1224" t="str">
            <v>H30.4.1</v>
          </cell>
          <cell r="O1224" t="str">
            <v>相い）いずみ野駅・バス［ひなた山第一］（徒歩２分）</v>
          </cell>
        </row>
        <row r="1225">
          <cell r="A1225">
            <v>22</v>
          </cell>
          <cell r="B1225" t="str">
            <v>看護小規模多機能型居宅介護事業所しょうじゅの里三ツ境</v>
          </cell>
          <cell r="D1225" t="str">
            <v>（福）兼愛会</v>
          </cell>
          <cell r="E1225" t="str">
            <v>246-0022</v>
          </cell>
          <cell r="F1225" t="str">
            <v>瀬谷区</v>
          </cell>
          <cell r="G1225" t="str">
            <v>三ツ境78－１</v>
          </cell>
          <cell r="H1225" t="str">
            <v>744-7601</v>
          </cell>
          <cell r="I1225" t="str">
            <v>744-7604</v>
          </cell>
          <cell r="J1225">
            <v>29</v>
          </cell>
          <cell r="K1225">
            <v>18</v>
          </cell>
          <cell r="M1225">
            <v>6</v>
          </cell>
          <cell r="N1225" t="str">
            <v>R4.6.1</v>
          </cell>
          <cell r="O1225" t="str">
            <v>相）三ツ境駅（11分）</v>
          </cell>
        </row>
        <row r="1230">
          <cell r="A1230">
            <v>1</v>
          </cell>
          <cell r="B1230" t="str">
            <v>たんぽぽ四季の森</v>
          </cell>
          <cell r="D1230" t="str">
            <v>㈱たんぽぽ四季の森</v>
          </cell>
          <cell r="E1230" t="str">
            <v>241-0001</v>
          </cell>
          <cell r="F1230" t="str">
            <v>旭区</v>
          </cell>
          <cell r="G1230" t="str">
            <v>上白根町774-181</v>
          </cell>
          <cell r="H1230" t="str">
            <v>045-342-9611</v>
          </cell>
          <cell r="I1230">
            <v>62</v>
          </cell>
          <cell r="J1230">
            <v>41244</v>
          </cell>
          <cell r="K1230" t="str">
            <v>○</v>
          </cell>
          <cell r="L1230" t="str">
            <v>○</v>
          </cell>
          <cell r="O1230" t="str">
            <v>○</v>
          </cell>
          <cell r="P1230" t="str">
            <v>中山駅バス８分徒歩４分</v>
          </cell>
          <cell r="Q1230" t="str">
            <v>浜23（３）013</v>
          </cell>
        </row>
        <row r="1231">
          <cell r="A1231">
            <v>2</v>
          </cell>
          <cell r="B1231" t="str">
            <v>光明。</v>
          </cell>
          <cell r="D1231" t="str">
            <v>福祉創造(株)</v>
          </cell>
          <cell r="E1231" t="str">
            <v>241-0032</v>
          </cell>
          <cell r="F1231" t="str">
            <v>旭区</v>
          </cell>
          <cell r="G1231" t="str">
            <v>今宿東町1602</v>
          </cell>
          <cell r="H1231" t="str">
            <v>045-784-8861</v>
          </cell>
          <cell r="I1231">
            <v>17</v>
          </cell>
          <cell r="J1231">
            <v>42165</v>
          </cell>
          <cell r="K1231" t="str">
            <v>○</v>
          </cell>
          <cell r="L1231" t="str">
            <v>○</v>
          </cell>
          <cell r="M1231" t="str">
            <v>○</v>
          </cell>
          <cell r="N1231" t="str">
            <v>○</v>
          </cell>
          <cell r="O1231" t="str">
            <v>○</v>
          </cell>
          <cell r="P1231" t="str">
            <v>鶴ヶ峰駅バス４分徒歩１分</v>
          </cell>
          <cell r="Q1231" t="str">
            <v>浜26（２）015</v>
          </cell>
        </row>
        <row r="1232">
          <cell r="A1232">
            <v>3</v>
          </cell>
          <cell r="B1232" t="str">
            <v>グランドマストみなまきみらい</v>
          </cell>
          <cell r="D1232" t="str">
            <v>積水ハウス不動産東京(株)</v>
          </cell>
          <cell r="E1232" t="str">
            <v>241-0835</v>
          </cell>
          <cell r="F1232" t="str">
            <v>旭区</v>
          </cell>
          <cell r="G1232" t="str">
            <v>柏町131-5</v>
          </cell>
          <cell r="H1232" t="str">
            <v>03-5350-3900</v>
          </cell>
          <cell r="I1232">
            <v>57</v>
          </cell>
          <cell r="J1232">
            <v>42993</v>
          </cell>
          <cell r="K1232" t="str">
            <v>○</v>
          </cell>
          <cell r="L1232" t="str">
            <v>○</v>
          </cell>
          <cell r="P1232" t="str">
            <v>南万騎が原駅徒歩１分</v>
          </cell>
          <cell r="Q1232" t="str">
            <v>浜28（２）001</v>
          </cell>
        </row>
        <row r="1233">
          <cell r="A1233">
            <v>4</v>
          </cell>
          <cell r="B1233" t="str">
            <v>ミモザ横濱南万騎が原</v>
          </cell>
          <cell r="D1233" t="str">
            <v>ミモザ㈱</v>
          </cell>
          <cell r="E1233" t="str">
            <v>241-0823</v>
          </cell>
          <cell r="F1233" t="str">
            <v>旭区</v>
          </cell>
          <cell r="G1233" t="str">
            <v>善部町112-2</v>
          </cell>
          <cell r="H1233" t="str">
            <v>03-5796-0630</v>
          </cell>
          <cell r="I1233">
            <v>37</v>
          </cell>
          <cell r="J1233">
            <v>41730</v>
          </cell>
          <cell r="K1233" t="str">
            <v>○</v>
          </cell>
          <cell r="L1233" t="str">
            <v>○</v>
          </cell>
          <cell r="M1233" t="str">
            <v>○</v>
          </cell>
          <cell r="N1233" t="str">
            <v>○</v>
          </cell>
          <cell r="O1233" t="str">
            <v>○</v>
          </cell>
          <cell r="P1233" t="str">
            <v>南万騎が原駅徒歩１０分</v>
          </cell>
          <cell r="Q1233" t="str">
            <v>浜25（３）001</v>
          </cell>
        </row>
        <row r="1234">
          <cell r="A1234">
            <v>5</v>
          </cell>
          <cell r="B1234" t="str">
            <v>なごやかレジデンス希望が丘</v>
          </cell>
          <cell r="D1234" t="str">
            <v>㈱やまねメディカル</v>
          </cell>
          <cell r="E1234" t="str">
            <v>241-0826</v>
          </cell>
          <cell r="F1234" t="str">
            <v>旭区</v>
          </cell>
          <cell r="G1234" t="str">
            <v>東希望が丘104-16</v>
          </cell>
          <cell r="H1234" t="str">
            <v>03-5201-3995</v>
          </cell>
          <cell r="I1234">
            <v>30</v>
          </cell>
          <cell r="J1234">
            <v>42401</v>
          </cell>
          <cell r="K1234" t="str">
            <v>○</v>
          </cell>
          <cell r="L1234" t="str">
            <v>○</v>
          </cell>
          <cell r="M1234" t="str">
            <v>○</v>
          </cell>
          <cell r="N1234" t="str">
            <v>○</v>
          </cell>
          <cell r="O1234" t="str">
            <v>○</v>
          </cell>
          <cell r="P1234" t="str">
            <v>希望ヶ駅徒歩３分</v>
          </cell>
          <cell r="Q1234" t="str">
            <v>浜27（１）003</v>
          </cell>
        </row>
        <row r="1235">
          <cell r="A1235">
            <v>6</v>
          </cell>
          <cell r="B1235" t="str">
            <v>ホームステーションらいふ二俣川</v>
          </cell>
          <cell r="D1235" t="str">
            <v>(株)らいふ</v>
          </cell>
          <cell r="E1235" t="str">
            <v>241-0023</v>
          </cell>
          <cell r="F1235" t="str">
            <v>旭区</v>
          </cell>
          <cell r="G1235" t="str">
            <v>本宿町66-2</v>
          </cell>
          <cell r="H1235" t="str">
            <v>03-5769-7268</v>
          </cell>
          <cell r="I1235">
            <v>48</v>
          </cell>
          <cell r="J1235">
            <v>44986</v>
          </cell>
          <cell r="K1235" t="str">
            <v>〇</v>
          </cell>
          <cell r="L1235" t="str">
            <v>〇</v>
          </cell>
          <cell r="M1235" t="str">
            <v>〇</v>
          </cell>
          <cell r="O1235" t="str">
            <v>〇</v>
          </cell>
          <cell r="P1235" t="str">
            <v>二俣川駅徒歩１４分</v>
          </cell>
          <cell r="Q1235" t="str">
            <v>浜2022(１)001</v>
          </cell>
        </row>
        <row r="1236">
          <cell r="A1236">
            <v>7</v>
          </cell>
          <cell r="B1236" t="str">
            <v>グランクレール青葉台二丁目</v>
          </cell>
          <cell r="D1236" t="str">
            <v>東急不動産㈱</v>
          </cell>
          <cell r="E1236" t="str">
            <v>227-0066</v>
          </cell>
          <cell r="F1236" t="str">
            <v>青葉区</v>
          </cell>
          <cell r="G1236" t="str">
            <v>青葉台2-30-2</v>
          </cell>
          <cell r="H1236" t="str">
            <v>03-6455-1121</v>
          </cell>
          <cell r="I1236">
            <v>80</v>
          </cell>
          <cell r="J1236">
            <v>41518</v>
          </cell>
          <cell r="K1236" t="str">
            <v>○</v>
          </cell>
          <cell r="L1236" t="str">
            <v>○</v>
          </cell>
          <cell r="M1236" t="str">
            <v>○</v>
          </cell>
          <cell r="N1236" t="str">
            <v>○</v>
          </cell>
          <cell r="O1236" t="str">
            <v>○</v>
          </cell>
          <cell r="P1236" t="str">
            <v>青葉台駅徒歩８分</v>
          </cell>
          <cell r="Q1236" t="str">
            <v>浜24（３）021</v>
          </cell>
        </row>
        <row r="1237">
          <cell r="A1237">
            <v>8</v>
          </cell>
          <cell r="B1237" t="str">
            <v>グランクレール青葉台二丁目ケアレジデンス</v>
          </cell>
          <cell r="D1237" t="str">
            <v>東急不動産㈱</v>
          </cell>
          <cell r="E1237" t="str">
            <v>227-0066</v>
          </cell>
          <cell r="F1237" t="str">
            <v>青葉区</v>
          </cell>
          <cell r="G1237" t="str">
            <v>青葉台2-30-2</v>
          </cell>
          <cell r="H1237" t="str">
            <v>03-6455-1121</v>
          </cell>
          <cell r="I1237">
            <v>34</v>
          </cell>
          <cell r="J1237">
            <v>41730</v>
          </cell>
          <cell r="K1237" t="str">
            <v>○</v>
          </cell>
          <cell r="L1237" t="str">
            <v>○</v>
          </cell>
          <cell r="M1237" t="str">
            <v>○</v>
          </cell>
          <cell r="N1237" t="str">
            <v>○</v>
          </cell>
          <cell r="O1237" t="str">
            <v>○</v>
          </cell>
          <cell r="P1237" t="str">
            <v>青葉台駅徒歩８分</v>
          </cell>
          <cell r="Q1237" t="str">
            <v>浜24（３）031</v>
          </cell>
        </row>
        <row r="1238">
          <cell r="A1238">
            <v>9</v>
          </cell>
          <cell r="B1238" t="str">
            <v>リーフエスコートあざみ野</v>
          </cell>
          <cell r="D1238" t="str">
            <v>㈱荒井商店</v>
          </cell>
          <cell r="E1238" t="str">
            <v>225-0011</v>
          </cell>
          <cell r="F1238" t="str">
            <v>青葉区</v>
          </cell>
          <cell r="G1238" t="str">
            <v>あざみ野2-14-7</v>
          </cell>
          <cell r="H1238" t="str">
            <v>03-5466-8700</v>
          </cell>
          <cell r="I1238">
            <v>36</v>
          </cell>
          <cell r="J1238">
            <v>41579</v>
          </cell>
          <cell r="K1238" t="str">
            <v>○</v>
          </cell>
          <cell r="L1238" t="str">
            <v>○</v>
          </cell>
          <cell r="M1238" t="str">
            <v>○</v>
          </cell>
          <cell r="N1238" t="str">
            <v>○</v>
          </cell>
          <cell r="P1238" t="str">
            <v>あざみ野駅徒歩５分</v>
          </cell>
          <cell r="Q1238" t="str">
            <v>浜25（３）014</v>
          </cell>
        </row>
        <row r="1239">
          <cell r="A1239">
            <v>10</v>
          </cell>
          <cell r="B1239" t="str">
            <v>グランテージ市ヶ尾</v>
          </cell>
          <cell r="D1239" t="str">
            <v>蕪木泉</v>
          </cell>
          <cell r="E1239" t="str">
            <v>225-0024</v>
          </cell>
          <cell r="F1239" t="str">
            <v>青葉区</v>
          </cell>
          <cell r="G1239" t="str">
            <v>市ケ尾町526-5</v>
          </cell>
          <cell r="H1239" t="str">
            <v>045-971-0556</v>
          </cell>
          <cell r="I1239">
            <v>31</v>
          </cell>
          <cell r="J1239">
            <v>43831</v>
          </cell>
          <cell r="K1239" t="str">
            <v>○</v>
          </cell>
          <cell r="L1239" t="str">
            <v>有料老人ホーム　非該当</v>
          </cell>
          <cell r="P1239" t="str">
            <v>市が尾駅徒歩１０分</v>
          </cell>
          <cell r="Q1239" t="str">
            <v>浜30（2）004</v>
          </cell>
        </row>
        <row r="1240">
          <cell r="A1240">
            <v>11</v>
          </cell>
          <cell r="B1240" t="str">
            <v>グランクレール美しが丘</v>
          </cell>
          <cell r="D1240" t="str">
            <v>東急不動産㈱</v>
          </cell>
          <cell r="E1240" t="str">
            <v>225-0002</v>
          </cell>
          <cell r="F1240" t="str">
            <v>青葉区</v>
          </cell>
          <cell r="G1240" t="str">
            <v>美しが丘4-17-28</v>
          </cell>
          <cell r="H1240" t="str">
            <v>03-6455-1121</v>
          </cell>
          <cell r="I1240">
            <v>51</v>
          </cell>
          <cell r="J1240">
            <v>39396</v>
          </cell>
          <cell r="K1240" t="str">
            <v>○</v>
          </cell>
          <cell r="L1240" t="str">
            <v>○</v>
          </cell>
          <cell r="M1240" t="str">
            <v>○</v>
          </cell>
          <cell r="N1240" t="str">
            <v>○</v>
          </cell>
          <cell r="P1240" t="str">
            <v>たまブラーザ駅徒歩12分</v>
          </cell>
          <cell r="Q1240" t="str">
            <v>浜24（３）008</v>
          </cell>
        </row>
        <row r="1241">
          <cell r="A1241">
            <v>12</v>
          </cell>
          <cell r="B1241" t="str">
            <v>グランクレール青葉台</v>
          </cell>
          <cell r="D1241" t="str">
            <v>東急不動産㈱</v>
          </cell>
          <cell r="E1241" t="str">
            <v>227-0063</v>
          </cell>
          <cell r="F1241" t="str">
            <v>青葉区</v>
          </cell>
          <cell r="G1241" t="str">
            <v>榎が丘54-8</v>
          </cell>
          <cell r="H1241" t="str">
            <v>03-6455-1121</v>
          </cell>
          <cell r="I1241">
            <v>45</v>
          </cell>
          <cell r="J1241">
            <v>39503</v>
          </cell>
          <cell r="K1241" t="str">
            <v>○</v>
          </cell>
          <cell r="L1241" t="str">
            <v>○</v>
          </cell>
          <cell r="M1241" t="str">
            <v>○</v>
          </cell>
          <cell r="N1241" t="str">
            <v>○</v>
          </cell>
          <cell r="O1241" t="str">
            <v>○</v>
          </cell>
          <cell r="P1241" t="str">
            <v>青葉台駅バス5分徒歩１分</v>
          </cell>
          <cell r="Q1241" t="str">
            <v>浜24（３）009</v>
          </cell>
        </row>
        <row r="1242">
          <cell r="A1242">
            <v>13</v>
          </cell>
          <cell r="B1242" t="str">
            <v>かやの樹</v>
          </cell>
          <cell r="D1242" t="str">
            <v>（福）緑成会</v>
          </cell>
          <cell r="E1242" t="str">
            <v>225-0023</v>
          </cell>
          <cell r="F1242" t="str">
            <v>青葉区</v>
          </cell>
          <cell r="G1242" t="str">
            <v>大場町303-1</v>
          </cell>
          <cell r="H1242" t="str">
            <v>045-903-8500</v>
          </cell>
          <cell r="I1242">
            <v>14</v>
          </cell>
          <cell r="J1242">
            <v>39173</v>
          </cell>
          <cell r="K1242" t="str">
            <v>○</v>
          </cell>
          <cell r="L1242" t="str">
            <v>○</v>
          </cell>
          <cell r="M1242" t="str">
            <v>○</v>
          </cell>
          <cell r="N1242" t="str">
            <v>○</v>
          </cell>
          <cell r="O1242" t="str">
            <v>○</v>
          </cell>
          <cell r="P1242" t="str">
            <v>あざみ野駅バス12分徒歩５分</v>
          </cell>
          <cell r="Q1242" t="str">
            <v>浜25（２）004</v>
          </cell>
        </row>
        <row r="1243">
          <cell r="A1243">
            <v>14</v>
          </cell>
          <cell r="B1243" t="str">
            <v>グランパーシモン</v>
          </cell>
          <cell r="D1243" t="str">
            <v>㈱ターコイズ　</v>
          </cell>
          <cell r="E1243" t="str">
            <v>227-0048</v>
          </cell>
          <cell r="F1243" t="str">
            <v>青葉区</v>
          </cell>
          <cell r="G1243" t="str">
            <v>柿の木台47-6</v>
          </cell>
          <cell r="H1243" t="str">
            <v>045-530-3817</v>
          </cell>
          <cell r="I1243">
            <v>18</v>
          </cell>
          <cell r="J1243">
            <v>42430</v>
          </cell>
          <cell r="K1243" t="str">
            <v>○</v>
          </cell>
          <cell r="L1243" t="str">
            <v>○</v>
          </cell>
          <cell r="N1243" t="str">
            <v>○</v>
          </cell>
          <cell r="O1243" t="str">
            <v>○</v>
          </cell>
          <cell r="P1243" t="str">
            <v>藤が丘駅バス5分徒歩４分</v>
          </cell>
          <cell r="Q1243" t="str">
            <v>浜27（２）002</v>
          </cell>
        </row>
        <row r="1244">
          <cell r="A1244">
            <v>15</v>
          </cell>
          <cell r="B1244" t="str">
            <v>ココファン青葉台</v>
          </cell>
          <cell r="D1244" t="str">
            <v>㈱学研ココファン</v>
          </cell>
          <cell r="E1244" t="str">
            <v>227-0034</v>
          </cell>
          <cell r="F1244" t="str">
            <v>青葉区</v>
          </cell>
          <cell r="G1244" t="str">
            <v>桂台2-40-24</v>
          </cell>
          <cell r="H1244" t="str">
            <v>03-6431-1860</v>
          </cell>
          <cell r="I1244">
            <v>71</v>
          </cell>
          <cell r="J1244">
            <v>41548</v>
          </cell>
          <cell r="K1244" t="str">
            <v>○</v>
          </cell>
          <cell r="L1244" t="str">
            <v>○</v>
          </cell>
          <cell r="N1244" t="str">
            <v>○</v>
          </cell>
          <cell r="O1244" t="str">
            <v>○</v>
          </cell>
          <cell r="P1244" t="str">
            <v>青葉台駅バス６分徒歩６分</v>
          </cell>
          <cell r="Q1244" t="str">
            <v>浜24（２）014</v>
          </cell>
        </row>
        <row r="1245">
          <cell r="A1245">
            <v>16</v>
          </cell>
          <cell r="B1245" t="str">
            <v>クレールレジデンス桜台</v>
          </cell>
          <cell r="D1245" t="str">
            <v>東急不動産㈱</v>
          </cell>
          <cell r="E1245" t="str">
            <v>227-0061</v>
          </cell>
          <cell r="F1245" t="str">
            <v>青葉区</v>
          </cell>
          <cell r="G1245" t="str">
            <v>桜台36-8</v>
          </cell>
          <cell r="H1245" t="str">
            <v>03-6455-1121</v>
          </cell>
          <cell r="I1245">
            <v>72</v>
          </cell>
          <cell r="J1245">
            <v>39902</v>
          </cell>
          <cell r="K1245" t="str">
            <v>○</v>
          </cell>
          <cell r="L1245" t="str">
            <v>○</v>
          </cell>
          <cell r="M1245" t="str">
            <v>○</v>
          </cell>
          <cell r="O1245" t="str">
            <v>○</v>
          </cell>
          <cell r="P1245" t="str">
            <v>青葉台駅バス5分徒歩２分</v>
          </cell>
          <cell r="Q1245" t="str">
            <v>浜24（３）010</v>
          </cell>
        </row>
        <row r="1246">
          <cell r="A1246">
            <v>17</v>
          </cell>
          <cell r="B1246" t="str">
            <v>メックテラスたまプラーザ</v>
          </cell>
          <cell r="D1246" t="str">
            <v>㈱ケイミックス</v>
          </cell>
          <cell r="E1246" t="str">
            <v>225-0003</v>
          </cell>
          <cell r="F1246" t="str">
            <v>青葉区</v>
          </cell>
          <cell r="G1246" t="str">
            <v>新石川3-14-5</v>
          </cell>
          <cell r="H1246" t="str">
            <v>03-3500-5900</v>
          </cell>
          <cell r="I1246">
            <v>44</v>
          </cell>
          <cell r="J1246">
            <v>42201</v>
          </cell>
          <cell r="K1246" t="str">
            <v>○</v>
          </cell>
          <cell r="L1246" t="str">
            <v>○</v>
          </cell>
          <cell r="P1246" t="str">
            <v>たまブラーザ駅徒歩４分</v>
          </cell>
          <cell r="Q1246" t="str">
            <v>浜26（２）011</v>
          </cell>
        </row>
        <row r="1247">
          <cell r="A1247">
            <v>18</v>
          </cell>
          <cell r="B1247" t="str">
            <v>ココファンあざみ野南館</v>
          </cell>
          <cell r="D1247" t="str">
            <v>㈱学研ココファン</v>
          </cell>
          <cell r="E1247" t="str">
            <v>225-0021</v>
          </cell>
          <cell r="F1247" t="str">
            <v>青葉区</v>
          </cell>
          <cell r="G1247" t="str">
            <v>すすき野2-6-8</v>
          </cell>
          <cell r="H1247" t="str">
            <v>03-6431-1860</v>
          </cell>
          <cell r="I1247">
            <v>24</v>
          </cell>
          <cell r="J1247">
            <v>42583</v>
          </cell>
          <cell r="K1247" t="str">
            <v>○</v>
          </cell>
          <cell r="L1247" t="str">
            <v>○</v>
          </cell>
          <cell r="M1247" t="str">
            <v>△</v>
          </cell>
          <cell r="N1247" t="str">
            <v>○</v>
          </cell>
          <cell r="O1247" t="str">
            <v>○</v>
          </cell>
          <cell r="P1247" t="str">
            <v>あざみ野駅バス7分徒歩８分</v>
          </cell>
          <cell r="Q1247" t="str">
            <v>浜27（２）001</v>
          </cell>
        </row>
        <row r="1248">
          <cell r="A1248">
            <v>19</v>
          </cell>
          <cell r="B1248" t="str">
            <v>ココファンあざみ野北館</v>
          </cell>
          <cell r="D1248" t="str">
            <v>㈱学研ココファン</v>
          </cell>
          <cell r="E1248" t="str">
            <v>225-0021</v>
          </cell>
          <cell r="F1248" t="str">
            <v>青葉区</v>
          </cell>
          <cell r="G1248" t="str">
            <v>すすき野2-7-1</v>
          </cell>
          <cell r="H1248" t="str">
            <v>03-6431-1860</v>
          </cell>
          <cell r="I1248">
            <v>39</v>
          </cell>
          <cell r="J1248">
            <v>42522</v>
          </cell>
          <cell r="K1248" t="str">
            <v>○</v>
          </cell>
          <cell r="L1248" t="str">
            <v>○</v>
          </cell>
          <cell r="M1248" t="str">
            <v>△</v>
          </cell>
          <cell r="N1248" t="str">
            <v>○</v>
          </cell>
          <cell r="O1248" t="str">
            <v>○</v>
          </cell>
          <cell r="P1248" t="str">
            <v>あざみ野駅バス７分徒歩８分</v>
          </cell>
          <cell r="Q1248" t="str">
            <v>浜26（２）017</v>
          </cell>
        </row>
        <row r="1249">
          <cell r="A1249">
            <v>20</v>
          </cell>
          <cell r="B1249" t="str">
            <v>福寿よこはま青葉</v>
          </cell>
          <cell r="D1249" t="str">
            <v>㈱日本アメニティライフ協会</v>
          </cell>
          <cell r="E1249" t="str">
            <v>227-0035</v>
          </cell>
          <cell r="F1249" t="str">
            <v>青葉区</v>
          </cell>
          <cell r="G1249" t="str">
            <v>すみよし台3-2</v>
          </cell>
          <cell r="H1249" t="str">
            <v>045-978-5051</v>
          </cell>
          <cell r="I1249">
            <v>23</v>
          </cell>
          <cell r="J1249">
            <v>41426</v>
          </cell>
          <cell r="K1249" t="str">
            <v>○</v>
          </cell>
          <cell r="L1249" t="str">
            <v>○</v>
          </cell>
          <cell r="P1249" t="str">
            <v>恩田駅徒歩１０分</v>
          </cell>
          <cell r="Q1249" t="str">
            <v>浜24（２）024</v>
          </cell>
        </row>
        <row r="1250">
          <cell r="A1250">
            <v>21</v>
          </cell>
          <cell r="B1250" t="str">
            <v>わかたけの杜メディカル</v>
          </cell>
          <cell r="D1250" t="str">
            <v>（福）若竹大寿会</v>
          </cell>
          <cell r="E1250" t="str">
            <v>227-0038</v>
          </cell>
          <cell r="F1250" t="str">
            <v>青葉区</v>
          </cell>
          <cell r="G1250" t="str">
            <v>奈良4-6-12</v>
          </cell>
          <cell r="H1250" t="str">
            <v>045-548-9233</v>
          </cell>
          <cell r="I1250">
            <v>24</v>
          </cell>
          <cell r="J1250">
            <v>41730</v>
          </cell>
          <cell r="K1250" t="str">
            <v>○</v>
          </cell>
          <cell r="L1250" t="str">
            <v>○</v>
          </cell>
          <cell r="N1250" t="str">
            <v>○</v>
          </cell>
          <cell r="O1250" t="str">
            <v>○</v>
          </cell>
          <cell r="P1250" t="str">
            <v>子供の国駅徒歩１０分</v>
          </cell>
          <cell r="Q1250" t="str">
            <v>浜25（２）012</v>
          </cell>
        </row>
        <row r="1251">
          <cell r="A1251">
            <v>22</v>
          </cell>
          <cell r="B1251" t="str">
            <v>わかたけの杜５０</v>
          </cell>
          <cell r="D1251" t="str">
            <v>（福）若竹大寿会</v>
          </cell>
          <cell r="E1251" t="str">
            <v>227-0038</v>
          </cell>
          <cell r="F1251" t="str">
            <v>青葉区</v>
          </cell>
          <cell r="G1251" t="str">
            <v>奈良4-6-12</v>
          </cell>
          <cell r="H1251" t="str">
            <v>045-548-9233</v>
          </cell>
          <cell r="I1251">
            <v>42</v>
          </cell>
          <cell r="J1251">
            <v>41978</v>
          </cell>
          <cell r="K1251" t="str">
            <v>○</v>
          </cell>
          <cell r="L1251" t="str">
            <v>○</v>
          </cell>
          <cell r="N1251" t="str">
            <v>○</v>
          </cell>
          <cell r="O1251" t="str">
            <v>○</v>
          </cell>
          <cell r="P1251" t="str">
            <v>子供の国駅徒歩１０分</v>
          </cell>
          <cell r="Q1251" t="str">
            <v>浜25（２）013</v>
          </cell>
        </row>
        <row r="1252">
          <cell r="A1252">
            <v>23</v>
          </cell>
          <cell r="B1252" t="str">
            <v>リテールホーム藤が丘</v>
          </cell>
          <cell r="D1252" t="str">
            <v>㈱リブートプロジェクト</v>
          </cell>
          <cell r="E1252" t="str">
            <v>227-0043</v>
          </cell>
          <cell r="F1252" t="str">
            <v>青葉区</v>
          </cell>
          <cell r="G1252" t="str">
            <v>藤が丘2-30-1</v>
          </cell>
          <cell r="H1252" t="str">
            <v>045-507-6787</v>
          </cell>
          <cell r="I1252">
            <v>15</v>
          </cell>
          <cell r="J1252">
            <v>42917</v>
          </cell>
          <cell r="K1252" t="str">
            <v>○</v>
          </cell>
          <cell r="L1252" t="str">
            <v>有料老人ホーム　非該当</v>
          </cell>
          <cell r="P1252" t="str">
            <v>藤が丘駅徒歩７分</v>
          </cell>
          <cell r="Q1252" t="str">
            <v>浜27（２）011</v>
          </cell>
        </row>
        <row r="1253">
          <cell r="A1253">
            <v>24</v>
          </cell>
          <cell r="B1253" t="str">
            <v>フェルマ―タ和泉</v>
          </cell>
          <cell r="D1253" t="str">
            <v>㈱ＫＭコーポレーション</v>
          </cell>
          <cell r="E1253" t="str">
            <v>245-0023</v>
          </cell>
          <cell r="F1253" t="str">
            <v>泉区</v>
          </cell>
          <cell r="G1253" t="str">
            <v>和泉中央南4-32-1</v>
          </cell>
          <cell r="H1253" t="str">
            <v>03-6206-9750</v>
          </cell>
          <cell r="I1253">
            <v>33</v>
          </cell>
          <cell r="J1253">
            <v>39374</v>
          </cell>
          <cell r="K1253" t="str">
            <v>○</v>
          </cell>
          <cell r="L1253" t="str">
            <v>○</v>
          </cell>
          <cell r="P1253" t="str">
            <v>いずみ中央駅徒歩５分</v>
          </cell>
          <cell r="Q1253" t="str">
            <v>浜24（２）012</v>
          </cell>
        </row>
        <row r="1254">
          <cell r="A1254">
            <v>25</v>
          </cell>
          <cell r="B1254" t="str">
            <v>そんぽの家Sいずみ中央</v>
          </cell>
          <cell r="D1254" t="str">
            <v>SOMPOケア㈱</v>
          </cell>
          <cell r="E1254" t="str">
            <v>245-0024</v>
          </cell>
          <cell r="F1254" t="str">
            <v>泉区</v>
          </cell>
          <cell r="G1254" t="str">
            <v>和泉中央北3-5-28</v>
          </cell>
          <cell r="H1254" t="str">
            <v>03-6455-8560</v>
          </cell>
          <cell r="I1254">
            <v>52</v>
          </cell>
          <cell r="J1254">
            <v>41579</v>
          </cell>
          <cell r="K1254" t="str">
            <v>○</v>
          </cell>
          <cell r="L1254" t="str">
            <v>○</v>
          </cell>
          <cell r="O1254" t="str">
            <v>○</v>
          </cell>
          <cell r="P1254" t="str">
            <v>いずみ中央駅徒歩10分</v>
          </cell>
          <cell r="Q1254" t="str">
            <v>浜24（２）017</v>
          </cell>
        </row>
        <row r="1255">
          <cell r="A1255">
            <v>26</v>
          </cell>
          <cell r="B1255" t="str">
            <v>エイジフリー ハウス 横浜岡津町</v>
          </cell>
          <cell r="D1255" t="str">
            <v>パナソニック エイジフリー㈱</v>
          </cell>
          <cell r="E1255" t="str">
            <v>245-0003</v>
          </cell>
          <cell r="F1255" t="str">
            <v>泉区</v>
          </cell>
          <cell r="G1255" t="str">
            <v>岡津町162</v>
          </cell>
          <cell r="H1255" t="str">
            <v>06-6900-9831</v>
          </cell>
          <cell r="I1255">
            <v>20</v>
          </cell>
          <cell r="J1255">
            <v>43070</v>
          </cell>
          <cell r="K1255" t="str">
            <v>○</v>
          </cell>
          <cell r="L1255" t="str">
            <v>○</v>
          </cell>
          <cell r="M1255" t="str">
            <v>○</v>
          </cell>
          <cell r="N1255" t="str">
            <v>○</v>
          </cell>
          <cell r="O1255" t="str">
            <v>○</v>
          </cell>
          <cell r="P1255" t="str">
            <v>弥生台駅バス６分徒歩２分</v>
          </cell>
          <cell r="Q1255" t="str">
            <v>浜28（２）009</v>
          </cell>
        </row>
        <row r="1256">
          <cell r="A1256">
            <v>27</v>
          </cell>
          <cell r="B1256" t="str">
            <v>メヴィアンいずみ中央</v>
          </cell>
          <cell r="D1256" t="str">
            <v>㈱OA総研</v>
          </cell>
          <cell r="E1256" t="str">
            <v>245-0018</v>
          </cell>
          <cell r="F1256" t="str">
            <v>泉区</v>
          </cell>
          <cell r="G1256" t="str">
            <v>上飯田990</v>
          </cell>
          <cell r="H1256" t="str">
            <v>03-5909-2003</v>
          </cell>
          <cell r="I1256">
            <v>50</v>
          </cell>
          <cell r="J1256">
            <v>44317</v>
          </cell>
          <cell r="K1256" t="str">
            <v>○</v>
          </cell>
          <cell r="L1256" t="str">
            <v>○</v>
          </cell>
          <cell r="M1256" t="str">
            <v>○</v>
          </cell>
          <cell r="N1256" t="str">
            <v>○</v>
          </cell>
          <cell r="O1256" t="str">
            <v>○</v>
          </cell>
          <cell r="P1256" t="str">
            <v>いずみ中央駅バス２分徒歩1分</v>
          </cell>
          <cell r="Q1256" t="str">
            <v>浜2020（１）001</v>
          </cell>
        </row>
        <row r="1257">
          <cell r="A1257">
            <v>28</v>
          </cell>
          <cell r="B1257" t="str">
            <v>Villa立場ハギマル</v>
          </cell>
          <cell r="D1257" t="str">
            <v>㈱エイジサービス</v>
          </cell>
          <cell r="E1257" t="str">
            <v>245-0015</v>
          </cell>
          <cell r="F1257" t="str">
            <v>泉区</v>
          </cell>
          <cell r="G1257" t="str">
            <v>中田西1丁目20-3</v>
          </cell>
          <cell r="H1257" t="str">
            <v>045-719-0224</v>
          </cell>
          <cell r="I1257">
            <v>30</v>
          </cell>
          <cell r="J1257">
            <v>45323</v>
          </cell>
          <cell r="K1257" t="str">
            <v>○</v>
          </cell>
          <cell r="L1257" t="str">
            <v>○</v>
          </cell>
          <cell r="M1257" t="str">
            <v>○</v>
          </cell>
          <cell r="N1257" t="str">
            <v>○</v>
          </cell>
          <cell r="O1257" t="str">
            <v>○</v>
          </cell>
          <cell r="P1257" t="str">
            <v>立場駅バス３分徒歩１分</v>
          </cell>
          <cell r="Q1257" t="str">
            <v>浜2022（１）004</v>
          </cell>
        </row>
        <row r="1258">
          <cell r="A1258">
            <v>29</v>
          </cell>
          <cell r="B1258" t="str">
            <v>グランプラス</v>
          </cell>
          <cell r="D1258" t="str">
            <v>㈲オフィスゼロキュウニ</v>
          </cell>
          <cell r="E1258" t="str">
            <v>245-0014</v>
          </cell>
          <cell r="F1258" t="str">
            <v>泉区</v>
          </cell>
          <cell r="G1258" t="str">
            <v>中田南2-12-2</v>
          </cell>
          <cell r="H1258" t="str">
            <v>045-804-3598</v>
          </cell>
          <cell r="I1258">
            <v>20</v>
          </cell>
          <cell r="J1258">
            <v>41548</v>
          </cell>
          <cell r="K1258" t="str">
            <v>○</v>
          </cell>
          <cell r="L1258" t="str">
            <v>有料老人ホーム　非該当</v>
          </cell>
          <cell r="P1258" t="str">
            <v>中田駅徒歩３分</v>
          </cell>
          <cell r="Q1258" t="str">
            <v>浜25（３）011</v>
          </cell>
        </row>
        <row r="1259">
          <cell r="A1259">
            <v>30</v>
          </cell>
          <cell r="B1259" t="str">
            <v>ＭＩＧＯ</v>
          </cell>
          <cell r="D1259" t="str">
            <v>㈲オフィスゼロキュウニ</v>
          </cell>
          <cell r="E1259" t="str">
            <v>245-0014</v>
          </cell>
          <cell r="F1259" t="str">
            <v>泉区</v>
          </cell>
          <cell r="G1259" t="str">
            <v>中田南2-17-23</v>
          </cell>
          <cell r="H1259" t="str">
            <v>045-804-3598</v>
          </cell>
          <cell r="I1259">
            <v>20</v>
          </cell>
          <cell r="J1259">
            <v>43770</v>
          </cell>
          <cell r="K1259" t="str">
            <v>○</v>
          </cell>
          <cell r="L1259" t="str">
            <v>有料老人ホーム　非該当</v>
          </cell>
          <cell r="P1259" t="str">
            <v>中田駅徒歩２分</v>
          </cell>
          <cell r="Q1259" t="str">
            <v>浜30（２）005</v>
          </cell>
        </row>
        <row r="1260">
          <cell r="A1260">
            <v>31</v>
          </cell>
          <cell r="B1260" t="str">
            <v>なごやかレジデンス磯子</v>
          </cell>
          <cell r="D1260" t="str">
            <v>㈱やまねメディカル</v>
          </cell>
          <cell r="E1260" t="str">
            <v>235-0042</v>
          </cell>
          <cell r="F1260" t="str">
            <v>磯子区</v>
          </cell>
          <cell r="G1260" t="str">
            <v>上中里町659-5</v>
          </cell>
          <cell r="H1260" t="str">
            <v>03-5201-3995</v>
          </cell>
          <cell r="I1260">
            <v>24</v>
          </cell>
          <cell r="J1260">
            <v>41579</v>
          </cell>
          <cell r="K1260" t="str">
            <v>○</v>
          </cell>
          <cell r="L1260" t="str">
            <v>○</v>
          </cell>
          <cell r="M1260" t="str">
            <v>○</v>
          </cell>
          <cell r="N1260" t="str">
            <v>○</v>
          </cell>
          <cell r="O1260" t="str">
            <v>○</v>
          </cell>
          <cell r="P1260" t="str">
            <v>洋光台駅バス８分徒歩１分</v>
          </cell>
          <cell r="Q1260" t="str">
            <v>浜24（３）019</v>
          </cell>
        </row>
        <row r="1261">
          <cell r="A1261">
            <v>32</v>
          </cell>
          <cell r="B1261" t="str">
            <v>（仮称）中浜町プロジェクト</v>
          </cell>
          <cell r="D1261" t="str">
            <v>安室吉弥</v>
          </cell>
          <cell r="E1261" t="str">
            <v>235-0014</v>
          </cell>
          <cell r="F1261" t="str">
            <v>磯子区</v>
          </cell>
          <cell r="G1261" t="str">
            <v>中浜町７９番３の一部。７９番４の一部</v>
          </cell>
          <cell r="H1261" t="str">
            <v>045-751-3700</v>
          </cell>
          <cell r="I1261">
            <v>42</v>
          </cell>
          <cell r="J1261" t="str">
            <v>2024年8月31日(予定)</v>
          </cell>
          <cell r="K1261" t="str">
            <v>○</v>
          </cell>
          <cell r="L1261" t="str">
            <v>有料老人ホーム　非該当</v>
          </cell>
          <cell r="P1261" t="str">
            <v>根岸駅徒歩１３分</v>
          </cell>
          <cell r="Q1261" t="str">
            <v>浜2023（１）001</v>
          </cell>
        </row>
        <row r="1262">
          <cell r="A1262">
            <v>33</v>
          </cell>
          <cell r="B1262" t="str">
            <v>ニッコービル磯子</v>
          </cell>
          <cell r="D1262" t="str">
            <v>日鋼産業(株)</v>
          </cell>
          <cell r="E1262" t="str">
            <v>235-0036</v>
          </cell>
          <cell r="F1262" t="str">
            <v>磯子区</v>
          </cell>
          <cell r="G1262" t="str">
            <v>中原2-7-2</v>
          </cell>
          <cell r="H1262" t="str">
            <v>045-502-3636</v>
          </cell>
          <cell r="I1262">
            <v>37</v>
          </cell>
          <cell r="J1262">
            <v>42826</v>
          </cell>
          <cell r="K1262" t="str">
            <v>○</v>
          </cell>
          <cell r="L1262" t="str">
            <v>有料老人ホーム　非該当</v>
          </cell>
          <cell r="P1262" t="str">
            <v>新杉田駅徒歩４分</v>
          </cell>
          <cell r="Q1262" t="str">
            <v>浜28（２）002</v>
          </cell>
        </row>
        <row r="1263">
          <cell r="A1263">
            <v>34</v>
          </cell>
          <cell r="B1263" t="str">
            <v>すがハウス</v>
          </cell>
          <cell r="D1263" t="str">
            <v>㈱マーメイドケアー</v>
          </cell>
          <cell r="E1263" t="str">
            <v>235-0011</v>
          </cell>
          <cell r="F1263" t="str">
            <v>磯子区</v>
          </cell>
          <cell r="G1263" t="str">
            <v>丸山1-15-25</v>
          </cell>
          <cell r="H1263" t="str">
            <v>045-750-0750</v>
          </cell>
          <cell r="I1263">
            <v>3</v>
          </cell>
          <cell r="J1263">
            <v>42767</v>
          </cell>
          <cell r="K1263" t="str">
            <v>○</v>
          </cell>
          <cell r="L1263" t="str">
            <v>有料老人ホーム　非該当</v>
          </cell>
          <cell r="P1263" t="str">
            <v>吉野町駅徒歩１５分</v>
          </cell>
          <cell r="Q1263" t="str">
            <v>浜28（２）011</v>
          </cell>
        </row>
        <row r="1264">
          <cell r="A1264">
            <v>35</v>
          </cell>
          <cell r="B1264" t="str">
            <v>（仮称）磯子区森一丁目プロジェクト</v>
          </cell>
          <cell r="D1264" t="str">
            <v>宇佐美不動産㈱、
宇佐美和子</v>
          </cell>
          <cell r="E1264" t="str">
            <v>235-0023</v>
          </cell>
          <cell r="F1264" t="str">
            <v>磯子区</v>
          </cell>
          <cell r="G1264" t="str">
            <v>森一丁目2032番地７</v>
          </cell>
          <cell r="H1264" t="str">
            <v>045-861-1111</v>
          </cell>
          <cell r="I1264">
            <v>38</v>
          </cell>
          <cell r="J1264" t="str">
            <v>2024年12月15日(予定)</v>
          </cell>
          <cell r="K1264" t="str">
            <v>○</v>
          </cell>
          <cell r="L1264" t="str">
            <v>有料老人ホーム　非該当</v>
          </cell>
          <cell r="P1264" t="str">
            <v>磯子駅徒歩３分</v>
          </cell>
          <cell r="Q1264" t="str">
            <v>浜2023（１）002</v>
          </cell>
        </row>
        <row r="1265">
          <cell r="A1265">
            <v>36</v>
          </cell>
          <cell r="B1265" t="str">
            <v>ソレアード</v>
          </cell>
          <cell r="D1265" t="str">
            <v>ティー・アンド・ワイ㈲</v>
          </cell>
          <cell r="E1265" t="str">
            <v>235-0045</v>
          </cell>
          <cell r="F1265" t="str">
            <v>磯子区</v>
          </cell>
          <cell r="G1265" t="str">
            <v>洋光台5-21-33</v>
          </cell>
          <cell r="H1265" t="str">
            <v>045-833-4799</v>
          </cell>
          <cell r="I1265">
            <v>39</v>
          </cell>
          <cell r="J1265">
            <v>44958</v>
          </cell>
          <cell r="K1265" t="str">
            <v>○</v>
          </cell>
          <cell r="L1265" t="str">
            <v>有料老人ホーム　非該当</v>
          </cell>
          <cell r="P1265" t="str">
            <v>洋光台駅徒歩１０分</v>
          </cell>
          <cell r="Q1265" t="str">
            <v>浜2021（１）004</v>
          </cell>
        </row>
        <row r="1266">
          <cell r="A1266">
            <v>37</v>
          </cell>
          <cell r="B1266" t="str">
            <v>ふれあい片倉</v>
          </cell>
          <cell r="D1266" t="str">
            <v>(医)恭和会</v>
          </cell>
          <cell r="E1266" t="str">
            <v>221-0865</v>
          </cell>
          <cell r="F1266" t="str">
            <v>神奈川区</v>
          </cell>
          <cell r="G1266" t="str">
            <v>片倉1-5-14</v>
          </cell>
          <cell r="H1266" t="str">
            <v>045-413-1161</v>
          </cell>
          <cell r="I1266">
            <v>8</v>
          </cell>
          <cell r="J1266">
            <v>43191</v>
          </cell>
          <cell r="K1266" t="str">
            <v>○</v>
          </cell>
          <cell r="L1266" t="str">
            <v>○</v>
          </cell>
          <cell r="M1266" t="str">
            <v>○</v>
          </cell>
          <cell r="N1266" t="str">
            <v>○</v>
          </cell>
          <cell r="P1266" t="str">
            <v>片倉町駅バス３分徒歩３分</v>
          </cell>
          <cell r="Q1266" t="str">
            <v>浜29（１）002</v>
          </cell>
        </row>
        <row r="1267">
          <cell r="A1267">
            <v>38</v>
          </cell>
          <cell r="B1267" t="str">
            <v>ココファン片倉</v>
          </cell>
          <cell r="D1267" t="str">
            <v>㈱学研ココファン</v>
          </cell>
          <cell r="E1267" t="str">
            <v>221-0865</v>
          </cell>
          <cell r="F1267" t="str">
            <v>神奈川区</v>
          </cell>
          <cell r="G1267" t="str">
            <v>片倉1-23-26</v>
          </cell>
          <cell r="H1267" t="str">
            <v>03-6431-1860</v>
          </cell>
          <cell r="I1267">
            <v>51</v>
          </cell>
          <cell r="J1267">
            <v>42095</v>
          </cell>
          <cell r="K1267" t="str">
            <v>○</v>
          </cell>
          <cell r="L1267" t="str">
            <v>○</v>
          </cell>
          <cell r="N1267" t="str">
            <v>○</v>
          </cell>
          <cell r="O1267" t="str">
            <v>○</v>
          </cell>
          <cell r="P1267" t="str">
            <v>片倉町駅徒歩３分</v>
          </cell>
          <cell r="Q1267" t="str">
            <v>浜26（２）006</v>
          </cell>
        </row>
        <row r="1268">
          <cell r="A1268">
            <v>39</v>
          </cell>
          <cell r="B1268" t="str">
            <v>Calm山百合</v>
          </cell>
          <cell r="D1268" t="str">
            <v>㈱パワーズアンリミテッド　</v>
          </cell>
          <cell r="E1268" t="str">
            <v>221-0865</v>
          </cell>
          <cell r="F1268" t="str">
            <v>神奈川区</v>
          </cell>
          <cell r="G1268" t="str">
            <v>片倉1-28-11</v>
          </cell>
          <cell r="H1268" t="str">
            <v>03-5363-2288</v>
          </cell>
          <cell r="I1268">
            <v>75</v>
          </cell>
          <cell r="J1268">
            <v>44935</v>
          </cell>
          <cell r="K1268" t="str">
            <v>○</v>
          </cell>
          <cell r="L1268" t="str">
            <v>有料老人ホーム　非該当</v>
          </cell>
          <cell r="P1268" t="str">
            <v>片倉町駅徒歩３分</v>
          </cell>
          <cell r="Q1268" t="str">
            <v>浜2021（１）001</v>
          </cell>
        </row>
        <row r="1269">
          <cell r="A1269">
            <v>40</v>
          </cell>
          <cell r="B1269" t="str">
            <v>ココファン横浜神大寺</v>
          </cell>
          <cell r="D1269" t="str">
            <v>㈱学研ココファン</v>
          </cell>
          <cell r="E1269" t="str">
            <v>221-0801</v>
          </cell>
          <cell r="F1269" t="str">
            <v>神奈川区</v>
          </cell>
          <cell r="G1269" t="str">
            <v>神大寺1-13-46</v>
          </cell>
          <cell r="H1269" t="str">
            <v>03-6431-1860</v>
          </cell>
          <cell r="I1269">
            <v>54</v>
          </cell>
          <cell r="J1269">
            <v>44136</v>
          </cell>
          <cell r="K1269" t="str">
            <v>○</v>
          </cell>
          <cell r="L1269" t="str">
            <v>○</v>
          </cell>
          <cell r="M1269" t="str">
            <v>○</v>
          </cell>
          <cell r="N1269" t="str">
            <v>○</v>
          </cell>
          <cell r="O1269" t="str">
            <v>○</v>
          </cell>
          <cell r="P1269" t="str">
            <v>三ツ沢下町駅徒歩１２分</v>
          </cell>
          <cell r="Q1269" t="str">
            <v>浜31（１）003</v>
          </cell>
        </row>
        <row r="1270">
          <cell r="A1270">
            <v>41</v>
          </cell>
          <cell r="B1270" t="str">
            <v>コリス神大寺　</v>
          </cell>
          <cell r="D1270" t="str">
            <v>込宮　一美</v>
          </cell>
          <cell r="E1270" t="str">
            <v>221-0801</v>
          </cell>
          <cell r="F1270" t="str">
            <v>神奈川区</v>
          </cell>
          <cell r="G1270" t="str">
            <v>神大寺三丁目２-11</v>
          </cell>
          <cell r="H1270" t="str">
            <v>045-481-4420</v>
          </cell>
          <cell r="I1270">
            <v>63</v>
          </cell>
          <cell r="J1270" t="str">
            <v>2024年5月1日(予定)</v>
          </cell>
          <cell r="K1270" t="str">
            <v>○</v>
          </cell>
          <cell r="L1270" t="str">
            <v>有料老人ホーム　非該当</v>
          </cell>
          <cell r="P1270" t="str">
            <v>横浜駅バス１６分徒歩１分</v>
          </cell>
          <cell r="Q1270" t="str">
            <v>浜2022（１）002</v>
          </cell>
        </row>
        <row r="1271">
          <cell r="A1271">
            <v>42</v>
          </cell>
          <cell r="B1271" t="str">
            <v>コミタス栗田谷</v>
          </cell>
          <cell r="D1271" t="str">
            <v>ケアサービスとまと㈱</v>
          </cell>
          <cell r="E1271" t="str">
            <v>221-0804</v>
          </cell>
          <cell r="F1271" t="str">
            <v>神奈川区</v>
          </cell>
          <cell r="G1271" t="str">
            <v>栗田谷48-21</v>
          </cell>
          <cell r="H1271" t="str">
            <v>045-423-2676</v>
          </cell>
          <cell r="I1271">
            <v>10</v>
          </cell>
          <cell r="J1271">
            <v>44301</v>
          </cell>
          <cell r="K1271" t="str">
            <v>○</v>
          </cell>
          <cell r="L1271" t="str">
            <v>有料老人ホーム　非該当</v>
          </cell>
          <cell r="P1271" t="str">
            <v>東急東横線反町駅バス８分徒歩２分</v>
          </cell>
          <cell r="Q1271" t="str">
            <v>浜2020（１）003</v>
          </cell>
        </row>
        <row r="1272">
          <cell r="A1272">
            <v>43</v>
          </cell>
          <cell r="B1272" t="str">
            <v>和み邸・横浜</v>
          </cell>
          <cell r="D1272" t="str">
            <v>(医社)鴨居病院</v>
          </cell>
          <cell r="E1272" t="str">
            <v>221-0864</v>
          </cell>
          <cell r="F1272" t="str">
            <v>神奈川区</v>
          </cell>
          <cell r="G1272" t="str">
            <v>菅田町452-1</v>
          </cell>
          <cell r="H1272" t="str">
            <v>045-933-1911</v>
          </cell>
          <cell r="I1272">
            <v>30</v>
          </cell>
          <cell r="J1272">
            <v>42767</v>
          </cell>
          <cell r="K1272" t="str">
            <v>○</v>
          </cell>
          <cell r="L1272" t="str">
            <v>○</v>
          </cell>
          <cell r="M1272" t="str">
            <v>○</v>
          </cell>
          <cell r="N1272" t="str">
            <v>○</v>
          </cell>
          <cell r="O1272" t="str">
            <v>○</v>
          </cell>
          <cell r="P1272" t="str">
            <v>鴨居駅バス４分徒歩２分</v>
          </cell>
          <cell r="Q1272" t="str">
            <v>浜27（２）012</v>
          </cell>
        </row>
        <row r="1273">
          <cell r="A1273">
            <v>44</v>
          </cell>
          <cell r="B1273" t="str">
            <v>そんぽの家S横浜西寺尾</v>
          </cell>
          <cell r="D1273" t="str">
            <v>SOMPOケア㈱</v>
          </cell>
          <cell r="E1273" t="str">
            <v>221-0001</v>
          </cell>
          <cell r="F1273" t="str">
            <v>神奈川区</v>
          </cell>
          <cell r="G1273" t="str">
            <v>西寺尾4-13-10</v>
          </cell>
          <cell r="H1273" t="str">
            <v>03-6455-8560</v>
          </cell>
          <cell r="I1273">
            <v>48</v>
          </cell>
          <cell r="J1273">
            <v>41487</v>
          </cell>
          <cell r="K1273" t="str">
            <v>○</v>
          </cell>
          <cell r="L1273" t="str">
            <v>○</v>
          </cell>
          <cell r="O1273" t="str">
            <v>○</v>
          </cell>
          <cell r="P1273" t="str">
            <v>大口駅徒歩１５分</v>
          </cell>
          <cell r="Q1273" t="str">
            <v>浜24（２）022</v>
          </cell>
        </row>
        <row r="1274">
          <cell r="A1274">
            <v>45</v>
          </cell>
          <cell r="B1274" t="str">
            <v>ココファン妙蓮寺</v>
          </cell>
          <cell r="D1274" t="str">
            <v>㈱学研ココファン</v>
          </cell>
          <cell r="E1274" t="str">
            <v>221-0005</v>
          </cell>
          <cell r="F1274" t="str">
            <v>神奈川区</v>
          </cell>
          <cell r="G1274" t="str">
            <v>松見町4-944-12</v>
          </cell>
          <cell r="H1274" t="str">
            <v>03-6431-1860</v>
          </cell>
          <cell r="I1274">
            <v>65</v>
          </cell>
          <cell r="J1274">
            <v>43833</v>
          </cell>
          <cell r="K1274" t="str">
            <v>○</v>
          </cell>
          <cell r="L1274" t="str">
            <v>○</v>
          </cell>
          <cell r="M1274" t="str">
            <v>○</v>
          </cell>
          <cell r="N1274" t="str">
            <v>○</v>
          </cell>
          <cell r="O1274" t="str">
            <v>○</v>
          </cell>
          <cell r="P1274" t="str">
            <v>妙蓮寺駅徒歩１０分</v>
          </cell>
          <cell r="Q1274" t="str">
            <v>浜30（１）002</v>
          </cell>
        </row>
        <row r="1275">
          <cell r="A1275">
            <v>46</v>
          </cell>
          <cell r="B1275" t="str">
            <v>コミタス白楽</v>
          </cell>
          <cell r="D1275" t="str">
            <v>ケアサービスとまと㈱</v>
          </cell>
          <cell r="E1275" t="str">
            <v>221-0802</v>
          </cell>
          <cell r="F1275" t="str">
            <v>神奈川区</v>
          </cell>
          <cell r="G1275" t="str">
            <v>六角橋1-31-1</v>
          </cell>
          <cell r="H1275" t="str">
            <v>045-423-2676</v>
          </cell>
          <cell r="I1275">
            <v>6</v>
          </cell>
          <cell r="J1275">
            <v>41623</v>
          </cell>
          <cell r="K1275" t="str">
            <v>○</v>
          </cell>
          <cell r="L1275" t="str">
            <v>有料老人ホーム　非該当</v>
          </cell>
          <cell r="P1275" t="str">
            <v>白楽駅徒歩６分</v>
          </cell>
          <cell r="Q1275" t="str">
            <v>浜25（２）002</v>
          </cell>
        </row>
        <row r="1276">
          <cell r="A1276">
            <v>47</v>
          </cell>
          <cell r="B1276" t="str">
            <v>けいすいｏｎｅ’ｓホームしおさい</v>
          </cell>
          <cell r="D1276" t="str">
            <v>(医社)景翠会</v>
          </cell>
          <cell r="E1276" t="str">
            <v>236-0023</v>
          </cell>
          <cell r="F1276" t="str">
            <v>金沢区</v>
          </cell>
          <cell r="G1276" t="str">
            <v>平潟町15-11</v>
          </cell>
          <cell r="H1276" t="str">
            <v>045-785-8668</v>
          </cell>
          <cell r="I1276">
            <v>43</v>
          </cell>
          <cell r="J1276">
            <v>42826</v>
          </cell>
          <cell r="K1276" t="str">
            <v>○</v>
          </cell>
          <cell r="L1276" t="str">
            <v>○</v>
          </cell>
          <cell r="M1276" t="str">
            <v>○</v>
          </cell>
          <cell r="N1276" t="str">
            <v>○</v>
          </cell>
          <cell r="O1276" t="str">
            <v>○</v>
          </cell>
          <cell r="P1276" t="str">
            <v>海の公園南口駅徒歩３分</v>
          </cell>
          <cell r="Q1276" t="str">
            <v>浜28（２）007</v>
          </cell>
        </row>
        <row r="1277">
          <cell r="A1277">
            <v>48</v>
          </cell>
          <cell r="B1277" t="str">
            <v>ハートランド金沢文庫</v>
          </cell>
          <cell r="D1277" t="str">
            <v>(株)ワイグッドケア</v>
          </cell>
          <cell r="E1277" t="str">
            <v>236-0022</v>
          </cell>
          <cell r="F1277" t="str">
            <v>金沢区</v>
          </cell>
          <cell r="G1277" t="str">
            <v>町屋町35-23</v>
          </cell>
          <cell r="H1277" t="str">
            <v>0495-71-6551</v>
          </cell>
          <cell r="I1277">
            <v>38</v>
          </cell>
          <cell r="J1277">
            <v>41913</v>
          </cell>
          <cell r="K1277" t="str">
            <v>○</v>
          </cell>
          <cell r="L1277" t="str">
            <v>○</v>
          </cell>
          <cell r="N1277" t="str">
            <v>○</v>
          </cell>
          <cell r="O1277" t="str">
            <v>○</v>
          </cell>
          <cell r="P1277" t="str">
            <v>海の公園南口駅から徒歩４分</v>
          </cell>
          <cell r="Q1277" t="str">
            <v>浜25（３）016</v>
          </cell>
        </row>
        <row r="1278">
          <cell r="A1278">
            <v>49</v>
          </cell>
          <cell r="B1278" t="str">
            <v>ミモザ白寿庵大倉山</v>
          </cell>
          <cell r="D1278" t="str">
            <v>ミモザ㈱</v>
          </cell>
          <cell r="E1278" t="str">
            <v>222-0004</v>
          </cell>
          <cell r="F1278" t="str">
            <v>港北区</v>
          </cell>
          <cell r="G1278" t="str">
            <v>大曽根台30-12</v>
          </cell>
          <cell r="H1278" t="str">
            <v>03-5796-0630</v>
          </cell>
          <cell r="I1278">
            <v>26</v>
          </cell>
          <cell r="J1278">
            <v>40073</v>
          </cell>
          <cell r="K1278" t="str">
            <v>○</v>
          </cell>
          <cell r="L1278" t="str">
            <v>○</v>
          </cell>
          <cell r="M1278" t="str">
            <v>○</v>
          </cell>
          <cell r="N1278" t="str">
            <v>○</v>
          </cell>
          <cell r="O1278" t="str">
            <v>○</v>
          </cell>
          <cell r="P1278" t="str">
            <v>大倉山・綱島駅徒歩１８分</v>
          </cell>
          <cell r="Q1278" t="str">
            <v>浜23（３）015</v>
          </cell>
        </row>
        <row r="1279">
          <cell r="A1279">
            <v>50</v>
          </cell>
          <cell r="B1279" t="str">
            <v>ヴェルジェ新横浜Ⅲ「なしの郷」</v>
          </cell>
          <cell r="D1279" t="str">
            <v>三橋雅久</v>
          </cell>
          <cell r="E1279" t="str">
            <v>223-0059</v>
          </cell>
          <cell r="F1279" t="str">
            <v>港北区</v>
          </cell>
          <cell r="G1279" t="str">
            <v>北新横浜二丁目６番１０号</v>
          </cell>
          <cell r="H1279" t="str">
            <v>045-947-2068</v>
          </cell>
          <cell r="I1279">
            <v>47</v>
          </cell>
          <cell r="J1279">
            <v>38654</v>
          </cell>
          <cell r="K1279" t="str">
            <v>○</v>
          </cell>
          <cell r="L1279" t="str">
            <v>○</v>
          </cell>
          <cell r="N1279" t="str">
            <v>○</v>
          </cell>
          <cell r="P1279" t="str">
            <v>北新横浜駅徒歩8分</v>
          </cell>
          <cell r="Q1279" t="str">
            <v>浜23（３）017</v>
          </cell>
        </row>
        <row r="1280">
          <cell r="A1280">
            <v>51</v>
          </cell>
          <cell r="B1280" t="str">
            <v>そんぽの家S新横浜篠原</v>
          </cell>
          <cell r="D1280" t="str">
            <v>SOMPOケア㈱</v>
          </cell>
          <cell r="E1280" t="str">
            <v>222-0026</v>
          </cell>
          <cell r="F1280" t="str">
            <v>港北区</v>
          </cell>
          <cell r="G1280" t="str">
            <v>篠原町3083-1</v>
          </cell>
          <cell r="H1280" t="str">
            <v>03-6455-8560</v>
          </cell>
          <cell r="I1280">
            <v>56</v>
          </cell>
          <cell r="J1280">
            <v>41289</v>
          </cell>
          <cell r="K1280" t="str">
            <v>○</v>
          </cell>
          <cell r="L1280" t="str">
            <v>○</v>
          </cell>
          <cell r="O1280" t="str">
            <v>○</v>
          </cell>
          <cell r="P1280" t="str">
            <v>新横浜駅徒歩８分</v>
          </cell>
          <cell r="Q1280" t="str">
            <v>浜23（２）007</v>
          </cell>
        </row>
        <row r="1281">
          <cell r="A1281">
            <v>52</v>
          </cell>
          <cell r="B1281" t="str">
            <v>ベラルーチェ新横浜</v>
          </cell>
          <cell r="D1281" t="str">
            <v>ブックライフ㈱</v>
          </cell>
          <cell r="E1281" t="str">
            <v>222-0033</v>
          </cell>
          <cell r="F1281" t="str">
            <v>港北区</v>
          </cell>
          <cell r="G1281" t="str">
            <v>新横浜1-23-5</v>
          </cell>
          <cell r="H1281" t="str">
            <v>045-306-5351</v>
          </cell>
          <cell r="I1281">
            <v>65</v>
          </cell>
          <cell r="J1281">
            <v>42461</v>
          </cell>
          <cell r="K1281" t="str">
            <v>○</v>
          </cell>
          <cell r="L1281" t="str">
            <v>有料老人ホーム　非該当</v>
          </cell>
          <cell r="P1281" t="str">
            <v>新横浜駅徒歩１１分</v>
          </cell>
          <cell r="Q1281" t="str">
            <v>浜26（２）012</v>
          </cell>
        </row>
        <row r="1282">
          <cell r="A1282">
            <v>53</v>
          </cell>
          <cell r="B1282" t="str">
            <v>そんぽの家S日吉西</v>
          </cell>
          <cell r="D1282" t="str">
            <v>SOMPOケア㈱</v>
          </cell>
          <cell r="E1282" t="str">
            <v>223-0064</v>
          </cell>
          <cell r="F1282" t="str">
            <v>港北区</v>
          </cell>
          <cell r="G1282" t="str">
            <v>下田町6-20-23</v>
          </cell>
          <cell r="H1282" t="str">
            <v>03-6455-8560</v>
          </cell>
          <cell r="I1282">
            <v>62</v>
          </cell>
          <cell r="J1282">
            <v>41579</v>
          </cell>
          <cell r="K1282" t="str">
            <v>○</v>
          </cell>
          <cell r="L1282" t="str">
            <v>○</v>
          </cell>
          <cell r="O1282" t="str">
            <v>○</v>
          </cell>
          <cell r="P1282" t="str">
            <v>高田駅バス８分徒歩2分</v>
          </cell>
          <cell r="Q1282" t="str">
            <v>浜24（２）016</v>
          </cell>
        </row>
        <row r="1283">
          <cell r="A1283">
            <v>54</v>
          </cell>
          <cell r="B1283" t="str">
            <v>そんぽの家S高田</v>
          </cell>
          <cell r="D1283" t="str">
            <v>SOMPOケア㈱</v>
          </cell>
          <cell r="E1283" t="str">
            <v>223-0065</v>
          </cell>
          <cell r="F1283" t="str">
            <v>港北区</v>
          </cell>
          <cell r="G1283" t="str">
            <v>高田東3-5-27</v>
          </cell>
          <cell r="H1283" t="str">
            <v>03-6455-8560</v>
          </cell>
          <cell r="I1283">
            <v>50</v>
          </cell>
          <cell r="J1283">
            <v>41852</v>
          </cell>
          <cell r="K1283" t="str">
            <v>○</v>
          </cell>
          <cell r="L1283" t="str">
            <v>○</v>
          </cell>
          <cell r="O1283" t="str">
            <v>○</v>
          </cell>
          <cell r="P1283" t="str">
            <v>高田駅徒歩４分</v>
          </cell>
          <cell r="Q1283" t="str">
            <v>浜24（２）027</v>
          </cell>
        </row>
        <row r="1284">
          <cell r="A1284">
            <v>55</v>
          </cell>
          <cell r="B1284" t="str">
            <v>リリィパワーズレジデンス高田東</v>
          </cell>
          <cell r="D1284" t="str">
            <v>㈱パワーズアンリミテッド</v>
          </cell>
          <cell r="E1284" t="str">
            <v>223-0065</v>
          </cell>
          <cell r="F1284" t="str">
            <v>港北区</v>
          </cell>
          <cell r="G1284" t="str">
            <v>高田東4-22-34</v>
          </cell>
          <cell r="H1284" t="str">
            <v>03-5363-2288</v>
          </cell>
          <cell r="I1284">
            <v>27</v>
          </cell>
          <cell r="J1284">
            <v>41183</v>
          </cell>
          <cell r="K1284" t="str">
            <v>○</v>
          </cell>
          <cell r="L1284" t="str">
            <v>有料老人ホーム　非該当</v>
          </cell>
          <cell r="P1284" t="str">
            <v>高田駅徒歩１分</v>
          </cell>
          <cell r="Q1284" t="str">
            <v>浜23（３）006</v>
          </cell>
        </row>
        <row r="1285">
          <cell r="A1285">
            <v>56</v>
          </cell>
          <cell r="B1285" t="str">
            <v>リリィパワーズレジデンス高田西</v>
          </cell>
          <cell r="D1285" t="str">
            <v>㈱パワーズアンリミテッド</v>
          </cell>
          <cell r="E1285" t="str">
            <v>223-0066</v>
          </cell>
          <cell r="F1285" t="str">
            <v>港北区</v>
          </cell>
          <cell r="G1285" t="str">
            <v>高田西1-9-5</v>
          </cell>
          <cell r="H1285" t="str">
            <v>03-5363-2288</v>
          </cell>
          <cell r="I1285">
            <v>55</v>
          </cell>
          <cell r="J1285">
            <v>41334</v>
          </cell>
          <cell r="K1285" t="str">
            <v>○</v>
          </cell>
          <cell r="L1285" t="str">
            <v>○</v>
          </cell>
          <cell r="O1285" t="str">
            <v>○</v>
          </cell>
          <cell r="P1285" t="str">
            <v>高田駅徒歩７分</v>
          </cell>
          <cell r="Q1285" t="str">
            <v>浜23（３）010</v>
          </cell>
        </row>
        <row r="1286">
          <cell r="A1286">
            <v>57</v>
          </cell>
          <cell r="B1286" t="str">
            <v>りりあマンション綱島樽町</v>
          </cell>
          <cell r="D1286" t="str">
            <v>横溝義和</v>
          </cell>
          <cell r="E1286" t="str">
            <v>222-0001</v>
          </cell>
          <cell r="F1286" t="str">
            <v>港北区</v>
          </cell>
          <cell r="G1286" t="str">
            <v>樽町3-6-38</v>
          </cell>
          <cell r="H1286" t="str">
            <v>045-531-3281</v>
          </cell>
          <cell r="I1286">
            <v>34</v>
          </cell>
          <cell r="J1286">
            <v>37376</v>
          </cell>
          <cell r="K1286" t="str">
            <v>○</v>
          </cell>
          <cell r="L1286" t="str">
            <v>○</v>
          </cell>
          <cell r="M1286" t="str">
            <v>○</v>
          </cell>
          <cell r="N1286" t="str">
            <v>○</v>
          </cell>
          <cell r="P1286" t="str">
            <v>綱島駅バス７分徒歩２分</v>
          </cell>
          <cell r="Q1286" t="str">
            <v>浜23（３）001</v>
          </cell>
        </row>
        <row r="1287">
          <cell r="A1287">
            <v>58</v>
          </cell>
          <cell r="B1287" t="str">
            <v>そんぽの家S新横浜西</v>
          </cell>
          <cell r="D1287" t="str">
            <v>SOMPOケア㈱</v>
          </cell>
          <cell r="E1287" t="str">
            <v>222-0035</v>
          </cell>
          <cell r="F1287" t="str">
            <v>港北区</v>
          </cell>
          <cell r="G1287" t="str">
            <v>鳥山町671</v>
          </cell>
          <cell r="H1287" t="str">
            <v>03-6455-8560</v>
          </cell>
          <cell r="I1287">
            <v>45</v>
          </cell>
          <cell r="J1287">
            <v>41699</v>
          </cell>
          <cell r="K1287" t="str">
            <v>○</v>
          </cell>
          <cell r="L1287" t="str">
            <v>○</v>
          </cell>
          <cell r="O1287" t="str">
            <v>○</v>
          </cell>
          <cell r="P1287" t="str">
            <v>小机駅徒歩１２分</v>
          </cell>
          <cell r="Q1287" t="str">
            <v>浜24（２）028</v>
          </cell>
        </row>
        <row r="1288">
          <cell r="A1288">
            <v>59</v>
          </cell>
          <cell r="B1288" t="str">
            <v>なごやかレジデンス日吉</v>
          </cell>
          <cell r="D1288" t="str">
            <v>㈱やまねメディカル</v>
          </cell>
          <cell r="E1288" t="str">
            <v>223-0061</v>
          </cell>
          <cell r="F1288" t="str">
            <v>港北区</v>
          </cell>
          <cell r="G1288" t="str">
            <v>日吉7-16-26</v>
          </cell>
          <cell r="H1288" t="str">
            <v>03-5201-3995</v>
          </cell>
          <cell r="I1288">
            <v>26</v>
          </cell>
          <cell r="J1288">
            <v>41760</v>
          </cell>
          <cell r="K1288" t="str">
            <v>○</v>
          </cell>
          <cell r="L1288" t="str">
            <v>○</v>
          </cell>
          <cell r="M1288" t="str">
            <v>○</v>
          </cell>
          <cell r="N1288" t="str">
            <v>○</v>
          </cell>
          <cell r="O1288" t="str">
            <v>○</v>
          </cell>
          <cell r="P1288" t="str">
            <v>日吉駅バス６分徒歩３分</v>
          </cell>
          <cell r="Q1288" t="str">
            <v>浜24（２）026</v>
          </cell>
        </row>
        <row r="1289">
          <cell r="A1289">
            <v>60</v>
          </cell>
          <cell r="B1289" t="str">
            <v>ココファン日吉７丁目</v>
          </cell>
          <cell r="D1289" t="str">
            <v>㈱学研ココファン</v>
          </cell>
          <cell r="E1289" t="str">
            <v>223-0061</v>
          </cell>
          <cell r="F1289" t="str">
            <v>港北区</v>
          </cell>
          <cell r="G1289" t="str">
            <v>日吉7-6-21</v>
          </cell>
          <cell r="H1289" t="str">
            <v>03-6431-1860</v>
          </cell>
          <cell r="I1289">
            <v>48</v>
          </cell>
          <cell r="J1289">
            <v>42948</v>
          </cell>
          <cell r="K1289" t="str">
            <v>○</v>
          </cell>
          <cell r="L1289" t="str">
            <v>○</v>
          </cell>
          <cell r="M1289" t="str">
            <v>○</v>
          </cell>
          <cell r="N1289" t="str">
            <v>○</v>
          </cell>
          <cell r="O1289" t="str">
            <v>○</v>
          </cell>
          <cell r="P1289" t="str">
            <v>日吉駅徒歩１５分</v>
          </cell>
          <cell r="Q1289" t="str">
            <v>浜27（２）010</v>
          </cell>
        </row>
        <row r="1290">
          <cell r="A1290">
            <v>61</v>
          </cell>
          <cell r="B1290" t="str">
            <v>ココファン日吉</v>
          </cell>
          <cell r="D1290" t="str">
            <v>㈱学研ココファン</v>
          </cell>
          <cell r="E1290" t="str">
            <v>223-0062</v>
          </cell>
          <cell r="F1290" t="str">
            <v>港北区</v>
          </cell>
          <cell r="G1290" t="str">
            <v>日吉本町4-10-50</v>
          </cell>
          <cell r="H1290" t="str">
            <v>03-6431-1860</v>
          </cell>
          <cell r="I1290">
            <v>81</v>
          </cell>
          <cell r="J1290">
            <v>40209</v>
          </cell>
          <cell r="K1290" t="str">
            <v>○</v>
          </cell>
          <cell r="L1290" t="str">
            <v>○</v>
          </cell>
          <cell r="M1290" t="str">
            <v>○</v>
          </cell>
          <cell r="N1290" t="str">
            <v>○</v>
          </cell>
          <cell r="O1290" t="str">
            <v>○</v>
          </cell>
          <cell r="P1290" t="str">
            <v>日吉本町駅徒歩８分</v>
          </cell>
          <cell r="Q1290" t="str">
            <v>浜23（３）003</v>
          </cell>
        </row>
        <row r="1291">
          <cell r="A1291">
            <v>62</v>
          </cell>
          <cell r="B1291" t="str">
            <v>オウカス　日吉</v>
          </cell>
          <cell r="D1291" t="str">
            <v>野村不動産ウェルネス(株)</v>
          </cell>
          <cell r="E1291" t="str">
            <v>223-0051</v>
          </cell>
          <cell r="F1291" t="str">
            <v>港北区</v>
          </cell>
          <cell r="G1291" t="str">
            <v>箕輪町2-7-18</v>
          </cell>
          <cell r="H1291" t="str">
            <v>03-3348-8748</v>
          </cell>
          <cell r="I1291">
            <v>120</v>
          </cell>
          <cell r="J1291">
            <v>44470</v>
          </cell>
          <cell r="K1291" t="str">
            <v>○</v>
          </cell>
          <cell r="L1291" t="str">
            <v>○</v>
          </cell>
          <cell r="N1291" t="str">
            <v>○</v>
          </cell>
          <cell r="O1291" t="str">
            <v>○</v>
          </cell>
          <cell r="P1291" t="str">
            <v>日吉駅徒歩１２分</v>
          </cell>
          <cell r="Q1291" t="str">
            <v>浜31（１）001</v>
          </cell>
        </row>
        <row r="1292">
          <cell r="A1292">
            <v>63</v>
          </cell>
          <cell r="B1292" t="str">
            <v>リリィパワーズレジデンス上大岡</v>
          </cell>
          <cell r="D1292" t="str">
            <v>㈱パワーズアンリミテッド</v>
          </cell>
          <cell r="E1292" t="str">
            <v>233-0007</v>
          </cell>
          <cell r="F1292" t="str">
            <v>港南区</v>
          </cell>
          <cell r="G1292" t="str">
            <v>大久保2-36-9</v>
          </cell>
          <cell r="H1292" t="str">
            <v>03-5363-2288</v>
          </cell>
          <cell r="I1292">
            <v>128</v>
          </cell>
          <cell r="J1292">
            <v>41562</v>
          </cell>
          <cell r="K1292" t="str">
            <v>○</v>
          </cell>
          <cell r="L1292" t="str">
            <v>○</v>
          </cell>
          <cell r="O1292" t="str">
            <v>○</v>
          </cell>
          <cell r="P1292" t="str">
            <v>上大岡駅徒歩12分</v>
          </cell>
          <cell r="Q1292" t="str">
            <v>浜23（３）002</v>
          </cell>
        </row>
        <row r="1293">
          <cell r="A1293">
            <v>64</v>
          </cell>
          <cell r="B1293" t="str">
            <v>メヴィアン横浜上大岡</v>
          </cell>
          <cell r="D1293" t="str">
            <v>㈱OA総研</v>
          </cell>
          <cell r="E1293" t="str">
            <v>233-0007</v>
          </cell>
          <cell r="F1293" t="str">
            <v>港南区</v>
          </cell>
          <cell r="G1293" t="str">
            <v>大久保3-5-53</v>
          </cell>
          <cell r="H1293" t="str">
            <v>03-5909-2003</v>
          </cell>
          <cell r="I1293">
            <v>90</v>
          </cell>
          <cell r="J1293">
            <v>44531</v>
          </cell>
          <cell r="K1293" t="str">
            <v>○</v>
          </cell>
          <cell r="L1293" t="str">
            <v>○</v>
          </cell>
          <cell r="M1293" t="str">
            <v>○</v>
          </cell>
          <cell r="N1293" t="str">
            <v>○</v>
          </cell>
          <cell r="O1293" t="str">
            <v>○</v>
          </cell>
          <cell r="P1293" t="str">
            <v>上大岡駅バス９分、徒歩1分</v>
          </cell>
          <cell r="Q1293" t="str">
            <v>浜2020（１）006</v>
          </cell>
        </row>
        <row r="1294">
          <cell r="A1294">
            <v>65</v>
          </cell>
          <cell r="B1294" t="str">
            <v>横浜ベイテラス港南中央</v>
          </cell>
          <cell r="D1294" t="str">
            <v>㈱新世</v>
          </cell>
          <cell r="E1294" t="str">
            <v>233-0003</v>
          </cell>
          <cell r="F1294" t="str">
            <v>港南区</v>
          </cell>
          <cell r="G1294" t="str">
            <v>港南3-5-15</v>
          </cell>
          <cell r="H1294" t="str">
            <v>045-847-0777</v>
          </cell>
          <cell r="I1294">
            <v>39</v>
          </cell>
          <cell r="J1294">
            <v>41974</v>
          </cell>
          <cell r="K1294" t="str">
            <v>○</v>
          </cell>
          <cell r="L1294" t="str">
            <v>有料老人ホーム　非該当</v>
          </cell>
          <cell r="P1294" t="str">
            <v>港南中央駅徒歩５分</v>
          </cell>
          <cell r="Q1294" t="str">
            <v>浜25（３）005</v>
          </cell>
        </row>
        <row r="1295">
          <cell r="A1295">
            <v>66</v>
          </cell>
          <cell r="B1295" t="str">
            <v>そんぽの家Ｓ港南笹下</v>
          </cell>
          <cell r="D1295" t="str">
            <v>SOMPOケア㈱</v>
          </cell>
          <cell r="E1295" t="str">
            <v>234-0052</v>
          </cell>
          <cell r="F1295" t="str">
            <v>港南区</v>
          </cell>
          <cell r="G1295" t="str">
            <v>笹下3-13-14</v>
          </cell>
          <cell r="H1295" t="str">
            <v>03-6455-8560</v>
          </cell>
          <cell r="I1295">
            <v>60</v>
          </cell>
          <cell r="J1295">
            <v>41974</v>
          </cell>
          <cell r="K1295" t="str">
            <v>○</v>
          </cell>
          <cell r="L1295" t="str">
            <v>○</v>
          </cell>
          <cell r="O1295" t="str">
            <v>○</v>
          </cell>
          <cell r="P1295" t="str">
            <v>屏風ヶ浦駅徒歩１７分</v>
          </cell>
          <cell r="Q1295" t="str">
            <v>浜25（２）006</v>
          </cell>
        </row>
        <row r="1296">
          <cell r="A1296">
            <v>67</v>
          </cell>
          <cell r="B1296" t="str">
            <v>なごやかレジデンス芹が谷</v>
          </cell>
          <cell r="D1296" t="str">
            <v>㈱やまねメディカル</v>
          </cell>
          <cell r="E1296" t="str">
            <v>233-0006</v>
          </cell>
          <cell r="F1296" t="str">
            <v>港南区</v>
          </cell>
          <cell r="G1296" t="str">
            <v>芹が谷5-57-10</v>
          </cell>
          <cell r="H1296" t="str">
            <v>03-5201-3995</v>
          </cell>
          <cell r="I1296">
            <v>32</v>
          </cell>
          <cell r="J1296">
            <v>42401</v>
          </cell>
          <cell r="K1296" t="str">
            <v>○</v>
          </cell>
          <cell r="L1296" t="str">
            <v>○</v>
          </cell>
          <cell r="M1296" t="str">
            <v>○</v>
          </cell>
          <cell r="N1296" t="str">
            <v>○</v>
          </cell>
          <cell r="O1296" t="str">
            <v>○</v>
          </cell>
          <cell r="P1296" t="str">
            <v>東戸塚駅バス１0分、徒歩3分</v>
          </cell>
          <cell r="Q1296" t="str">
            <v>浜26（１）019</v>
          </cell>
        </row>
        <row r="1297">
          <cell r="A1297">
            <v>68</v>
          </cell>
          <cell r="B1297" t="str">
            <v>フェニックス丸山台</v>
          </cell>
          <cell r="D1297" t="str">
            <v>㈱山猪</v>
          </cell>
          <cell r="E1297" t="str">
            <v>233-0013</v>
          </cell>
          <cell r="F1297" t="str">
            <v>港南区</v>
          </cell>
          <cell r="G1297" t="str">
            <v>丸山台1-5-4</v>
          </cell>
          <cell r="H1297" t="str">
            <v>045-840-3503</v>
          </cell>
          <cell r="I1297">
            <v>30</v>
          </cell>
          <cell r="J1297">
            <v>41548</v>
          </cell>
          <cell r="K1297" t="str">
            <v>○</v>
          </cell>
          <cell r="L1297" t="str">
            <v>有料老人ホーム　非該当</v>
          </cell>
          <cell r="P1297" t="str">
            <v>上永谷駅徒歩３分</v>
          </cell>
          <cell r="Q1297" t="str">
            <v>浜24（２）015</v>
          </cell>
        </row>
        <row r="1298">
          <cell r="A1298">
            <v>69</v>
          </cell>
          <cell r="B1298" t="str">
            <v>SOMPOケアラヴィーレレジデンス横浜本郷台</v>
          </cell>
          <cell r="D1298" t="str">
            <v>SOMPOケア㈱</v>
          </cell>
          <cell r="E1298" t="str">
            <v>247-0007</v>
          </cell>
          <cell r="F1298" t="str">
            <v>栄区</v>
          </cell>
          <cell r="G1298" t="str">
            <v>小菅ケ谷1-22-5</v>
          </cell>
          <cell r="H1298" t="str">
            <v>03-6455-8560</v>
          </cell>
          <cell r="I1298">
            <v>74</v>
          </cell>
          <cell r="J1298">
            <v>44652</v>
          </cell>
          <cell r="K1298" t="str">
            <v>○</v>
          </cell>
          <cell r="L1298" t="str">
            <v>○</v>
          </cell>
          <cell r="O1298" t="str">
            <v>○</v>
          </cell>
          <cell r="P1298" t="str">
            <v>本郷台駅徒歩９分</v>
          </cell>
          <cell r="Q1298" t="str">
            <v>浜2020（１）005</v>
          </cell>
        </row>
        <row r="1299">
          <cell r="A1299">
            <v>70</v>
          </cell>
          <cell r="B1299" t="str">
            <v>ファミリー・ホスピス本郷台ハウス</v>
          </cell>
          <cell r="D1299" t="str">
            <v>ファミリー・ホスピス㈱</v>
          </cell>
          <cell r="E1299" t="str">
            <v>247-0007</v>
          </cell>
          <cell r="F1299" t="str">
            <v>栄区</v>
          </cell>
          <cell r="G1299" t="str">
            <v>小菅ケ谷3-31-16</v>
          </cell>
          <cell r="H1299" t="str">
            <v>03-6368-4160</v>
          </cell>
          <cell r="I1299">
            <v>12</v>
          </cell>
          <cell r="J1299">
            <v>42614</v>
          </cell>
          <cell r="K1299" t="str">
            <v>○</v>
          </cell>
          <cell r="L1299" t="str">
            <v>○</v>
          </cell>
          <cell r="M1299" t="str">
            <v>○</v>
          </cell>
          <cell r="O1299" t="str">
            <v>○</v>
          </cell>
          <cell r="P1299" t="str">
            <v>本郷台駅徒歩１０分</v>
          </cell>
          <cell r="Q1299" t="str">
            <v>浜27（２）009</v>
          </cell>
        </row>
        <row r="1300">
          <cell r="A1300">
            <v>71</v>
          </cell>
          <cell r="B1300" t="str">
            <v>なごやかレジデンス横浜長沼</v>
          </cell>
          <cell r="D1300" t="str">
            <v>㈱やまねメディカル</v>
          </cell>
          <cell r="E1300" t="str">
            <v>244-0841</v>
          </cell>
          <cell r="F1300" t="str">
            <v>栄区</v>
          </cell>
          <cell r="G1300" t="str">
            <v>長沼町110-1</v>
          </cell>
          <cell r="H1300" t="str">
            <v>03-5201-3995</v>
          </cell>
          <cell r="I1300">
            <v>20</v>
          </cell>
          <cell r="J1300">
            <v>41426</v>
          </cell>
          <cell r="K1300" t="str">
            <v>○</v>
          </cell>
          <cell r="L1300" t="str">
            <v>○</v>
          </cell>
          <cell r="M1300" t="str">
            <v>○</v>
          </cell>
          <cell r="N1300" t="str">
            <v>○</v>
          </cell>
          <cell r="P1300" t="str">
            <v>戸塚駅バス７分、徒歩２分</v>
          </cell>
          <cell r="Q1300" t="str">
            <v>浜24（３）018</v>
          </cell>
        </row>
        <row r="1301">
          <cell r="A1301">
            <v>72</v>
          </cell>
          <cell r="B1301" t="str">
            <v>Ｓｏｌａｎａ　ＳＥＹＡ</v>
          </cell>
          <cell r="D1301" t="str">
            <v>（医）大空会</v>
          </cell>
          <cell r="E1301" t="str">
            <v>246-0031</v>
          </cell>
          <cell r="F1301" t="str">
            <v>瀬谷区</v>
          </cell>
          <cell r="G1301" t="str">
            <v>瀬谷4-8-7</v>
          </cell>
          <cell r="H1301" t="str">
            <v>045-303-1191</v>
          </cell>
          <cell r="I1301">
            <v>25</v>
          </cell>
          <cell r="J1301">
            <v>41883</v>
          </cell>
          <cell r="K1301" t="str">
            <v>○</v>
          </cell>
          <cell r="L1301" t="str">
            <v>有料老人ホーム　非該当</v>
          </cell>
          <cell r="P1301" t="str">
            <v>瀬谷駅徒歩２分</v>
          </cell>
          <cell r="Q1301" t="str">
            <v>浜25（３）007</v>
          </cell>
        </row>
        <row r="1302">
          <cell r="A1302">
            <v>73</v>
          </cell>
          <cell r="B1302" t="str">
            <v>エーデルハイム</v>
          </cell>
          <cell r="D1302" t="str">
            <v>㈱アイシマ</v>
          </cell>
          <cell r="E1302" t="str">
            <v>246-0031</v>
          </cell>
          <cell r="F1302" t="str">
            <v>瀬谷区</v>
          </cell>
          <cell r="G1302" t="str">
            <v>瀬谷4-11-8</v>
          </cell>
          <cell r="H1302" t="str">
            <v>045-924-6811</v>
          </cell>
          <cell r="I1302">
            <v>12</v>
          </cell>
          <cell r="J1302">
            <v>41518</v>
          </cell>
          <cell r="K1302" t="str">
            <v>○</v>
          </cell>
          <cell r="L1302" t="str">
            <v>○</v>
          </cell>
          <cell r="M1302" t="str">
            <v>○</v>
          </cell>
          <cell r="O1302" t="str">
            <v>○</v>
          </cell>
          <cell r="P1302" t="str">
            <v>瀬谷駅徒歩３分</v>
          </cell>
          <cell r="Q1302" t="str">
            <v>浜24（３）023</v>
          </cell>
        </row>
        <row r="1303">
          <cell r="A1303">
            <v>74</v>
          </cell>
          <cell r="B1303" t="str">
            <v>ほうしん</v>
          </cell>
          <cell r="D1303" t="str">
            <v>㈱アイシマ</v>
          </cell>
          <cell r="E1303" t="str">
            <v>246-0022</v>
          </cell>
          <cell r="F1303" t="str">
            <v>瀬谷区</v>
          </cell>
          <cell r="G1303" t="str">
            <v>三ツ境73-7</v>
          </cell>
          <cell r="H1303" t="str">
            <v>045-924-6811</v>
          </cell>
          <cell r="I1303">
            <v>12</v>
          </cell>
          <cell r="J1303">
            <v>32234</v>
          </cell>
          <cell r="K1303" t="str">
            <v>○</v>
          </cell>
          <cell r="L1303" t="str">
            <v>○</v>
          </cell>
          <cell r="M1303" t="str">
            <v>○</v>
          </cell>
          <cell r="O1303" t="str">
            <v>○</v>
          </cell>
          <cell r="P1303" t="str">
            <v>三ツ境駅徒歩１０分</v>
          </cell>
          <cell r="Q1303" t="str">
            <v>浜23（３）011</v>
          </cell>
        </row>
        <row r="1304">
          <cell r="A1304">
            <v>75</v>
          </cell>
          <cell r="B1304" t="str">
            <v>グレース</v>
          </cell>
          <cell r="D1304" t="str">
            <v>㈱アイシマ</v>
          </cell>
          <cell r="E1304" t="str">
            <v>246-0022</v>
          </cell>
          <cell r="F1304" t="str">
            <v>瀬谷区</v>
          </cell>
          <cell r="G1304" t="str">
            <v>三ツ境159-10</v>
          </cell>
          <cell r="H1304" t="str">
            <v>045-924-6811</v>
          </cell>
          <cell r="I1304">
            <v>9</v>
          </cell>
          <cell r="J1304">
            <v>39783</v>
          </cell>
          <cell r="K1304" t="str">
            <v>○</v>
          </cell>
          <cell r="L1304" t="str">
            <v>○</v>
          </cell>
          <cell r="P1304" t="str">
            <v>三ツ境駅バス７分徒歩２分</v>
          </cell>
          <cell r="Q1304" t="str">
            <v>浜23（３）012</v>
          </cell>
        </row>
        <row r="1305">
          <cell r="A1305">
            <v>76</v>
          </cell>
          <cell r="B1305" t="str">
            <v>プリメーラ　カサリカ</v>
          </cell>
          <cell r="D1305" t="str">
            <v>㈱カサリカ企画</v>
          </cell>
          <cell r="E1305" t="str">
            <v>230-0023</v>
          </cell>
          <cell r="F1305" t="str">
            <v>鶴見区</v>
          </cell>
          <cell r="G1305" t="str">
            <v>市場西中町9-2</v>
          </cell>
          <cell r="H1305" t="str">
            <v>090-4543-3207</v>
          </cell>
          <cell r="I1305">
            <v>22</v>
          </cell>
          <cell r="J1305">
            <v>42248</v>
          </cell>
          <cell r="K1305" t="str">
            <v>○</v>
          </cell>
          <cell r="L1305" t="str">
            <v>有料老人ホーム　非該当</v>
          </cell>
          <cell r="P1305" t="str">
            <v>鶴見市場駅徒歩８分</v>
          </cell>
          <cell r="Q1305" t="str">
            <v>浜26（２）008</v>
          </cell>
        </row>
        <row r="1306">
          <cell r="A1306">
            <v>77</v>
          </cell>
          <cell r="B1306" t="str">
            <v>ココファン岸谷公園</v>
          </cell>
          <cell r="D1306" t="str">
            <v>㈱学研ココファン</v>
          </cell>
          <cell r="E1306" t="str">
            <v>230-0078</v>
          </cell>
          <cell r="F1306" t="str">
            <v>鶴見区</v>
          </cell>
          <cell r="G1306" t="str">
            <v>岸谷3-5-17</v>
          </cell>
          <cell r="H1306" t="str">
            <v>03-6431-1860</v>
          </cell>
          <cell r="I1306">
            <v>49</v>
          </cell>
          <cell r="J1306">
            <v>41244</v>
          </cell>
          <cell r="K1306" t="str">
            <v>○</v>
          </cell>
          <cell r="L1306" t="str">
            <v>○</v>
          </cell>
          <cell r="M1306" t="str">
            <v>○</v>
          </cell>
          <cell r="N1306" t="str">
            <v>○</v>
          </cell>
          <cell r="O1306" t="str">
            <v>○</v>
          </cell>
          <cell r="P1306" t="str">
            <v>生麦駅徒歩１0分</v>
          </cell>
          <cell r="Q1306" t="str">
            <v>浜23（３）008</v>
          </cell>
        </row>
        <row r="1307">
          <cell r="A1307">
            <v>78</v>
          </cell>
          <cell r="B1307" t="str">
            <v>ニッコービルマーク２</v>
          </cell>
          <cell r="D1307" t="str">
            <v>日鋼産業(株)</v>
          </cell>
          <cell r="E1307" t="str">
            <v>230-0051</v>
          </cell>
          <cell r="F1307" t="str">
            <v>鶴見区</v>
          </cell>
          <cell r="G1307" t="str">
            <v>鶴見中央1-9-21</v>
          </cell>
          <cell r="H1307" t="str">
            <v>045-502-3636</v>
          </cell>
          <cell r="I1307">
            <v>70</v>
          </cell>
          <cell r="J1307">
            <v>44287</v>
          </cell>
          <cell r="K1307" t="str">
            <v>○</v>
          </cell>
          <cell r="L1307" t="str">
            <v>有料老人ホーム　非該当</v>
          </cell>
          <cell r="P1307" t="str">
            <v>鶴見駅徒歩２分</v>
          </cell>
          <cell r="Q1307" t="str">
            <v>浜31（１）002</v>
          </cell>
        </row>
        <row r="1308">
          <cell r="A1308">
            <v>79</v>
          </cell>
          <cell r="B1308" t="str">
            <v>ココファン横浜鶴見</v>
          </cell>
          <cell r="D1308" t="str">
            <v>㈱学研ココファン</v>
          </cell>
          <cell r="E1308" t="str">
            <v>230-0051</v>
          </cell>
          <cell r="F1308" t="str">
            <v>鶴見区</v>
          </cell>
          <cell r="G1308" t="str">
            <v>鶴見中央3-19-11</v>
          </cell>
          <cell r="H1308" t="str">
            <v>03-6431-1860</v>
          </cell>
          <cell r="I1308">
            <v>70</v>
          </cell>
          <cell r="J1308">
            <v>42095</v>
          </cell>
          <cell r="K1308" t="str">
            <v>○</v>
          </cell>
          <cell r="L1308" t="str">
            <v>○</v>
          </cell>
          <cell r="M1308" t="str">
            <v>○</v>
          </cell>
          <cell r="N1308" t="str">
            <v>○</v>
          </cell>
          <cell r="O1308" t="str">
            <v>○</v>
          </cell>
          <cell r="P1308" t="str">
            <v>鶴見駅徒歩７分</v>
          </cell>
          <cell r="Q1308" t="str">
            <v>浜25（３）008</v>
          </cell>
        </row>
        <row r="1309">
          <cell r="A1309">
            <v>80</v>
          </cell>
          <cell r="B1309" t="str">
            <v>グリーンホームＨＩＳＵＩ本館</v>
          </cell>
          <cell r="D1309" t="str">
            <v>古瀬鏡一</v>
          </cell>
          <cell r="E1309" t="str">
            <v>230-0076</v>
          </cell>
          <cell r="F1309" t="str">
            <v>鶴見区</v>
          </cell>
          <cell r="G1309" t="str">
            <v>馬場3-18-22</v>
          </cell>
          <cell r="H1309" t="str">
            <v>045-581-8494</v>
          </cell>
          <cell r="I1309">
            <v>23</v>
          </cell>
          <cell r="J1309">
            <v>41852</v>
          </cell>
          <cell r="K1309" t="str">
            <v>○</v>
          </cell>
          <cell r="L1309" t="str">
            <v>有料老人ホーム　非該当</v>
          </cell>
          <cell r="P1309" t="str">
            <v>鶴見駅バス１０分徒歩１分</v>
          </cell>
          <cell r="Q1309" t="str">
            <v>浜24（２）029</v>
          </cell>
        </row>
        <row r="1310">
          <cell r="A1310">
            <v>81</v>
          </cell>
          <cell r="B1310" t="str">
            <v>グリーンホームＨＩＳＵＩ別館</v>
          </cell>
          <cell r="D1310" t="str">
            <v>古瀬鏡一</v>
          </cell>
          <cell r="E1310" t="str">
            <v>230-0076</v>
          </cell>
          <cell r="F1310" t="str">
            <v>鶴見区</v>
          </cell>
          <cell r="G1310" t="str">
            <v>馬場3-18-22</v>
          </cell>
          <cell r="H1310" t="str">
            <v>045-581-8494</v>
          </cell>
          <cell r="I1310">
            <v>2</v>
          </cell>
          <cell r="J1310">
            <v>41852</v>
          </cell>
          <cell r="K1310" t="str">
            <v>○</v>
          </cell>
          <cell r="L1310" t="str">
            <v>有料老人ホーム　非該当</v>
          </cell>
          <cell r="P1310" t="str">
            <v>鶴見駅バス１０分徒歩１分</v>
          </cell>
          <cell r="Q1310" t="str">
            <v>浜24（２）030</v>
          </cell>
        </row>
        <row r="1311">
          <cell r="A1311">
            <v>82</v>
          </cell>
          <cell r="B1311" t="str">
            <v>ココファン横浜川和</v>
          </cell>
          <cell r="D1311" t="str">
            <v>㈱学研ココファン</v>
          </cell>
          <cell r="E1311" t="str">
            <v>224-0057</v>
          </cell>
          <cell r="F1311" t="str">
            <v>都筑区</v>
          </cell>
          <cell r="G1311" t="str">
            <v>川和町255-1</v>
          </cell>
          <cell r="H1311" t="str">
            <v>03-6431-1860</v>
          </cell>
          <cell r="I1311">
            <v>60</v>
          </cell>
          <cell r="J1311">
            <v>41122</v>
          </cell>
          <cell r="K1311" t="str">
            <v>○</v>
          </cell>
          <cell r="L1311" t="str">
            <v>○</v>
          </cell>
          <cell r="M1311" t="str">
            <v>○</v>
          </cell>
          <cell r="N1311" t="str">
            <v>○</v>
          </cell>
          <cell r="O1311" t="str">
            <v>○</v>
          </cell>
          <cell r="P1311" t="str">
            <v>川和町駅バス3分徒歩5分</v>
          </cell>
          <cell r="Q1311" t="str">
            <v>浜23（３）009</v>
          </cell>
        </row>
        <row r="1312">
          <cell r="A1312">
            <v>83</v>
          </cell>
          <cell r="B1312" t="str">
            <v>夢別邸すみれが丘</v>
          </cell>
          <cell r="D1312" t="str">
            <v>（医社）山本記念会</v>
          </cell>
          <cell r="E1312" t="str">
            <v>224-0013</v>
          </cell>
          <cell r="F1312" t="str">
            <v>都筑区</v>
          </cell>
          <cell r="G1312" t="str">
            <v>すみれが丘13-3</v>
          </cell>
          <cell r="H1312" t="str">
            <v>045-593-2211</v>
          </cell>
          <cell r="I1312">
            <v>90</v>
          </cell>
          <cell r="J1312">
            <v>42095</v>
          </cell>
          <cell r="K1312" t="str">
            <v>○</v>
          </cell>
          <cell r="L1312" t="str">
            <v>○</v>
          </cell>
          <cell r="M1312" t="str">
            <v>○</v>
          </cell>
          <cell r="N1312" t="str">
            <v>○</v>
          </cell>
          <cell r="O1312" t="str">
            <v>○</v>
          </cell>
          <cell r="P1312" t="str">
            <v>中川駅から徒歩１０分</v>
          </cell>
          <cell r="Q1312" t="str">
            <v>浜26（２）004</v>
          </cell>
        </row>
        <row r="1313">
          <cell r="A1313">
            <v>84</v>
          </cell>
          <cell r="B1313" t="str">
            <v>リリィパワーズレジデンスセンター南</v>
          </cell>
          <cell r="D1313" t="str">
            <v>㈱パワーズアンリミテッド</v>
          </cell>
          <cell r="E1313" t="str">
            <v>224-0032</v>
          </cell>
          <cell r="F1313" t="str">
            <v>都筑区</v>
          </cell>
          <cell r="G1313" t="str">
            <v>茅ケ崎中央26-14</v>
          </cell>
          <cell r="H1313" t="str">
            <v>03-5363-2288</v>
          </cell>
          <cell r="I1313">
            <v>60</v>
          </cell>
          <cell r="J1313">
            <v>43497</v>
          </cell>
          <cell r="K1313" t="str">
            <v>○</v>
          </cell>
          <cell r="L1313" t="str">
            <v>○</v>
          </cell>
          <cell r="O1313" t="str">
            <v>○</v>
          </cell>
          <cell r="P1313" t="str">
            <v>センター南駅から徒歩５分</v>
          </cell>
          <cell r="Q1313" t="str">
            <v>浜29（２）003</v>
          </cell>
        </row>
        <row r="1314">
          <cell r="A1314">
            <v>85</v>
          </cell>
          <cell r="B1314" t="str">
            <v>ツクイ・サンフォレスト横浜センター北</v>
          </cell>
          <cell r="D1314" t="str">
            <v>㈱ツクイ</v>
          </cell>
          <cell r="E1314" t="str">
            <v>224-0003</v>
          </cell>
          <cell r="F1314" t="str">
            <v>都筑区</v>
          </cell>
          <cell r="G1314" t="str">
            <v>中川中央1-39-44</v>
          </cell>
          <cell r="H1314" t="str">
            <v>045-842-4115</v>
          </cell>
          <cell r="I1314">
            <v>71</v>
          </cell>
          <cell r="J1314">
            <v>42736</v>
          </cell>
          <cell r="K1314" t="str">
            <v>○</v>
          </cell>
          <cell r="L1314" t="str">
            <v>○</v>
          </cell>
          <cell r="O1314" t="str">
            <v>○</v>
          </cell>
          <cell r="P1314" t="str">
            <v>センター北駅から徒歩４分</v>
          </cell>
          <cell r="Q1314" t="str">
            <v>浜27（２）006</v>
          </cell>
        </row>
        <row r="1315">
          <cell r="A1315">
            <v>86</v>
          </cell>
          <cell r="B1315" t="str">
            <v>(仮称）中川中央二丁目プロジェクト</v>
          </cell>
          <cell r="D1315" t="str">
            <v>㈱パワーズアンリミテット</v>
          </cell>
          <cell r="E1315" t="str">
            <v>224-0003</v>
          </cell>
          <cell r="F1315" t="str">
            <v>都筑区</v>
          </cell>
          <cell r="G1315" t="str">
            <v>中川中央二丁目３番14</v>
          </cell>
          <cell r="H1315" t="str">
            <v>03-5363-2288</v>
          </cell>
          <cell r="I1315">
            <v>76</v>
          </cell>
          <cell r="J1315" t="str">
            <v>2024年6月15日(予定)</v>
          </cell>
          <cell r="K1315" t="str">
            <v>○</v>
          </cell>
          <cell r="L1315" t="str">
            <v>○</v>
          </cell>
          <cell r="P1315" t="str">
            <v>センター南駅から徒歩５分</v>
          </cell>
          <cell r="Q1315" t="str">
            <v>浜2022（１）003</v>
          </cell>
        </row>
        <row r="1316">
          <cell r="A1316">
            <v>87</v>
          </cell>
          <cell r="B1316" t="str">
            <v>リリィパワーズレジデンス仲町台</v>
          </cell>
          <cell r="D1316" t="str">
            <v>㈱パワーズアンリミテッド</v>
          </cell>
          <cell r="E1316" t="str">
            <v>224-0041</v>
          </cell>
          <cell r="F1316" t="str">
            <v>都筑区</v>
          </cell>
          <cell r="G1316" t="str">
            <v>仲町台5-2-19</v>
          </cell>
          <cell r="H1316" t="str">
            <v>03-5363-2288</v>
          </cell>
          <cell r="I1316">
            <v>60</v>
          </cell>
          <cell r="J1316">
            <v>44986</v>
          </cell>
          <cell r="K1316" t="str">
            <v>○</v>
          </cell>
          <cell r="L1316" t="str">
            <v>○</v>
          </cell>
          <cell r="P1316" t="str">
            <v>仲町台駅から徒歩５分</v>
          </cell>
          <cell r="Q1316" t="str">
            <v>浜2021（１）005</v>
          </cell>
        </row>
        <row r="1317">
          <cell r="A1317">
            <v>88</v>
          </cell>
          <cell r="B1317" t="str">
            <v>ケアプロ２１とつか</v>
          </cell>
          <cell r="D1317" t="str">
            <v>(株)ティー・シー・エス</v>
          </cell>
          <cell r="E1317" t="str">
            <v>245-0053</v>
          </cell>
          <cell r="F1317" t="str">
            <v>戸塚区</v>
          </cell>
          <cell r="G1317" t="str">
            <v>上矢部町1953-1</v>
          </cell>
          <cell r="H1317" t="str">
            <v>0463-59-0311</v>
          </cell>
          <cell r="I1317">
            <v>30</v>
          </cell>
          <cell r="J1317">
            <v>42736</v>
          </cell>
          <cell r="K1317" t="str">
            <v>○</v>
          </cell>
          <cell r="L1317" t="str">
            <v>○</v>
          </cell>
          <cell r="M1317" t="str">
            <v>○</v>
          </cell>
          <cell r="N1317" t="str">
            <v>○</v>
          </cell>
          <cell r="O1317" t="str">
            <v>○</v>
          </cell>
          <cell r="P1317" t="str">
            <v>戸塚駅からバス１０分徒歩１０分</v>
          </cell>
          <cell r="Q1317" t="str">
            <v>浜26（２）021</v>
          </cell>
        </row>
        <row r="1318">
          <cell r="A1318">
            <v>89</v>
          </cell>
          <cell r="B1318" t="str">
            <v>ふるさとホーム戸塚</v>
          </cell>
          <cell r="D1318" t="str">
            <v>㈱ヴァティー</v>
          </cell>
          <cell r="E1318" t="str">
            <v>245-0053</v>
          </cell>
          <cell r="F1318" t="str">
            <v>戸塚区</v>
          </cell>
          <cell r="G1318" t="str">
            <v>上矢部町2128-4</v>
          </cell>
          <cell r="H1318" t="str">
            <v>03-6457-9801</v>
          </cell>
          <cell r="I1318">
            <v>35</v>
          </cell>
          <cell r="J1318">
            <v>42461</v>
          </cell>
          <cell r="K1318" t="str">
            <v>○</v>
          </cell>
          <cell r="L1318" t="str">
            <v>○</v>
          </cell>
          <cell r="M1318" t="str">
            <v>○</v>
          </cell>
          <cell r="N1318" t="str">
            <v>○</v>
          </cell>
          <cell r="O1318" t="str">
            <v>○</v>
          </cell>
          <cell r="P1318" t="str">
            <v>戸塚駅からバス１７分徒歩５分</v>
          </cell>
          <cell r="Q1318" t="str">
            <v>浜27（２）004</v>
          </cell>
        </row>
        <row r="1319">
          <cell r="A1319">
            <v>90</v>
          </cell>
          <cell r="B1319" t="str">
            <v>ドムス常盤</v>
          </cell>
          <cell r="D1319" t="str">
            <v>㈱パワーズアンリミテッド</v>
          </cell>
          <cell r="E1319" t="str">
            <v>244-0801</v>
          </cell>
          <cell r="F1319" t="str">
            <v>戸塚区</v>
          </cell>
          <cell r="G1319" t="str">
            <v>品濃町549-6</v>
          </cell>
          <cell r="H1319" t="str">
            <v>03-5363-2288</v>
          </cell>
          <cell r="I1319">
            <v>92</v>
          </cell>
          <cell r="J1319">
            <v>43191</v>
          </cell>
          <cell r="K1319" t="str">
            <v>○</v>
          </cell>
          <cell r="L1319" t="str">
            <v>有料老人ホーム　非該当</v>
          </cell>
          <cell r="P1319" t="str">
            <v>東戸塚駅徒歩３分</v>
          </cell>
          <cell r="Q1319" t="str">
            <v>浜28（２）005</v>
          </cell>
        </row>
        <row r="1320">
          <cell r="A1320">
            <v>91</v>
          </cell>
          <cell r="B1320" t="str">
            <v>なごやかレジデンス東戸塚</v>
          </cell>
          <cell r="D1320" t="str">
            <v>㈱やまねメディカル</v>
          </cell>
          <cell r="E1320" t="str">
            <v>244-0801</v>
          </cell>
          <cell r="F1320" t="str">
            <v>戸塚区</v>
          </cell>
          <cell r="G1320" t="str">
            <v>品濃町564-2</v>
          </cell>
          <cell r="H1320" t="str">
            <v>03-5201-3995</v>
          </cell>
          <cell r="I1320">
            <v>24</v>
          </cell>
          <cell r="J1320">
            <v>42064</v>
          </cell>
          <cell r="K1320" t="str">
            <v>○</v>
          </cell>
          <cell r="L1320" t="str">
            <v>○</v>
          </cell>
          <cell r="M1320" t="str">
            <v>○</v>
          </cell>
          <cell r="N1320" t="str">
            <v>○</v>
          </cell>
          <cell r="O1320" t="str">
            <v>○</v>
          </cell>
          <cell r="P1320" t="str">
            <v>東戸塚駅徒歩１２分</v>
          </cell>
          <cell r="Q1320" t="str">
            <v>浜26（２）007</v>
          </cell>
        </row>
        <row r="1321">
          <cell r="A1321">
            <v>92</v>
          </cell>
          <cell r="B1321" t="str">
            <v>戸塚共立 結の杜 下倉田　</v>
          </cell>
          <cell r="D1321" t="str">
            <v>㈱横浜メディカルケア</v>
          </cell>
          <cell r="E1321" t="str">
            <v>244-0815</v>
          </cell>
          <cell r="F1321" t="str">
            <v>戸塚区</v>
          </cell>
          <cell r="G1321" t="str">
            <v>下倉田町1157-1</v>
          </cell>
          <cell r="H1321" t="str">
            <v>045-443-7631</v>
          </cell>
          <cell r="I1321">
            <v>32</v>
          </cell>
          <cell r="J1321">
            <v>42373</v>
          </cell>
          <cell r="K1321" t="str">
            <v>○</v>
          </cell>
          <cell r="L1321" t="str">
            <v>○</v>
          </cell>
          <cell r="O1321" t="str">
            <v>○</v>
          </cell>
          <cell r="P1321" t="str">
            <v>戸塚駅からバス１０分徒歩２分</v>
          </cell>
          <cell r="Q1321" t="str">
            <v>浜26（２）016</v>
          </cell>
        </row>
        <row r="1322">
          <cell r="A1322">
            <v>93</v>
          </cell>
          <cell r="B1322" t="str">
            <v>グレイプスフェリシティ戸塚</v>
          </cell>
          <cell r="D1322" t="str">
            <v>SOMPOケア㈱</v>
          </cell>
          <cell r="E1322" t="str">
            <v>244-0817</v>
          </cell>
          <cell r="F1322" t="str">
            <v>戸塚区</v>
          </cell>
          <cell r="G1322" t="str">
            <v>吉田町 1623-24</v>
          </cell>
          <cell r="H1322" t="str">
            <v>03－6455－8560</v>
          </cell>
          <cell r="I1322">
            <v>97</v>
          </cell>
          <cell r="J1322">
            <v>42063</v>
          </cell>
          <cell r="K1322" t="str">
            <v>○</v>
          </cell>
          <cell r="L1322" t="str">
            <v>○</v>
          </cell>
          <cell r="N1322" t="str">
            <v>○</v>
          </cell>
          <cell r="O1322" t="str">
            <v>○</v>
          </cell>
          <cell r="P1322" t="str">
            <v>戸塚駅から徒歩１５分</v>
          </cell>
          <cell r="Q1322" t="str">
            <v>浜25（２）010</v>
          </cell>
        </row>
        <row r="1323">
          <cell r="A1323">
            <v>94</v>
          </cell>
          <cell r="B1323" t="str">
            <v>ひだまり苑こすずめ深谷</v>
          </cell>
          <cell r="D1323" t="str">
            <v>㈲リラ福祉サービス</v>
          </cell>
          <cell r="E1323" t="str">
            <v>245-0067</v>
          </cell>
          <cell r="F1323" t="str">
            <v>戸塚区</v>
          </cell>
          <cell r="G1323" t="str">
            <v>深谷町15-2</v>
          </cell>
          <cell r="H1323" t="str">
            <v>045-852-0362</v>
          </cell>
          <cell r="I1323">
            <v>12</v>
          </cell>
          <cell r="J1323">
            <v>41091</v>
          </cell>
          <cell r="K1323" t="str">
            <v>○</v>
          </cell>
          <cell r="L1323" t="str">
            <v>有料老人ホーム　非該当</v>
          </cell>
          <cell r="P1323" t="str">
            <v>戸塚駅からバス２０分徒歩４分</v>
          </cell>
          <cell r="Q1323" t="str">
            <v>浜23（３）004</v>
          </cell>
        </row>
        <row r="1324">
          <cell r="A1324">
            <v>95</v>
          </cell>
          <cell r="B1324" t="str">
            <v>えいあんの杜　東戸塚</v>
          </cell>
          <cell r="D1324" t="str">
            <v>永安産業㈱</v>
          </cell>
          <cell r="E1324" t="str">
            <v>245-0051</v>
          </cell>
          <cell r="F1324" t="str">
            <v>戸塚区</v>
          </cell>
          <cell r="G1324" t="str">
            <v>名瀬町504-1</v>
          </cell>
          <cell r="H1324" t="str">
            <v>045-814-3315</v>
          </cell>
          <cell r="I1324">
            <v>55</v>
          </cell>
          <cell r="J1324">
            <v>41334</v>
          </cell>
          <cell r="K1324" t="str">
            <v>○</v>
          </cell>
          <cell r="L1324" t="str">
            <v>○</v>
          </cell>
          <cell r="M1324" t="str">
            <v>○</v>
          </cell>
          <cell r="O1324" t="str">
            <v>○</v>
          </cell>
          <cell r="P1324" t="str">
            <v>東戸塚駅バス１０分徒歩１分</v>
          </cell>
          <cell r="Q1324" t="str">
            <v>浜23（３）005</v>
          </cell>
        </row>
        <row r="1325">
          <cell r="A1325">
            <v>96</v>
          </cell>
          <cell r="B1325" t="str">
            <v>SOMPOケアラヴィーレレジデンス戸塚</v>
          </cell>
          <cell r="D1325" t="str">
            <v>SOMPOケア㈱</v>
          </cell>
          <cell r="E1325" t="str">
            <v>244-0003</v>
          </cell>
          <cell r="F1325" t="str">
            <v>戸塚区</v>
          </cell>
          <cell r="G1325" t="str">
            <v>戸塚町361-4</v>
          </cell>
          <cell r="H1325" t="str">
            <v>03－6455－8560</v>
          </cell>
          <cell r="I1325">
            <v>74</v>
          </cell>
          <cell r="J1325">
            <v>42401</v>
          </cell>
          <cell r="K1325" t="str">
            <v>○</v>
          </cell>
          <cell r="L1325" t="str">
            <v>○</v>
          </cell>
          <cell r="N1325" t="str">
            <v>○</v>
          </cell>
          <cell r="O1325" t="str">
            <v>○</v>
          </cell>
          <cell r="P1325" t="str">
            <v>戸塚駅から徒歩１４分</v>
          </cell>
          <cell r="Q1325" t="str">
            <v>浜26（２）010</v>
          </cell>
        </row>
        <row r="1326">
          <cell r="A1326">
            <v>97</v>
          </cell>
          <cell r="B1326" t="str">
            <v>ゴルト　レーベン</v>
          </cell>
          <cell r="D1326" t="str">
            <v>金子俊彦</v>
          </cell>
          <cell r="E1326" t="str">
            <v>244-0003</v>
          </cell>
          <cell r="F1326" t="str">
            <v>戸塚区</v>
          </cell>
          <cell r="G1326" t="str">
            <v>戸塚町1756番地１</v>
          </cell>
          <cell r="H1326" t="str">
            <v>045-861-1240</v>
          </cell>
          <cell r="I1326">
            <v>28</v>
          </cell>
          <cell r="J1326">
            <v>44531</v>
          </cell>
          <cell r="K1326" t="str">
            <v>○</v>
          </cell>
          <cell r="L1326" t="str">
            <v>有料老人ホーム　非該当</v>
          </cell>
          <cell r="P1326" t="str">
            <v>戸塚駅からバス８分徒歩５分</v>
          </cell>
          <cell r="Q1326" t="str">
            <v>浜2020（１）004</v>
          </cell>
        </row>
        <row r="1327">
          <cell r="A1327">
            <v>98</v>
          </cell>
          <cell r="B1327" t="str">
            <v>ミモザ横濱花梨苑</v>
          </cell>
          <cell r="D1327" t="str">
            <v>ミモザ㈱</v>
          </cell>
          <cell r="E1327" t="str">
            <v>244-0003</v>
          </cell>
          <cell r="F1327" t="str">
            <v>戸塚区</v>
          </cell>
          <cell r="G1327" t="str">
            <v>戸塚町4856番地</v>
          </cell>
          <cell r="H1327" t="str">
            <v>03-5796-0630</v>
          </cell>
          <cell r="I1327">
            <v>37</v>
          </cell>
          <cell r="J1327">
            <v>42491</v>
          </cell>
          <cell r="K1327" t="str">
            <v>○</v>
          </cell>
          <cell r="L1327" t="str">
            <v>○</v>
          </cell>
          <cell r="M1327" t="str">
            <v>○</v>
          </cell>
          <cell r="N1327" t="str">
            <v>○</v>
          </cell>
          <cell r="O1327" t="str">
            <v>○</v>
          </cell>
          <cell r="P1327" t="str">
            <v>戸塚駅から徒歩８分</v>
          </cell>
          <cell r="Q1327" t="str">
            <v>浜26（２）018</v>
          </cell>
        </row>
        <row r="1328">
          <cell r="A1328">
            <v>99</v>
          </cell>
          <cell r="B1328" t="str">
            <v>クラシック・コミュニティ横浜</v>
          </cell>
          <cell r="D1328" t="str">
            <v>株式会社SOYOKAZE</v>
          </cell>
          <cell r="E1328" t="str">
            <v>244-0003</v>
          </cell>
          <cell r="F1328" t="str">
            <v>戸塚区</v>
          </cell>
          <cell r="G1328" t="str">
            <v>戸塚町1978-1</v>
          </cell>
          <cell r="H1328" t="str">
            <v>03-5413-8228</v>
          </cell>
          <cell r="I1328">
            <v>98</v>
          </cell>
          <cell r="J1328">
            <v>38017</v>
          </cell>
          <cell r="K1328" t="str">
            <v>○</v>
          </cell>
          <cell r="L1328" t="str">
            <v>○</v>
          </cell>
          <cell r="M1328" t="str">
            <v>○</v>
          </cell>
          <cell r="N1328" t="str">
            <v>○</v>
          </cell>
          <cell r="O1328" t="str">
            <v>○</v>
          </cell>
          <cell r="P1328" t="str">
            <v>戸塚駅バス８分徒歩１分</v>
          </cell>
          <cell r="Q1328" t="str">
            <v>浜24（３）002</v>
          </cell>
        </row>
        <row r="1329">
          <cell r="A1329">
            <v>100</v>
          </cell>
          <cell r="B1329" t="str">
            <v>ひだまりの丘</v>
          </cell>
          <cell r="D1329" t="str">
            <v>(有)リラ福祉サービス</v>
          </cell>
          <cell r="E1329" t="str">
            <v>245-0063</v>
          </cell>
          <cell r="F1329" t="str">
            <v>戸塚区</v>
          </cell>
          <cell r="G1329" t="str">
            <v>原宿2-6-8　</v>
          </cell>
          <cell r="H1329" t="str">
            <v>045-852-0362</v>
          </cell>
          <cell r="I1329">
            <v>16</v>
          </cell>
          <cell r="J1329">
            <v>42783</v>
          </cell>
          <cell r="K1329" t="str">
            <v>○</v>
          </cell>
          <cell r="L1329" t="str">
            <v>○</v>
          </cell>
          <cell r="O1329" t="str">
            <v>○</v>
          </cell>
          <cell r="P1329" t="str">
            <v>戸塚駅バス２０分徒歩５分</v>
          </cell>
          <cell r="Q1329" t="str">
            <v>浜28（２）006</v>
          </cell>
        </row>
        <row r="1330">
          <cell r="A1330">
            <v>101</v>
          </cell>
          <cell r="B1330" t="str">
            <v>なごやかレジデンス踊場</v>
          </cell>
          <cell r="D1330" t="str">
            <v>㈱やまねメディカル</v>
          </cell>
          <cell r="E1330" t="str">
            <v>244-0002</v>
          </cell>
          <cell r="F1330" t="str">
            <v>戸塚区</v>
          </cell>
          <cell r="G1330" t="str">
            <v>矢部町2048-1</v>
          </cell>
          <cell r="H1330" t="str">
            <v>03-5201-3995</v>
          </cell>
          <cell r="I1330">
            <v>32</v>
          </cell>
          <cell r="J1330">
            <v>42979</v>
          </cell>
          <cell r="K1330" t="str">
            <v>○</v>
          </cell>
          <cell r="L1330" t="str">
            <v>○</v>
          </cell>
          <cell r="M1330" t="str">
            <v>○</v>
          </cell>
          <cell r="N1330" t="str">
            <v>○</v>
          </cell>
          <cell r="O1330" t="str">
            <v>○</v>
          </cell>
          <cell r="P1330" t="str">
            <v>踊場駅から徒歩７分</v>
          </cell>
          <cell r="Q1330" t="str">
            <v>浜28（１）010</v>
          </cell>
        </row>
        <row r="1331">
          <cell r="A1331">
            <v>102</v>
          </cell>
          <cell r="B1331" t="str">
            <v>ココファン伊勢佐木長者町</v>
          </cell>
          <cell r="D1331" t="str">
            <v>㈱学研ココファン</v>
          </cell>
          <cell r="E1331" t="str">
            <v>231-0033</v>
          </cell>
          <cell r="F1331" t="str">
            <v>中区</v>
          </cell>
          <cell r="G1331" t="str">
            <v>長者町8-125</v>
          </cell>
          <cell r="H1331" t="str">
            <v>03-6431-1860</v>
          </cell>
          <cell r="I1331">
            <v>63</v>
          </cell>
          <cell r="J1331">
            <v>44501</v>
          </cell>
          <cell r="K1331" t="str">
            <v>○</v>
          </cell>
          <cell r="L1331" t="str">
            <v>○</v>
          </cell>
          <cell r="M1331" t="str">
            <v>○</v>
          </cell>
          <cell r="N1331" t="str">
            <v>○</v>
          </cell>
          <cell r="O1331" t="str">
            <v>○</v>
          </cell>
          <cell r="P1331" t="str">
            <v>日の出町駅から徒歩５分</v>
          </cell>
          <cell r="Q1331" t="str">
            <v>浜2021（１）003</v>
          </cell>
        </row>
        <row r="1332">
          <cell r="A1332">
            <v>103</v>
          </cell>
          <cell r="B1332" t="str">
            <v>ＦＩＫＡ山手</v>
          </cell>
          <cell r="D1332" t="str">
            <v>㈱浜地所</v>
          </cell>
          <cell r="E1332" t="str">
            <v>231-0844</v>
          </cell>
          <cell r="F1332" t="str">
            <v>中区</v>
          </cell>
          <cell r="G1332" t="str">
            <v>西之谷町124</v>
          </cell>
          <cell r="H1332" t="str">
            <v>045-433-0207</v>
          </cell>
          <cell r="I1332">
            <v>9</v>
          </cell>
          <cell r="J1332">
            <v>44228</v>
          </cell>
          <cell r="K1332" t="str">
            <v>○</v>
          </cell>
          <cell r="L1332" t="str">
            <v>有料老人ホーム　非該当</v>
          </cell>
          <cell r="P1332" t="str">
            <v>山手駅徒歩１０分</v>
          </cell>
          <cell r="Q1332" t="str">
            <v>浜2020（１）002</v>
          </cell>
        </row>
        <row r="1333">
          <cell r="A1333">
            <v>104</v>
          </cell>
          <cell r="B1333" t="str">
            <v>緩和ケアホーム　医良苑　浅間町</v>
          </cell>
          <cell r="D1333" t="str">
            <v>（医社）はまかぜ会</v>
          </cell>
          <cell r="E1333" t="str">
            <v>220-0072</v>
          </cell>
          <cell r="F1333" t="str">
            <v>西区</v>
          </cell>
          <cell r="G1333" t="str">
            <v>浅間町1-7-7和泉ビル</v>
          </cell>
          <cell r="H1333" t="str">
            <v>045-716-6600</v>
          </cell>
          <cell r="I1333">
            <v>16</v>
          </cell>
          <cell r="J1333">
            <v>42064</v>
          </cell>
          <cell r="K1333" t="str">
            <v>○</v>
          </cell>
          <cell r="L1333" t="str">
            <v>有料老人ホーム　非該当</v>
          </cell>
          <cell r="P1333" t="str">
            <v>横浜駅徒歩１０分</v>
          </cell>
          <cell r="Q1333" t="str">
            <v>浜25（２）015</v>
          </cell>
        </row>
        <row r="1334">
          <cell r="A1334">
            <v>105</v>
          </cell>
          <cell r="B1334" t="str">
            <v>グランドマスト横浜浅間町</v>
          </cell>
          <cell r="D1334" t="str">
            <v>積水ハウス不動産東京(株)</v>
          </cell>
          <cell r="E1334" t="str">
            <v>220-0072</v>
          </cell>
          <cell r="F1334" t="str">
            <v>西区</v>
          </cell>
          <cell r="G1334" t="str">
            <v>浅間町5-375-1</v>
          </cell>
          <cell r="H1334" t="str">
            <v>03-5350-3900</v>
          </cell>
          <cell r="I1334">
            <v>76</v>
          </cell>
          <cell r="J1334">
            <v>42614</v>
          </cell>
          <cell r="K1334" t="str">
            <v>○</v>
          </cell>
          <cell r="L1334" t="str">
            <v>有料老人ホーム　非該当</v>
          </cell>
          <cell r="P1334" t="str">
            <v>天王町駅徒歩８分</v>
          </cell>
          <cell r="Q1334" t="str">
            <v>浜26（２）013</v>
          </cell>
        </row>
        <row r="1335">
          <cell r="A1335">
            <v>106</v>
          </cell>
          <cell r="B1335" t="str">
            <v>シャインステージ藤棚</v>
          </cell>
          <cell r="D1335" t="str">
            <v>野口與一</v>
          </cell>
          <cell r="E1335" t="str">
            <v>220-0053</v>
          </cell>
          <cell r="F1335" t="str">
            <v>西区</v>
          </cell>
          <cell r="G1335" t="str">
            <v>藤棚町2-200</v>
          </cell>
          <cell r="H1335" t="str">
            <v>045-352-3521</v>
          </cell>
          <cell r="I1335">
            <v>16</v>
          </cell>
          <cell r="J1335">
            <v>42401</v>
          </cell>
          <cell r="K1335" t="str">
            <v>○</v>
          </cell>
          <cell r="L1335" t="str">
            <v>有料老人ホーム　非該当</v>
          </cell>
          <cell r="P1335" t="str">
            <v>西横浜駅徒歩１１分</v>
          </cell>
          <cell r="Q1335" t="str">
            <v>浜26（２）014</v>
          </cell>
        </row>
        <row r="1336">
          <cell r="A1336">
            <v>107</v>
          </cell>
          <cell r="B1336" t="str">
            <v>和み邸・中山</v>
          </cell>
          <cell r="D1336" t="str">
            <v>(医社)鴨居病院</v>
          </cell>
          <cell r="E1336" t="str">
            <v>226-0012</v>
          </cell>
          <cell r="F1336" t="str">
            <v>緑区</v>
          </cell>
          <cell r="G1336" t="str">
            <v>上山1-12-10</v>
          </cell>
          <cell r="H1336" t="str">
            <v>045-933-1911</v>
          </cell>
          <cell r="I1336">
            <v>47</v>
          </cell>
          <cell r="J1336">
            <v>43497</v>
          </cell>
          <cell r="K1336" t="str">
            <v>○</v>
          </cell>
          <cell r="L1336" t="str">
            <v>○</v>
          </cell>
          <cell r="N1336" t="str">
            <v>○</v>
          </cell>
          <cell r="O1336" t="str">
            <v>○</v>
          </cell>
          <cell r="P1336" t="str">
            <v>中山駅バス４分、徒歩１分</v>
          </cell>
          <cell r="Q1336" t="str">
            <v>浜29（１）004</v>
          </cell>
        </row>
        <row r="1337">
          <cell r="A1337">
            <v>108</v>
          </cell>
          <cell r="B1337" t="str">
            <v>グランドマスト横浜鴨居</v>
          </cell>
          <cell r="D1337" t="str">
            <v>積水ハウス不動産東京(株)</v>
          </cell>
          <cell r="E1337" t="str">
            <v>226-0003</v>
          </cell>
          <cell r="F1337" t="str">
            <v>緑区</v>
          </cell>
          <cell r="G1337" t="str">
            <v>鴨居6-27-1</v>
          </cell>
          <cell r="H1337" t="str">
            <v>03-5350-3900</v>
          </cell>
          <cell r="I1337">
            <v>40</v>
          </cell>
          <cell r="J1337">
            <v>42884</v>
          </cell>
          <cell r="K1337" t="str">
            <v>○</v>
          </cell>
          <cell r="L1337" t="str">
            <v>○</v>
          </cell>
          <cell r="P1337" t="str">
            <v>鴨居駅徒歩1３分</v>
          </cell>
          <cell r="Q1337" t="str">
            <v>浜27（２）007</v>
          </cell>
        </row>
        <row r="1338">
          <cell r="A1338">
            <v>109</v>
          </cell>
          <cell r="B1338" t="str">
            <v>ミモザ横濱青葉グリーングラス</v>
          </cell>
          <cell r="D1338" t="str">
            <v>ミモザ㈱</v>
          </cell>
          <cell r="E1338" t="str">
            <v>226-0021</v>
          </cell>
          <cell r="F1338" t="str">
            <v>緑区</v>
          </cell>
          <cell r="G1338" t="str">
            <v>北八朔町1974-1</v>
          </cell>
          <cell r="H1338" t="str">
            <v>03-5796-0630</v>
          </cell>
          <cell r="I1338">
            <v>47</v>
          </cell>
          <cell r="J1338">
            <v>42675</v>
          </cell>
          <cell r="L1338" t="str">
            <v>○</v>
          </cell>
          <cell r="M1338" t="str">
            <v>○</v>
          </cell>
          <cell r="N1338" t="str">
            <v>○</v>
          </cell>
          <cell r="O1338" t="str">
            <v>○</v>
          </cell>
          <cell r="P1338" t="str">
            <v>青葉台駅バス１６分徒歩２分</v>
          </cell>
          <cell r="Q1338" t="str">
            <v>浜28（２）004</v>
          </cell>
        </row>
        <row r="1339">
          <cell r="A1339">
            <v>110</v>
          </cell>
          <cell r="B1339" t="str">
            <v>ケアホーム東本郷</v>
          </cell>
          <cell r="D1339" t="str">
            <v>ホームトラスト㈱</v>
          </cell>
          <cell r="E1339" t="str">
            <v>226-0002</v>
          </cell>
          <cell r="F1339" t="str">
            <v>緑区</v>
          </cell>
          <cell r="G1339" t="str">
            <v>東本郷4-5-23</v>
          </cell>
          <cell r="H1339" t="str">
            <v>03-3464-2222</v>
          </cell>
          <cell r="I1339">
            <v>6</v>
          </cell>
          <cell r="J1339">
            <v>39264</v>
          </cell>
          <cell r="K1339" t="str">
            <v>○</v>
          </cell>
          <cell r="L1339" t="str">
            <v>○</v>
          </cell>
          <cell r="M1339" t="str">
            <v>○</v>
          </cell>
          <cell r="N1339" t="str">
            <v>○</v>
          </cell>
          <cell r="P1339" t="str">
            <v>鴨居駅徒歩15分</v>
          </cell>
          <cell r="Q1339" t="str">
            <v>浜23（３）014</v>
          </cell>
        </row>
        <row r="1340">
          <cell r="A1340">
            <v>111</v>
          </cell>
          <cell r="B1340" t="str">
            <v>和楽久シニアレジデンス長津田</v>
          </cell>
          <cell r="D1340" t="str">
            <v>㈲真全</v>
          </cell>
          <cell r="E1340" t="str">
            <v>226-0027</v>
          </cell>
          <cell r="F1340" t="str">
            <v>緑区</v>
          </cell>
          <cell r="G1340" t="str">
            <v>長津田7-15-8</v>
          </cell>
          <cell r="H1340" t="str">
            <v>045-989-2266</v>
          </cell>
          <cell r="I1340">
            <v>20</v>
          </cell>
          <cell r="J1340">
            <v>41244</v>
          </cell>
          <cell r="K1340" t="str">
            <v>○</v>
          </cell>
          <cell r="L1340" t="str">
            <v>○</v>
          </cell>
          <cell r="M1340" t="str">
            <v>○</v>
          </cell>
          <cell r="N1340" t="str">
            <v>○</v>
          </cell>
          <cell r="O1340" t="str">
            <v>○</v>
          </cell>
          <cell r="P1340" t="str">
            <v>長津田駅徒歩１０分</v>
          </cell>
          <cell r="Q1340" t="str">
            <v>浜24（３）004</v>
          </cell>
        </row>
        <row r="1341">
          <cell r="A1341">
            <v>112</v>
          </cell>
          <cell r="B1341" t="str">
            <v>コスモス中山</v>
          </cell>
          <cell r="D1341" t="str">
            <v>㈱コスモス</v>
          </cell>
          <cell r="E1341" t="str">
            <v>226-0000</v>
          </cell>
          <cell r="F1341" t="str">
            <v>緑区</v>
          </cell>
          <cell r="G1341" t="str">
            <v>中山4-37-6</v>
          </cell>
          <cell r="H1341" t="str">
            <v>045-989-3260</v>
          </cell>
          <cell r="I1341">
            <v>10</v>
          </cell>
          <cell r="J1341">
            <v>39751</v>
          </cell>
          <cell r="K1341" t="str">
            <v>○</v>
          </cell>
          <cell r="L1341" t="str">
            <v>○</v>
          </cell>
          <cell r="O1341" t="str">
            <v>○</v>
          </cell>
          <cell r="P1341" t="str">
            <v>中山駅徒歩５分</v>
          </cell>
          <cell r="Q1341" t="str">
            <v>浜24（３）011</v>
          </cell>
        </row>
        <row r="1342">
          <cell r="A1342">
            <v>113</v>
          </cell>
          <cell r="B1342" t="str">
            <v>医療法人赤枝会 タオルミーナ</v>
          </cell>
          <cell r="D1342" t="str">
            <v>（医）赤枝会</v>
          </cell>
          <cell r="E1342" t="str">
            <v>226-0015</v>
          </cell>
          <cell r="F1342" t="str">
            <v>緑区</v>
          </cell>
          <cell r="G1342" t="str">
            <v>三保町2655-4</v>
          </cell>
          <cell r="H1342" t="str">
            <v>045-532-3333</v>
          </cell>
          <cell r="I1342">
            <v>49</v>
          </cell>
          <cell r="J1342">
            <v>36617</v>
          </cell>
          <cell r="K1342" t="str">
            <v>○</v>
          </cell>
          <cell r="L1342" t="str">
            <v>○</v>
          </cell>
          <cell r="M1342" t="str">
            <v>○</v>
          </cell>
          <cell r="N1342" t="str">
            <v>○</v>
          </cell>
          <cell r="O1342" t="str">
            <v>○</v>
          </cell>
          <cell r="P1342" t="str">
            <v>中山駅バス８分徒歩１５分</v>
          </cell>
          <cell r="Q1342" t="str">
            <v>浜24（３）003</v>
          </cell>
        </row>
        <row r="1343">
          <cell r="A1343">
            <v>114</v>
          </cell>
          <cell r="B1343" t="str">
            <v>エイジフリー ハウス 横浜十日市場町</v>
          </cell>
          <cell r="D1343" t="str">
            <v>パナソニック エイジフリー㈱</v>
          </cell>
          <cell r="E1343" t="str">
            <v>226-0025</v>
          </cell>
          <cell r="F1343" t="str">
            <v>緑区</v>
          </cell>
          <cell r="G1343" t="str">
            <v>十日市場町879-3</v>
          </cell>
          <cell r="H1343" t="str">
            <v>06-6900-9831</v>
          </cell>
          <cell r="I1343">
            <v>20</v>
          </cell>
          <cell r="J1343">
            <v>43132</v>
          </cell>
          <cell r="K1343" t="str">
            <v>○</v>
          </cell>
          <cell r="L1343" t="str">
            <v>○</v>
          </cell>
          <cell r="M1343" t="str">
            <v>○</v>
          </cell>
          <cell r="N1343" t="str">
            <v>○</v>
          </cell>
          <cell r="O1343" t="str">
            <v>○</v>
          </cell>
          <cell r="P1343" t="str">
            <v>十日市場駅徒歩４分</v>
          </cell>
          <cell r="Q1343" t="str">
            <v>浜28（２）008</v>
          </cell>
        </row>
        <row r="1344">
          <cell r="A1344">
            <v>115</v>
          </cell>
          <cell r="B1344" t="str">
            <v>クレールレジデンス横浜十日市場</v>
          </cell>
          <cell r="D1344" t="str">
            <v>東急不動産(株)</v>
          </cell>
          <cell r="E1344" t="str">
            <v>226-0025</v>
          </cell>
          <cell r="F1344" t="str">
            <v>緑区</v>
          </cell>
          <cell r="G1344" t="str">
            <v>十日市場町1258-92</v>
          </cell>
          <cell r="H1344" t="str">
            <v>03-6455-1121</v>
          </cell>
          <cell r="I1344">
            <v>181</v>
          </cell>
          <cell r="J1344">
            <v>43556</v>
          </cell>
          <cell r="K1344" t="str">
            <v>○</v>
          </cell>
          <cell r="L1344" t="str">
            <v>○</v>
          </cell>
          <cell r="M1344" t="str">
            <v>○</v>
          </cell>
          <cell r="P1344" t="str">
            <v>十日市場駅徒歩７分</v>
          </cell>
          <cell r="Q1344" t="str">
            <v>浜30（２）001</v>
          </cell>
        </row>
        <row r="1345">
          <cell r="A1345">
            <v>116</v>
          </cell>
          <cell r="B1345" t="str">
            <v>ミモザ横濱花水木苑</v>
          </cell>
          <cell r="D1345" t="str">
            <v>ミモザ㈱</v>
          </cell>
          <cell r="E1345" t="str">
            <v>226-0025</v>
          </cell>
          <cell r="F1345" t="str">
            <v>緑区</v>
          </cell>
          <cell r="G1345" t="str">
            <v>十日市場町889-5</v>
          </cell>
          <cell r="H1345" t="str">
            <v>03-5796-0630</v>
          </cell>
          <cell r="I1345">
            <v>51</v>
          </cell>
          <cell r="J1345">
            <v>42095</v>
          </cell>
          <cell r="K1345" t="str">
            <v>○</v>
          </cell>
          <cell r="L1345" t="str">
            <v>○</v>
          </cell>
          <cell r="M1345" t="str">
            <v>○</v>
          </cell>
          <cell r="N1345" t="str">
            <v>〇</v>
          </cell>
          <cell r="O1345" t="str">
            <v>○</v>
          </cell>
          <cell r="P1345" t="str">
            <v>十日市場駅徒歩５分</v>
          </cell>
          <cell r="Q1345" t="str">
            <v>浜26（２）002</v>
          </cell>
        </row>
        <row r="1346">
          <cell r="A1346">
            <v>117</v>
          </cell>
          <cell r="B1346" t="str">
            <v>サティエ上大岡</v>
          </cell>
          <cell r="D1346" t="str">
            <v>（福）横浜大陽会</v>
          </cell>
          <cell r="E1346" t="str">
            <v>232-0061</v>
          </cell>
          <cell r="F1346" t="str">
            <v>南区</v>
          </cell>
          <cell r="G1346" t="str">
            <v>大岡5-14-18</v>
          </cell>
          <cell r="H1346" t="str">
            <v>045-742-0625</v>
          </cell>
          <cell r="I1346">
            <v>13</v>
          </cell>
          <cell r="J1346">
            <v>42248</v>
          </cell>
          <cell r="K1346" t="str">
            <v>○</v>
          </cell>
          <cell r="L1346" t="str">
            <v>○</v>
          </cell>
          <cell r="P1346" t="str">
            <v>上大岡駅徒歩５分</v>
          </cell>
          <cell r="Q1346" t="str">
            <v>浜26（２）020</v>
          </cell>
        </row>
        <row r="1347">
          <cell r="A1347">
            <v>118</v>
          </cell>
          <cell r="B1347" t="str">
            <v>サービス付き高齢者向け住宅
はぴねす横浜永田</v>
          </cell>
          <cell r="D1347" t="str">
            <v>㈱ビラ・ライフサポート</v>
          </cell>
          <cell r="E1347" t="str">
            <v>232-0071</v>
          </cell>
          <cell r="F1347" t="str">
            <v>南区</v>
          </cell>
          <cell r="G1347" t="str">
            <v>永田北1-31-19</v>
          </cell>
          <cell r="H1347" t="str">
            <v>03-5704-7708</v>
          </cell>
          <cell r="I1347">
            <v>75</v>
          </cell>
          <cell r="J1347">
            <v>44774</v>
          </cell>
          <cell r="K1347" t="str">
            <v>○</v>
          </cell>
          <cell r="L1347" t="str">
            <v>○</v>
          </cell>
          <cell r="P1347" t="str">
            <v>保土ヶ谷駅バス１５分徒歩１分</v>
          </cell>
          <cell r="Q1347" t="str">
            <v>浜2021（１）002</v>
          </cell>
        </row>
        <row r="1348">
          <cell r="A1348">
            <v>119</v>
          </cell>
          <cell r="B1348" t="str">
            <v>フェリス蒔田</v>
          </cell>
          <cell r="D1348" t="str">
            <v>（有）福田商店</v>
          </cell>
          <cell r="E1348" t="str">
            <v>232-0017</v>
          </cell>
          <cell r="F1348" t="str">
            <v>南区</v>
          </cell>
          <cell r="G1348" t="str">
            <v>宿町3-64-1</v>
          </cell>
          <cell r="H1348" t="str">
            <v>045-741-2416</v>
          </cell>
          <cell r="I1348">
            <v>32</v>
          </cell>
          <cell r="J1348">
            <v>41883</v>
          </cell>
          <cell r="K1348" t="str">
            <v>○</v>
          </cell>
          <cell r="L1348" t="str">
            <v>有料老人ホーム　非該当</v>
          </cell>
          <cell r="P1348" t="str">
            <v>蒔田駅徒歩2分</v>
          </cell>
          <cell r="Q1348" t="str">
            <v>浜26（２）001</v>
          </cell>
        </row>
        <row r="1349">
          <cell r="A1349">
            <v>120</v>
          </cell>
          <cell r="B1349" t="str">
            <v>ココファン横浜前里</v>
          </cell>
          <cell r="D1349" t="str">
            <v>㈱学研ココファン</v>
          </cell>
          <cell r="E1349" t="str">
            <v>232-0004</v>
          </cell>
          <cell r="F1349" t="str">
            <v>南区</v>
          </cell>
          <cell r="G1349" t="str">
            <v>前里町4-93-1</v>
          </cell>
          <cell r="H1349" t="str">
            <v>03-6431-1860</v>
          </cell>
          <cell r="I1349">
            <v>54</v>
          </cell>
          <cell r="J1349">
            <v>41974</v>
          </cell>
          <cell r="L1349" t="str">
            <v>○</v>
          </cell>
          <cell r="M1349" t="str">
            <v>○</v>
          </cell>
          <cell r="N1349" t="str">
            <v>○</v>
          </cell>
          <cell r="O1349" t="str">
            <v>○</v>
          </cell>
          <cell r="P1349" t="str">
            <v>南太田駅徒歩６分</v>
          </cell>
          <cell r="Q1349" t="str">
            <v>浜25（３）009</v>
          </cell>
        </row>
        <row r="1350">
          <cell r="A1350">
            <v>121</v>
          </cell>
          <cell r="B1350" t="str">
            <v>アイパーク　∞０</v>
          </cell>
          <cell r="D1350" t="str">
            <v>アイ(株)</v>
          </cell>
          <cell r="E1350" t="str">
            <v>232-0066</v>
          </cell>
          <cell r="F1350" t="str">
            <v>南区</v>
          </cell>
          <cell r="G1350" t="str">
            <v>六ツ川1-339</v>
          </cell>
          <cell r="H1350" t="str">
            <v>045-711-8668</v>
          </cell>
          <cell r="I1350">
            <v>24</v>
          </cell>
          <cell r="J1350">
            <v>42931</v>
          </cell>
          <cell r="K1350" t="str">
            <v>○</v>
          </cell>
          <cell r="L1350" t="str">
            <v>○</v>
          </cell>
          <cell r="M1350" t="str">
            <v>○</v>
          </cell>
          <cell r="N1350" t="str">
            <v>○</v>
          </cell>
          <cell r="O1350" t="str">
            <v>○</v>
          </cell>
          <cell r="P1350" t="str">
            <v>弘明寺駅徒歩１３分</v>
          </cell>
          <cell r="Q1350" t="str">
            <v>浜28（１）003</v>
          </cell>
        </row>
        <row r="1351">
          <cell r="A1351">
            <v>122</v>
          </cell>
          <cell r="B1351" t="str">
            <v>ミモザ白寿庵横浜みなみの丘</v>
          </cell>
          <cell r="D1351" t="str">
            <v>ミモザ㈱</v>
          </cell>
          <cell r="E1351" t="str">
            <v>232-0066</v>
          </cell>
          <cell r="F1351" t="str">
            <v>南区</v>
          </cell>
          <cell r="G1351" t="str">
            <v>六ツ川3-26-6</v>
          </cell>
          <cell r="H1351" t="str">
            <v>03-5796-0630</v>
          </cell>
          <cell r="I1351">
            <v>24</v>
          </cell>
          <cell r="J1351">
            <v>41730</v>
          </cell>
          <cell r="K1351" t="str">
            <v>○</v>
          </cell>
          <cell r="L1351" t="str">
            <v>○</v>
          </cell>
          <cell r="M1351" t="str">
            <v>○</v>
          </cell>
          <cell r="N1351" t="str">
            <v>〇</v>
          </cell>
          <cell r="O1351" t="str">
            <v>○</v>
          </cell>
          <cell r="P1351" t="str">
            <v>井土ヶ谷駅バス１５分徒歩３分</v>
          </cell>
          <cell r="Q1351" t="str">
            <v>浜25（２）017</v>
          </cell>
        </row>
        <row r="1352">
          <cell r="A1352">
            <v>123</v>
          </cell>
          <cell r="B1352" t="str">
            <v>シャインステージ美立橋</v>
          </cell>
          <cell r="D1352" t="str">
            <v>野口與一</v>
          </cell>
          <cell r="E1352" t="str">
            <v>240-0035</v>
          </cell>
          <cell r="F1352" t="str">
            <v>保土ケ谷区</v>
          </cell>
          <cell r="G1352" t="str">
            <v>今井町545-1</v>
          </cell>
          <cell r="H1352" t="str">
            <v>045-351-6073</v>
          </cell>
          <cell r="I1352">
            <v>34</v>
          </cell>
          <cell r="J1352">
            <v>43770</v>
          </cell>
          <cell r="K1352" t="str">
            <v>○</v>
          </cell>
          <cell r="L1352" t="str">
            <v>有料老人ホーム　非該当</v>
          </cell>
          <cell r="P1352" t="str">
            <v>二俣川駅バス１５分徒歩２分</v>
          </cell>
          <cell r="Q1352" t="str">
            <v>浜30（２）003</v>
          </cell>
        </row>
        <row r="1353">
          <cell r="A1353">
            <v>124</v>
          </cell>
          <cell r="B1353" t="str">
            <v>たちばな館サービス付き高齢者向け住宅</v>
          </cell>
          <cell r="D1353" t="str">
            <v>㈲アルファ薬局</v>
          </cell>
          <cell r="E1353" t="str">
            <v>240-0004</v>
          </cell>
          <cell r="F1353" t="str">
            <v>保土ケ谷区</v>
          </cell>
          <cell r="G1353" t="str">
            <v>岩間町1-7-14</v>
          </cell>
          <cell r="H1353" t="str">
            <v>050-3648-6994</v>
          </cell>
          <cell r="I1353">
            <v>32</v>
          </cell>
          <cell r="J1353">
            <v>41348</v>
          </cell>
          <cell r="K1353" t="str">
            <v>○</v>
          </cell>
          <cell r="L1353" t="str">
            <v>有料老人ホーム　非該当</v>
          </cell>
          <cell r="P1353" t="str">
            <v>天王町駅徒歩２分</v>
          </cell>
          <cell r="Q1353" t="str">
            <v>浜23（３）016</v>
          </cell>
        </row>
        <row r="1354">
          <cell r="A1354">
            <v>125</v>
          </cell>
          <cell r="B1354" t="str">
            <v>ココファン横浜天王町</v>
          </cell>
          <cell r="D1354" t="str">
            <v>㈱学研ココファン</v>
          </cell>
          <cell r="E1354" t="str">
            <v>240-0003</v>
          </cell>
          <cell r="F1354" t="str">
            <v>保土ケ谷区</v>
          </cell>
          <cell r="G1354" t="str">
            <v>天王町2-38-3</v>
          </cell>
          <cell r="H1354" t="str">
            <v>03-6431-1860</v>
          </cell>
          <cell r="I1354">
            <v>50</v>
          </cell>
          <cell r="J1354">
            <v>43344</v>
          </cell>
          <cell r="K1354" t="str">
            <v>○</v>
          </cell>
          <cell r="L1354" t="str">
            <v>○</v>
          </cell>
          <cell r="M1354" t="str">
            <v>○</v>
          </cell>
          <cell r="N1354" t="str">
            <v>○</v>
          </cell>
          <cell r="O1354" t="str">
            <v>○</v>
          </cell>
          <cell r="P1354" t="str">
            <v>天王町駅徒歩２分</v>
          </cell>
          <cell r="Q1354" t="str">
            <v>浜29（２）001</v>
          </cell>
        </row>
        <row r="1355">
          <cell r="A1355">
            <v>126</v>
          </cell>
          <cell r="B1355" t="str">
            <v>Paulownia Valley take6保土ヶ谷</v>
          </cell>
          <cell r="D1355" t="str">
            <v>㈱Ｐ．Ｖプランニング</v>
          </cell>
          <cell r="E1355" t="str">
            <v>240-0021</v>
          </cell>
          <cell r="F1355" t="str">
            <v>保土ケ谷区</v>
          </cell>
          <cell r="G1355" t="str">
            <v>保土ケ谷町1-23</v>
          </cell>
          <cell r="H1355" t="str">
            <v>045-461-0471</v>
          </cell>
          <cell r="I1355">
            <v>24</v>
          </cell>
          <cell r="J1355">
            <v>41699</v>
          </cell>
          <cell r="K1355" t="str">
            <v>○</v>
          </cell>
          <cell r="L1355" t="str">
            <v>有料老人ホーム　非該当</v>
          </cell>
          <cell r="P1355" t="str">
            <v>保土ヶ谷駅徒歩６分</v>
          </cell>
          <cell r="Q1355" t="str">
            <v>浜24（３）025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要領"/>
      <sheetName val="■件数管理■"/>
      <sheetName val="■一覧管理■"/>
      <sheetName val="Sheet2"/>
      <sheetName val="Sheet1"/>
      <sheetName val="■一覧管理の入力履歴■"/>
      <sheetName val="■番号取得簿〈横浜〉■"/>
      <sheetName val="■番号取得簿〈川崎〉■"/>
      <sheetName val="■番号取得簿〈その他〉■"/>
      <sheetName val="『施設案内』"/>
      <sheetName val="定義等"/>
    </sheetNames>
    <sheetDataSet>
      <sheetData sheetId="0"/>
      <sheetData sheetId="1"/>
      <sheetData sheetId="2"/>
      <sheetData sheetId="3"/>
      <sheetData sheetId="4"/>
      <sheetData sheetId="5"/>
      <sheetData sheetId="6"/>
      <sheetData sheetId="7"/>
      <sheetData sheetId="8"/>
      <sheetData sheetId="9"/>
      <sheetData sheetId="10">
        <row r="2">
          <cell r="A2" t="str">
            <v>介護付</v>
          </cell>
        </row>
        <row r="3">
          <cell r="A3" t="str">
            <v>介護付（地域）</v>
          </cell>
        </row>
        <row r="4">
          <cell r="A4" t="str">
            <v>住宅型</v>
          </cell>
        </row>
        <row r="5">
          <cell r="A5" t="str">
            <v>健康型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4"/>
  <sheetViews>
    <sheetView tabSelected="1" view="pageBreakPreview" zoomScale="70" zoomScaleNormal="75" zoomScaleSheetLayoutView="70" workbookViewId="0">
      <selection activeCell="H56" sqref="H56"/>
    </sheetView>
  </sheetViews>
  <sheetFormatPr defaultColWidth="4.42578125" defaultRowHeight="24.95" customHeight="1" x14ac:dyDescent="0.15"/>
  <cols>
    <col min="1" max="1" width="15.7109375" style="4" customWidth="1"/>
    <col min="2" max="2" width="4.7109375" style="4" customWidth="1"/>
    <col min="3" max="3" width="27.5703125" style="4" customWidth="1"/>
    <col min="4" max="4" width="20.7109375" style="5" customWidth="1"/>
    <col min="5" max="5" width="12" style="6" customWidth="1"/>
    <col min="6" max="6" width="11.5703125" style="4" customWidth="1"/>
    <col min="7" max="7" width="19.5703125" style="7" customWidth="1"/>
    <col min="8" max="8" width="14.5703125" style="4" customWidth="1"/>
    <col min="9" max="9" width="13.7109375" style="8" customWidth="1"/>
    <col min="10" max="15" width="9.7109375" style="4" customWidth="1"/>
    <col min="16" max="16" width="19" style="4" bestFit="1" customWidth="1"/>
    <col min="17" max="17" width="31" style="14" customWidth="1"/>
    <col min="18" max="18" width="31" style="15" customWidth="1"/>
    <col min="19" max="16384" width="4.42578125" style="4"/>
  </cols>
  <sheetData>
    <row r="1" spans="2:18" ht="39" customHeight="1" x14ac:dyDescent="0.15">
      <c r="B1" s="1" t="s">
        <v>0</v>
      </c>
      <c r="C1" s="1"/>
      <c r="D1" s="1"/>
      <c r="E1" s="1"/>
      <c r="F1" s="1"/>
      <c r="G1" s="1"/>
      <c r="H1" s="1"/>
      <c r="I1" s="1"/>
      <c r="J1" s="1"/>
      <c r="K1" s="1"/>
      <c r="L1" s="1"/>
      <c r="M1" s="1"/>
      <c r="N1" s="1"/>
      <c r="O1" s="1"/>
      <c r="P1" s="1"/>
      <c r="Q1" s="2"/>
      <c r="R1" s="3"/>
    </row>
    <row r="2" spans="2:18" ht="30" customHeight="1" x14ac:dyDescent="0.15">
      <c r="Q2" s="9" t="s">
        <v>1</v>
      </c>
      <c r="R2" s="10"/>
    </row>
    <row r="3" spans="2:18" ht="15" customHeight="1" x14ac:dyDescent="0.15">
      <c r="B3" s="4" t="s">
        <v>2</v>
      </c>
      <c r="F3" s="7"/>
      <c r="G3" s="4"/>
      <c r="H3" s="8"/>
      <c r="J3" s="11"/>
      <c r="K3" s="11"/>
      <c r="L3" s="11"/>
      <c r="M3" s="11"/>
      <c r="N3" s="11"/>
      <c r="O3" s="11"/>
      <c r="P3" s="11"/>
      <c r="Q3" s="12"/>
      <c r="R3" s="13"/>
    </row>
    <row r="4" spans="2:18" ht="15" customHeight="1" x14ac:dyDescent="0.15">
      <c r="B4" s="4" t="s">
        <v>3</v>
      </c>
      <c r="C4" s="4" t="s">
        <v>4</v>
      </c>
    </row>
    <row r="5" spans="2:18" ht="15" customHeight="1" thickBot="1" x14ac:dyDescent="0.2">
      <c r="B5" s="4" t="s">
        <v>3</v>
      </c>
      <c r="C5" s="4" t="s">
        <v>5</v>
      </c>
    </row>
    <row r="6" spans="2:18" ht="105" customHeight="1" x14ac:dyDescent="0.15">
      <c r="B6" s="644" t="s">
        <v>6</v>
      </c>
      <c r="C6" s="645"/>
      <c r="D6" s="645"/>
      <c r="E6" s="645"/>
      <c r="F6" s="645"/>
      <c r="G6" s="645"/>
      <c r="H6" s="645"/>
      <c r="I6" s="645"/>
      <c r="J6" s="645"/>
      <c r="K6" s="645"/>
      <c r="L6" s="645"/>
      <c r="M6" s="645"/>
      <c r="N6" s="645"/>
      <c r="O6" s="645"/>
      <c r="P6" s="645"/>
      <c r="Q6" s="646"/>
      <c r="R6" s="16"/>
    </row>
    <row r="7" spans="2:18" ht="31.5" customHeight="1" x14ac:dyDescent="0.15">
      <c r="B7" s="17"/>
      <c r="C7" s="18" t="s">
        <v>7</v>
      </c>
      <c r="D7" s="18"/>
      <c r="E7" s="18"/>
      <c r="F7" s="18"/>
      <c r="G7" s="18"/>
      <c r="H7" s="18"/>
      <c r="I7" s="18"/>
      <c r="J7" s="18"/>
      <c r="K7" s="18"/>
      <c r="L7" s="18"/>
      <c r="M7" s="18"/>
      <c r="N7" s="18"/>
      <c r="O7" s="18"/>
      <c r="P7" s="18"/>
      <c r="Q7" s="19"/>
      <c r="R7" s="16"/>
    </row>
    <row r="8" spans="2:18" ht="69.95" customHeight="1" thickBot="1" x14ac:dyDescent="0.2">
      <c r="B8" s="20" t="s">
        <v>8</v>
      </c>
      <c r="C8" s="21"/>
      <c r="D8" s="21"/>
      <c r="E8" s="21"/>
      <c r="F8" s="21"/>
      <c r="G8" s="21"/>
      <c r="H8" s="21"/>
      <c r="I8" s="21"/>
      <c r="J8" s="21"/>
      <c r="K8" s="21"/>
      <c r="L8" s="21"/>
      <c r="M8" s="21"/>
      <c r="N8" s="21"/>
      <c r="O8" s="21"/>
      <c r="P8" s="21"/>
      <c r="Q8" s="22"/>
      <c r="R8" s="23"/>
    </row>
    <row r="9" spans="2:18" ht="31.5" customHeight="1" x14ac:dyDescent="0.15">
      <c r="B9" s="7"/>
      <c r="C9" s="24"/>
      <c r="D9" s="24"/>
      <c r="E9" s="24"/>
      <c r="F9" s="24"/>
      <c r="G9" s="24"/>
      <c r="H9" s="24"/>
      <c r="I9" s="24"/>
      <c r="J9" s="24"/>
      <c r="K9" s="24"/>
      <c r="L9" s="24"/>
      <c r="M9" s="24"/>
      <c r="N9" s="24"/>
      <c r="O9" s="24"/>
      <c r="P9" s="24"/>
      <c r="Q9" s="11" t="s">
        <v>9</v>
      </c>
      <c r="R9" s="23"/>
    </row>
    <row r="10" spans="2:18" ht="24.95" customHeight="1" x14ac:dyDescent="0.15">
      <c r="C10" s="5"/>
      <c r="E10" s="5"/>
      <c r="F10" s="5"/>
      <c r="G10" s="5"/>
      <c r="H10" s="5"/>
      <c r="I10" s="5"/>
      <c r="J10" s="5"/>
      <c r="K10" s="5"/>
      <c r="L10" s="5"/>
      <c r="M10" s="5"/>
      <c r="N10" s="5"/>
      <c r="O10" s="5"/>
      <c r="P10" s="5"/>
      <c r="Q10" s="4"/>
      <c r="R10" s="25"/>
    </row>
    <row r="11" spans="2:18" ht="12.75" customHeight="1" x14ac:dyDescent="0.15">
      <c r="C11" s="5"/>
      <c r="E11" s="5"/>
      <c r="F11" s="5"/>
      <c r="G11" s="5"/>
      <c r="H11" s="5"/>
      <c r="I11" s="5"/>
      <c r="J11" s="5"/>
      <c r="K11" s="5"/>
      <c r="L11" s="5"/>
      <c r="M11" s="5"/>
      <c r="N11" s="5"/>
      <c r="O11" s="5"/>
      <c r="P11" s="5"/>
      <c r="Q11" s="11"/>
      <c r="R11" s="25"/>
    </row>
    <row r="12" spans="2:18" ht="30" customHeight="1" x14ac:dyDescent="0.15">
      <c r="B12" s="26" t="s">
        <v>10</v>
      </c>
      <c r="C12" s="5"/>
      <c r="E12" s="5"/>
      <c r="F12" s="5"/>
      <c r="G12" s="5"/>
      <c r="H12" s="5"/>
      <c r="I12" s="5"/>
      <c r="J12" s="5"/>
      <c r="K12" s="5"/>
      <c r="L12" s="5"/>
      <c r="M12" s="5"/>
      <c r="N12" s="5"/>
      <c r="O12" s="5"/>
      <c r="P12" s="5"/>
      <c r="Q12" s="11"/>
      <c r="R12" s="25"/>
    </row>
    <row r="13" spans="2:18" ht="27.95" customHeight="1" x14ac:dyDescent="0.15">
      <c r="C13" s="27" t="s">
        <v>11</v>
      </c>
      <c r="D13" s="28"/>
      <c r="E13" s="28"/>
      <c r="F13" s="28"/>
      <c r="G13" s="5"/>
      <c r="H13" s="5"/>
      <c r="I13" s="5"/>
      <c r="J13" s="5"/>
      <c r="K13" s="5"/>
      <c r="L13" s="5"/>
      <c r="M13" s="5"/>
      <c r="N13" s="5"/>
      <c r="O13" s="5"/>
      <c r="P13" s="5"/>
      <c r="Q13" s="11"/>
      <c r="R13" s="25"/>
    </row>
    <row r="14" spans="2:18" ht="27.95" customHeight="1" x14ac:dyDescent="0.15">
      <c r="C14" s="27" t="s">
        <v>12</v>
      </c>
      <c r="D14" s="28"/>
      <c r="E14" s="28"/>
      <c r="F14" s="28"/>
      <c r="G14" s="5"/>
      <c r="H14" s="5"/>
      <c r="I14" s="5"/>
      <c r="J14" s="5"/>
      <c r="K14" s="5"/>
      <c r="L14" s="5"/>
      <c r="M14" s="5"/>
      <c r="N14" s="5"/>
      <c r="O14" s="5"/>
      <c r="P14" s="5"/>
      <c r="Q14" s="11"/>
      <c r="R14" s="25"/>
    </row>
    <row r="15" spans="2:18" ht="27.95" customHeight="1" x14ac:dyDescent="0.15">
      <c r="C15" s="27" t="s">
        <v>13</v>
      </c>
      <c r="D15" s="28"/>
      <c r="E15" s="28"/>
      <c r="F15" s="28"/>
      <c r="G15" s="5"/>
      <c r="H15" s="5"/>
      <c r="I15" s="5"/>
      <c r="J15" s="5"/>
      <c r="K15" s="5"/>
      <c r="L15" s="5"/>
      <c r="M15" s="5"/>
      <c r="N15" s="5"/>
      <c r="O15" s="5"/>
      <c r="P15" s="5"/>
      <c r="Q15" s="11"/>
      <c r="R15" s="25"/>
    </row>
    <row r="16" spans="2:18" ht="27.95" customHeight="1" x14ac:dyDescent="0.15">
      <c r="C16" s="27" t="s">
        <v>14</v>
      </c>
      <c r="D16" s="28"/>
      <c r="E16" s="28"/>
      <c r="F16" s="28"/>
      <c r="G16" s="5"/>
      <c r="H16" s="5"/>
      <c r="I16" s="5"/>
      <c r="J16" s="5"/>
      <c r="K16" s="5"/>
      <c r="L16" s="5"/>
      <c r="M16" s="5"/>
      <c r="N16" s="5"/>
      <c r="O16" s="5"/>
      <c r="P16" s="5"/>
      <c r="Q16" s="11"/>
      <c r="R16" s="25"/>
    </row>
    <row r="17" spans="2:18" ht="27.95" customHeight="1" x14ac:dyDescent="0.15">
      <c r="C17" s="27" t="s">
        <v>15</v>
      </c>
      <c r="D17" s="28"/>
      <c r="E17" s="28"/>
      <c r="F17" s="28"/>
      <c r="G17" s="5"/>
      <c r="H17" s="5"/>
      <c r="I17" s="5"/>
      <c r="J17" s="5"/>
      <c r="K17" s="5"/>
      <c r="L17" s="5"/>
      <c r="M17" s="5"/>
      <c r="N17" s="5"/>
      <c r="O17" s="5"/>
      <c r="P17" s="5"/>
      <c r="Q17" s="11"/>
      <c r="R17" s="25"/>
    </row>
    <row r="18" spans="2:18" ht="14.25" customHeight="1" x14ac:dyDescent="0.15">
      <c r="C18" s="27"/>
      <c r="D18" s="28"/>
      <c r="E18" s="28"/>
      <c r="F18" s="28"/>
      <c r="G18" s="5"/>
      <c r="H18" s="5"/>
      <c r="I18" s="5"/>
      <c r="J18" s="5"/>
      <c r="K18" s="5"/>
      <c r="L18" s="5"/>
      <c r="M18" s="5"/>
      <c r="N18" s="5"/>
      <c r="O18" s="5"/>
      <c r="P18" s="5"/>
      <c r="Q18" s="11"/>
      <c r="R18" s="25"/>
    </row>
    <row r="19" spans="2:18" ht="30" customHeight="1" x14ac:dyDescent="0.15">
      <c r="C19" s="27" t="s">
        <v>16</v>
      </c>
      <c r="D19" s="28"/>
      <c r="E19" s="28"/>
      <c r="F19" s="28"/>
      <c r="G19" s="5"/>
      <c r="H19" s="5"/>
      <c r="I19" s="5"/>
      <c r="J19" s="5"/>
      <c r="K19" s="5"/>
      <c r="L19" s="5"/>
      <c r="M19" s="5"/>
      <c r="N19" s="5"/>
      <c r="O19" s="5"/>
      <c r="P19" s="5"/>
      <c r="Q19" s="11"/>
      <c r="R19" s="25"/>
    </row>
    <row r="20" spans="2:18" ht="30" customHeight="1" x14ac:dyDescent="0.15">
      <c r="C20" s="29"/>
      <c r="D20" s="30" t="s">
        <v>17</v>
      </c>
      <c r="E20" s="31" t="s">
        <v>18</v>
      </c>
      <c r="F20" s="32"/>
      <c r="G20" s="5"/>
      <c r="H20" s="5"/>
      <c r="I20" s="5"/>
      <c r="J20" s="5"/>
      <c r="K20" s="5"/>
      <c r="L20" s="5"/>
      <c r="M20" s="5"/>
      <c r="N20" s="5"/>
      <c r="O20" s="5"/>
      <c r="P20" s="5"/>
      <c r="Q20" s="11"/>
      <c r="R20" s="25"/>
    </row>
    <row r="21" spans="2:18" ht="30" customHeight="1" x14ac:dyDescent="0.15">
      <c r="C21" s="29" t="s">
        <v>19</v>
      </c>
      <c r="D21" s="33" t="s">
        <v>20</v>
      </c>
      <c r="E21" s="34" t="s">
        <v>21</v>
      </c>
      <c r="F21" s="35"/>
      <c r="G21" s="4"/>
      <c r="H21" s="5"/>
      <c r="I21" s="5"/>
      <c r="J21" s="5"/>
      <c r="K21" s="5"/>
      <c r="L21" s="5"/>
      <c r="M21" s="5"/>
      <c r="N21" s="5"/>
      <c r="O21" s="5"/>
      <c r="P21" s="5"/>
      <c r="Q21" s="11"/>
      <c r="R21" s="25"/>
    </row>
    <row r="22" spans="2:18" ht="30" customHeight="1" x14ac:dyDescent="0.15">
      <c r="C22" s="29" t="s">
        <v>22</v>
      </c>
      <c r="D22" s="33" t="s">
        <v>23</v>
      </c>
      <c r="E22" s="36"/>
      <c r="F22" s="37"/>
      <c r="G22" s="5"/>
      <c r="H22" s="5"/>
      <c r="I22" s="5"/>
      <c r="J22" s="5"/>
      <c r="K22" s="5"/>
      <c r="L22" s="5"/>
      <c r="M22" s="5"/>
      <c r="N22" s="5"/>
      <c r="O22" s="5"/>
      <c r="P22" s="5"/>
      <c r="Q22" s="11"/>
      <c r="R22" s="25"/>
    </row>
    <row r="23" spans="2:18" ht="30" customHeight="1" x14ac:dyDescent="0.15">
      <c r="C23" s="29" t="s">
        <v>24</v>
      </c>
      <c r="D23" s="38" t="s">
        <v>25</v>
      </c>
      <c r="E23" s="36"/>
      <c r="F23" s="37"/>
      <c r="G23" s="39" t="s">
        <v>26</v>
      </c>
      <c r="H23" s="40"/>
      <c r="I23" s="40"/>
      <c r="J23" s="40"/>
      <c r="K23" s="40"/>
      <c r="L23" s="40"/>
      <c r="M23" s="40"/>
      <c r="N23" s="40"/>
      <c r="O23" s="40"/>
      <c r="P23" s="40"/>
      <c r="Q23" s="40"/>
      <c r="R23" s="23"/>
    </row>
    <row r="24" spans="2:18" ht="30" customHeight="1" x14ac:dyDescent="0.15">
      <c r="C24" s="29" t="s">
        <v>27</v>
      </c>
      <c r="D24" s="38" t="s">
        <v>28</v>
      </c>
      <c r="E24" s="41"/>
      <c r="F24" s="42"/>
      <c r="G24" s="39" t="s">
        <v>29</v>
      </c>
      <c r="H24" s="40"/>
      <c r="I24" s="40"/>
      <c r="J24" s="40"/>
      <c r="K24" s="40"/>
      <c r="L24" s="40"/>
      <c r="M24" s="40"/>
      <c r="N24" s="40"/>
      <c r="O24" s="40"/>
      <c r="P24" s="40"/>
      <c r="Q24" s="40"/>
      <c r="R24" s="23"/>
    </row>
    <row r="25" spans="2:18" ht="27.95" customHeight="1" x14ac:dyDescent="0.15">
      <c r="C25" s="27" t="s">
        <v>30</v>
      </c>
      <c r="D25" s="28"/>
      <c r="E25" s="28"/>
      <c r="F25" s="28"/>
      <c r="G25" s="5"/>
      <c r="H25" s="5"/>
      <c r="I25" s="5"/>
      <c r="J25" s="5"/>
      <c r="K25" s="5"/>
      <c r="L25" s="5"/>
      <c r="M25" s="5"/>
      <c r="N25" s="5"/>
      <c r="O25" s="5"/>
      <c r="P25" s="5"/>
      <c r="Q25" s="11"/>
      <c r="R25" s="25"/>
    </row>
    <row r="26" spans="2:18" ht="27.95" customHeight="1" x14ac:dyDescent="0.15">
      <c r="C26" s="43" t="s">
        <v>31</v>
      </c>
      <c r="D26" s="28"/>
      <c r="E26" s="28"/>
      <c r="F26" s="28"/>
      <c r="G26" s="5"/>
      <c r="H26" s="5"/>
      <c r="I26" s="5"/>
      <c r="J26" s="5"/>
      <c r="K26" s="5"/>
      <c r="L26" s="5"/>
      <c r="M26" s="5"/>
      <c r="N26" s="5"/>
      <c r="O26" s="5"/>
      <c r="P26" s="5"/>
      <c r="Q26" s="11"/>
      <c r="R26" s="25"/>
    </row>
    <row r="27" spans="2:18" ht="27.95" customHeight="1" x14ac:dyDescent="0.15">
      <c r="C27" s="43"/>
      <c r="D27" s="28"/>
      <c r="E27" s="28"/>
      <c r="F27" s="28"/>
      <c r="G27" s="5"/>
      <c r="H27" s="5"/>
      <c r="I27" s="5"/>
      <c r="J27" s="5"/>
      <c r="K27" s="5"/>
      <c r="L27" s="5"/>
      <c r="M27" s="5"/>
      <c r="N27" s="5"/>
      <c r="O27" s="5"/>
      <c r="P27" s="5"/>
      <c r="Q27" s="11"/>
      <c r="R27" s="25"/>
    </row>
    <row r="28" spans="2:18" ht="27.95" customHeight="1" x14ac:dyDescent="0.15">
      <c r="B28" s="26" t="s">
        <v>32</v>
      </c>
      <c r="C28" s="43"/>
      <c r="D28" s="28"/>
      <c r="E28" s="28"/>
      <c r="F28" s="28"/>
      <c r="G28" s="5"/>
      <c r="H28" s="5"/>
      <c r="I28" s="5"/>
      <c r="J28" s="5"/>
      <c r="K28" s="5"/>
      <c r="L28" s="5"/>
      <c r="M28" s="5"/>
      <c r="N28" s="5"/>
      <c r="O28" s="5"/>
      <c r="P28" s="5"/>
      <c r="Q28" s="11"/>
      <c r="R28" s="25"/>
    </row>
    <row r="29" spans="2:18" ht="27.95" customHeight="1" x14ac:dyDescent="0.15">
      <c r="C29" s="44" t="s">
        <v>33</v>
      </c>
      <c r="D29" s="28"/>
      <c r="E29" s="28"/>
      <c r="F29" s="28"/>
      <c r="G29" s="5"/>
      <c r="H29" s="5"/>
      <c r="I29" s="5"/>
      <c r="J29" s="5"/>
      <c r="K29" s="5"/>
      <c r="L29" s="5"/>
      <c r="M29" s="5"/>
      <c r="N29" s="5"/>
      <c r="O29" s="5"/>
      <c r="P29" s="5"/>
      <c r="Q29" s="11"/>
      <c r="R29" s="25"/>
    </row>
    <row r="30" spans="2:18" ht="27.95" customHeight="1" x14ac:dyDescent="0.15">
      <c r="C30" s="27" t="s">
        <v>34</v>
      </c>
      <c r="D30" s="28"/>
      <c r="E30" s="28"/>
      <c r="F30" s="28"/>
      <c r="G30" s="5"/>
      <c r="H30" s="5"/>
      <c r="I30" s="5"/>
      <c r="J30" s="5"/>
      <c r="K30" s="5"/>
      <c r="L30" s="5"/>
      <c r="M30" s="5"/>
      <c r="N30" s="5"/>
      <c r="O30" s="5"/>
      <c r="P30" s="5"/>
      <c r="Q30" s="11"/>
      <c r="R30" s="25"/>
    </row>
    <row r="31" spans="2:18" ht="27.95" customHeight="1" x14ac:dyDescent="0.15">
      <c r="C31" s="45" t="s">
        <v>35</v>
      </c>
      <c r="D31" s="28"/>
      <c r="E31" s="28"/>
      <c r="F31" s="28"/>
      <c r="G31" s="5"/>
      <c r="H31" s="5"/>
      <c r="I31" s="5"/>
      <c r="J31" s="5"/>
      <c r="K31" s="5"/>
      <c r="L31" s="5"/>
      <c r="M31" s="5"/>
      <c r="N31" s="5"/>
      <c r="O31" s="5"/>
      <c r="P31" s="5"/>
      <c r="Q31" s="11"/>
      <c r="R31" s="25"/>
    </row>
    <row r="32" spans="2:18" ht="27.95" customHeight="1" x14ac:dyDescent="0.15">
      <c r="C32" s="44" t="s">
        <v>36</v>
      </c>
      <c r="D32" s="28"/>
      <c r="E32" s="28"/>
      <c r="F32" s="28"/>
      <c r="G32" s="5"/>
      <c r="H32" s="5"/>
      <c r="I32" s="5"/>
      <c r="J32" s="5"/>
      <c r="K32" s="5"/>
      <c r="L32" s="5"/>
      <c r="M32" s="5"/>
      <c r="N32" s="5"/>
      <c r="O32" s="5"/>
      <c r="P32" s="5"/>
      <c r="Q32" s="11"/>
      <c r="R32" s="25"/>
    </row>
    <row r="33" spans="2:18" ht="27.95" customHeight="1" x14ac:dyDescent="0.15">
      <c r="C33" s="46" t="s">
        <v>37</v>
      </c>
      <c r="D33" s="28"/>
      <c r="E33" s="28"/>
      <c r="F33" s="28"/>
      <c r="G33" s="5"/>
      <c r="H33" s="5"/>
      <c r="I33" s="5"/>
      <c r="J33" s="5"/>
      <c r="K33" s="5"/>
      <c r="L33" s="5"/>
      <c r="M33" s="5"/>
      <c r="N33" s="5"/>
      <c r="O33" s="5"/>
      <c r="P33" s="5"/>
      <c r="Q33" s="11"/>
      <c r="R33" s="25"/>
    </row>
    <row r="34" spans="2:18" ht="27.95" customHeight="1" x14ac:dyDescent="0.15">
      <c r="C34" s="47" t="s">
        <v>38</v>
      </c>
      <c r="D34" s="28"/>
      <c r="E34" s="28"/>
      <c r="F34" s="28"/>
      <c r="G34" s="5"/>
      <c r="H34" s="5"/>
      <c r="I34" s="5"/>
      <c r="J34" s="5"/>
      <c r="K34" s="5"/>
      <c r="L34" s="5"/>
      <c r="M34" s="5"/>
      <c r="N34" s="5"/>
      <c r="O34" s="5"/>
      <c r="P34" s="5"/>
      <c r="Q34" s="11"/>
      <c r="R34" s="25"/>
    </row>
    <row r="35" spans="2:18" ht="27.95" customHeight="1" x14ac:dyDescent="0.15">
      <c r="C35" s="44" t="s">
        <v>39</v>
      </c>
      <c r="D35" s="28"/>
      <c r="E35" s="28"/>
      <c r="F35" s="28"/>
      <c r="G35" s="5"/>
      <c r="H35" s="5"/>
      <c r="I35" s="5"/>
      <c r="J35" s="5"/>
      <c r="K35" s="5"/>
      <c r="L35" s="5"/>
      <c r="M35" s="5"/>
      <c r="N35" s="5"/>
      <c r="O35" s="5"/>
      <c r="P35" s="5"/>
      <c r="Q35" s="11"/>
      <c r="R35" s="25"/>
    </row>
    <row r="36" spans="2:18" ht="27.95" customHeight="1" x14ac:dyDescent="0.15">
      <c r="C36" s="27" t="s">
        <v>40</v>
      </c>
      <c r="D36" s="28"/>
      <c r="E36" s="28"/>
      <c r="F36" s="28"/>
      <c r="G36" s="5"/>
      <c r="H36" s="5"/>
      <c r="I36" s="5"/>
      <c r="J36" s="5"/>
      <c r="K36" s="5"/>
      <c r="L36" s="5"/>
      <c r="M36" s="5"/>
      <c r="N36" s="5"/>
      <c r="O36" s="5"/>
      <c r="P36" s="5"/>
      <c r="Q36" s="11"/>
      <c r="R36" s="25"/>
    </row>
    <row r="37" spans="2:18" ht="27.95" customHeight="1" x14ac:dyDescent="0.15">
      <c r="C37" s="43" t="s">
        <v>41</v>
      </c>
      <c r="D37" s="28"/>
      <c r="E37" s="28"/>
      <c r="F37" s="28"/>
      <c r="G37" s="5"/>
      <c r="H37" s="5"/>
      <c r="I37" s="5"/>
      <c r="J37" s="5"/>
      <c r="K37" s="5"/>
      <c r="L37" s="5"/>
      <c r="M37" s="5"/>
      <c r="N37" s="5"/>
      <c r="O37" s="5"/>
      <c r="P37" s="5"/>
      <c r="Q37" s="11"/>
      <c r="R37" s="25"/>
    </row>
    <row r="38" spans="2:18" ht="27.95" customHeight="1" x14ac:dyDescent="0.15">
      <c r="C38" s="43" t="s">
        <v>42</v>
      </c>
      <c r="D38" s="28"/>
      <c r="E38" s="28"/>
      <c r="F38" s="28"/>
      <c r="G38" s="5"/>
      <c r="H38" s="5"/>
      <c r="I38" s="5"/>
      <c r="J38" s="5"/>
      <c r="K38" s="5"/>
      <c r="L38" s="5"/>
      <c r="M38" s="5"/>
      <c r="N38" s="5"/>
      <c r="O38" s="5"/>
      <c r="P38" s="5"/>
      <c r="Q38" s="11"/>
      <c r="R38" s="25"/>
    </row>
    <row r="39" spans="2:18" ht="27.95" customHeight="1" x14ac:dyDescent="0.15">
      <c r="C39" s="43" t="s">
        <v>43</v>
      </c>
      <c r="D39" s="28"/>
      <c r="E39" s="28"/>
      <c r="F39" s="28"/>
      <c r="G39" s="5"/>
      <c r="H39" s="5"/>
      <c r="I39" s="5"/>
      <c r="J39" s="5"/>
      <c r="K39" s="5"/>
      <c r="L39" s="5"/>
      <c r="M39" s="5"/>
      <c r="N39" s="5"/>
      <c r="O39" s="5"/>
      <c r="P39" s="5"/>
      <c r="Q39" s="11"/>
      <c r="R39" s="25"/>
    </row>
    <row r="40" spans="2:18" ht="27.95" customHeight="1" x14ac:dyDescent="0.15">
      <c r="C40" s="44" t="s">
        <v>44</v>
      </c>
      <c r="D40" s="28"/>
      <c r="E40" s="28"/>
      <c r="F40" s="28"/>
      <c r="G40" s="5"/>
      <c r="H40" s="5"/>
      <c r="I40" s="5"/>
      <c r="J40" s="5"/>
      <c r="K40" s="5"/>
      <c r="L40" s="5"/>
      <c r="M40" s="5"/>
      <c r="N40" s="5"/>
      <c r="O40" s="5"/>
      <c r="P40" s="5"/>
      <c r="Q40" s="11"/>
      <c r="R40" s="25"/>
    </row>
    <row r="41" spans="2:18" ht="27.95" customHeight="1" x14ac:dyDescent="0.15">
      <c r="D41" s="28"/>
      <c r="E41" s="28"/>
      <c r="F41" s="28"/>
      <c r="G41" s="5"/>
      <c r="H41" s="5"/>
      <c r="I41" s="5"/>
      <c r="J41" s="5"/>
      <c r="K41" s="5"/>
      <c r="L41" s="5"/>
      <c r="M41" s="5"/>
      <c r="N41" s="5"/>
      <c r="O41" s="5"/>
      <c r="P41" s="5"/>
      <c r="Q41" s="11"/>
      <c r="R41" s="25"/>
    </row>
    <row r="42" spans="2:18" ht="27.95" customHeight="1" x14ac:dyDescent="0.15">
      <c r="D42" s="28"/>
      <c r="E42" s="28"/>
      <c r="F42" s="28"/>
      <c r="G42" s="5"/>
      <c r="H42" s="5"/>
      <c r="I42" s="5"/>
      <c r="J42" s="5"/>
      <c r="K42" s="5"/>
      <c r="L42" s="5"/>
      <c r="M42" s="5"/>
      <c r="N42" s="5"/>
      <c r="O42" s="5"/>
      <c r="P42" s="5"/>
      <c r="Q42" s="11"/>
      <c r="R42" s="25"/>
    </row>
    <row r="43" spans="2:18" ht="27.95" customHeight="1" x14ac:dyDescent="0.15">
      <c r="D43" s="28"/>
      <c r="E43" s="28"/>
      <c r="F43" s="28"/>
      <c r="G43" s="5"/>
      <c r="H43" s="5"/>
      <c r="I43" s="5"/>
      <c r="J43" s="5"/>
      <c r="K43" s="5"/>
      <c r="L43" s="5"/>
      <c r="M43" s="5"/>
      <c r="N43" s="5"/>
      <c r="O43" s="5"/>
      <c r="P43" s="5"/>
      <c r="Q43" s="11"/>
      <c r="R43" s="25"/>
    </row>
    <row r="44" spans="2:18" ht="27.95" customHeight="1" x14ac:dyDescent="0.15">
      <c r="D44" s="28"/>
      <c r="E44" s="28"/>
      <c r="F44" s="28"/>
      <c r="G44" s="5"/>
      <c r="H44" s="5"/>
      <c r="I44" s="5"/>
      <c r="J44" s="5"/>
      <c r="K44" s="5"/>
      <c r="L44" s="5"/>
      <c r="M44" s="5"/>
      <c r="N44" s="5"/>
      <c r="O44" s="5"/>
      <c r="P44" s="5"/>
      <c r="Q44" s="11"/>
      <c r="R44" s="25"/>
    </row>
    <row r="45" spans="2:18" ht="27.95" customHeight="1" x14ac:dyDescent="0.15">
      <c r="C45" s="44"/>
      <c r="D45" s="28"/>
      <c r="E45" s="28"/>
      <c r="F45" s="28"/>
      <c r="G45" s="5"/>
      <c r="H45" s="5"/>
      <c r="I45" s="5"/>
      <c r="J45" s="5"/>
      <c r="K45" s="5"/>
      <c r="L45" s="5"/>
      <c r="M45" s="5"/>
      <c r="N45" s="5"/>
      <c r="O45" s="5"/>
      <c r="P45" s="5"/>
      <c r="Q45" s="11"/>
      <c r="R45" s="25"/>
    </row>
    <row r="46" spans="2:18" ht="27.95" customHeight="1" x14ac:dyDescent="0.15">
      <c r="B46" s="48"/>
      <c r="C46" s="7"/>
      <c r="D46" s="7"/>
      <c r="E46" s="49"/>
      <c r="F46" s="28"/>
      <c r="G46" s="5"/>
      <c r="H46" s="5"/>
      <c r="I46" s="5"/>
      <c r="J46" s="5"/>
      <c r="K46" s="5"/>
      <c r="L46" s="5"/>
      <c r="M46" s="5"/>
      <c r="N46" s="5"/>
      <c r="O46" s="5"/>
      <c r="P46" s="5"/>
      <c r="Q46" s="11"/>
      <c r="R46" s="25"/>
    </row>
    <row r="47" spans="2:18" ht="27.95" customHeight="1" x14ac:dyDescent="0.15">
      <c r="B47" s="7"/>
      <c r="C47" s="50"/>
      <c r="D47" s="50"/>
      <c r="E47" s="49"/>
      <c r="F47" s="28"/>
      <c r="G47" s="5"/>
      <c r="H47" s="5"/>
      <c r="I47" s="5"/>
      <c r="J47" s="5"/>
      <c r="K47" s="5"/>
      <c r="L47" s="5"/>
      <c r="M47" s="5"/>
      <c r="N47" s="5"/>
      <c r="O47" s="5"/>
      <c r="P47" s="5"/>
      <c r="Q47" s="11"/>
      <c r="R47" s="25"/>
    </row>
    <row r="48" spans="2:18" ht="27.95" customHeight="1" x14ac:dyDescent="0.15">
      <c r="B48" s="7"/>
      <c r="C48" s="51"/>
      <c r="D48" s="50"/>
      <c r="E48" s="49"/>
      <c r="F48" s="28"/>
      <c r="G48" s="5"/>
      <c r="H48" s="5"/>
      <c r="I48" s="5"/>
      <c r="J48" s="5"/>
      <c r="K48" s="5"/>
      <c r="L48" s="5"/>
      <c r="M48" s="5"/>
      <c r="N48" s="5"/>
      <c r="O48" s="5"/>
      <c r="P48" s="5"/>
      <c r="Q48" s="11"/>
      <c r="R48" s="25"/>
    </row>
    <row r="49" spans="2:18" ht="27.95" customHeight="1" x14ac:dyDescent="0.15">
      <c r="B49" s="7"/>
      <c r="C49" s="52"/>
      <c r="D49" s="50"/>
      <c r="E49" s="49"/>
      <c r="F49" s="28"/>
      <c r="G49" s="5"/>
      <c r="H49" s="5"/>
      <c r="I49" s="5"/>
      <c r="J49" s="5"/>
      <c r="K49" s="5"/>
      <c r="L49" s="5"/>
      <c r="M49" s="5"/>
      <c r="N49" s="5"/>
      <c r="O49" s="5"/>
      <c r="P49" s="5"/>
      <c r="Q49" s="11"/>
      <c r="R49" s="25"/>
    </row>
    <row r="50" spans="2:18" ht="27.95" customHeight="1" x14ac:dyDescent="0.15">
      <c r="B50" s="7"/>
      <c r="C50" s="51"/>
      <c r="D50" s="50"/>
      <c r="E50" s="49"/>
      <c r="F50" s="28"/>
      <c r="G50" s="5"/>
      <c r="H50" s="5"/>
      <c r="I50" s="5"/>
      <c r="J50" s="5"/>
      <c r="K50" s="5"/>
      <c r="L50" s="5"/>
      <c r="M50" s="5"/>
      <c r="N50" s="5"/>
      <c r="O50" s="5"/>
      <c r="P50" s="5"/>
      <c r="Q50" s="11"/>
      <c r="R50" s="25"/>
    </row>
    <row r="51" spans="2:18" ht="27.95" customHeight="1" x14ac:dyDescent="0.15">
      <c r="B51" s="7"/>
      <c r="C51" s="51"/>
      <c r="D51" s="50"/>
      <c r="E51" s="49"/>
      <c r="G51" s="5"/>
      <c r="H51" s="5"/>
      <c r="I51" s="5"/>
      <c r="J51" s="5"/>
      <c r="K51" s="5"/>
      <c r="L51" s="5"/>
      <c r="M51" s="5"/>
      <c r="N51" s="5"/>
      <c r="O51" s="5"/>
      <c r="P51" s="5"/>
      <c r="Q51" s="11"/>
      <c r="R51" s="25"/>
    </row>
    <row r="52" spans="2:18" ht="27.95" customHeight="1" x14ac:dyDescent="0.15">
      <c r="B52" s="7"/>
      <c r="C52" s="51"/>
      <c r="D52" s="50"/>
      <c r="E52" s="49"/>
      <c r="F52" s="28"/>
      <c r="G52" s="5"/>
      <c r="H52" s="5"/>
      <c r="I52" s="5"/>
      <c r="J52" s="5"/>
      <c r="K52" s="5"/>
      <c r="L52" s="5"/>
      <c r="M52" s="5"/>
      <c r="N52" s="5"/>
      <c r="O52" s="5"/>
      <c r="P52" s="5"/>
      <c r="Q52" s="11"/>
      <c r="R52" s="25"/>
    </row>
    <row r="53" spans="2:18" ht="27.95" customHeight="1" x14ac:dyDescent="0.15">
      <c r="B53" s="7"/>
      <c r="C53" s="51"/>
      <c r="D53" s="50"/>
      <c r="E53" s="49"/>
      <c r="F53" s="28"/>
      <c r="G53" s="5"/>
      <c r="H53" s="5"/>
      <c r="I53" s="5"/>
      <c r="J53" s="5"/>
      <c r="K53" s="5"/>
      <c r="L53" s="5"/>
      <c r="M53" s="5"/>
      <c r="N53" s="5"/>
      <c r="O53" s="5"/>
      <c r="P53" s="5"/>
      <c r="Q53" s="11"/>
      <c r="R53" s="25"/>
    </row>
    <row r="54" spans="2:18" ht="27.95" customHeight="1" x14ac:dyDescent="0.15">
      <c r="B54" s="7"/>
      <c r="C54" s="51"/>
      <c r="D54" s="50"/>
      <c r="E54" s="49"/>
      <c r="F54" s="28"/>
      <c r="G54" s="5"/>
      <c r="H54" s="5"/>
      <c r="I54" s="5"/>
      <c r="J54" s="5"/>
      <c r="K54" s="5"/>
      <c r="L54" s="5"/>
      <c r="M54" s="5"/>
      <c r="N54" s="5"/>
      <c r="O54" s="5"/>
      <c r="P54" s="5"/>
      <c r="Q54" s="11"/>
      <c r="R54" s="25"/>
    </row>
    <row r="55" spans="2:18" ht="27.95" customHeight="1" x14ac:dyDescent="0.15">
      <c r="B55" s="7"/>
      <c r="C55" s="51"/>
      <c r="D55" s="50"/>
      <c r="E55" s="49"/>
      <c r="F55" s="28"/>
      <c r="G55" s="5"/>
      <c r="H55" s="5"/>
      <c r="I55" s="5"/>
      <c r="J55" s="5"/>
      <c r="K55" s="5"/>
      <c r="L55" s="5"/>
      <c r="M55" s="5"/>
      <c r="N55" s="5"/>
      <c r="O55" s="5"/>
      <c r="P55" s="5"/>
      <c r="Q55" s="11"/>
      <c r="R55" s="25"/>
    </row>
    <row r="56" spans="2:18" ht="27.95" customHeight="1" x14ac:dyDescent="0.15">
      <c r="B56" s="7"/>
      <c r="C56" s="51"/>
      <c r="D56" s="50"/>
      <c r="E56" s="49"/>
      <c r="F56" s="28"/>
      <c r="G56" s="5"/>
      <c r="H56" s="5"/>
      <c r="I56" s="5"/>
      <c r="J56" s="5"/>
      <c r="K56" s="5"/>
      <c r="L56" s="5"/>
      <c r="M56" s="5"/>
      <c r="N56" s="5"/>
      <c r="O56" s="5"/>
      <c r="P56" s="5"/>
      <c r="Q56" s="11"/>
      <c r="R56" s="25"/>
    </row>
    <row r="57" spans="2:18" ht="27.95" customHeight="1" x14ac:dyDescent="0.15">
      <c r="B57" s="7"/>
      <c r="C57" s="51"/>
      <c r="D57" s="50"/>
      <c r="E57" s="49"/>
      <c r="F57" s="28"/>
      <c r="G57" s="5"/>
      <c r="H57" s="5"/>
      <c r="I57" s="5"/>
      <c r="J57" s="5"/>
      <c r="K57" s="5"/>
      <c r="L57" s="5"/>
      <c r="M57" s="5"/>
      <c r="N57" s="5"/>
      <c r="O57" s="5"/>
      <c r="P57" s="5"/>
      <c r="Q57" s="11"/>
      <c r="R57" s="25"/>
    </row>
    <row r="58" spans="2:18" ht="27.95" customHeight="1" x14ac:dyDescent="0.15">
      <c r="B58" s="7"/>
      <c r="C58" s="51"/>
      <c r="D58" s="50"/>
      <c r="E58" s="49"/>
      <c r="F58" s="28"/>
      <c r="G58" s="5"/>
      <c r="H58" s="5"/>
      <c r="I58" s="5"/>
      <c r="J58" s="5"/>
      <c r="K58" s="5"/>
      <c r="L58" s="5"/>
      <c r="M58" s="5"/>
      <c r="N58" s="5"/>
      <c r="O58" s="5"/>
      <c r="P58" s="5"/>
      <c r="Q58" s="11"/>
      <c r="R58" s="25"/>
    </row>
    <row r="59" spans="2:18" ht="27.95" customHeight="1" x14ac:dyDescent="0.15">
      <c r="B59" s="7"/>
      <c r="C59" s="51"/>
      <c r="D59" s="50"/>
      <c r="E59" s="49"/>
      <c r="F59" s="28"/>
      <c r="G59" s="5"/>
      <c r="H59" s="5"/>
      <c r="I59" s="5"/>
      <c r="J59" s="5"/>
      <c r="K59" s="5"/>
      <c r="L59" s="5"/>
      <c r="M59" s="5"/>
      <c r="N59" s="5"/>
      <c r="O59" s="5"/>
      <c r="P59" s="5"/>
      <c r="Q59" s="11"/>
      <c r="R59" s="25"/>
    </row>
    <row r="60" spans="2:18" ht="27.95" customHeight="1" x14ac:dyDescent="0.15">
      <c r="B60" s="7"/>
      <c r="C60" s="51"/>
      <c r="D60" s="50"/>
      <c r="E60" s="49"/>
      <c r="F60" s="28"/>
      <c r="G60" s="5"/>
      <c r="H60" s="5"/>
      <c r="I60" s="5"/>
      <c r="J60" s="5"/>
      <c r="K60" s="5"/>
      <c r="L60" s="5"/>
      <c r="M60" s="5"/>
      <c r="N60" s="5"/>
      <c r="O60" s="5"/>
      <c r="P60" s="5"/>
      <c r="Q60" s="11"/>
      <c r="R60" s="25"/>
    </row>
    <row r="61" spans="2:18" ht="27.95" customHeight="1" x14ac:dyDescent="0.15">
      <c r="B61" s="7"/>
      <c r="C61" s="51"/>
      <c r="D61" s="50"/>
      <c r="E61" s="49"/>
      <c r="F61" s="28"/>
      <c r="G61" s="5"/>
      <c r="H61" s="5"/>
      <c r="I61" s="5"/>
      <c r="J61" s="5"/>
      <c r="K61" s="5"/>
      <c r="L61" s="5"/>
      <c r="M61" s="5"/>
      <c r="N61" s="5"/>
      <c r="O61" s="5"/>
      <c r="P61" s="5"/>
      <c r="Q61" s="11"/>
      <c r="R61" s="25"/>
    </row>
    <row r="62" spans="2:18" ht="27.95" customHeight="1" x14ac:dyDescent="0.15">
      <c r="B62" s="7"/>
      <c r="C62" s="51"/>
      <c r="D62" s="50"/>
      <c r="E62" s="49"/>
      <c r="F62" s="28"/>
      <c r="G62" s="5"/>
      <c r="H62" s="5"/>
      <c r="I62" s="5"/>
      <c r="J62" s="5"/>
      <c r="K62" s="5"/>
      <c r="L62" s="5"/>
      <c r="M62" s="5"/>
      <c r="N62" s="5"/>
      <c r="O62" s="5"/>
      <c r="P62" s="5"/>
      <c r="Q62" s="11"/>
      <c r="R62" s="25"/>
    </row>
    <row r="63" spans="2:18" ht="27.95" customHeight="1" x14ac:dyDescent="0.15">
      <c r="B63" s="7"/>
      <c r="C63" s="51"/>
      <c r="D63" s="50"/>
      <c r="E63" s="49"/>
      <c r="F63" s="28"/>
      <c r="G63" s="5"/>
      <c r="H63" s="5"/>
      <c r="I63" s="5"/>
      <c r="J63" s="5"/>
      <c r="K63" s="5"/>
      <c r="L63" s="5"/>
      <c r="M63" s="5"/>
      <c r="N63" s="5"/>
      <c r="O63" s="5"/>
      <c r="P63" s="5"/>
      <c r="Q63" s="11"/>
      <c r="R63" s="25"/>
    </row>
    <row r="64" spans="2:18" ht="27.95" customHeight="1" x14ac:dyDescent="0.15">
      <c r="C64" s="44"/>
      <c r="D64" s="28"/>
      <c r="E64" s="28"/>
      <c r="F64" s="28"/>
      <c r="G64" s="5"/>
      <c r="H64" s="5"/>
      <c r="I64" s="5"/>
      <c r="J64" s="5"/>
      <c r="K64" s="5"/>
      <c r="L64" s="5"/>
      <c r="M64" s="5"/>
      <c r="N64" s="5"/>
      <c r="O64" s="5"/>
      <c r="P64" s="5"/>
      <c r="Q64" s="11"/>
      <c r="R64" s="25"/>
    </row>
    <row r="65" spans="1:18" ht="27.95" customHeight="1" x14ac:dyDescent="0.15">
      <c r="C65" s="44"/>
      <c r="D65" s="28"/>
      <c r="E65" s="28"/>
      <c r="F65" s="28"/>
      <c r="G65" s="5"/>
      <c r="H65" s="5"/>
      <c r="I65" s="5"/>
      <c r="J65" s="5"/>
      <c r="K65" s="5"/>
      <c r="L65" s="5"/>
      <c r="M65" s="5"/>
      <c r="N65" s="5"/>
      <c r="O65" s="5"/>
      <c r="P65" s="5"/>
      <c r="Q65" s="11"/>
      <c r="R65" s="25"/>
    </row>
    <row r="66" spans="1:18" ht="27.95" customHeight="1" thickBot="1" x14ac:dyDescent="0.2">
      <c r="C66" s="44"/>
      <c r="D66" s="28"/>
      <c r="E66" s="28"/>
      <c r="F66" s="28"/>
      <c r="G66" s="5"/>
      <c r="H66" s="5"/>
      <c r="I66" s="5"/>
      <c r="J66" s="5"/>
      <c r="K66" s="5"/>
      <c r="L66" s="5"/>
      <c r="M66" s="5"/>
      <c r="N66" s="5"/>
      <c r="O66" s="5"/>
      <c r="P66" s="5"/>
      <c r="Q66" s="11"/>
      <c r="R66" s="25"/>
    </row>
    <row r="67" spans="1:18" ht="60" customHeight="1" thickBot="1" x14ac:dyDescent="0.2">
      <c r="A67" s="53" t="s">
        <v>45</v>
      </c>
      <c r="B67" s="54"/>
      <c r="C67" s="55" t="s">
        <v>46</v>
      </c>
      <c r="D67" s="54" t="s">
        <v>47</v>
      </c>
      <c r="E67" s="54" t="s">
        <v>48</v>
      </c>
      <c r="F67" s="56"/>
      <c r="G67" s="57" t="s">
        <v>49</v>
      </c>
      <c r="H67" s="54" t="s">
        <v>50</v>
      </c>
      <c r="I67" s="58" t="s">
        <v>51</v>
      </c>
      <c r="J67" s="59" t="s">
        <v>52</v>
      </c>
      <c r="K67" s="60" t="s">
        <v>53</v>
      </c>
      <c r="L67" s="61" t="s">
        <v>54</v>
      </c>
      <c r="M67" s="61" t="s">
        <v>55</v>
      </c>
      <c r="N67" s="62" t="s">
        <v>56</v>
      </c>
      <c r="O67" s="58" t="s">
        <v>57</v>
      </c>
      <c r="P67" s="54" t="s">
        <v>58</v>
      </c>
      <c r="Q67" s="54" t="s">
        <v>59</v>
      </c>
      <c r="R67" s="63" t="s">
        <v>60</v>
      </c>
    </row>
    <row r="68" spans="1:18" ht="24.95" customHeight="1" x14ac:dyDescent="0.15">
      <c r="A68" s="64" t="s">
        <v>61</v>
      </c>
      <c r="B68" s="65">
        <f>[1]チェック用!A8</f>
        <v>1</v>
      </c>
      <c r="C68" s="66" t="str">
        <f>[1]チェック用!B8</f>
        <v>やまゆりホーム</v>
      </c>
      <c r="D68" s="67" t="str">
        <f>[1]チェック用!D8</f>
        <v>（福）横浜鶴声会</v>
      </c>
      <c r="E68" s="68" t="str">
        <f>[1]チェック用!E8</f>
        <v>230-0073</v>
      </c>
      <c r="F68" s="69" t="str">
        <f>[1]チェック用!F8</f>
        <v>鶴見区</v>
      </c>
      <c r="G68" s="65" t="str">
        <f>[1]チェック用!G8</f>
        <v>獅子ケ谷2-15-18</v>
      </c>
      <c r="H68" s="70" t="str">
        <f>[1]チェック用!H8</f>
        <v>583-1833</v>
      </c>
      <c r="I68" s="71" t="str">
        <f>[1]チェック用!I8</f>
        <v>583-0847</v>
      </c>
      <c r="J68" s="72">
        <f>[1]チェック用!J8</f>
        <v>80</v>
      </c>
      <c r="K68" s="73">
        <f>[1]チェック用!L8</f>
        <v>10</v>
      </c>
      <c r="L68" s="73"/>
      <c r="M68" s="73"/>
      <c r="N68" s="73"/>
      <c r="O68" s="74"/>
      <c r="P68" s="75" t="str">
        <f>[1]チェック用!N8</f>
        <v>S58.1.1</v>
      </c>
      <c r="Q68" s="76" t="str">
        <f>[1]チェック用!O8</f>
        <v>Ｊ)鶴見駅・バス〔綱島駅〕→二つ池（2分）</v>
      </c>
      <c r="R68" s="77"/>
    </row>
    <row r="69" spans="1:18" ht="24.95" customHeight="1" x14ac:dyDescent="0.15">
      <c r="A69" s="64" t="s">
        <v>61</v>
      </c>
      <c r="B69" s="78">
        <f>[1]チェック用!A9</f>
        <v>2</v>
      </c>
      <c r="C69" s="79" t="str">
        <f>[1]チェック用!B9</f>
        <v>新鶴見ホーム</v>
      </c>
      <c r="D69" s="80" t="str">
        <f>[1]チェック用!D9</f>
        <v>（福）横浜市福祉サービス協会</v>
      </c>
      <c r="E69" s="81" t="str">
        <f>[1]チェック用!E9</f>
        <v>230-0002</v>
      </c>
      <c r="F69" s="82" t="str">
        <f>[1]チェック用!F9</f>
        <v>鶴見区</v>
      </c>
      <c r="G69" s="78" t="str">
        <f>[1]チェック用!G9</f>
        <v>江ケ崎町2-42</v>
      </c>
      <c r="H69" s="83" t="str">
        <f>[1]チェック用!H9</f>
        <v>570-5000</v>
      </c>
      <c r="I69" s="84" t="str">
        <f>[1]チェック用!I9</f>
        <v>570-5001</v>
      </c>
      <c r="J69" s="72">
        <f>[1]チェック用!J9</f>
        <v>261</v>
      </c>
      <c r="K69" s="73">
        <f>[1]チェック用!L9</f>
        <v>12</v>
      </c>
      <c r="L69" s="85"/>
      <c r="M69" s="85"/>
      <c r="N69" s="85"/>
      <c r="O69" s="86"/>
      <c r="P69" s="87" t="str">
        <f>[1]チェック用!N9</f>
        <v>H12.5.1</v>
      </c>
      <c r="Q69" s="88" t="str">
        <f>[1]チェック用!O9</f>
        <v>Ｊ)川崎駅・バス〔元住吉〕→江ヶ崎八幡（1分）</v>
      </c>
      <c r="R69" s="89"/>
    </row>
    <row r="70" spans="1:18" ht="24.95" customHeight="1" x14ac:dyDescent="0.15">
      <c r="A70" s="64" t="s">
        <v>61</v>
      </c>
      <c r="B70" s="65">
        <f>[1]チェック用!A10</f>
        <v>3</v>
      </c>
      <c r="C70" s="66" t="str">
        <f>[1]チェック用!B10</f>
        <v>若竹苑</v>
      </c>
      <c r="D70" s="67" t="str">
        <f>[1]チェック用!D10</f>
        <v>（福）若竹大寿会</v>
      </c>
      <c r="E70" s="68" t="str">
        <f>[1]チェック用!E10</f>
        <v>221-0863</v>
      </c>
      <c r="F70" s="69" t="str">
        <f>[1]チェック用!F10</f>
        <v>神奈川区</v>
      </c>
      <c r="G70" s="65" t="str">
        <f>[1]チェック用!G10</f>
        <v>羽沢町550-1</v>
      </c>
      <c r="H70" s="70" t="str">
        <f>[1]チェック用!H10</f>
        <v>381-3232</v>
      </c>
      <c r="I70" s="71" t="str">
        <f>[1]チェック用!I10</f>
        <v>373-7472</v>
      </c>
      <c r="J70" s="72">
        <f>[1]チェック用!J10</f>
        <v>100</v>
      </c>
      <c r="K70" s="73">
        <f>[1]チェック用!L10</f>
        <v>10</v>
      </c>
      <c r="L70" s="85"/>
      <c r="M70" s="85"/>
      <c r="N70" s="85"/>
      <c r="O70" s="74"/>
      <c r="P70" s="75" t="str">
        <f>[1]チェック用!N10</f>
        <v>H1. 7.1</v>
      </c>
      <c r="Q70" s="88" t="str">
        <f>[1]チェック用!O10</f>
        <v>横浜駅西口・バス〔上星川駅〕→七里堰（3分）</v>
      </c>
      <c r="R70" s="89"/>
    </row>
    <row r="71" spans="1:18" ht="24.95" customHeight="1" x14ac:dyDescent="0.15">
      <c r="A71" s="64" t="s">
        <v>61</v>
      </c>
      <c r="B71" s="78">
        <f>[1]チェック用!A11</f>
        <v>4</v>
      </c>
      <c r="C71" s="79" t="str">
        <f>[1]チェック用!B11</f>
        <v>けやき荘</v>
      </c>
      <c r="D71" s="80" t="str">
        <f>[1]チェック用!D11</f>
        <v>（福）孝楽会</v>
      </c>
      <c r="E71" s="81" t="str">
        <f>[1]チェック用!E11</f>
        <v>221-0864</v>
      </c>
      <c r="F71" s="82" t="str">
        <f>[1]チェック用!F11</f>
        <v>神奈川区</v>
      </c>
      <c r="G71" s="78" t="str">
        <f>[1]チェック用!G11</f>
        <v>菅田町1-1</v>
      </c>
      <c r="H71" s="83" t="str">
        <f>[1]チェック用!H11</f>
        <v>470-3900</v>
      </c>
      <c r="I71" s="84" t="str">
        <f>[1]チェック用!I11</f>
        <v>470-5566</v>
      </c>
      <c r="J71" s="72">
        <f>[1]チェック用!J11</f>
        <v>200</v>
      </c>
      <c r="K71" s="73">
        <f>[1]チェック用!L11</f>
        <v>20</v>
      </c>
      <c r="L71" s="85"/>
      <c r="M71" s="85"/>
      <c r="N71" s="85"/>
      <c r="O71" s="86"/>
      <c r="P71" s="87" t="str">
        <f>[1]チェック用!N11</f>
        <v>H12.5.1</v>
      </c>
      <c r="Q71" s="88" t="str">
        <f>[1]チェック用!O11</f>
        <v>Ｊ浜)鴨居駅・バス〔西菅田団地〕→西菅田団地（5分）　</v>
      </c>
      <c r="R71" s="90"/>
    </row>
    <row r="72" spans="1:18" ht="24.95" customHeight="1" x14ac:dyDescent="0.15">
      <c r="A72" s="64" t="s">
        <v>61</v>
      </c>
      <c r="B72" s="65">
        <f>[1]チェック用!A12</f>
        <v>5</v>
      </c>
      <c r="C72" s="91" t="str">
        <f>[1]チェック用!B12</f>
        <v>東神奈川特別養護老人ホーム若草</v>
      </c>
      <c r="D72" s="67" t="str">
        <f>[1]チェック用!D12</f>
        <v>（福）和枝福祉会</v>
      </c>
      <c r="E72" s="68" t="str">
        <f>[1]チェック用!E12</f>
        <v>221-0825</v>
      </c>
      <c r="F72" s="69" t="str">
        <f>[1]チェック用!F12</f>
        <v>神奈川区</v>
      </c>
      <c r="G72" s="65" t="str">
        <f>[1]チェック用!G12</f>
        <v>反町1-7-5</v>
      </c>
      <c r="H72" s="70" t="str">
        <f>[1]チェック用!H12</f>
        <v>320-3231</v>
      </c>
      <c r="I72" s="71" t="str">
        <f>[1]チェック用!I12</f>
        <v>320-6330</v>
      </c>
      <c r="J72" s="72">
        <f>[1]チェック用!J12</f>
        <v>46</v>
      </c>
      <c r="K72" s="73">
        <f>[1]チェック用!L12</f>
        <v>4</v>
      </c>
      <c r="L72" s="85"/>
      <c r="M72" s="85"/>
      <c r="N72" s="85"/>
      <c r="O72" s="74"/>
      <c r="P72" s="87" t="str">
        <f>[1]チェック用!N12</f>
        <v>R1.6.1※</v>
      </c>
      <c r="Q72" s="76" t="str">
        <f>[1]チェック用!O12</f>
        <v>東横)反町駅(5分)</v>
      </c>
      <c r="R72" s="92" t="s">
        <v>62</v>
      </c>
    </row>
    <row r="73" spans="1:18" ht="24.95" customHeight="1" x14ac:dyDescent="0.15">
      <c r="A73" s="64" t="s">
        <v>61</v>
      </c>
      <c r="B73" s="65">
        <f>[1]チェック用!A13</f>
        <v>6</v>
      </c>
      <c r="C73" s="66" t="str">
        <f>[1]チェック用!B13</f>
        <v>ハマノ愛生園</v>
      </c>
      <c r="D73" s="67" t="str">
        <f>[1]チェック用!D13</f>
        <v>（福）ハマノ愛生会</v>
      </c>
      <c r="E73" s="68" t="str">
        <f>[1]チェック用!E13</f>
        <v>220-0071</v>
      </c>
      <c r="F73" s="69" t="str">
        <f>[1]チェック用!F13</f>
        <v>西区</v>
      </c>
      <c r="G73" s="65" t="str">
        <f>[1]チェック用!G13</f>
        <v>浅間台6</v>
      </c>
      <c r="H73" s="70" t="str">
        <f>[1]チェック用!H13</f>
        <v>311-3750</v>
      </c>
      <c r="I73" s="71" t="str">
        <f>[1]チェック用!I13</f>
        <v>311-3158</v>
      </c>
      <c r="J73" s="72">
        <f>[1]チェック用!J13</f>
        <v>92</v>
      </c>
      <c r="K73" s="73">
        <f>[1]チェック用!L13</f>
        <v>10</v>
      </c>
      <c r="L73" s="85"/>
      <c r="M73" s="85"/>
      <c r="N73" s="85"/>
      <c r="O73" s="74"/>
      <c r="P73" s="75" t="str">
        <f>[1]チェック用!N13</f>
        <v>S52.5.1</v>
      </c>
      <c r="Q73" s="76" t="str">
        <f>[1]チェック用!O13</f>
        <v>横浜駅西口・バス〔三ツ沢グランド 他〕→浅間下（5分）</v>
      </c>
      <c r="R73" s="92"/>
    </row>
    <row r="74" spans="1:18" ht="24.95" customHeight="1" x14ac:dyDescent="0.15">
      <c r="A74" s="64" t="s">
        <v>61</v>
      </c>
      <c r="B74" s="65">
        <f>[1]チェック用!A14</f>
        <v>7</v>
      </c>
      <c r="C74" s="66" t="str">
        <f>[1]チェック用!B14</f>
        <v>パークサイド岡野ホーム</v>
      </c>
      <c r="D74" s="67" t="str">
        <f>[1]チェック用!D14</f>
        <v>（福）神奈川県同胞援護会</v>
      </c>
      <c r="E74" s="68" t="str">
        <f>[1]チェック用!E14</f>
        <v>220-0073</v>
      </c>
      <c r="F74" s="69" t="str">
        <f>[1]チェック用!F14</f>
        <v>西区</v>
      </c>
      <c r="G74" s="65" t="str">
        <f>[1]チェック用!G14</f>
        <v>岡野2-15-6</v>
      </c>
      <c r="H74" s="70" t="str">
        <f>[1]チェック用!H14</f>
        <v>311-2360</v>
      </c>
      <c r="I74" s="71" t="str">
        <f>[1]チェック用!I14</f>
        <v>311-2369</v>
      </c>
      <c r="J74" s="72">
        <f>[1]チェック用!J14</f>
        <v>64</v>
      </c>
      <c r="K74" s="73">
        <f>[1]チェック用!L14</f>
        <v>6</v>
      </c>
      <c r="L74" s="85"/>
      <c r="M74" s="85"/>
      <c r="N74" s="85"/>
      <c r="O74" s="74"/>
      <c r="P74" s="87" t="str">
        <f>[1]チェック用!N14</f>
        <v>H11.5.1</v>
      </c>
      <c r="Q74" s="88" t="str">
        <f>[1]チェック用!O14</f>
        <v>横浜駅西口（10分）</v>
      </c>
      <c r="R74" s="92"/>
    </row>
    <row r="75" spans="1:18" ht="24.95" customHeight="1" x14ac:dyDescent="0.15">
      <c r="A75" s="64" t="s">
        <v>61</v>
      </c>
      <c r="B75" s="78">
        <f>[1]チェック用!A15</f>
        <v>8</v>
      </c>
      <c r="C75" s="79" t="str">
        <f>[1]チェック用!B15</f>
        <v>戸部ハマノ愛生園</v>
      </c>
      <c r="D75" s="80" t="str">
        <f>[1]チェック用!D15</f>
        <v>（福）ハマノ愛生会</v>
      </c>
      <c r="E75" s="81" t="str">
        <f>[1]チェック用!E15</f>
        <v>220-0041</v>
      </c>
      <c r="F75" s="82" t="str">
        <f>[1]チェック用!F15</f>
        <v>西区</v>
      </c>
      <c r="G75" s="78" t="str">
        <f>[1]チェック用!G15</f>
        <v>戸部本町50-33</v>
      </c>
      <c r="H75" s="83" t="str">
        <f>[1]チェック用!H15</f>
        <v>317-8100</v>
      </c>
      <c r="I75" s="84" t="str">
        <f>[1]チェック用!I15</f>
        <v>311-1700</v>
      </c>
      <c r="J75" s="72">
        <f>[1]チェック用!J15</f>
        <v>90</v>
      </c>
      <c r="K75" s="73">
        <f>[1]チェック用!L15</f>
        <v>10</v>
      </c>
      <c r="L75" s="85"/>
      <c r="M75" s="85"/>
      <c r="N75" s="85"/>
      <c r="O75" s="86"/>
      <c r="P75" s="87" t="str">
        <f>[1]チェック用!N15</f>
        <v>H15.3.1</v>
      </c>
      <c r="Q75" s="88" t="str">
        <f>[1]チェック用!O15</f>
        <v>京）戸部駅（３分）</v>
      </c>
      <c r="R75" s="93"/>
    </row>
    <row r="76" spans="1:18" ht="24.95" customHeight="1" x14ac:dyDescent="0.15">
      <c r="A76" s="64" t="s">
        <v>61</v>
      </c>
      <c r="B76" s="65">
        <f>[1]チェック用!A16</f>
        <v>9</v>
      </c>
      <c r="C76" s="66" t="str">
        <f>[1]チェック用!B16</f>
        <v>新山下ホーム</v>
      </c>
      <c r="D76" s="67" t="str">
        <f>[1]チェック用!D16</f>
        <v>（福）横浜社会福祉協会</v>
      </c>
      <c r="E76" s="68" t="str">
        <f>[1]チェック用!E16</f>
        <v>231-0801</v>
      </c>
      <c r="F76" s="69" t="str">
        <f>[1]チェック用!F16</f>
        <v>中区</v>
      </c>
      <c r="G76" s="65" t="str">
        <f>[1]チェック用!G16</f>
        <v>新山下3-15-5</v>
      </c>
      <c r="H76" s="70" t="str">
        <f>[1]チェック用!H16</f>
        <v>625-1916</v>
      </c>
      <c r="I76" s="71" t="str">
        <f>[1]チェック用!I16</f>
        <v>625-1886</v>
      </c>
      <c r="J76" s="72">
        <f>[1]チェック用!J16</f>
        <v>68</v>
      </c>
      <c r="K76" s="73">
        <f>[1]チェック用!L16</f>
        <v>2</v>
      </c>
      <c r="L76" s="85"/>
      <c r="M76" s="85"/>
      <c r="N76" s="85"/>
      <c r="O76" s="74"/>
      <c r="P76" s="75" t="str">
        <f>[1]チェック用!N16</f>
        <v>H4. 5.1</v>
      </c>
      <c r="Q76" s="76" t="str">
        <f>[1]チェック用!O16</f>
        <v>桜木町駅・バス〔根岸駅 他〕→みなと赤十字病院入口（1分）</v>
      </c>
      <c r="R76" s="93"/>
    </row>
    <row r="77" spans="1:18" ht="24.95" customHeight="1" x14ac:dyDescent="0.15">
      <c r="A77" s="64" t="s">
        <v>61</v>
      </c>
      <c r="B77" s="78">
        <f>[1]チェック用!A17</f>
        <v>10</v>
      </c>
      <c r="C77" s="79" t="str">
        <f>[1]チェック用!B17</f>
        <v>本牧ホーム</v>
      </c>
      <c r="D77" s="80" t="str">
        <f>[1]チェック用!D17</f>
        <v>（福）横浜社会福祉協会</v>
      </c>
      <c r="E77" s="81" t="str">
        <f>[1]チェック用!E17</f>
        <v>231-0821</v>
      </c>
      <c r="F77" s="82" t="str">
        <f>[1]チェック用!F17</f>
        <v>中区</v>
      </c>
      <c r="G77" s="78" t="str">
        <f>[1]チェック用!G17</f>
        <v>本牧原6-2</v>
      </c>
      <c r="H77" s="83" t="str">
        <f>[1]チェック用!H17</f>
        <v>628-2081</v>
      </c>
      <c r="I77" s="84" t="str">
        <f>[1]チェック用!I17</f>
        <v>628-2082</v>
      </c>
      <c r="J77" s="72">
        <f>[1]チェック用!J17</f>
        <v>96</v>
      </c>
      <c r="K77" s="73">
        <f>[1]チェック用!L17</f>
        <v>4</v>
      </c>
      <c r="L77" s="85"/>
      <c r="M77" s="85"/>
      <c r="N77" s="85"/>
      <c r="O77" s="86"/>
      <c r="P77" s="87" t="str">
        <f>[1]チェック用!N17</f>
        <v>H12.11.1</v>
      </c>
      <c r="Q77" s="88" t="str">
        <f>[1]チェック用!O17</f>
        <v>横浜駅東口・バス〔磯子駅、本牧車庫〕→和田山口(3分)</v>
      </c>
      <c r="R77" s="90"/>
    </row>
    <row r="78" spans="1:18" ht="24.95" customHeight="1" x14ac:dyDescent="0.15">
      <c r="A78" s="64" t="s">
        <v>61</v>
      </c>
      <c r="B78" s="65">
        <f>[1]チェック用!A18</f>
        <v>11</v>
      </c>
      <c r="C78" s="66" t="str">
        <f>[1]チェック用!B18</f>
        <v>横浜市天神ホーム</v>
      </c>
      <c r="D78" s="67" t="str">
        <f>[1]チェック用!D18</f>
        <v>（福）横浜社会福祉協会</v>
      </c>
      <c r="E78" s="68" t="str">
        <f>[1]チェック用!E18</f>
        <v>232-0024</v>
      </c>
      <c r="F78" s="69" t="str">
        <f>[1]チェック用!F18</f>
        <v>南区</v>
      </c>
      <c r="G78" s="7" t="str">
        <f>[1]チェック用!G18</f>
        <v>浦舟町3-46</v>
      </c>
      <c r="H78" s="70" t="str">
        <f>[1]チェック用!H18</f>
        <v>251-5906</v>
      </c>
      <c r="I78" s="71" t="str">
        <f>[1]チェック用!I18</f>
        <v>251-6690</v>
      </c>
      <c r="J78" s="72">
        <f>[1]チェック用!J18</f>
        <v>78</v>
      </c>
      <c r="K78" s="73">
        <f>[1]チェック用!L18</f>
        <v>2</v>
      </c>
      <c r="L78" s="85"/>
      <c r="M78" s="85"/>
      <c r="N78" s="85"/>
      <c r="O78" s="74"/>
      <c r="P78" s="75" t="str">
        <f>[1]チェック用!N18</f>
        <v>S49.9.1</v>
      </c>
      <c r="Q78" s="76" t="str">
        <f>[1]チェック用!O18</f>
        <v>地)阪東橋駅(5分）</v>
      </c>
      <c r="R78" s="90"/>
    </row>
    <row r="79" spans="1:18" ht="24.95" customHeight="1" x14ac:dyDescent="0.15">
      <c r="A79" s="64" t="s">
        <v>61</v>
      </c>
      <c r="B79" s="65">
        <f>[1]チェック用!A19</f>
        <v>12</v>
      </c>
      <c r="C79" s="66" t="str">
        <f>[1]チェック用!B19</f>
        <v>白朋苑</v>
      </c>
      <c r="D79" s="67" t="str">
        <f>[1]チェック用!D19</f>
        <v>（福）横浜大陽会</v>
      </c>
      <c r="E79" s="68" t="str">
        <f>[1]チェック用!E19</f>
        <v>232-0061</v>
      </c>
      <c r="F79" s="69" t="str">
        <f>[1]チェック用!F19</f>
        <v>南区</v>
      </c>
      <c r="G79" s="78" t="str">
        <f>[1]チェック用!G19</f>
        <v>大岡5-13-15</v>
      </c>
      <c r="H79" s="70" t="str">
        <f>[1]チェック用!H19</f>
        <v>742-0625</v>
      </c>
      <c r="I79" s="71" t="str">
        <f>[1]チェック用!I19</f>
        <v>742-3371</v>
      </c>
      <c r="J79" s="72">
        <f>[1]チェック用!J19</f>
        <v>100</v>
      </c>
      <c r="K79" s="73" t="str">
        <f>[1]チェック用!L19</f>
        <v>※</v>
      </c>
      <c r="L79" s="85"/>
      <c r="M79" s="85"/>
      <c r="N79" s="85"/>
      <c r="O79" s="74"/>
      <c r="P79" s="87" t="str">
        <f>[1]チェック用!N19</f>
        <v>H5. 5.1</v>
      </c>
      <c r="Q79" s="88" t="str">
        <f>[1]チェック用!O19</f>
        <v>上大岡駅(5分)</v>
      </c>
      <c r="R79" s="94" t="s">
        <v>63</v>
      </c>
    </row>
    <row r="80" spans="1:18" ht="24.95" customHeight="1" x14ac:dyDescent="0.15">
      <c r="A80" s="64" t="s">
        <v>61</v>
      </c>
      <c r="B80" s="65">
        <f>[1]チェック用!A20</f>
        <v>13</v>
      </c>
      <c r="C80" s="79" t="str">
        <f>[1]チェック用!B20</f>
        <v>南太田ホーム</v>
      </c>
      <c r="D80" s="80" t="str">
        <f>[1]チェック用!D20</f>
        <v>（福）横浜社会福祉協会</v>
      </c>
      <c r="E80" s="81" t="str">
        <f>[1]チェック用!E20</f>
        <v>232-0006</v>
      </c>
      <c r="F80" s="69" t="str">
        <f>[1]チェック用!F20</f>
        <v>南区</v>
      </c>
      <c r="G80" s="65" t="str">
        <f>[1]チェック用!G20</f>
        <v>南太田2-11-4</v>
      </c>
      <c r="H80" s="70" t="str">
        <f>[1]チェック用!H20</f>
        <v>250-6771</v>
      </c>
      <c r="I80" s="71" t="str">
        <f>[1]チェック用!I20</f>
        <v>231-7899</v>
      </c>
      <c r="J80" s="72">
        <f>[1]チェック用!J20</f>
        <v>96</v>
      </c>
      <c r="K80" s="73">
        <f>[1]チェック用!L20</f>
        <v>4</v>
      </c>
      <c r="L80" s="85"/>
      <c r="M80" s="85"/>
      <c r="N80" s="85"/>
      <c r="O80" s="74"/>
      <c r="P80" s="87" t="str">
        <f>[1]チェック用!N20</f>
        <v>H12.4.1</v>
      </c>
      <c r="Q80" s="88" t="str">
        <f>[1]チェック用!O20</f>
        <v>京)南太田駅(15分)</v>
      </c>
      <c r="R80" s="95"/>
    </row>
    <row r="81" spans="1:18" ht="24.95" customHeight="1" x14ac:dyDescent="0.15">
      <c r="A81" s="64" t="s">
        <v>61</v>
      </c>
      <c r="B81" s="65">
        <f>[1]チェック用!A21</f>
        <v>14</v>
      </c>
      <c r="C81" s="66" t="str">
        <f>[1]チェック用!B21</f>
        <v>南永田桜樹の森</v>
      </c>
      <c r="D81" s="67" t="str">
        <f>[1]チェック用!D21</f>
        <v>（福）秀峰会</v>
      </c>
      <c r="E81" s="68" t="str">
        <f>[1]チェック用!E21</f>
        <v>232-0073</v>
      </c>
      <c r="F81" s="69" t="str">
        <f>[1]チェック用!F21</f>
        <v>南区</v>
      </c>
      <c r="G81" s="65" t="str">
        <f>[1]チェック用!G21</f>
        <v>永田南1-2-37</v>
      </c>
      <c r="H81" s="70" t="str">
        <f>[1]チェック用!H21</f>
        <v>711-2200</v>
      </c>
      <c r="I81" s="71" t="str">
        <f>[1]チェック用!I21</f>
        <v>711-3335</v>
      </c>
      <c r="J81" s="72">
        <f>[1]チェック用!J21</f>
        <v>82</v>
      </c>
      <c r="K81" s="73">
        <f>[1]チェック用!L21</f>
        <v>10</v>
      </c>
      <c r="L81" s="85"/>
      <c r="M81" s="85"/>
      <c r="N81" s="85"/>
      <c r="O81" s="74"/>
      <c r="P81" s="87" t="str">
        <f>[1]チェック用!N21</f>
        <v>H14.3.17</v>
      </c>
      <c r="Q81" s="88" t="str">
        <f>[1]チェック用!O21</f>
        <v>京)弘明寺駅(5分)</v>
      </c>
      <c r="R81" s="96"/>
    </row>
    <row r="82" spans="1:18" ht="24.95" customHeight="1" x14ac:dyDescent="0.15">
      <c r="A82" s="64" t="s">
        <v>61</v>
      </c>
      <c r="B82" s="65">
        <f>[1]チェック用!A22</f>
        <v>15</v>
      </c>
      <c r="C82" s="66" t="str">
        <f>[1]チェック用!B22</f>
        <v>香樹の里</v>
      </c>
      <c r="D82" s="67" t="str">
        <f>[1]チェック用!D22</f>
        <v>（福）楠会</v>
      </c>
      <c r="E82" s="68" t="str">
        <f>[1]チェック用!E22</f>
        <v>232-0066</v>
      </c>
      <c r="F82" s="69" t="str">
        <f>[1]チェック用!F22</f>
        <v>南区</v>
      </c>
      <c r="G82" s="65" t="str">
        <f>[1]チェック用!G22</f>
        <v>六ツ川4-1234-45</v>
      </c>
      <c r="H82" s="70" t="str">
        <f>[1]チェック用!H22</f>
        <v>820-4123</v>
      </c>
      <c r="I82" s="71" t="str">
        <f>[1]チェック用!I22</f>
        <v>820-4131</v>
      </c>
      <c r="J82" s="72">
        <f>[1]チェック用!J22</f>
        <v>85</v>
      </c>
      <c r="K82" s="73">
        <f>[1]チェック用!L22</f>
        <v>3</v>
      </c>
      <c r="L82" s="85"/>
      <c r="M82" s="85"/>
      <c r="N82" s="85"/>
      <c r="O82" s="74"/>
      <c r="P82" s="87" t="str">
        <f>[1]チェック用!N22</f>
        <v>H16.4.1</v>
      </c>
      <c r="Q82" s="88" t="str">
        <f>[1]チェック用!O22</f>
        <v>京）弘明寺・バス〔戸塚駅東口行　他〕→六ツ川四丁目（３分）</v>
      </c>
      <c r="R82" s="97"/>
    </row>
    <row r="83" spans="1:18" ht="24.95" customHeight="1" x14ac:dyDescent="0.15">
      <c r="A83" s="64" t="s">
        <v>61</v>
      </c>
      <c r="B83" s="98">
        <f>[1]チェック用!A23</f>
        <v>16</v>
      </c>
      <c r="C83" s="79" t="str">
        <f>[1]チェック用!B23</f>
        <v>横浜市浦舟ホーム</v>
      </c>
      <c r="D83" s="80" t="str">
        <f>[1]チェック用!D23</f>
        <v>（福）横浜市福祉サービス協会</v>
      </c>
      <c r="E83" s="99" t="str">
        <f>[1]チェック用!E23</f>
        <v>232-0024</v>
      </c>
      <c r="F83" s="100" t="str">
        <f>[1]チェック用!F23</f>
        <v>南区</v>
      </c>
      <c r="G83" s="98" t="str">
        <f>[1]チェック用!G23</f>
        <v>浦舟町3-46</v>
      </c>
      <c r="H83" s="101" t="str">
        <f>[1]チェック用!H23</f>
        <v>264-1150</v>
      </c>
      <c r="I83" s="102" t="str">
        <f>[1]チェック用!I23</f>
        <v>241-5511</v>
      </c>
      <c r="J83" s="72">
        <f>[1]チェック用!J23</f>
        <v>74</v>
      </c>
      <c r="K83" s="73">
        <f>[1]チェック用!L23</f>
        <v>8</v>
      </c>
      <c r="L83" s="103"/>
      <c r="M83" s="103"/>
      <c r="N83" s="103"/>
      <c r="O83" s="104"/>
      <c r="P83" s="87" t="str">
        <f>[1]チェック用!N23</f>
        <v>H16.7.1</v>
      </c>
      <c r="Q83" s="88" t="str">
        <f>[1]チェック用!O23</f>
        <v>地)阪東橋駅(5分）</v>
      </c>
      <c r="R83" s="96"/>
    </row>
    <row r="84" spans="1:18" ht="24.95" customHeight="1" x14ac:dyDescent="0.15">
      <c r="A84" s="64" t="s">
        <v>61</v>
      </c>
      <c r="B84" s="105">
        <f>[1]チェック用!A24</f>
        <v>17</v>
      </c>
      <c r="C84" s="66" t="str">
        <f>[1]チェック用!B24</f>
        <v>芙蓉苑</v>
      </c>
      <c r="D84" s="67" t="str">
        <f>[1]チェック用!D24</f>
        <v>（福）同塵会</v>
      </c>
      <c r="E84" s="106" t="str">
        <f>[1]チェック用!E24</f>
        <v>233-0016</v>
      </c>
      <c r="F84" s="69" t="str">
        <f>[1]チェック用!F24</f>
        <v>港南区</v>
      </c>
      <c r="G84" s="65" t="str">
        <f>[1]チェック用!G24</f>
        <v>下永谷4-21-10</v>
      </c>
      <c r="H84" s="107" t="str">
        <f>[1]チェック用!H24</f>
        <v>822-5911</v>
      </c>
      <c r="I84" s="71" t="str">
        <f>[1]チェック用!I24</f>
        <v>822-5960</v>
      </c>
      <c r="J84" s="72">
        <f>[1]チェック用!J24</f>
        <v>160</v>
      </c>
      <c r="K84" s="73">
        <f>[1]チェック用!L24</f>
        <v>10</v>
      </c>
      <c r="L84" s="85"/>
      <c r="M84" s="85"/>
      <c r="N84" s="85"/>
      <c r="O84" s="74"/>
      <c r="P84" s="75" t="str">
        <f>[1]チェック用!N24</f>
        <v>S42.5.10</v>
      </c>
      <c r="Q84" s="76" t="str">
        <f>[1]チェック用!O24</f>
        <v>地)下永谷駅(3分)</v>
      </c>
      <c r="R84" s="96"/>
    </row>
    <row r="85" spans="1:18" ht="24.95" customHeight="1" x14ac:dyDescent="0.15">
      <c r="A85" s="64" t="s">
        <v>61</v>
      </c>
      <c r="B85" s="65">
        <f>[1]チェック用!A25</f>
        <v>18</v>
      </c>
      <c r="C85" s="66" t="str">
        <f>[1]チェック用!B25</f>
        <v>野庭苑</v>
      </c>
      <c r="D85" s="67" t="str">
        <f>[1]チェック用!D25</f>
        <v>（福）ひまわり福祉会</v>
      </c>
      <c r="E85" s="68" t="str">
        <f>[1]チェック用!E25</f>
        <v>234-0055</v>
      </c>
      <c r="F85" s="69" t="str">
        <f>[1]チェック用!F25</f>
        <v>港南区</v>
      </c>
      <c r="G85" s="65" t="str">
        <f>[1]チェック用!G25</f>
        <v>日野南5-56-2</v>
      </c>
      <c r="H85" s="70" t="str">
        <f>[1]チェック用!H25</f>
        <v>892-8881</v>
      </c>
      <c r="I85" s="71" t="str">
        <f>[1]チェック用!I25</f>
        <v>895-0050</v>
      </c>
      <c r="J85" s="72">
        <f>[1]チェック用!J25</f>
        <v>96</v>
      </c>
      <c r="K85" s="73">
        <f>[1]チェック用!L25</f>
        <v>4</v>
      </c>
      <c r="L85" s="85"/>
      <c r="M85" s="85"/>
      <c r="N85" s="85"/>
      <c r="O85" s="74"/>
      <c r="P85" s="87" t="str">
        <f>[1]チェック用!N25</f>
        <v>S62.5.1</v>
      </c>
      <c r="Q85" s="108" t="str">
        <f>[1]チェック用!O25</f>
        <v>Ｊ)港南台駅・バス〔本郷台駅〕→つつじヶ丘(7分)</v>
      </c>
      <c r="R85" s="96"/>
    </row>
    <row r="86" spans="1:18" ht="24.95" customHeight="1" x14ac:dyDescent="0.15">
      <c r="A86" s="64" t="s">
        <v>61</v>
      </c>
      <c r="B86" s="65">
        <f>[1]チェック用!A26</f>
        <v>19</v>
      </c>
      <c r="C86" s="66" t="str">
        <f>[1]チェック用!B26</f>
        <v>すずかけの郷</v>
      </c>
      <c r="D86" s="67" t="str">
        <f>[1]チェック用!D26</f>
        <v>（福）昴</v>
      </c>
      <c r="E86" s="68" t="str">
        <f>[1]チェック用!E26</f>
        <v>234-0056</v>
      </c>
      <c r="F86" s="69" t="str">
        <f>[1]チェック用!F26</f>
        <v>港南区</v>
      </c>
      <c r="G86" s="65" t="str">
        <f>[1]チェック用!G26</f>
        <v>野庭町1688</v>
      </c>
      <c r="H86" s="70" t="str">
        <f>[1]チェック用!H26</f>
        <v>848-1165</v>
      </c>
      <c r="I86" s="71" t="str">
        <f>[1]チェック用!I26</f>
        <v>848-1166</v>
      </c>
      <c r="J86" s="72">
        <f>[1]チェック用!J26</f>
        <v>112</v>
      </c>
      <c r="K86" s="73">
        <f>[1]チェック用!L26</f>
        <v>8</v>
      </c>
      <c r="L86" s="85"/>
      <c r="M86" s="85"/>
      <c r="N86" s="85"/>
      <c r="O86" s="74"/>
      <c r="P86" s="87" t="str">
        <f>[1]チェック用!N26</f>
        <v>H8. 5.1</v>
      </c>
      <c r="Q86" s="108" t="str">
        <f>[1]チェック用!O26</f>
        <v>上大岡駅・バス〔野庭中央公園〕→深田橋(４分)</v>
      </c>
      <c r="R86" s="96"/>
    </row>
    <row r="87" spans="1:18" ht="24.95" customHeight="1" x14ac:dyDescent="0.15">
      <c r="A87" s="64" t="s">
        <v>61</v>
      </c>
      <c r="B87" s="78">
        <f>[1]チェック用!A27</f>
        <v>20</v>
      </c>
      <c r="C87" s="79" t="str">
        <f>[1]チェック用!B27</f>
        <v>パラダイム港南</v>
      </c>
      <c r="D87" s="80" t="str">
        <f>[1]チェック用!D27</f>
        <v>（福）大富福祉会</v>
      </c>
      <c r="E87" s="81" t="str">
        <f>[1]チェック用!E27</f>
        <v>233-0016</v>
      </c>
      <c r="F87" s="82" t="str">
        <f>[1]チェック用!F27</f>
        <v>港南区</v>
      </c>
      <c r="G87" s="78" t="str">
        <f>[1]チェック用!G27</f>
        <v>下永谷3-10-7</v>
      </c>
      <c r="H87" s="83" t="str">
        <f>[1]チェック用!H27</f>
        <v>824-7333</v>
      </c>
      <c r="I87" s="84" t="str">
        <f>[1]チェック用!I27</f>
        <v>826-4116</v>
      </c>
      <c r="J87" s="72">
        <f>[1]チェック用!J27</f>
        <v>56</v>
      </c>
      <c r="K87" s="73">
        <f>[1]チェック用!L27</f>
        <v>4</v>
      </c>
      <c r="L87" s="85"/>
      <c r="M87" s="85"/>
      <c r="N87" s="85"/>
      <c r="O87" s="86"/>
      <c r="P87" s="87" t="str">
        <f>[1]チェック用!N27</f>
        <v>H11.4.1</v>
      </c>
      <c r="Q87" s="108" t="str">
        <f>[1]チェック用!O27</f>
        <v>地)下永谷駅(10分)</v>
      </c>
      <c r="R87" s="97"/>
    </row>
    <row r="88" spans="1:18" ht="24.95" customHeight="1" x14ac:dyDescent="0.15">
      <c r="A88" s="64" t="s">
        <v>61</v>
      </c>
      <c r="B88" s="65">
        <f>[1]チェック用!A28</f>
        <v>21</v>
      </c>
      <c r="C88" s="66" t="str">
        <f>[1]チェック用!B28</f>
        <v>さわやか苑</v>
      </c>
      <c r="D88" s="67" t="str">
        <f>[1]チェック用!D28</f>
        <v>（福）清光会</v>
      </c>
      <c r="E88" s="68" t="str">
        <f>[1]チェック用!E28</f>
        <v>240-0051</v>
      </c>
      <c r="F88" s="69" t="str">
        <f>[1]チェック用!F28</f>
        <v>保土ケ谷区</v>
      </c>
      <c r="G88" s="65" t="str">
        <f>[1]チェック用!G28</f>
        <v>上菅田町1723-1</v>
      </c>
      <c r="H88" s="70" t="str">
        <f>[1]チェック用!H28</f>
        <v>381-3567</v>
      </c>
      <c r="I88" s="71" t="str">
        <f>[1]チェック用!I28</f>
        <v>381-2817</v>
      </c>
      <c r="J88" s="72">
        <f>[1]チェック用!J28</f>
        <v>160</v>
      </c>
      <c r="K88" s="73">
        <f>[1]チェック用!L28</f>
        <v>10</v>
      </c>
      <c r="L88" s="85"/>
      <c r="M88" s="85"/>
      <c r="N88" s="85"/>
      <c r="O88" s="74"/>
      <c r="P88" s="75" t="str">
        <f>[1]チェック用!N28</f>
        <v>S56.9.1</v>
      </c>
      <c r="Q88" s="109" t="str">
        <f>[1]チェック用!O28</f>
        <v>相)西谷駅・バス〔千丸台団地〕→千丸台団地(5分)</v>
      </c>
      <c r="R88" s="96"/>
    </row>
    <row r="89" spans="1:18" ht="24.95" customHeight="1" x14ac:dyDescent="0.15">
      <c r="A89" s="64" t="s">
        <v>61</v>
      </c>
      <c r="B89" s="65">
        <f>[1]チェック用!A29</f>
        <v>22</v>
      </c>
      <c r="C89" s="66" t="str">
        <f>[1]チェック用!B29</f>
        <v>夢の里</v>
      </c>
      <c r="D89" s="67" t="str">
        <f>[1]チェック用!D29</f>
        <v>（福）なでしこ会</v>
      </c>
      <c r="E89" s="68" t="str">
        <f>[1]チェック用!E29</f>
        <v>240-0067</v>
      </c>
      <c r="F89" s="69" t="str">
        <f>[1]チェック用!F29</f>
        <v>保土ケ谷区</v>
      </c>
      <c r="G89" s="65" t="str">
        <f>[1]チェック用!G29</f>
        <v>常盤台75-1</v>
      </c>
      <c r="H89" s="70" t="str">
        <f>[1]チェック用!H29</f>
        <v>335-0265</v>
      </c>
      <c r="I89" s="71" t="str">
        <f>[1]チェック用!I29</f>
        <v>335-0277</v>
      </c>
      <c r="J89" s="72">
        <f>[1]チェック用!J29</f>
        <v>57</v>
      </c>
      <c r="K89" s="73">
        <f>[1]チェック用!L29</f>
        <v>8</v>
      </c>
      <c r="L89" s="85"/>
      <c r="M89" s="85"/>
      <c r="N89" s="85"/>
      <c r="O89" s="74"/>
      <c r="P89" s="87" t="str">
        <f>[1]チェック用!N29</f>
        <v>H4. 5.1</v>
      </c>
      <c r="Q89" s="108" t="str">
        <f>[1]チェック用!O29</f>
        <v>横浜駅西口・バス〔釜台住宅第三・上星川駅〕→ひじりが丘(1分)</v>
      </c>
      <c r="R89" s="96"/>
    </row>
    <row r="90" spans="1:18" ht="24.95" customHeight="1" x14ac:dyDescent="0.15">
      <c r="A90" s="64" t="s">
        <v>61</v>
      </c>
      <c r="B90" s="78">
        <f>[1]チェック用!A30</f>
        <v>23</v>
      </c>
      <c r="C90" s="79" t="str">
        <f>[1]チェック用!B30</f>
        <v>かわしまホーム</v>
      </c>
      <c r="D90" s="80" t="str">
        <f>[1]チェック用!D30</f>
        <v>（福）幸済会</v>
      </c>
      <c r="E90" s="81" t="str">
        <f>[1]チェック用!E30</f>
        <v>240-0045</v>
      </c>
      <c r="F90" s="82" t="str">
        <f>[1]チェック用!F30</f>
        <v>保土ケ谷区</v>
      </c>
      <c r="G90" s="78" t="str">
        <f>[1]チェック用!G30</f>
        <v>川島町1514-2</v>
      </c>
      <c r="H90" s="83" t="str">
        <f>[1]チェック用!H30</f>
        <v>371-8080</v>
      </c>
      <c r="I90" s="84" t="str">
        <f>[1]チェック用!I30</f>
        <v>371-8122</v>
      </c>
      <c r="J90" s="72">
        <f>[1]チェック用!J30</f>
        <v>96</v>
      </c>
      <c r="K90" s="73">
        <f>[1]チェック用!L30</f>
        <v>10</v>
      </c>
      <c r="L90" s="85"/>
      <c r="M90" s="85"/>
      <c r="N90" s="85"/>
      <c r="O90" s="86"/>
      <c r="P90" s="87" t="str">
        <f>[1]チェック用!N30</f>
        <v>H5. 5.1</v>
      </c>
      <c r="Q90" s="108" t="str">
        <f>[1]チェック用!O30</f>
        <v>相)鶴ケ峰駅・バス〔くぬぎ台団地〕→くぬぎ台団地入口(5分)</v>
      </c>
      <c r="R90" s="96"/>
    </row>
    <row r="91" spans="1:18" ht="24.95" customHeight="1" x14ac:dyDescent="0.15">
      <c r="A91" s="64" t="s">
        <v>61</v>
      </c>
      <c r="B91" s="78">
        <f>[1]チェック用!A31</f>
        <v>24</v>
      </c>
      <c r="C91" s="79" t="str">
        <f>[1]チェック用!B31</f>
        <v>よつば苑</v>
      </c>
      <c r="D91" s="80" t="str">
        <f>[1]チェック用!D31</f>
        <v>（福）育生会</v>
      </c>
      <c r="E91" s="81" t="str">
        <f>[1]チェック用!E31</f>
        <v>240-0025</v>
      </c>
      <c r="F91" s="82" t="str">
        <f>[1]チェック用!F31</f>
        <v>保土ケ谷区</v>
      </c>
      <c r="G91" s="78" t="str">
        <f>[1]チェック用!G31</f>
        <v>狩場町200-9</v>
      </c>
      <c r="H91" s="83" t="str">
        <f>[1]チェック用!H31</f>
        <v>712-8601</v>
      </c>
      <c r="I91" s="84" t="str">
        <f>[1]チェック用!I31</f>
        <v>712-8605</v>
      </c>
      <c r="J91" s="72">
        <f>[1]チェック用!J31</f>
        <v>112</v>
      </c>
      <c r="K91" s="73">
        <f>[1]チェック用!L31</f>
        <v>8</v>
      </c>
      <c r="L91" s="85"/>
      <c r="M91" s="85"/>
      <c r="N91" s="85"/>
      <c r="O91" s="86"/>
      <c r="P91" s="87" t="str">
        <f>[1]チェック用!N31</f>
        <v>H8. 2.1</v>
      </c>
      <c r="Q91" s="108" t="str">
        <f>[1]チェック用!O31</f>
        <v>Ｊ須)保土ケ谷駅・バス〔戸塚駅 他〕→権太坂上(3分)</v>
      </c>
      <c r="R91" s="96"/>
    </row>
    <row r="92" spans="1:18" ht="24.95" customHeight="1" x14ac:dyDescent="0.15">
      <c r="A92" s="64" t="s">
        <v>61</v>
      </c>
      <c r="B92" s="65">
        <f>[1]チェック用!A32</f>
        <v>25</v>
      </c>
      <c r="C92" s="66" t="str">
        <f>[1]チェック用!B32</f>
        <v>今井の郷</v>
      </c>
      <c r="D92" s="67" t="str">
        <f>[1]チェック用!D32</f>
        <v>（福）横浜白光会</v>
      </c>
      <c r="E92" s="68" t="str">
        <f>[1]チェック用!E32</f>
        <v>240-0035</v>
      </c>
      <c r="F92" s="69" t="str">
        <f>[1]チェック用!F32</f>
        <v>保土ケ谷区</v>
      </c>
      <c r="G92" s="65" t="str">
        <f>[1]チェック用!G32</f>
        <v>今井町733-2</v>
      </c>
      <c r="H92" s="70" t="str">
        <f>[1]チェック用!H32</f>
        <v>351-7736</v>
      </c>
      <c r="I92" s="71" t="str">
        <f>[1]チェック用!I32</f>
        <v>352-2711</v>
      </c>
      <c r="J92" s="72">
        <f>[1]チェック用!J32</f>
        <v>115</v>
      </c>
      <c r="K92" s="73">
        <f>[1]チェック用!L32</f>
        <v>5</v>
      </c>
      <c r="L92" s="85"/>
      <c r="M92" s="85"/>
      <c r="N92" s="85"/>
      <c r="O92" s="74"/>
      <c r="P92" s="75" t="str">
        <f>[1]チェック用!N32</f>
        <v>H10.5.1</v>
      </c>
      <c r="Q92" s="109" t="str">
        <f>[1]チェック用!O32</f>
        <v>相)二俣川駅・バス〔保土ケ谷駅東口 他〕→今井大上(3分)</v>
      </c>
      <c r="R92" s="110"/>
    </row>
    <row r="93" spans="1:18" ht="24.95" customHeight="1" x14ac:dyDescent="0.15">
      <c r="A93" s="64" t="s">
        <v>61</v>
      </c>
      <c r="B93" s="78">
        <f>[1]チェック用!A33</f>
        <v>26</v>
      </c>
      <c r="C93" s="79" t="str">
        <f>[1]チェック用!B33</f>
        <v>快風苑</v>
      </c>
      <c r="D93" s="80" t="str">
        <f>[1]チェック用!D33</f>
        <v>（福）藤心会</v>
      </c>
      <c r="E93" s="81" t="str">
        <f>[1]チェック用!E33</f>
        <v>240-0034</v>
      </c>
      <c r="F93" s="82" t="str">
        <f>[1]チェック用!F33</f>
        <v>保土ケ谷区</v>
      </c>
      <c r="G93" s="78" t="str">
        <f>[1]チェック用!G33</f>
        <v>境木町174-1</v>
      </c>
      <c r="H93" s="83" t="str">
        <f>[1]チェック用!H33</f>
        <v>355-5563</v>
      </c>
      <c r="I93" s="84" t="str">
        <f>[1]チェック用!I33</f>
        <v>355-5564</v>
      </c>
      <c r="J93" s="72">
        <f>[1]チェック用!J33</f>
        <v>70</v>
      </c>
      <c r="K93" s="73">
        <f>[1]チェック用!L33</f>
        <v>4</v>
      </c>
      <c r="L93" s="85"/>
      <c r="M93" s="85"/>
      <c r="N93" s="85"/>
      <c r="O93" s="86"/>
      <c r="P93" s="87" t="str">
        <f>[1]チェック用!N33</f>
        <v>H17.4.1</v>
      </c>
      <c r="Q93" s="108" t="str">
        <f>[1]チェック用!O33</f>
        <v>J須)保土ケ谷駅・バス〔美立橋他〕→住宅前（3分）</v>
      </c>
      <c r="R93" s="110"/>
    </row>
    <row r="94" spans="1:18" ht="24.95" customHeight="1" x14ac:dyDescent="0.15">
      <c r="A94" s="64" t="s">
        <v>61</v>
      </c>
      <c r="B94" s="65">
        <f>[1]チェック用!A34</f>
        <v>27</v>
      </c>
      <c r="C94" s="66" t="str">
        <f>[1]チェック用!B34</f>
        <v>旭ホーム</v>
      </c>
      <c r="D94" s="67" t="str">
        <f>[1]チェック用!D34</f>
        <v>（福）漆原清和会</v>
      </c>
      <c r="E94" s="68" t="str">
        <f>[1]チェック用!E34</f>
        <v>241-0803</v>
      </c>
      <c r="F94" s="69" t="str">
        <f>[1]チェック用!F34</f>
        <v>旭区</v>
      </c>
      <c r="G94" s="65" t="str">
        <f>[1]チェック用!G34</f>
        <v>川井本町154-6</v>
      </c>
      <c r="H94" s="70" t="str">
        <f>[1]チェック用!H34</f>
        <v>954-4822</v>
      </c>
      <c r="I94" s="71" t="str">
        <f>[1]チェック用!I34</f>
        <v>954-4823</v>
      </c>
      <c r="J94" s="72">
        <f>[1]チェック用!J34</f>
        <v>50</v>
      </c>
      <c r="K94" s="73">
        <f>[1]チェック用!L34</f>
        <v>8</v>
      </c>
      <c r="L94" s="85"/>
      <c r="M94" s="85"/>
      <c r="N94" s="85"/>
      <c r="O94" s="74"/>
      <c r="P94" s="75" t="str">
        <f>[1]チェック用!N34</f>
        <v>S54.6.1</v>
      </c>
      <c r="Q94" s="109" t="str">
        <f>[1]チェック用!O34</f>
        <v>相)三ツ境駅・バス〔若葉台中央〕→川井橋(0分)</v>
      </c>
      <c r="R94" s="110"/>
    </row>
    <row r="95" spans="1:18" ht="24.95" customHeight="1" x14ac:dyDescent="0.15">
      <c r="A95" s="64" t="s">
        <v>61</v>
      </c>
      <c r="B95" s="65">
        <f>[1]チェック用!A35</f>
        <v>28</v>
      </c>
      <c r="C95" s="66" t="str">
        <f>[1]チェック用!B35</f>
        <v>さくら苑</v>
      </c>
      <c r="D95" s="67" t="str">
        <f>[1]チェック用!D35</f>
        <v>（福）秀峰会</v>
      </c>
      <c r="E95" s="68" t="str">
        <f>[1]チェック用!E35</f>
        <v>241-0806</v>
      </c>
      <c r="F95" s="69" t="str">
        <f>[1]チェック用!F35</f>
        <v>旭区</v>
      </c>
      <c r="G95" s="65" t="str">
        <f>[1]チェック用!G35</f>
        <v>下川井町360</v>
      </c>
      <c r="H95" s="70" t="str">
        <f>[1]チェック用!H35</f>
        <v>952-1111</v>
      </c>
      <c r="I95" s="71" t="str">
        <f>[1]チェック用!I35</f>
        <v>952-2211</v>
      </c>
      <c r="J95" s="72">
        <f>[1]チェック用!J35</f>
        <v>78</v>
      </c>
      <c r="K95" s="73">
        <f>[1]チェック用!L35</f>
        <v>4</v>
      </c>
      <c r="L95" s="85"/>
      <c r="M95" s="85"/>
      <c r="N95" s="85"/>
      <c r="O95" s="74"/>
      <c r="P95" s="87" t="str">
        <f>[1]チェック用!N35</f>
        <v>S59.5.1</v>
      </c>
      <c r="Q95" s="108" t="str">
        <f>[1]チェック用!O35</f>
        <v>相)二俣川駅・バス〔旭高校入口〕→旭高校入口(3分)</v>
      </c>
      <c r="R95" s="110"/>
    </row>
    <row r="96" spans="1:18" ht="24.95" customHeight="1" x14ac:dyDescent="0.15">
      <c r="A96" s="64" t="s">
        <v>61</v>
      </c>
      <c r="B96" s="65">
        <f>[1]チェック用!A36</f>
        <v>29</v>
      </c>
      <c r="C96" s="66" t="str">
        <f>[1]チェック用!B36</f>
        <v>あだちホーム</v>
      </c>
      <c r="D96" s="67" t="str">
        <f>[1]チェック用!D36</f>
        <v>（福）創生会</v>
      </c>
      <c r="E96" s="68" t="str">
        <f>[1]チェック用!E36</f>
        <v>241-0802</v>
      </c>
      <c r="F96" s="69" t="str">
        <f>[1]チェック用!F36</f>
        <v>旭区</v>
      </c>
      <c r="G96" s="65" t="str">
        <f>[1]チェック用!G36</f>
        <v>上川井町2287</v>
      </c>
      <c r="H96" s="70" t="str">
        <f>[1]チェック用!H36</f>
        <v>922-1501</v>
      </c>
      <c r="I96" s="71" t="str">
        <f>[1]チェック用!I36</f>
        <v>922-0760</v>
      </c>
      <c r="J96" s="72">
        <f>[1]チェック用!J36</f>
        <v>88</v>
      </c>
      <c r="K96" s="73">
        <f>[1]チェック用!L36</f>
        <v>2</v>
      </c>
      <c r="L96" s="85"/>
      <c r="M96" s="85"/>
      <c r="N96" s="85"/>
      <c r="O96" s="74"/>
      <c r="P96" s="87" t="str">
        <f>[1]チェック用!N36</f>
        <v>S60.5.1</v>
      </c>
      <c r="Q96" s="108" t="str">
        <f>[1]チェック用!O36</f>
        <v>相)三ツ境駅・バス〔若葉台中央〕→若葉台南(5分)</v>
      </c>
      <c r="R96" s="110"/>
    </row>
    <row r="97" spans="1:18" ht="24.95" customHeight="1" x14ac:dyDescent="0.15">
      <c r="A97" s="64" t="s">
        <v>61</v>
      </c>
      <c r="B97" s="65">
        <f>[1]チェック用!A37</f>
        <v>30</v>
      </c>
      <c r="C97" s="66" t="str">
        <f>[1]チェック用!B37</f>
        <v>グリンサイド清盛</v>
      </c>
      <c r="D97" s="67" t="str">
        <f>[1]チェック用!D37</f>
        <v>（福）清正会</v>
      </c>
      <c r="E97" s="68" t="str">
        <f>[1]チェック用!E37</f>
        <v>241-0836</v>
      </c>
      <c r="F97" s="69" t="str">
        <f>[1]チェック用!F37</f>
        <v>旭区</v>
      </c>
      <c r="G97" s="65" t="str">
        <f>[1]チェック用!G37</f>
        <v>万騎が原4</v>
      </c>
      <c r="H97" s="70" t="str">
        <f>[1]チェック用!H37</f>
        <v>362-3355</v>
      </c>
      <c r="I97" s="71" t="str">
        <f>[1]チェック用!I37</f>
        <v>362-7770</v>
      </c>
      <c r="J97" s="72">
        <f>[1]チェック用!J37</f>
        <v>104</v>
      </c>
      <c r="K97" s="73">
        <f>[1]チェック用!L37</f>
        <v>16</v>
      </c>
      <c r="L97" s="85"/>
      <c r="M97" s="85"/>
      <c r="N97" s="85"/>
      <c r="O97" s="74"/>
      <c r="P97" s="87" t="str">
        <f>[1]チェック用!N37</f>
        <v>H5. 3.1</v>
      </c>
      <c r="Q97" s="108" t="str">
        <f>[1]チェック用!O37</f>
        <v>相)二俣川駅(15分)</v>
      </c>
      <c r="R97" s="110"/>
    </row>
    <row r="98" spans="1:18" ht="24.95" customHeight="1" x14ac:dyDescent="0.15">
      <c r="A98" s="64" t="s">
        <v>61</v>
      </c>
      <c r="B98" s="65">
        <f>[1]チェック用!A38</f>
        <v>31</v>
      </c>
      <c r="C98" s="66" t="str">
        <f>[1]チェック用!B38</f>
        <v>弥生苑</v>
      </c>
      <c r="D98" s="67" t="str">
        <f>[1]チェック用!D38</f>
        <v>（福）藤嶺会</v>
      </c>
      <c r="E98" s="68" t="str">
        <f>[1]チェック用!E38</f>
        <v>241-0802</v>
      </c>
      <c r="F98" s="69" t="str">
        <f>[1]チェック用!F38</f>
        <v>旭区</v>
      </c>
      <c r="G98" s="65" t="str">
        <f>[1]チェック用!G38</f>
        <v>上川井町1241-1</v>
      </c>
      <c r="H98" s="70" t="str">
        <f>[1]チェック用!H38</f>
        <v>922-5141</v>
      </c>
      <c r="I98" s="71" t="str">
        <f>[1]チェック用!I38</f>
        <v>921-5041</v>
      </c>
      <c r="J98" s="72">
        <f>[1]チェック用!J38</f>
        <v>84</v>
      </c>
      <c r="K98" s="73">
        <f>[1]チェック用!L38</f>
        <v>6</v>
      </c>
      <c r="L98" s="85"/>
      <c r="M98" s="85"/>
      <c r="N98" s="85"/>
      <c r="O98" s="74"/>
      <c r="P98" s="87" t="str">
        <f>[1]チェック用!N38</f>
        <v>H9. 5.1</v>
      </c>
      <c r="Q98" s="108" t="str">
        <f>[1]チェック用!O38</f>
        <v>相)三ツ境駅・バス〔若葉台中央〕→川井橋(2分)</v>
      </c>
      <c r="R98" s="110"/>
    </row>
    <row r="99" spans="1:18" ht="24.95" customHeight="1" x14ac:dyDescent="0.15">
      <c r="A99" s="64" t="s">
        <v>61</v>
      </c>
      <c r="B99" s="65">
        <f>[1]チェック用!A39</f>
        <v>32</v>
      </c>
      <c r="C99" s="66" t="str">
        <f>[1]チェック用!B39</f>
        <v>富士見園</v>
      </c>
      <c r="D99" s="67" t="str">
        <f>[1]チェック用!D39</f>
        <v>（福）明友会</v>
      </c>
      <c r="E99" s="68" t="str">
        <f>[1]チェック用!E39</f>
        <v>241-0833</v>
      </c>
      <c r="F99" s="69" t="str">
        <f>[1]チェック用!F39</f>
        <v>旭区</v>
      </c>
      <c r="G99" s="65" t="str">
        <f>[1]チェック用!G39</f>
        <v>南本宿町125-1</v>
      </c>
      <c r="H99" s="70" t="str">
        <f>[1]チェック用!H39</f>
        <v>352-1122</v>
      </c>
      <c r="I99" s="71" t="str">
        <f>[1]チェック用!I39</f>
        <v>352-6666</v>
      </c>
      <c r="J99" s="72">
        <f>[1]チェック用!J39</f>
        <v>74</v>
      </c>
      <c r="K99" s="73">
        <f>[1]チェック用!L39</f>
        <v>6</v>
      </c>
      <c r="L99" s="85"/>
      <c r="M99" s="85"/>
      <c r="N99" s="85"/>
      <c r="O99" s="74"/>
      <c r="P99" s="87" t="str">
        <f>[1]チェック用!N39</f>
        <v>H9. 5.1</v>
      </c>
      <c r="Q99" s="108" t="str">
        <f>[1]チェック用!O39</f>
        <v>相)二俣川駅－バス〔保土ケ谷駅東口 他〕→桐が作入口(1分)</v>
      </c>
      <c r="R99" s="110"/>
    </row>
    <row r="100" spans="1:18" ht="24.95" customHeight="1" x14ac:dyDescent="0.15">
      <c r="A100" s="64" t="s">
        <v>61</v>
      </c>
      <c r="B100" s="65">
        <f>[1]チェック用!A40</f>
        <v>33</v>
      </c>
      <c r="C100" s="66" t="str">
        <f>[1]チェック用!B40</f>
        <v>シャローム横浜</v>
      </c>
      <c r="D100" s="67" t="str">
        <f>[1]チェック用!D40</f>
        <v>（福）アドベンチスト福祉会</v>
      </c>
      <c r="E100" s="68" t="str">
        <f>[1]チェック用!E40</f>
        <v>241-0802</v>
      </c>
      <c r="F100" s="69" t="str">
        <f>[1]チェック用!F40</f>
        <v>旭区</v>
      </c>
      <c r="G100" s="65" t="str">
        <f>[1]チェック用!G40</f>
        <v>上川井町1988</v>
      </c>
      <c r="H100" s="70" t="str">
        <f>[1]チェック用!H40</f>
        <v>922-7333</v>
      </c>
      <c r="I100" s="71" t="str">
        <f>[1]チェック用!I40</f>
        <v>922-7334</v>
      </c>
      <c r="J100" s="72">
        <f>[1]チェック用!J40</f>
        <v>110</v>
      </c>
      <c r="K100" s="73">
        <f>[1]チェック用!L40</f>
        <v>10</v>
      </c>
      <c r="L100" s="85"/>
      <c r="M100" s="85"/>
      <c r="N100" s="85"/>
      <c r="O100" s="74"/>
      <c r="P100" s="87" t="str">
        <f>[1]チェック用!N40</f>
        <v>H10.5.1</v>
      </c>
      <c r="Q100" s="108" t="str">
        <f>[1]チェック用!O40</f>
        <v>相)三ツ境・鶴ヶ峰駅・バス〔若葉台中央〕→亀甲山(10分)</v>
      </c>
      <c r="R100" s="110"/>
    </row>
    <row r="101" spans="1:18" ht="24.95" customHeight="1" x14ac:dyDescent="0.15">
      <c r="A101" s="64" t="s">
        <v>61</v>
      </c>
      <c r="B101" s="65">
        <f>[1]チェック用!A41</f>
        <v>34</v>
      </c>
      <c r="C101" s="66" t="str">
        <f>[1]チェック用!B41</f>
        <v>今宿ホーム</v>
      </c>
      <c r="D101" s="67" t="str">
        <f>[1]チェック用!D41</f>
        <v>（福）慶優会</v>
      </c>
      <c r="E101" s="68" t="str">
        <f>[1]チェック用!E41</f>
        <v>241-0817</v>
      </c>
      <c r="F101" s="69" t="str">
        <f>[1]チェック用!F41</f>
        <v>旭区</v>
      </c>
      <c r="G101" s="65" t="str">
        <f>[1]チェック用!G41</f>
        <v>今宿1-5-1</v>
      </c>
      <c r="H101" s="70" t="str">
        <f>[1]チェック用!H41</f>
        <v>360-1002</v>
      </c>
      <c r="I101" s="71" t="str">
        <f>[1]チェック用!I41</f>
        <v>360-1003</v>
      </c>
      <c r="J101" s="72">
        <f>[1]チェック用!J41</f>
        <v>100</v>
      </c>
      <c r="K101" s="73">
        <f>[1]チェック用!L41</f>
        <v>10</v>
      </c>
      <c r="L101" s="85"/>
      <c r="M101" s="85"/>
      <c r="N101" s="85"/>
      <c r="O101" s="74"/>
      <c r="P101" s="87" t="str">
        <f>[1]チェック用!N41</f>
        <v>H14.4.1</v>
      </c>
      <c r="Q101" s="108" t="str">
        <f>[1]チェック用!O41</f>
        <v>相)二俣川駅・バス〔旭高校入口〕→ニュータウン第４(4分)</v>
      </c>
      <c r="R101" s="110"/>
    </row>
    <row r="102" spans="1:18" ht="24.95" customHeight="1" x14ac:dyDescent="0.15">
      <c r="A102" s="64" t="s">
        <v>61</v>
      </c>
      <c r="B102" s="65">
        <f>[1]チェック用!A42</f>
        <v>35</v>
      </c>
      <c r="C102" s="66" t="str">
        <f>[1]チェック用!B42</f>
        <v>サンライズヒル横浜</v>
      </c>
      <c r="D102" s="67" t="str">
        <f>[1]チェック用!D42</f>
        <v>（福）悠遊会</v>
      </c>
      <c r="E102" s="68" t="str">
        <f>[1]チェック用!E42</f>
        <v>241-0001</v>
      </c>
      <c r="F102" s="69" t="str">
        <f>[1]チェック用!F42</f>
        <v>旭区</v>
      </c>
      <c r="G102" s="65" t="str">
        <f>[1]チェック用!G42</f>
        <v>上白根町1207-1</v>
      </c>
      <c r="H102" s="70" t="str">
        <f>[1]チェック用!H42</f>
        <v>955-5341</v>
      </c>
      <c r="I102" s="71" t="str">
        <f>[1]チェック用!I42</f>
        <v>955-5706</v>
      </c>
      <c r="J102" s="72">
        <f>[1]チェック用!J42</f>
        <v>100</v>
      </c>
      <c r="K102" s="73">
        <f>[1]チェック用!L42</f>
        <v>10</v>
      </c>
      <c r="L102" s="85"/>
      <c r="M102" s="85"/>
      <c r="N102" s="85"/>
      <c r="O102" s="74"/>
      <c r="P102" s="87" t="str">
        <f>[1]チェック用!N42</f>
        <v>H15.6.15</v>
      </c>
      <c r="Q102" s="108" t="str">
        <f>[1]チェック用!O42</f>
        <v>相）鶴ケ峰駅・バス〔西ひかりが丘、中山駅〕→公団集会場(5分）</v>
      </c>
      <c r="R102" s="110"/>
    </row>
    <row r="103" spans="1:18" ht="24.95" customHeight="1" x14ac:dyDescent="0.15">
      <c r="A103" s="64" t="s">
        <v>61</v>
      </c>
      <c r="B103" s="78">
        <f>[1]チェック用!A43</f>
        <v>36</v>
      </c>
      <c r="C103" s="79" t="str">
        <f>[1]チェック用!B43</f>
        <v>椿寿</v>
      </c>
      <c r="D103" s="80" t="str">
        <f>[1]チェック用!D43</f>
        <v>（福）偕恵園</v>
      </c>
      <c r="E103" s="81" t="str">
        <f>[1]チェック用!E43</f>
        <v>241-0001</v>
      </c>
      <c r="F103" s="82" t="str">
        <f>[1]チェック用!F43</f>
        <v>旭区</v>
      </c>
      <c r="G103" s="78" t="str">
        <f>[1]チェック用!G43</f>
        <v>上白根町792-4</v>
      </c>
      <c r="H103" s="83" t="str">
        <f>[1]チェック用!H43</f>
        <v>958-1088</v>
      </c>
      <c r="I103" s="84" t="str">
        <f>[1]チェック用!I43</f>
        <v>952-5118</v>
      </c>
      <c r="J103" s="72">
        <f>[1]チェック用!J43</f>
        <v>100</v>
      </c>
      <c r="K103" s="73" t="str">
        <f>[1]チェック用!L43</f>
        <v>※</v>
      </c>
      <c r="L103" s="85"/>
      <c r="M103" s="85"/>
      <c r="N103" s="85"/>
      <c r="O103" s="86"/>
      <c r="P103" s="87" t="str">
        <f>[1]チェック用!N43</f>
        <v>H17.4.1</v>
      </c>
      <c r="Q103" s="108" t="str">
        <f>[1]チェック用!O43</f>
        <v>J浜)中山駅・バス〔鶴ヶ峰駅〕→長坂(5分）</v>
      </c>
      <c r="R103" s="94" t="s">
        <v>64</v>
      </c>
    </row>
    <row r="104" spans="1:18" ht="24.95" customHeight="1" x14ac:dyDescent="0.15">
      <c r="A104" s="64" t="s">
        <v>61</v>
      </c>
      <c r="B104" s="65">
        <f>[1]チェック用!A44</f>
        <v>37</v>
      </c>
      <c r="C104" s="66" t="str">
        <f>[1]チェック用!B44</f>
        <v>中原苑</v>
      </c>
      <c r="D104" s="67" t="str">
        <f>[1]チェック用!D44</f>
        <v>（福）磯子コスモス福祉会</v>
      </c>
      <c r="E104" s="68" t="str">
        <f>[1]チェック用!E44</f>
        <v>235-0036</v>
      </c>
      <c r="F104" s="69" t="str">
        <f>[1]チェック用!F44</f>
        <v>磯子区</v>
      </c>
      <c r="G104" s="65" t="str">
        <f>[1]チェック用!G44</f>
        <v>中原3-6-10</v>
      </c>
      <c r="H104" s="70" t="str">
        <f>[1]チェック用!H44</f>
        <v>776-3500</v>
      </c>
      <c r="I104" s="71" t="str">
        <f>[1]チェック用!I44</f>
        <v>776-3511</v>
      </c>
      <c r="J104" s="72">
        <f>[1]チェック用!J44</f>
        <v>100</v>
      </c>
      <c r="K104" s="73">
        <f>[1]チェック用!L44</f>
        <v>4</v>
      </c>
      <c r="L104" s="85"/>
      <c r="M104" s="85"/>
      <c r="N104" s="85"/>
      <c r="O104" s="74"/>
      <c r="P104" s="75" t="str">
        <f>[1]チェック用!N44</f>
        <v>H1. 9.1</v>
      </c>
      <c r="Q104" s="109" t="str">
        <f>[1]チェック用!O44</f>
        <v>J)新杉田駅(15分)</v>
      </c>
      <c r="R104" s="95"/>
    </row>
    <row r="105" spans="1:18" ht="24.95" customHeight="1" x14ac:dyDescent="0.15">
      <c r="A105" s="64" t="s">
        <v>61</v>
      </c>
      <c r="B105" s="65">
        <f>[1]チェック用!A45</f>
        <v>38</v>
      </c>
      <c r="C105" s="66" t="str">
        <f>[1]チェック用!B45</f>
        <v>峰の郷</v>
      </c>
      <c r="D105" s="67" t="str">
        <f>[1]チェック用!D45</f>
        <v>（福）峰延会</v>
      </c>
      <c r="E105" s="68" t="str">
        <f>[1]チェック用!E45</f>
        <v>235-0044</v>
      </c>
      <c r="F105" s="69" t="str">
        <f>[1]チェック用!F45</f>
        <v>磯子区</v>
      </c>
      <c r="G105" s="65" t="str">
        <f>[1]チェック用!G45</f>
        <v>峰町654-1</v>
      </c>
      <c r="H105" s="70" t="str">
        <f>[1]チェック用!H45</f>
        <v>833-1742</v>
      </c>
      <c r="I105" s="71" t="str">
        <f>[1]チェック用!I45</f>
        <v>833-1224</v>
      </c>
      <c r="J105" s="72">
        <f>[1]チェック用!J45</f>
        <v>67</v>
      </c>
      <c r="K105" s="73">
        <f>[1]チェック用!L45</f>
        <v>13</v>
      </c>
      <c r="L105" s="85"/>
      <c r="M105" s="85"/>
      <c r="N105" s="85"/>
      <c r="O105" s="74"/>
      <c r="P105" s="87" t="str">
        <f>[1]チェック用!N45</f>
        <v>H13.6.1</v>
      </c>
      <c r="Q105" s="88" t="str">
        <f>[1]チェック用!O45</f>
        <v>Ｊ)磯子駅・バス〔峰の郷〕→峰の郷(0分)</v>
      </c>
      <c r="R105" s="90"/>
    </row>
    <row r="106" spans="1:18" ht="24.95" customHeight="1" thickBot="1" x14ac:dyDescent="0.2">
      <c r="A106" s="111" t="s">
        <v>61</v>
      </c>
      <c r="B106" s="112">
        <f>[1]チェック用!A46</f>
        <v>39</v>
      </c>
      <c r="C106" s="113" t="str">
        <f>[1]チェック用!B46</f>
        <v>たきがしら芭蕉苑</v>
      </c>
      <c r="D106" s="114" t="str">
        <f>[1]チェック用!D46</f>
        <v>（福）竹生会</v>
      </c>
      <c r="E106" s="115" t="str">
        <f>[1]チェック用!E46</f>
        <v>235-0012</v>
      </c>
      <c r="F106" s="116" t="str">
        <f>[1]チェック用!F46</f>
        <v>磯子区</v>
      </c>
      <c r="G106" s="112" t="str">
        <f>[1]チェック用!G46</f>
        <v>滝頭2-30-1</v>
      </c>
      <c r="H106" s="117" t="str">
        <f>[1]チェック用!H46</f>
        <v>750-5151</v>
      </c>
      <c r="I106" s="118" t="str">
        <f>[1]チェック用!I46</f>
        <v>750-5152</v>
      </c>
      <c r="J106" s="119">
        <f>[1]チェック用!J46</f>
        <v>120</v>
      </c>
      <c r="K106" s="120">
        <f>[1]チェック用!L46</f>
        <v>10</v>
      </c>
      <c r="L106" s="121"/>
      <c r="M106" s="121"/>
      <c r="N106" s="121"/>
      <c r="O106" s="122"/>
      <c r="P106" s="123" t="str">
        <f>[1]チェック用!N46</f>
        <v>H16.3.1</v>
      </c>
      <c r="Q106" s="124" t="str">
        <f>[1]チェック用!O46</f>
        <v>J）根岸駅・バス〔磯子駅　他〕→市電保存館前(３分）</v>
      </c>
      <c r="R106" s="125"/>
    </row>
    <row r="107" spans="1:18" ht="24.95" customHeight="1" x14ac:dyDescent="0.15">
      <c r="A107" s="64" t="s">
        <v>61</v>
      </c>
      <c r="B107" s="65">
        <f>[1]チェック用!A47</f>
        <v>40</v>
      </c>
      <c r="C107" s="66" t="str">
        <f>[1]チェック用!B47</f>
        <v>金沢美浜ホーム</v>
      </c>
      <c r="D107" s="67" t="str">
        <f>[1]チェック用!D47</f>
        <v>（福）倖和会</v>
      </c>
      <c r="E107" s="68" t="str">
        <f>[1]チェック用!E47</f>
        <v>236-0042</v>
      </c>
      <c r="F107" s="69" t="str">
        <f>[1]チェック用!F47</f>
        <v>金沢区</v>
      </c>
      <c r="G107" s="65" t="str">
        <f>[1]チェック用!G47</f>
        <v>釜利谷東4-12-1</v>
      </c>
      <c r="H107" s="70" t="str">
        <f>[1]チェック用!H47</f>
        <v>788-1600</v>
      </c>
      <c r="I107" s="71" t="str">
        <f>[1]チェック用!I47</f>
        <v>788-1616</v>
      </c>
      <c r="J107" s="72">
        <f>[1]チェック用!J47</f>
        <v>80</v>
      </c>
      <c r="K107" s="73">
        <f>[1]チェック用!L47</f>
        <v>4</v>
      </c>
      <c r="L107" s="73"/>
      <c r="M107" s="73"/>
      <c r="N107" s="73"/>
      <c r="O107" s="74"/>
      <c r="P107" s="75" t="str">
        <f>[1]チェック用!N47</f>
        <v>H2. 7.1</v>
      </c>
      <c r="Q107" s="76" t="str">
        <f>[1]チェック用!O47</f>
        <v>京)金沢文庫駅・バス〔野村住宅センター 他〕→赤坂(10分)</v>
      </c>
      <c r="R107" s="126"/>
    </row>
    <row r="108" spans="1:18" ht="24.95" customHeight="1" x14ac:dyDescent="0.15">
      <c r="A108" s="64" t="s">
        <v>61</v>
      </c>
      <c r="B108" s="127">
        <f>[1]チェック用!A48</f>
        <v>41</v>
      </c>
      <c r="C108" s="128" t="str">
        <f>[1]チェック用!B48</f>
        <v>富岡はまかぜ</v>
      </c>
      <c r="D108" s="129" t="str">
        <f>[1]チェック用!D48</f>
        <v>（福）ひまわり福祉会</v>
      </c>
      <c r="E108" s="130" t="str">
        <f>[1]チェック用!E48</f>
        <v>236-0051</v>
      </c>
      <c r="F108" s="131" t="str">
        <f>[1]チェック用!F48</f>
        <v>金沢区</v>
      </c>
      <c r="G108" s="127" t="str">
        <f>[1]チェック用!G48</f>
        <v>富岡東2-1-6</v>
      </c>
      <c r="H108" s="132" t="str">
        <f>[1]チェック用!H48</f>
        <v>769-2015</v>
      </c>
      <c r="I108" s="133" t="str">
        <f>[1]チェック用!I48</f>
        <v>769-2019</v>
      </c>
      <c r="J108" s="72">
        <f>[1]チェック用!J48</f>
        <v>126</v>
      </c>
      <c r="K108" s="73">
        <f>[1]チェック用!L48</f>
        <v>4</v>
      </c>
      <c r="L108" s="85"/>
      <c r="M108" s="85"/>
      <c r="N108" s="85"/>
      <c r="O108" s="134"/>
      <c r="P108" s="87" t="str">
        <f>[1]チェック用!N48</f>
        <v>H14.3.25</v>
      </c>
      <c r="Q108" s="108" t="str">
        <f>[1]チェック用!O48</f>
        <v>Ｊ)新杉田駅→シーサイド)南部市場駅(1分)</v>
      </c>
      <c r="R108" s="110"/>
    </row>
    <row r="109" spans="1:18" ht="24.95" customHeight="1" x14ac:dyDescent="0.15">
      <c r="A109" s="64" t="s">
        <v>61</v>
      </c>
      <c r="B109" s="78">
        <f>[1]チェック用!A49</f>
        <v>42</v>
      </c>
      <c r="C109" s="79" t="str">
        <f>[1]チェック用!B49</f>
        <v>わかたけ富岡</v>
      </c>
      <c r="D109" s="80" t="str">
        <f>[1]チェック用!D49</f>
        <v>（福）若竹大寿会</v>
      </c>
      <c r="E109" s="81" t="str">
        <f>[1]チェック用!E49</f>
        <v>236-0051</v>
      </c>
      <c r="F109" s="82" t="str">
        <f>[1]チェック用!F49</f>
        <v>金沢区</v>
      </c>
      <c r="G109" s="78" t="str">
        <f>[1]チェック用!G49</f>
        <v>富岡東2-1-5</v>
      </c>
      <c r="H109" s="83" t="str">
        <f>[1]チェック用!H49</f>
        <v>776-1230</v>
      </c>
      <c r="I109" s="84" t="str">
        <f>[1]チェック用!I49</f>
        <v>776-1060</v>
      </c>
      <c r="J109" s="72">
        <f>[1]チェック用!J49</f>
        <v>134</v>
      </c>
      <c r="K109" s="73">
        <f>[1]チェック用!L49</f>
        <v>10</v>
      </c>
      <c r="L109" s="85"/>
      <c r="M109" s="85"/>
      <c r="N109" s="85"/>
      <c r="O109" s="86"/>
      <c r="P109" s="87" t="str">
        <f>[1]チェック用!N49</f>
        <v>H14.4.1</v>
      </c>
      <c r="Q109" s="88" t="str">
        <f>[1]チェック用!O49</f>
        <v>Ｊ)新杉田駅→シーサイド)南部市場駅(1分)</v>
      </c>
      <c r="R109" s="110"/>
    </row>
    <row r="110" spans="1:18" ht="24.95" customHeight="1" x14ac:dyDescent="0.15">
      <c r="A110" s="64" t="s">
        <v>61</v>
      </c>
      <c r="B110" s="78">
        <f>[1]チェック用!A50</f>
        <v>43</v>
      </c>
      <c r="C110" s="79" t="str">
        <f>[1]チェック用!B50</f>
        <v>横浜能見台ホーム</v>
      </c>
      <c r="D110" s="80" t="str">
        <f>[1]チェック用!D50</f>
        <v>（福）阿部睦会</v>
      </c>
      <c r="E110" s="81" t="str">
        <f>[1]チェック用!E50</f>
        <v>236-0058</v>
      </c>
      <c r="F110" s="82" t="str">
        <f>[1]チェック用!F50</f>
        <v>金沢区</v>
      </c>
      <c r="G110" s="78" t="str">
        <f>[1]チェック用!G50</f>
        <v>能見台東2-4</v>
      </c>
      <c r="H110" s="83" t="str">
        <f>[1]チェック用!H50</f>
        <v>790-6381</v>
      </c>
      <c r="I110" s="84" t="str">
        <f>[1]チェック用!I50</f>
        <v>790-6382</v>
      </c>
      <c r="J110" s="72">
        <f>[1]チェック用!J50</f>
        <v>80</v>
      </c>
      <c r="K110" s="73">
        <f>[1]チェック用!L50</f>
        <v>0</v>
      </c>
      <c r="L110" s="85"/>
      <c r="M110" s="85"/>
      <c r="N110" s="85"/>
      <c r="O110" s="86"/>
      <c r="P110" s="87" t="str">
        <f>[1]チェック用!N50</f>
        <v>H16.4.1</v>
      </c>
      <c r="Q110" s="88" t="str">
        <f>[1]チェック用!O50</f>
        <v>京）能見台駅（５分）</v>
      </c>
      <c r="R110" s="110"/>
    </row>
    <row r="111" spans="1:18" ht="24.95" customHeight="1" x14ac:dyDescent="0.15">
      <c r="A111" s="64" t="s">
        <v>61</v>
      </c>
      <c r="B111" s="65">
        <f>[1]チェック用!A51</f>
        <v>44</v>
      </c>
      <c r="C111" s="66" t="str">
        <f>[1]チェック用!B51</f>
        <v>港北みどり園</v>
      </c>
      <c r="D111" s="67" t="str">
        <f>[1]チェック用!D51</f>
        <v>（福）緑峰会</v>
      </c>
      <c r="E111" s="68" t="str">
        <f>[1]チェック用!E51</f>
        <v>223-0056</v>
      </c>
      <c r="F111" s="69" t="str">
        <f>[1]チェック用!F51</f>
        <v>港北区</v>
      </c>
      <c r="G111" s="65" t="str">
        <f>[1]チェック用!G51</f>
        <v>新吉田町6051</v>
      </c>
      <c r="H111" s="70" t="str">
        <f>[1]チェック用!H51</f>
        <v>592-7201</v>
      </c>
      <c r="I111" s="71" t="str">
        <f>[1]チェック用!I51</f>
        <v>592-7203</v>
      </c>
      <c r="J111" s="72">
        <f>[1]チェック用!J51</f>
        <v>100</v>
      </c>
      <c r="K111" s="73">
        <f>[1]チェック用!L51</f>
        <v>6</v>
      </c>
      <c r="L111" s="85"/>
      <c r="M111" s="85"/>
      <c r="N111" s="85"/>
      <c r="O111" s="74"/>
      <c r="P111" s="75" t="str">
        <f>[1]チェック用!N51</f>
        <v>S57.12.1</v>
      </c>
      <c r="Q111" s="109" t="str">
        <f>[1]チェック用!O51</f>
        <v>東横)綱島駅・バス〔勝田折返所〕→神隠(3分)</v>
      </c>
      <c r="R111" s="110"/>
    </row>
    <row r="112" spans="1:18" ht="33.75" x14ac:dyDescent="0.15">
      <c r="A112" s="64" t="s">
        <v>61</v>
      </c>
      <c r="B112" s="65">
        <f>[1]チェック用!A52</f>
        <v>45</v>
      </c>
      <c r="C112" s="66" t="str">
        <f>[1]チェック用!B52</f>
        <v>ワゲン新横浜</v>
      </c>
      <c r="D112" s="67" t="str">
        <f>[1]チェック用!D52</f>
        <v>（福）ワゲン福祉会</v>
      </c>
      <c r="E112" s="68" t="str">
        <f>[1]チェック用!E52</f>
        <v>222-0032</v>
      </c>
      <c r="F112" s="69" t="str">
        <f>[1]チェック用!F52</f>
        <v>港北区</v>
      </c>
      <c r="G112" s="65" t="str">
        <f>[1]チェック用!G52</f>
        <v>大豆戸町724-4</v>
      </c>
      <c r="H112" s="70" t="str">
        <f>[1]チェック用!H52</f>
        <v>540-6776</v>
      </c>
      <c r="I112" s="71" t="str">
        <f>[1]チェック用!I52</f>
        <v>540-6777</v>
      </c>
      <c r="J112" s="72">
        <f>[1]チェック用!J52</f>
        <v>183</v>
      </c>
      <c r="K112" s="73">
        <f>[1]チェック用!L52</f>
        <v>10</v>
      </c>
      <c r="L112" s="85"/>
      <c r="M112" s="85"/>
      <c r="N112" s="85"/>
      <c r="O112" s="74"/>
      <c r="P112" s="87" t="str">
        <f>[1]チェック用!N52</f>
        <v>H16.8.1</v>
      </c>
      <c r="Q112" s="108" t="str">
        <f>[1]チェック用!O52</f>
        <v>Ｊ浜）新横浜駅(15分)、東）大倉山駅(15分)、J浜）新横浜駅・バス〔鶴見駅西口〕→港北車庫前（３分）</v>
      </c>
      <c r="R112" s="110"/>
    </row>
    <row r="113" spans="1:18" ht="24.95" customHeight="1" x14ac:dyDescent="0.15">
      <c r="A113" s="64" t="s">
        <v>61</v>
      </c>
      <c r="B113" s="65">
        <f>[1]チェック用!A53</f>
        <v>46</v>
      </c>
      <c r="C113" s="66" t="str">
        <f>[1]チェック用!B53</f>
        <v>新横浜さわやか苑</v>
      </c>
      <c r="D113" s="67" t="str">
        <f>[1]チェック用!D53</f>
        <v>（福）清光会</v>
      </c>
      <c r="E113" s="68" t="str">
        <f>[1]チェック用!E53</f>
        <v>222-0032</v>
      </c>
      <c r="F113" s="69" t="str">
        <f>[1]チェック用!F53</f>
        <v>港北区</v>
      </c>
      <c r="G113" s="65" t="str">
        <f>[1]チェック用!G53</f>
        <v>大豆戸町572ｰ5</v>
      </c>
      <c r="H113" s="70" t="str">
        <f>[1]チェック用!H53</f>
        <v>544-4165</v>
      </c>
      <c r="I113" s="71" t="str">
        <f>[1]チェック用!I53</f>
        <v>544-4173</v>
      </c>
      <c r="J113" s="72">
        <f>[1]チェック用!J53</f>
        <v>150</v>
      </c>
      <c r="K113" s="73">
        <f>[1]チェック用!L53</f>
        <v>10</v>
      </c>
      <c r="L113" s="85"/>
      <c r="M113" s="85"/>
      <c r="N113" s="85"/>
      <c r="O113" s="74"/>
      <c r="P113" s="87" t="str">
        <f>[1]チェック用!N53</f>
        <v>H16.8.1</v>
      </c>
      <c r="Q113" s="108" t="str">
        <f>[1]チェック用!O53</f>
        <v>Ｊ浜）新横浜駅(10分）</v>
      </c>
      <c r="R113" s="110"/>
    </row>
    <row r="114" spans="1:18" ht="24.95" customHeight="1" x14ac:dyDescent="0.15">
      <c r="A114" s="64" t="s">
        <v>61</v>
      </c>
      <c r="B114" s="78">
        <f>[1]チェック用!A54</f>
        <v>47</v>
      </c>
      <c r="C114" s="79" t="str">
        <f>[1]チェック用!B54</f>
        <v>新横浜パークサイドホーム</v>
      </c>
      <c r="D114" s="80" t="str">
        <f>[1]チェック用!D54</f>
        <v>（福）千里会</v>
      </c>
      <c r="E114" s="81" t="str">
        <f>[1]チェック用!E54</f>
        <v>222-0033</v>
      </c>
      <c r="F114" s="82" t="str">
        <f>[1]チェック用!F54</f>
        <v>港北区</v>
      </c>
      <c r="G114" s="78" t="str">
        <f>[1]チェック用!G54</f>
        <v>新横浜1-22-4</v>
      </c>
      <c r="H114" s="83" t="str">
        <f>[1]チェック用!H54</f>
        <v>471-8688</v>
      </c>
      <c r="I114" s="84" t="str">
        <f>[1]チェック用!I54</f>
        <v>470-4411</v>
      </c>
      <c r="J114" s="72">
        <f>[1]チェック用!J54</f>
        <v>104</v>
      </c>
      <c r="K114" s="73">
        <f>[1]チェック用!L54</f>
        <v>4</v>
      </c>
      <c r="L114" s="85"/>
      <c r="M114" s="85"/>
      <c r="N114" s="85"/>
      <c r="O114" s="86"/>
      <c r="P114" s="87" t="str">
        <f>[1]チェック用!N54</f>
        <v>H17.3.1</v>
      </c>
      <c r="Q114" s="108" t="str">
        <f>[1]チェック用!O54</f>
        <v>J浜）新横浜駅(10分）</v>
      </c>
      <c r="R114" s="110"/>
    </row>
    <row r="115" spans="1:18" ht="24.95" customHeight="1" x14ac:dyDescent="0.15">
      <c r="A115" s="64" t="s">
        <v>61</v>
      </c>
      <c r="B115" s="65">
        <f>[1]チェック用!A55</f>
        <v>48</v>
      </c>
      <c r="C115" s="66" t="str">
        <f>[1]チェック用!B55</f>
        <v>慶星閣</v>
      </c>
      <c r="D115" s="67" t="str">
        <f>[1]チェック用!D55</f>
        <v>（福）自修会</v>
      </c>
      <c r="E115" s="68" t="str">
        <f>[1]チェック用!E55</f>
        <v>226-0015</v>
      </c>
      <c r="F115" s="69" t="str">
        <f>[1]チェック用!F55</f>
        <v>緑区</v>
      </c>
      <c r="G115" s="65" t="str">
        <f>[1]チェック用!G55</f>
        <v>三保町2590</v>
      </c>
      <c r="H115" s="70" t="str">
        <f>[1]チェック用!H55</f>
        <v>934-7101</v>
      </c>
      <c r="I115" s="71" t="str">
        <f>[1]チェック用!I55</f>
        <v>934-7102</v>
      </c>
      <c r="J115" s="72">
        <f>[1]チェック用!J55</f>
        <v>80</v>
      </c>
      <c r="K115" s="73">
        <f>[1]チェック用!L55</f>
        <v>4</v>
      </c>
      <c r="L115" s="85"/>
      <c r="M115" s="85"/>
      <c r="N115" s="85"/>
      <c r="O115" s="74"/>
      <c r="P115" s="75" t="str">
        <f>[1]チェック用!N55</f>
        <v>S62.4.1</v>
      </c>
      <c r="Q115" s="109" t="str">
        <f>[1]チェック用!O55</f>
        <v>Ｊ浜)中山駅・バス〔横浜駅西口、鶴間駅〕→薬師谷戸(5分)</v>
      </c>
      <c r="R115" s="110"/>
    </row>
    <row r="116" spans="1:18" ht="24.95" customHeight="1" x14ac:dyDescent="0.15">
      <c r="A116" s="64" t="s">
        <v>61</v>
      </c>
      <c r="B116" s="78">
        <f>[1]チェック用!A56</f>
        <v>49</v>
      </c>
      <c r="C116" s="79" t="str">
        <f>[1]チェック用!B56</f>
        <v>ふじ寿か園</v>
      </c>
      <c r="D116" s="80" t="str">
        <f>[1]チェック用!D56</f>
        <v>（福）ふじ寿か会</v>
      </c>
      <c r="E116" s="81" t="str">
        <f>[1]チェック用!E56</f>
        <v>226-0024</v>
      </c>
      <c r="F116" s="82" t="str">
        <f>[1]チェック用!F56</f>
        <v>緑区</v>
      </c>
      <c r="G116" s="78" t="str">
        <f>[1]チェック用!G56</f>
        <v>西八朔町773-2</v>
      </c>
      <c r="H116" s="83" t="str">
        <f>[1]チェック用!H56</f>
        <v>931-7141</v>
      </c>
      <c r="I116" s="84" t="str">
        <f>[1]チェック用!I56</f>
        <v>931-7613</v>
      </c>
      <c r="J116" s="72">
        <f>[1]チェック用!J56</f>
        <v>105</v>
      </c>
      <c r="K116" s="73">
        <f>[1]チェック用!L56</f>
        <v>5</v>
      </c>
      <c r="L116" s="85"/>
      <c r="M116" s="85"/>
      <c r="N116" s="85"/>
      <c r="O116" s="86"/>
      <c r="P116" s="87" t="str">
        <f>[1]チェック用!N56</f>
        <v>H3. 9.1</v>
      </c>
      <c r="Q116" s="108" t="str">
        <f>[1]チェック用!O56</f>
        <v>Ｊ浜)中山駅・バス〔青葉台駅〕→宮前(7分)</v>
      </c>
      <c r="R116" s="110"/>
    </row>
    <row r="117" spans="1:18" ht="24.95" customHeight="1" x14ac:dyDescent="0.15">
      <c r="A117" s="64" t="s">
        <v>61</v>
      </c>
      <c r="B117" s="78">
        <f>[1]チェック用!A57</f>
        <v>50</v>
      </c>
      <c r="C117" s="79" t="str">
        <f>[1]チェック用!B57</f>
        <v>メゾンヴェルト</v>
      </c>
      <c r="D117" s="80" t="str">
        <f>[1]チェック用!D57</f>
        <v>（福）みどり共生会</v>
      </c>
      <c r="E117" s="81" t="str">
        <f>[1]チェック用!E57</f>
        <v>226-0003</v>
      </c>
      <c r="F117" s="82" t="str">
        <f>[1]チェック用!F57</f>
        <v>緑区</v>
      </c>
      <c r="G117" s="78" t="str">
        <f>[1]チェック用!G57</f>
        <v>鴨居7-19-1</v>
      </c>
      <c r="H117" s="83" t="str">
        <f>[1]チェック用!H57</f>
        <v>935-6471</v>
      </c>
      <c r="I117" s="84" t="str">
        <f>[1]チェック用!I57</f>
        <v>935-6491</v>
      </c>
      <c r="J117" s="72">
        <f>[1]チェック用!J57</f>
        <v>108</v>
      </c>
      <c r="K117" s="73">
        <f>[1]チェック用!L57</f>
        <v>12</v>
      </c>
      <c r="L117" s="85"/>
      <c r="M117" s="85"/>
      <c r="N117" s="85"/>
      <c r="O117" s="86"/>
      <c r="P117" s="87" t="str">
        <f>[1]チェック用!N57</f>
        <v>H11.5.1</v>
      </c>
      <c r="Q117" s="108" t="str">
        <f>[1]チェック用!O57</f>
        <v>Ｊ浜)鴨居駅・バス〔白山高校〕→白山坂上(3分)</v>
      </c>
      <c r="R117" s="110"/>
    </row>
    <row r="118" spans="1:18" ht="24.95" customHeight="1" x14ac:dyDescent="0.15">
      <c r="A118" s="64" t="s">
        <v>61</v>
      </c>
      <c r="B118" s="65">
        <f>[1]チェック用!A58</f>
        <v>51</v>
      </c>
      <c r="C118" s="66" t="str">
        <f>[1]チェック用!B58</f>
        <v>ひかり苑</v>
      </c>
      <c r="D118" s="67" t="str">
        <f>[1]チェック用!D58</f>
        <v>（福）みどり福祉会</v>
      </c>
      <c r="E118" s="68" t="str">
        <f>[1]チェック用!E58</f>
        <v>227-0053</v>
      </c>
      <c r="F118" s="69" t="str">
        <f>[1]チェック用!F58</f>
        <v>青葉区</v>
      </c>
      <c r="G118" s="65" t="str">
        <f>[1]チェック用!G58</f>
        <v>さつきが丘8-4</v>
      </c>
      <c r="H118" s="70" t="str">
        <f>[1]チェック用!H58</f>
        <v>971-4602</v>
      </c>
      <c r="I118" s="71" t="str">
        <f>[1]チェック用!I58</f>
        <v>972-4156</v>
      </c>
      <c r="J118" s="72">
        <f>[1]チェック用!J58</f>
        <v>80</v>
      </c>
      <c r="K118" s="73">
        <f>[1]チェック用!L58</f>
        <v>4</v>
      </c>
      <c r="L118" s="85"/>
      <c r="M118" s="85"/>
      <c r="N118" s="85"/>
      <c r="O118" s="74"/>
      <c r="P118" s="75" t="str">
        <f>[1]チェック用!N58</f>
        <v>S54.10.1</v>
      </c>
      <c r="Q118" s="109" t="str">
        <f>[1]チェック用!O58</f>
        <v>Ｊ浜)十日市場駅(10分)</v>
      </c>
      <c r="R118" s="110"/>
    </row>
    <row r="119" spans="1:18" ht="24.95" customHeight="1" x14ac:dyDescent="0.15">
      <c r="A119" s="64" t="s">
        <v>61</v>
      </c>
      <c r="B119" s="65">
        <f>[1]チェック用!A59</f>
        <v>52</v>
      </c>
      <c r="C119" s="66" t="str">
        <f>[1]チェック用!B59</f>
        <v>緑の郷</v>
      </c>
      <c r="D119" s="67" t="str">
        <f>[1]チェック用!D59</f>
        <v>（福）緑成会</v>
      </c>
      <c r="E119" s="68" t="str">
        <f>[1]チェック用!E59</f>
        <v>225-0025</v>
      </c>
      <c r="F119" s="69" t="str">
        <f>[1]チェック用!F59</f>
        <v>青葉区</v>
      </c>
      <c r="G119" s="65" t="str">
        <f>[1]チェック用!G59</f>
        <v>鉄町2075-3</v>
      </c>
      <c r="H119" s="70" t="str">
        <f>[1]チェック用!H59</f>
        <v>903-8500</v>
      </c>
      <c r="I119" s="71" t="str">
        <f>[1]チェック用!I59</f>
        <v>903-8264</v>
      </c>
      <c r="J119" s="72">
        <f>[1]チェック用!J59</f>
        <v>100</v>
      </c>
      <c r="K119" s="73">
        <f>[1]チェック用!L59</f>
        <v>4</v>
      </c>
      <c r="L119" s="85"/>
      <c r="M119" s="85"/>
      <c r="N119" s="85"/>
      <c r="O119" s="74"/>
      <c r="P119" s="87" t="str">
        <f>[1]チェック用!N59</f>
        <v>H1.12.1</v>
      </c>
      <c r="Q119" s="108" t="str">
        <f>[1]チェック用!O59</f>
        <v>あざみ野駅・バス〔虹が丘営業所 他〕→もみの木台(3分)</v>
      </c>
      <c r="R119" s="110"/>
    </row>
    <row r="120" spans="1:18" ht="24.95" customHeight="1" x14ac:dyDescent="0.15">
      <c r="A120" s="64" t="s">
        <v>61</v>
      </c>
      <c r="B120" s="65">
        <f>[1]チェック用!A60</f>
        <v>53</v>
      </c>
      <c r="C120" s="66" t="str">
        <f>[1]チェック用!B60</f>
        <v>ヴェルデの森</v>
      </c>
      <c r="D120" s="67" t="str">
        <f>[1]チェック用!D60</f>
        <v>（福）清風会</v>
      </c>
      <c r="E120" s="68" t="str">
        <f>[1]チェック用!E60</f>
        <v>227-0031</v>
      </c>
      <c r="F120" s="69" t="str">
        <f>[1]チェック用!F60</f>
        <v>青葉区</v>
      </c>
      <c r="G120" s="65" t="str">
        <f>[1]チェック用!G60</f>
        <v>寺家町548-2</v>
      </c>
      <c r="H120" s="70" t="str">
        <f>[1]チェック用!H60</f>
        <v>962-6006</v>
      </c>
      <c r="I120" s="71" t="str">
        <f>[1]チェック用!I60</f>
        <v>962-6015</v>
      </c>
      <c r="J120" s="72">
        <f>[1]チェック用!J60</f>
        <v>120</v>
      </c>
      <c r="K120" s="73">
        <f>[1]チェック用!L60</f>
        <v>10</v>
      </c>
      <c r="L120" s="85"/>
      <c r="M120" s="85"/>
      <c r="N120" s="85"/>
      <c r="O120" s="74"/>
      <c r="P120" s="87" t="str">
        <f>[1]チェック用!N60</f>
        <v>H14.4.1</v>
      </c>
      <c r="Q120" s="108" t="str">
        <f>[1]チェック用!O60</f>
        <v>東田)青葉台駅・バス〔鴨志田団地〕→鴨志田団地(10分)</v>
      </c>
      <c r="R120" s="110"/>
    </row>
    <row r="121" spans="1:18" ht="24.95" customHeight="1" x14ac:dyDescent="0.15">
      <c r="A121" s="64" t="s">
        <v>61</v>
      </c>
      <c r="B121" s="78">
        <f>[1]チェック用!A61</f>
        <v>54</v>
      </c>
      <c r="C121" s="79" t="str">
        <f>[1]チェック用!B61</f>
        <v>ピア市ヶ尾</v>
      </c>
      <c r="D121" s="80" t="str">
        <f>[1]チェック用!D61</f>
        <v>（福）横浜向陽会</v>
      </c>
      <c r="E121" s="81" t="str">
        <f>[1]チェック用!E61</f>
        <v>225-0024</v>
      </c>
      <c r="F121" s="82" t="str">
        <f>[1]チェック用!F61</f>
        <v>青葉区</v>
      </c>
      <c r="G121" s="78" t="str">
        <f>[1]チェック用!G61</f>
        <v>市ケ尾町522-10</v>
      </c>
      <c r="H121" s="83" t="str">
        <f>[1]チェック用!H61</f>
        <v>973-7607</v>
      </c>
      <c r="I121" s="84" t="str">
        <f>[1]チェック用!I61</f>
        <v>973-7212</v>
      </c>
      <c r="J121" s="72">
        <f>[1]チェック用!J61</f>
        <v>110</v>
      </c>
      <c r="K121" s="73">
        <f>[1]チェック用!L61</f>
        <v>10</v>
      </c>
      <c r="L121" s="85"/>
      <c r="M121" s="85"/>
      <c r="N121" s="85"/>
      <c r="O121" s="86"/>
      <c r="P121" s="87" t="str">
        <f>[1]チェック用!N61</f>
        <v>H16.4.1</v>
      </c>
      <c r="Q121" s="108" t="str">
        <f>[1]チェック用!O61</f>
        <v>東田）市が尾駅・バス〔石橋、センター南〕→東市ケ尾小学校前（２分）</v>
      </c>
      <c r="R121" s="110"/>
    </row>
    <row r="122" spans="1:18" ht="35.1" customHeight="1" x14ac:dyDescent="0.15">
      <c r="A122" s="64" t="s">
        <v>61</v>
      </c>
      <c r="B122" s="78">
        <f>[1]チェック用!A62</f>
        <v>55</v>
      </c>
      <c r="C122" s="79" t="str">
        <f>[1]チェック用!B62</f>
        <v>みすずが丘</v>
      </c>
      <c r="D122" s="80" t="str">
        <f>[1]チェック用!D62</f>
        <v>（福）ふじ寿か会</v>
      </c>
      <c r="E122" s="81" t="str">
        <f>[1]チェック用!E62</f>
        <v>225-0016</v>
      </c>
      <c r="F122" s="82" t="str">
        <f>[1]チェック用!F62</f>
        <v>青葉区</v>
      </c>
      <c r="G122" s="78" t="str">
        <f>[1]チェック用!G62</f>
        <v>みすずが丘23-2</v>
      </c>
      <c r="H122" s="83" t="str">
        <f>[1]チェック用!H62</f>
        <v>978-6800</v>
      </c>
      <c r="I122" s="84" t="str">
        <f>[1]チェック用!I62</f>
        <v>978-6803</v>
      </c>
      <c r="J122" s="72">
        <f>[1]チェック用!J62</f>
        <v>34</v>
      </c>
      <c r="K122" s="73">
        <f>[1]チェック用!L62</f>
        <v>6</v>
      </c>
      <c r="L122" s="85"/>
      <c r="M122" s="85"/>
      <c r="N122" s="85"/>
      <c r="O122" s="86"/>
      <c r="P122" s="87" t="str">
        <f>[1]チェック用!N62</f>
        <v>R1.8.1※</v>
      </c>
      <c r="Q122" s="108" t="str">
        <f>[1]チェック用!O62</f>
        <v>東田)市が尾駅(15分)、あざみ野駅・バス〔あざみ野ガーデンズ〕→みすずが丘（３分）</v>
      </c>
      <c r="R122" s="94" t="s">
        <v>65</v>
      </c>
    </row>
    <row r="123" spans="1:18" ht="24.95" customHeight="1" x14ac:dyDescent="0.15">
      <c r="A123" s="64" t="s">
        <v>61</v>
      </c>
      <c r="B123" s="65">
        <f>[1]チェック用!A63</f>
        <v>56</v>
      </c>
      <c r="C123" s="66" t="str">
        <f>[1]チェック用!B63</f>
        <v>中川の里</v>
      </c>
      <c r="D123" s="67" t="str">
        <f>[1]チェック用!D63</f>
        <v>（福）中川徳生会</v>
      </c>
      <c r="E123" s="68" t="str">
        <f>[1]チェック用!E63</f>
        <v>224-0029</v>
      </c>
      <c r="F123" s="69" t="str">
        <f>[1]チェック用!F63</f>
        <v>都筑区</v>
      </c>
      <c r="G123" s="65" t="str">
        <f>[1]チェック用!G63</f>
        <v>南山田2-39-35</v>
      </c>
      <c r="H123" s="70" t="str">
        <f>[1]チェック用!H63</f>
        <v>591-2333</v>
      </c>
      <c r="I123" s="71" t="str">
        <f>[1]チェック用!I63</f>
        <v>591-2813</v>
      </c>
      <c r="J123" s="72">
        <f>[1]チェック用!J63</f>
        <v>92</v>
      </c>
      <c r="K123" s="73">
        <f>[1]チェック用!L63</f>
        <v>8</v>
      </c>
      <c r="L123" s="85"/>
      <c r="M123" s="85"/>
      <c r="N123" s="85"/>
      <c r="O123" s="74"/>
      <c r="P123" s="87" t="str">
        <f>[1]チェック用!N63</f>
        <v>H6.11.1</v>
      </c>
      <c r="Q123" s="109" t="str">
        <f>[1]チェック用!O63</f>
        <v>地)センター北駅・バス〔東山田営業所〕→大善寺(2分)</v>
      </c>
      <c r="R123" s="95"/>
    </row>
    <row r="124" spans="1:18" ht="24.95" customHeight="1" x14ac:dyDescent="0.15">
      <c r="A124" s="64" t="s">
        <v>61</v>
      </c>
      <c r="B124" s="78">
        <f>[1]チェック用!A64</f>
        <v>57</v>
      </c>
      <c r="C124" s="79" t="str">
        <f>[1]チェック用!B64</f>
        <v>都筑の里</v>
      </c>
      <c r="D124" s="80" t="str">
        <f>[1]チェック用!D64</f>
        <v>（福）中川徳生会</v>
      </c>
      <c r="E124" s="81" t="str">
        <f>[1]チェック用!E64</f>
        <v>224-0033</v>
      </c>
      <c r="F124" s="82" t="str">
        <f>[1]チェック用!F64</f>
        <v>都筑区</v>
      </c>
      <c r="G124" s="78" t="str">
        <f>[1]チェック用!G64</f>
        <v>茅ケ崎東5-13-1</v>
      </c>
      <c r="H124" s="83" t="str">
        <f>[1]チェック用!H64</f>
        <v>949-0601</v>
      </c>
      <c r="I124" s="84" t="str">
        <f>[1]チェック用!I64</f>
        <v>949-0602</v>
      </c>
      <c r="J124" s="72">
        <f>[1]チェック用!J64</f>
        <v>72</v>
      </c>
      <c r="K124" s="73">
        <f>[1]チェック用!L64</f>
        <v>8</v>
      </c>
      <c r="L124" s="85"/>
      <c r="M124" s="85"/>
      <c r="N124" s="85"/>
      <c r="O124" s="86"/>
      <c r="P124" s="87" t="str">
        <f>[1]チェック用!N64</f>
        <v>H12.3.1</v>
      </c>
      <c r="Q124" s="108" t="str">
        <f>[1]チェック用!O64</f>
        <v>地)センター南駅(20分)</v>
      </c>
      <c r="R124" s="90"/>
    </row>
    <row r="125" spans="1:18" ht="24.95" customHeight="1" x14ac:dyDescent="0.15">
      <c r="A125" s="64" t="s">
        <v>61</v>
      </c>
      <c r="B125" s="65">
        <f>[1]チェック用!A65</f>
        <v>58</v>
      </c>
      <c r="C125" s="66" t="str">
        <f>[1]チェック用!B65</f>
        <v>松みどりホーム</v>
      </c>
      <c r="D125" s="67" t="str">
        <f>[1]チェック用!D65</f>
        <v>（福）松緑会</v>
      </c>
      <c r="E125" s="68" t="str">
        <f>[1]チェック用!E65</f>
        <v>245-0063</v>
      </c>
      <c r="F125" s="69" t="str">
        <f>[1]チェック用!F65</f>
        <v>戸塚区</v>
      </c>
      <c r="G125" s="65" t="str">
        <f>[1]チェック用!G65</f>
        <v>原宿2-56-3</v>
      </c>
      <c r="H125" s="70" t="str">
        <f>[1]チェック用!H65</f>
        <v>851-8087</v>
      </c>
      <c r="I125" s="71" t="str">
        <f>[1]チェック用!I65</f>
        <v>852-4803</v>
      </c>
      <c r="J125" s="72">
        <f>[1]チェック用!J65</f>
        <v>72</v>
      </c>
      <c r="K125" s="73" t="str">
        <f>[1]チェック用!L65</f>
        <v>※</v>
      </c>
      <c r="L125" s="85"/>
      <c r="M125" s="85"/>
      <c r="N125" s="85"/>
      <c r="O125" s="74"/>
      <c r="P125" s="87" t="str">
        <f>[1]チェック用!N65</f>
        <v>S58.5.1</v>
      </c>
      <c r="Q125" s="109" t="str">
        <f>[1]チェック用!O65</f>
        <v>戸塚駅・バス〔ドリームハイツ 他〕→大運寺(3分)</v>
      </c>
      <c r="R125" s="135" t="s">
        <v>66</v>
      </c>
    </row>
    <row r="126" spans="1:18" ht="24.95" customHeight="1" x14ac:dyDescent="0.15">
      <c r="A126" s="64" t="s">
        <v>61</v>
      </c>
      <c r="B126" s="65">
        <f>[1]チェック用!A66</f>
        <v>59</v>
      </c>
      <c r="C126" s="66" t="str">
        <f>[1]チェック用!B66</f>
        <v>聖母の園</v>
      </c>
      <c r="D126" s="67" t="str">
        <f>[1]チェック用!D66</f>
        <v>（福）聖母会</v>
      </c>
      <c r="E126" s="68" t="str">
        <f>[1]チェック用!E66</f>
        <v>245-0063</v>
      </c>
      <c r="F126" s="69" t="str">
        <f>[1]チェック用!F66</f>
        <v>戸塚区</v>
      </c>
      <c r="G126" s="65" t="str">
        <f>[1]チェック用!G66</f>
        <v>原宿4-35-3</v>
      </c>
      <c r="H126" s="70" t="str">
        <f>[1]チェック用!H66</f>
        <v>851-6053</v>
      </c>
      <c r="I126" s="71" t="str">
        <f>[1]チェック用!I66</f>
        <v>851-6212</v>
      </c>
      <c r="J126" s="72">
        <f>[1]チェック用!J66</f>
        <v>76</v>
      </c>
      <c r="K126" s="73">
        <f>[1]チェック用!L66</f>
        <v>6</v>
      </c>
      <c r="L126" s="85"/>
      <c r="M126" s="85"/>
      <c r="N126" s="85"/>
      <c r="O126" s="74"/>
      <c r="P126" s="87" t="str">
        <f>[1]チェック用!N66</f>
        <v>S60.5.15</v>
      </c>
      <c r="Q126" s="108" t="str">
        <f>[1]チェック用!O66</f>
        <v>戸塚駅・バス〔藤沢駅〕→聖母の園前(10分)</v>
      </c>
      <c r="R126" s="135"/>
    </row>
    <row r="127" spans="1:18" ht="24.95" customHeight="1" x14ac:dyDescent="0.15">
      <c r="A127" s="64" t="s">
        <v>61</v>
      </c>
      <c r="B127" s="65">
        <f>[1]チェック用!A67</f>
        <v>60</v>
      </c>
      <c r="C127" s="66" t="str">
        <f>[1]チェック用!B67</f>
        <v>太陽の國</v>
      </c>
      <c r="D127" s="67" t="str">
        <f>[1]チェック用!D67</f>
        <v>（福）朋光会</v>
      </c>
      <c r="E127" s="68" t="str">
        <f>[1]チェック用!E67</f>
        <v>245-0051</v>
      </c>
      <c r="F127" s="69" t="str">
        <f>[1]チェック用!F67</f>
        <v>戸塚区</v>
      </c>
      <c r="G127" s="65" t="str">
        <f>[1]チェック用!G67</f>
        <v>名瀬町1566</v>
      </c>
      <c r="H127" s="70" t="str">
        <f>[1]チェック用!H67</f>
        <v>812-8435</v>
      </c>
      <c r="I127" s="71" t="str">
        <f>[1]チェック用!I67</f>
        <v>812-8437</v>
      </c>
      <c r="J127" s="72">
        <f>[1]チェック用!J67</f>
        <v>138</v>
      </c>
      <c r="K127" s="73">
        <f>[1]チェック用!L67</f>
        <v>12</v>
      </c>
      <c r="L127" s="85"/>
      <c r="M127" s="85"/>
      <c r="N127" s="85"/>
      <c r="O127" s="74"/>
      <c r="P127" s="87" t="str">
        <f>[1]チェック用!N67</f>
        <v>S62.5.1</v>
      </c>
      <c r="Q127" s="108" t="str">
        <f>[1]チェック用!O67</f>
        <v>Ｊ須)東戸塚駅・バス〔緑園都市駅〕→妙法寺(5分)</v>
      </c>
      <c r="R127" s="110"/>
    </row>
    <row r="128" spans="1:18" ht="24.95" customHeight="1" x14ac:dyDescent="0.15">
      <c r="A128" s="64" t="s">
        <v>61</v>
      </c>
      <c r="B128" s="65">
        <f>[1]チェック用!A68</f>
        <v>61</v>
      </c>
      <c r="C128" s="66" t="str">
        <f>[1]チェック用!B68</f>
        <v>しらゆり園</v>
      </c>
      <c r="D128" s="67" t="str">
        <f>[1]チェック用!D68</f>
        <v>（福）横浜博萌会</v>
      </c>
      <c r="E128" s="68" t="str">
        <f>[1]チェック用!E68</f>
        <v>245-0062</v>
      </c>
      <c r="F128" s="69" t="str">
        <f>[1]チェック用!F68</f>
        <v>戸塚区</v>
      </c>
      <c r="G128" s="65" t="str">
        <f>[1]チェック用!G68</f>
        <v>汲沢町986</v>
      </c>
      <c r="H128" s="70" t="str">
        <f>[1]チェック用!H68</f>
        <v>861-1112</v>
      </c>
      <c r="I128" s="71" t="str">
        <f>[1]チェック用!I68</f>
        <v>861-3428</v>
      </c>
      <c r="J128" s="72">
        <f>[1]チェック用!J68</f>
        <v>140</v>
      </c>
      <c r="K128" s="73" t="str">
        <f>[1]チェック用!L68</f>
        <v>※</v>
      </c>
      <c r="L128" s="85"/>
      <c r="M128" s="85"/>
      <c r="N128" s="85"/>
      <c r="O128" s="74"/>
      <c r="P128" s="87" t="str">
        <f>[1]チェック用!N68</f>
        <v>H9. 5.1</v>
      </c>
      <c r="Q128" s="108" t="str">
        <f>[1]チェック用!O68</f>
        <v>戸塚駅－バス〔立場ﾀｰﾐﾅﾙ〕→桜陽高校前(3分)</v>
      </c>
      <c r="R128" s="94" t="s">
        <v>67</v>
      </c>
    </row>
    <row r="129" spans="1:18" ht="24.95" customHeight="1" x14ac:dyDescent="0.15">
      <c r="A129" s="64" t="s">
        <v>61</v>
      </c>
      <c r="B129" s="65">
        <f>[1]チェック用!A69</f>
        <v>62</v>
      </c>
      <c r="C129" s="66" t="str">
        <f>[1]チェック用!B69</f>
        <v>しなの森のさと</v>
      </c>
      <c r="D129" s="67" t="str">
        <f>[1]チェック用!D69</f>
        <v>（福）あゆみの国のなかま</v>
      </c>
      <c r="E129" s="68" t="str">
        <f>[1]チェック用!E69</f>
        <v>244-0801</v>
      </c>
      <c r="F129" s="69" t="str">
        <f>[1]チェック用!F69</f>
        <v>戸塚区</v>
      </c>
      <c r="G129" s="65" t="str">
        <f>[1]チェック用!G69</f>
        <v>品濃町1386-1</v>
      </c>
      <c r="H129" s="70" t="str">
        <f>[1]チェック用!H69</f>
        <v>826-1222</v>
      </c>
      <c r="I129" s="71" t="str">
        <f>[1]チェック用!I69</f>
        <v>826-1284</v>
      </c>
      <c r="J129" s="72">
        <f>[1]チェック用!J69</f>
        <v>104</v>
      </c>
      <c r="K129" s="73">
        <f>[1]チェック用!L69</f>
        <v>16</v>
      </c>
      <c r="L129" s="85"/>
      <c r="M129" s="85"/>
      <c r="N129" s="85"/>
      <c r="O129" s="74"/>
      <c r="P129" s="87" t="str">
        <f>[1]チェック用!N69</f>
        <v>H12.6.26</v>
      </c>
      <c r="Q129" s="108" t="str">
        <f>[1]チェック用!O69</f>
        <v>Ｊ須)東戸塚駅(15分)</v>
      </c>
      <c r="R129" s="95"/>
    </row>
    <row r="130" spans="1:18" ht="24.95" customHeight="1" x14ac:dyDescent="0.15">
      <c r="A130" s="64" t="s">
        <v>61</v>
      </c>
      <c r="B130" s="65">
        <f>[1]チェック用!A70</f>
        <v>63</v>
      </c>
      <c r="C130" s="66" t="str">
        <f>[1]チェック用!B70</f>
        <v>和みの園</v>
      </c>
      <c r="D130" s="67" t="str">
        <f>[1]チェック用!D70</f>
        <v>（福）和みの会</v>
      </c>
      <c r="E130" s="68" t="str">
        <f>[1]チェック用!E70</f>
        <v>245-0065</v>
      </c>
      <c r="F130" s="69" t="str">
        <f>[1]チェック用!F70</f>
        <v>戸塚区</v>
      </c>
      <c r="G130" s="65" t="str">
        <f>[1]チェック用!G70</f>
        <v>東俣野町1705</v>
      </c>
      <c r="H130" s="70" t="str">
        <f>[1]チェック用!H70</f>
        <v>851-0753</v>
      </c>
      <c r="I130" s="71" t="str">
        <f>[1]チェック用!I70</f>
        <v>851-1920</v>
      </c>
      <c r="J130" s="72">
        <f>[1]チェック用!J70</f>
        <v>80</v>
      </c>
      <c r="K130" s="73" t="str">
        <f>[1]チェック用!L70</f>
        <v>※</v>
      </c>
      <c r="L130" s="85"/>
      <c r="M130" s="85"/>
      <c r="N130" s="85"/>
      <c r="O130" s="74"/>
      <c r="P130" s="87" t="str">
        <f>[1]チェック用!N70</f>
        <v>H14.5.1</v>
      </c>
      <c r="Q130" s="108" t="str">
        <f>[1]チェック用!O70</f>
        <v>戸塚駅・バス〔藤沢駅〕→影取(10分)</v>
      </c>
      <c r="R130" s="92" t="s">
        <v>68</v>
      </c>
    </row>
    <row r="131" spans="1:18" ht="24.95" customHeight="1" x14ac:dyDescent="0.15">
      <c r="A131" s="64" t="s">
        <v>61</v>
      </c>
      <c r="B131" s="78">
        <f>[1]チェック用!A71</f>
        <v>64</v>
      </c>
      <c r="C131" s="79" t="str">
        <f>[1]チェック用!B71</f>
        <v>ライフヒルズ舞岡苑</v>
      </c>
      <c r="D131" s="80" t="str">
        <f>[1]チェック用!D71</f>
        <v>（福）豊笑会</v>
      </c>
      <c r="E131" s="81" t="str">
        <f>[1]チェック用!E71</f>
        <v>244-0813</v>
      </c>
      <c r="F131" s="82" t="str">
        <f>[1]チェック用!F71</f>
        <v>戸塚区</v>
      </c>
      <c r="G131" s="78" t="str">
        <f>[1]チェック用!G71</f>
        <v>舞岡町3338-7</v>
      </c>
      <c r="H131" s="83" t="str">
        <f>[1]チェック用!H71</f>
        <v>825-1234</v>
      </c>
      <c r="I131" s="84" t="str">
        <f>[1]チェック用!I71</f>
        <v>820-1275</v>
      </c>
      <c r="J131" s="72">
        <f>[1]チェック用!J71</f>
        <v>95</v>
      </c>
      <c r="K131" s="73">
        <f>[1]チェック用!L71</f>
        <v>10</v>
      </c>
      <c r="L131" s="85"/>
      <c r="M131" s="85"/>
      <c r="N131" s="85"/>
      <c r="O131" s="86"/>
      <c r="P131" s="87" t="str">
        <f>[1]チェック用!N71</f>
        <v>H19.4.1</v>
      </c>
      <c r="Q131" s="108" t="str">
        <f>[1]チェック用!O71</f>
        <v>地）舞岡駅（15分）</v>
      </c>
      <c r="R131" s="136"/>
    </row>
    <row r="132" spans="1:18" ht="24.95" customHeight="1" x14ac:dyDescent="0.15">
      <c r="A132" s="64" t="s">
        <v>61</v>
      </c>
      <c r="B132" s="65">
        <f>[1]チェック用!A72</f>
        <v>65</v>
      </c>
      <c r="C132" s="66" t="str">
        <f>[1]チェック用!B72</f>
        <v>上郷苑</v>
      </c>
      <c r="D132" s="67" t="str">
        <f>[1]チェック用!D72</f>
        <v>（福）横浜長寿会</v>
      </c>
      <c r="E132" s="68" t="str">
        <f>[1]チェック用!E72</f>
        <v>247-0024</v>
      </c>
      <c r="F132" s="69" t="str">
        <f>[1]チェック用!F72</f>
        <v>栄区</v>
      </c>
      <c r="G132" s="65" t="str">
        <f>[1]チェック用!G72</f>
        <v>野七里1-36-1</v>
      </c>
      <c r="H132" s="70" t="str">
        <f>[1]チェック用!H72</f>
        <v>891-6066</v>
      </c>
      <c r="I132" s="71" t="str">
        <f>[1]チェック用!I72</f>
        <v>893-3038</v>
      </c>
      <c r="J132" s="72">
        <f>[1]チェック用!J72</f>
        <v>100</v>
      </c>
      <c r="K132" s="73">
        <f>[1]チェック用!L72</f>
        <v>4</v>
      </c>
      <c r="L132" s="85"/>
      <c r="M132" s="85"/>
      <c r="N132" s="85"/>
      <c r="O132" s="74"/>
      <c r="P132" s="87" t="str">
        <f>[1]チェック用!N72</f>
        <v>S58.9.1</v>
      </c>
      <c r="Q132" s="109" t="str">
        <f>[1]チェック用!O72</f>
        <v>京)金沢八景駅・バス〔大船駅、上郷ネオポリス〕→八軒谷戸(5分)</v>
      </c>
      <c r="R132" s="110"/>
    </row>
    <row r="133" spans="1:18" ht="24.95" customHeight="1" x14ac:dyDescent="0.15">
      <c r="A133" s="64" t="s">
        <v>61</v>
      </c>
      <c r="B133" s="78">
        <f>[1]チェック用!A73</f>
        <v>66</v>
      </c>
      <c r="C133" s="79" t="str">
        <f>[1]チェック用!B73</f>
        <v>クロスハート栄・横浜</v>
      </c>
      <c r="D133" s="80" t="str">
        <f>[1]チェック用!D73</f>
        <v>（福）伸こう福祉会</v>
      </c>
      <c r="E133" s="81" t="str">
        <f>[1]チェック用!E73</f>
        <v>247-0014</v>
      </c>
      <c r="F133" s="82" t="str">
        <f>[1]チェック用!F73</f>
        <v>栄区</v>
      </c>
      <c r="G133" s="78" t="str">
        <f>[1]チェック用!G73</f>
        <v>公田町1020-5</v>
      </c>
      <c r="H133" s="83" t="str">
        <f>[1]チェック用!H73</f>
        <v>896-1233</v>
      </c>
      <c r="I133" s="84" t="str">
        <f>[1]チェック用!I73</f>
        <v>896-1235</v>
      </c>
      <c r="J133" s="72">
        <f>[1]チェック用!J73</f>
        <v>112</v>
      </c>
      <c r="K133" s="73">
        <f>[1]チェック用!L73</f>
        <v>16</v>
      </c>
      <c r="L133" s="85"/>
      <c r="M133" s="85"/>
      <c r="N133" s="85"/>
      <c r="O133" s="86"/>
      <c r="P133" s="87" t="str">
        <f>[1]チェック用!N73</f>
        <v>H12.4.1</v>
      </c>
      <c r="Q133" s="108" t="str">
        <f>[1]チェック用!O73</f>
        <v>大船駅・バス〔湘南ハイツ〕→湘南ハイツ(5分)</v>
      </c>
      <c r="R133" s="110"/>
    </row>
    <row r="134" spans="1:18" ht="24.95" customHeight="1" x14ac:dyDescent="0.15">
      <c r="A134" s="64" t="s">
        <v>61</v>
      </c>
      <c r="B134" s="65">
        <f>[1]チェック用!A74</f>
        <v>67</v>
      </c>
      <c r="C134" s="66" t="str">
        <f>[1]チェック用!B74</f>
        <v>希望苑</v>
      </c>
      <c r="D134" s="67" t="str">
        <f>[1]チェック用!D74</f>
        <v>（福）公正会</v>
      </c>
      <c r="E134" s="68" t="str">
        <f>[1]チェック用!E74</f>
        <v>245-0001</v>
      </c>
      <c r="F134" s="69" t="str">
        <f>[1]チェック用!F74</f>
        <v>泉区</v>
      </c>
      <c r="G134" s="65" t="str">
        <f>[1]チェック用!G74</f>
        <v>池の谷3901-1</v>
      </c>
      <c r="H134" s="70" t="str">
        <f>[1]チェック用!H74</f>
        <v>812-8181</v>
      </c>
      <c r="I134" s="71" t="str">
        <f>[1]チェック用!I74</f>
        <v>813-0200</v>
      </c>
      <c r="J134" s="72">
        <f>[1]チェック用!J74</f>
        <v>96</v>
      </c>
      <c r="K134" s="73">
        <f>[1]チェック用!L74</f>
        <v>4</v>
      </c>
      <c r="L134" s="85"/>
      <c r="M134" s="85"/>
      <c r="N134" s="85"/>
      <c r="O134" s="74"/>
      <c r="P134" s="87" t="str">
        <f>[1]チェック用!N74</f>
        <v>S63.8.1</v>
      </c>
      <c r="Q134" s="109" t="str">
        <f>[1]チェック用!O74</f>
        <v>相い)南万騎が原駅(12分)</v>
      </c>
      <c r="R134" s="110"/>
    </row>
    <row r="135" spans="1:18" ht="24.95" customHeight="1" x14ac:dyDescent="0.15">
      <c r="A135" s="64" t="s">
        <v>61</v>
      </c>
      <c r="B135" s="127">
        <f>[1]チェック用!A75</f>
        <v>68</v>
      </c>
      <c r="C135" s="128" t="str">
        <f>[1]チェック用!B75</f>
        <v>恒春ノ郷</v>
      </c>
      <c r="D135" s="129" t="str">
        <f>[1]チェック用!D75</f>
        <v>（福）親善福祉協会</v>
      </c>
      <c r="E135" s="130" t="str">
        <f>[1]チェック用!E75</f>
        <v>245-0006</v>
      </c>
      <c r="F135" s="131" t="str">
        <f>[1]チェック用!F75</f>
        <v>泉区</v>
      </c>
      <c r="G135" s="127" t="str">
        <f>[1]チェック用!G75</f>
        <v>西が岡1-30-1</v>
      </c>
      <c r="H135" s="132" t="str">
        <f>[1]チェック用!H75</f>
        <v>813-0008</v>
      </c>
      <c r="I135" s="133" t="str">
        <f>[1]チェック用!I75</f>
        <v>813-7425</v>
      </c>
      <c r="J135" s="72">
        <f>[1]チェック用!J75</f>
        <v>112</v>
      </c>
      <c r="K135" s="73">
        <f>[1]チェック用!L75</f>
        <v>10</v>
      </c>
      <c r="L135" s="85"/>
      <c r="M135" s="85"/>
      <c r="N135" s="85"/>
      <c r="O135" s="134"/>
      <c r="P135" s="87" t="str">
        <f>[1]チェック用!N75</f>
        <v>H2. 9.1</v>
      </c>
      <c r="Q135" s="108" t="str">
        <f>[1]チェック用!O75</f>
        <v>相い)弥生台駅(15分)</v>
      </c>
      <c r="R135" s="110"/>
    </row>
    <row r="136" spans="1:18" s="7" customFormat="1" ht="24.95" customHeight="1" x14ac:dyDescent="0.15">
      <c r="A136" s="64" t="s">
        <v>61</v>
      </c>
      <c r="B136" s="78">
        <f>[1]チェック用!A76</f>
        <v>69</v>
      </c>
      <c r="C136" s="79" t="str">
        <f>[1]チェック用!B76</f>
        <v>白寿荘</v>
      </c>
      <c r="D136" s="80" t="str">
        <f>[1]チェック用!D76</f>
        <v>（福）神奈川県匡済会</v>
      </c>
      <c r="E136" s="81" t="str">
        <f>[1]チェック用!E76</f>
        <v>245-0016</v>
      </c>
      <c r="F136" s="82" t="str">
        <f>[1]チェック用!F76</f>
        <v>泉区</v>
      </c>
      <c r="G136" s="78" t="str">
        <f>[1]チェック用!G76</f>
        <v>和泉町6181</v>
      </c>
      <c r="H136" s="83" t="str">
        <f>[1]チェック用!H76</f>
        <v>803-6457</v>
      </c>
      <c r="I136" s="84" t="str">
        <f>[1]チェック用!I76</f>
        <v>803-7955</v>
      </c>
      <c r="J136" s="72">
        <f>[1]チェック用!J76</f>
        <v>72</v>
      </c>
      <c r="K136" s="73">
        <f>[1]チェック用!L76</f>
        <v>8</v>
      </c>
      <c r="L136" s="85"/>
      <c r="M136" s="85"/>
      <c r="N136" s="85"/>
      <c r="O136" s="86"/>
      <c r="P136" s="87" t="str">
        <f>[1]チェック用!N76</f>
        <v>H5.12.1</v>
      </c>
      <c r="Q136" s="108" t="str">
        <f>[1]チェック用!O76</f>
        <v>相い)いずみ野駅(8分)</v>
      </c>
      <c r="R136" s="110"/>
    </row>
    <row r="137" spans="1:18" ht="24.95" customHeight="1" x14ac:dyDescent="0.15">
      <c r="A137" s="64" t="s">
        <v>61</v>
      </c>
      <c r="B137" s="65">
        <f>[1]チェック用!A77</f>
        <v>70</v>
      </c>
      <c r="C137" s="66" t="str">
        <f>[1]チェック用!B77</f>
        <v>相生荘</v>
      </c>
      <c r="D137" s="67" t="str">
        <f>[1]チェック用!D77</f>
        <v>（福）雄飛会</v>
      </c>
      <c r="E137" s="68" t="str">
        <f>[1]チェック用!E77</f>
        <v>245-0009</v>
      </c>
      <c r="F137" s="82" t="str">
        <f>[1]チェック用!F77</f>
        <v>泉区</v>
      </c>
      <c r="G137" s="78" t="str">
        <f>[1]チェック用!G77</f>
        <v>新橋町1805</v>
      </c>
      <c r="H137" s="83" t="str">
        <f>[1]チェック用!H77</f>
        <v>813-3131</v>
      </c>
      <c r="I137" s="84" t="str">
        <f>[1]チェック用!I77</f>
        <v>814-4190</v>
      </c>
      <c r="J137" s="72">
        <f>[1]チェック用!J77</f>
        <v>94</v>
      </c>
      <c r="K137" s="73">
        <f>[1]チェック用!L77</f>
        <v>6</v>
      </c>
      <c r="L137" s="85"/>
      <c r="M137" s="85"/>
      <c r="N137" s="85"/>
      <c r="O137" s="86"/>
      <c r="P137" s="87" t="str">
        <f>[1]チェック用!N77</f>
        <v>H7. 5.1</v>
      </c>
      <c r="Q137" s="88" t="str">
        <f>[1]チェック用!O77</f>
        <v>相)三ツ境駅・バス〔戸塚駅東口〕→湘南泉病院(2分)</v>
      </c>
      <c r="R137" s="110"/>
    </row>
    <row r="138" spans="1:18" s="7" customFormat="1" ht="24.95" customHeight="1" x14ac:dyDescent="0.15">
      <c r="A138" s="64" t="s">
        <v>61</v>
      </c>
      <c r="B138" s="65">
        <f>[1]チェック用!A78</f>
        <v>71</v>
      </c>
      <c r="C138" s="66" t="str">
        <f>[1]チェック用!B78</f>
        <v>いずみ芙蓉苑</v>
      </c>
      <c r="D138" s="67" t="str">
        <f>[1]チェック用!D78</f>
        <v>（福）同塵会</v>
      </c>
      <c r="E138" s="68" t="str">
        <f>[1]チェック用!E78</f>
        <v>245-0018</v>
      </c>
      <c r="F138" s="82" t="str">
        <f>[1]チェック用!F78</f>
        <v>泉区</v>
      </c>
      <c r="G138" s="78" t="str">
        <f>[1]チェック用!G78</f>
        <v>上飯田町4631</v>
      </c>
      <c r="H138" s="83" t="str">
        <f>[1]チェック用!H78</f>
        <v>304-2421</v>
      </c>
      <c r="I138" s="84" t="str">
        <f>[1]チェック用!I78</f>
        <v>304-2471</v>
      </c>
      <c r="J138" s="72">
        <f>[1]チェック用!J78</f>
        <v>90</v>
      </c>
      <c r="K138" s="73">
        <f>[1]チェック用!L78</f>
        <v>10</v>
      </c>
      <c r="L138" s="85"/>
      <c r="M138" s="85"/>
      <c r="N138" s="85"/>
      <c r="O138" s="86"/>
      <c r="P138" s="87" t="str">
        <f>[1]チェック用!N78</f>
        <v>H8.12.1</v>
      </c>
      <c r="Q138" s="88" t="str">
        <f>[1]チェック用!O78</f>
        <v>相い)いずみ野駅・バス〔下瀬谷〕→ひなた山第一(5分)</v>
      </c>
      <c r="R138" s="110"/>
    </row>
    <row r="139" spans="1:18" s="7" customFormat="1" ht="24.95" customHeight="1" x14ac:dyDescent="0.15">
      <c r="A139" s="64" t="s">
        <v>61</v>
      </c>
      <c r="B139" s="78">
        <f>[1]チェック用!A79</f>
        <v>72</v>
      </c>
      <c r="C139" s="79" t="str">
        <f>[1]チェック用!B79</f>
        <v>泉の郷</v>
      </c>
      <c r="D139" s="80" t="str">
        <f>[1]チェック用!D79</f>
        <v>（福）誠幸会</v>
      </c>
      <c r="E139" s="81" t="str">
        <f>[1]チェック用!E79</f>
        <v>245-0018</v>
      </c>
      <c r="F139" s="82" t="str">
        <f>[1]チェック用!F79</f>
        <v>泉区</v>
      </c>
      <c r="G139" s="78" t="str">
        <f>[1]チェック用!G79</f>
        <v>上飯田町2083-1</v>
      </c>
      <c r="H139" s="137" t="str">
        <f>[1]チェック用!H79</f>
        <v>800-1800</v>
      </c>
      <c r="I139" s="138" t="str">
        <f>[1]チェック用!I79</f>
        <v>800-1811</v>
      </c>
      <c r="J139" s="72">
        <f>[1]チェック用!J79</f>
        <v>60</v>
      </c>
      <c r="K139" s="73" t="str">
        <f>[1]チェック用!L79</f>
        <v>※</v>
      </c>
      <c r="L139" s="85"/>
      <c r="M139" s="85"/>
      <c r="N139" s="85"/>
      <c r="O139" s="134"/>
      <c r="P139" s="87" t="str">
        <f>[1]チェック用!N79</f>
        <v>H9. 5.1</v>
      </c>
      <c r="Q139" s="88" t="str">
        <f>[1]チェック用!O79</f>
        <v>相い)いずみ中央駅(13分)</v>
      </c>
      <c r="R139" s="94" t="s">
        <v>69</v>
      </c>
    </row>
    <row r="140" spans="1:18" ht="24.95" customHeight="1" x14ac:dyDescent="0.15">
      <c r="A140" s="64" t="s">
        <v>61</v>
      </c>
      <c r="B140" s="78">
        <f>[1]チェック用!A80</f>
        <v>73</v>
      </c>
      <c r="C140" s="79" t="str">
        <f>[1]チェック用!B80</f>
        <v>横浜市新橋ホーム</v>
      </c>
      <c r="D140" s="80" t="str">
        <f>[1]チェック用!D80</f>
        <v>（福）横浜市福祉サービス協会</v>
      </c>
      <c r="E140" s="81" t="str">
        <f>[1]チェック用!E80</f>
        <v>245-0009</v>
      </c>
      <c r="F140" s="82" t="str">
        <f>[1]チェック用!F80</f>
        <v>泉区</v>
      </c>
      <c r="G140" s="78" t="str">
        <f>[1]チェック用!G80</f>
        <v>新橋町3</v>
      </c>
      <c r="H140" s="132" t="str">
        <f>[1]チェック用!H80</f>
        <v>811-0692</v>
      </c>
      <c r="I140" s="133" t="str">
        <f>[1]チェック用!I80</f>
        <v>813-9162</v>
      </c>
      <c r="J140" s="72">
        <f>[1]チェック用!J80</f>
        <v>42</v>
      </c>
      <c r="K140" s="73">
        <f>[1]チェック用!L80</f>
        <v>8</v>
      </c>
      <c r="L140" s="85"/>
      <c r="M140" s="85"/>
      <c r="N140" s="85"/>
      <c r="O140" s="134"/>
      <c r="P140" s="87" t="str">
        <f>[1]チェック用!N80</f>
        <v>H9. 8.1</v>
      </c>
      <c r="Q140" s="88" t="str">
        <f>[1]チェック用!O80</f>
        <v>相い)弥生台駅(15分)</v>
      </c>
      <c r="R140" s="95"/>
    </row>
    <row r="141" spans="1:18" ht="24.95" customHeight="1" x14ac:dyDescent="0.15">
      <c r="A141" s="64" t="s">
        <v>61</v>
      </c>
      <c r="B141" s="78">
        <f>[1]チェック用!A81</f>
        <v>74</v>
      </c>
      <c r="C141" s="79" t="str">
        <f>[1]チェック用!B81</f>
        <v>天王森の郷</v>
      </c>
      <c r="D141" s="80" t="str">
        <f>[1]チェック用!D81</f>
        <v>（福）たちばな会</v>
      </c>
      <c r="E141" s="81" t="str">
        <f>[1]チェック用!E81</f>
        <v>245-0016</v>
      </c>
      <c r="F141" s="82" t="str">
        <f>[1]チェック用!F81</f>
        <v>泉区</v>
      </c>
      <c r="G141" s="78" t="str">
        <f>[1]チェック用!G81</f>
        <v>和泉町733</v>
      </c>
      <c r="H141" s="83" t="str">
        <f>[1]チェック用!H81</f>
        <v>804-3311</v>
      </c>
      <c r="I141" s="84" t="str">
        <f>[1]チェック用!I81</f>
        <v>804-5005</v>
      </c>
      <c r="J141" s="72">
        <f>[1]チェック用!J81</f>
        <v>143</v>
      </c>
      <c r="K141" s="73">
        <f>[1]チェック用!L81</f>
        <v>7</v>
      </c>
      <c r="L141" s="85"/>
      <c r="M141" s="85"/>
      <c r="N141" s="85"/>
      <c r="O141" s="86"/>
      <c r="P141" s="87" t="str">
        <f>[1]チェック用!N81</f>
        <v>H13.3.1</v>
      </c>
      <c r="Q141" s="88" t="str">
        <f>[1]チェック用!O81</f>
        <v>地)下飯田駅(15分)</v>
      </c>
      <c r="R141" s="90"/>
    </row>
    <row r="142" spans="1:18" ht="24.95" customHeight="1" x14ac:dyDescent="0.15">
      <c r="A142" s="64" t="s">
        <v>61</v>
      </c>
      <c r="B142" s="7">
        <f>[1]チェック用!A82</f>
        <v>75</v>
      </c>
      <c r="C142" s="139" t="str">
        <f>[1]チェック用!B82</f>
        <v>ゆうあいの郷</v>
      </c>
      <c r="D142" s="140" t="str">
        <f>[1]チェック用!D82</f>
        <v>（福）湘南遊愛会</v>
      </c>
      <c r="E142" s="141" t="str">
        <f>[1]チェック用!E82</f>
        <v>246-0038</v>
      </c>
      <c r="F142" s="142" t="str">
        <f>[1]チェック用!F82</f>
        <v>瀬谷区</v>
      </c>
      <c r="G142" s="7" t="str">
        <f>[1]チェック用!G82</f>
        <v>宮沢3-25-1</v>
      </c>
      <c r="H142" s="137" t="str">
        <f>[1]チェック用!H82</f>
        <v>303-8080</v>
      </c>
      <c r="I142" s="138" t="str">
        <f>[1]チェック用!I82</f>
        <v>303-8053</v>
      </c>
      <c r="J142" s="72">
        <f>[1]チェック用!J82</f>
        <v>100</v>
      </c>
      <c r="K142" s="73">
        <f>[1]チェック用!L82</f>
        <v>10</v>
      </c>
      <c r="L142" s="85"/>
      <c r="M142" s="85"/>
      <c r="N142" s="85"/>
      <c r="O142" s="143"/>
      <c r="P142" s="75" t="str">
        <f>[1]チェック用!N82</f>
        <v>H3. 5.1</v>
      </c>
      <c r="Q142" s="76" t="str">
        <f>[1]チェック用!O82</f>
        <v>相)三ツ境駅・バス〔宮沢〕→宮沢(3分)</v>
      </c>
      <c r="R142" s="90"/>
    </row>
    <row r="143" spans="1:18" ht="24.95" customHeight="1" x14ac:dyDescent="0.15">
      <c r="A143" s="64" t="s">
        <v>61</v>
      </c>
      <c r="B143" s="144">
        <f>[1]チェック用!A83</f>
        <v>76</v>
      </c>
      <c r="C143" s="128" t="str">
        <f>[1]チェック用!B83</f>
        <v>みなみの苑</v>
      </c>
      <c r="D143" s="129" t="str">
        <f>[1]チェック用!D83</f>
        <v>（福）愛光会</v>
      </c>
      <c r="E143" s="130" t="str">
        <f>[1]チェック用!E83</f>
        <v>246-0026</v>
      </c>
      <c r="F143" s="131" t="str">
        <f>[1]チェック用!F83</f>
        <v>瀬谷区</v>
      </c>
      <c r="G143" s="127" t="str">
        <f>[1]チェック用!G83</f>
        <v>阿久和南3-28-3</v>
      </c>
      <c r="H143" s="132" t="str">
        <f>[1]チェック用!H83</f>
        <v>364-0373</v>
      </c>
      <c r="I143" s="133" t="str">
        <f>[1]チェック用!I83</f>
        <v>364-1260</v>
      </c>
      <c r="J143" s="72">
        <f>[1]チェック用!J83</f>
        <v>86</v>
      </c>
      <c r="K143" s="73">
        <f>[1]チェック用!L83</f>
        <v>4</v>
      </c>
      <c r="L143" s="85"/>
      <c r="M143" s="85"/>
      <c r="N143" s="85"/>
      <c r="O143" s="134"/>
      <c r="P143" s="87" t="str">
        <f>[1]チェック用!N83</f>
        <v>H14.4.1</v>
      </c>
      <c r="Q143" s="88" t="str">
        <f>[1]チェック用!O83</f>
        <v>相)三ツ境駅・バス〔戸塚駅東口〕→大中村(5分)</v>
      </c>
      <c r="R143" s="110"/>
    </row>
    <row r="144" spans="1:18" ht="24.95" customHeight="1" thickBot="1" x14ac:dyDescent="0.2">
      <c r="A144" s="111" t="s">
        <v>61</v>
      </c>
      <c r="B144" s="145">
        <f>[1]チェック用!A84</f>
        <v>77</v>
      </c>
      <c r="C144" s="113" t="str">
        <f>[1]チェック用!B84</f>
        <v>ひだまり館</v>
      </c>
      <c r="D144" s="114" t="str">
        <f>[1]チェック用!D84</f>
        <v>（福）栄光会</v>
      </c>
      <c r="E144" s="115" t="str">
        <f>[1]チェック用!E84</f>
        <v>246-0021</v>
      </c>
      <c r="F144" s="116" t="str">
        <f>[1]チェック用!F84</f>
        <v>瀬谷区</v>
      </c>
      <c r="G144" s="112" t="str">
        <f>[1]チェック用!G84</f>
        <v>二ツ橋町283-1</v>
      </c>
      <c r="H144" s="117" t="str">
        <f>[1]チェック用!H84</f>
        <v>364-2227</v>
      </c>
      <c r="I144" s="118" t="str">
        <f>[1]チェック用!I84</f>
        <v>364-2551</v>
      </c>
      <c r="J144" s="146">
        <f>[1]チェック用!J84</f>
        <v>86</v>
      </c>
      <c r="K144" s="121">
        <f>[1]チェック用!L84</f>
        <v>4</v>
      </c>
      <c r="L144" s="121"/>
      <c r="M144" s="121"/>
      <c r="N144" s="121"/>
      <c r="O144" s="122"/>
      <c r="P144" s="123" t="str">
        <f>[1]チェック用!N84</f>
        <v>H16.4.5</v>
      </c>
      <c r="Q144" s="124" t="str">
        <f>[1]チェック用!O84</f>
        <v>相)三ツ境駅(3分）</v>
      </c>
      <c r="R144" s="147"/>
    </row>
    <row r="145" spans="1:21" ht="24.75" customHeight="1" x14ac:dyDescent="0.15">
      <c r="A145" s="148" t="s">
        <v>70</v>
      </c>
      <c r="B145" s="149">
        <f>[1]チェック用!A94</f>
        <v>1</v>
      </c>
      <c r="C145" s="150" t="str">
        <f>[1]チェック用!B94</f>
        <v>しょうじゅの里鶴見</v>
      </c>
      <c r="D145" s="24" t="str">
        <f>[1]チェック用!D94</f>
        <v>（福）兼愛会</v>
      </c>
      <c r="E145" s="151" t="str">
        <f>[1]チェック用!E94</f>
        <v>230-0002</v>
      </c>
      <c r="F145" s="139" t="str">
        <f>[1]チェック用!F94</f>
        <v>鶴見区</v>
      </c>
      <c r="G145" s="152" t="str">
        <f>[1]チェック用!G94</f>
        <v>江ケ崎町2-1</v>
      </c>
      <c r="H145" s="153" t="str">
        <f>[1]チェック用!H94</f>
        <v>576-5020</v>
      </c>
      <c r="I145" s="154" t="str">
        <f>[1]チェック用!I94</f>
        <v>576-5021</v>
      </c>
      <c r="J145" s="155">
        <f>[1]チェック用!J94</f>
        <v>90</v>
      </c>
      <c r="K145" s="156">
        <f>[1]チェック用!L94</f>
        <v>10</v>
      </c>
      <c r="L145" s="156"/>
      <c r="M145" s="156"/>
      <c r="N145" s="156"/>
      <c r="O145" s="157"/>
      <c r="P145" s="158" t="str">
        <f>[1]チェック用!N94</f>
        <v>H23.12.1</v>
      </c>
      <c r="Q145" s="159" t="str">
        <f>[1]チェック用!O94</f>
        <v>J南）尻手駅（10分）</v>
      </c>
      <c r="R145" s="160"/>
    </row>
    <row r="146" spans="1:21" ht="24.75" customHeight="1" x14ac:dyDescent="0.15">
      <c r="A146" s="161" t="s">
        <v>70</v>
      </c>
      <c r="B146" s="162">
        <f>[1]チェック用!A95</f>
        <v>2</v>
      </c>
      <c r="C146" s="163" t="str">
        <f>[1]チェック用!B95</f>
        <v>新鶴見ホーム新館</v>
      </c>
      <c r="D146" s="98" t="str">
        <f>[1]チェック用!D95</f>
        <v>（福）横浜市福祉サービス協会</v>
      </c>
      <c r="E146" s="164" t="str">
        <f>[1]チェック用!E95</f>
        <v>230-0002</v>
      </c>
      <c r="F146" s="79" t="str">
        <f>[1]チェック用!F95</f>
        <v>鶴見区</v>
      </c>
      <c r="G146" s="165" t="str">
        <f>[1]チェック用!G95</f>
        <v>江ケ崎町2-42</v>
      </c>
      <c r="H146" s="166" t="str">
        <f>[1]チェック用!H95</f>
        <v>583-0800</v>
      </c>
      <c r="I146" s="133" t="str">
        <f>[1]チェック用!I95</f>
        <v>583-0881</v>
      </c>
      <c r="J146" s="167">
        <f>[1]チェック用!J95</f>
        <v>50</v>
      </c>
      <c r="K146" s="168">
        <f>[1]チェック用!L95</f>
        <v>10</v>
      </c>
      <c r="L146" s="168"/>
      <c r="M146" s="168"/>
      <c r="N146" s="168"/>
      <c r="O146" s="169"/>
      <c r="P146" s="87" t="str">
        <f>[1]チェック用!N95</f>
        <v>H25.4.1</v>
      </c>
      <c r="Q146" s="108" t="str">
        <f>[1]チェック用!O95</f>
        <v>J南）矢向駅（10分）</v>
      </c>
      <c r="R146" s="89"/>
    </row>
    <row r="147" spans="1:21" ht="24.75" customHeight="1" x14ac:dyDescent="0.15">
      <c r="A147" s="161" t="s">
        <v>70</v>
      </c>
      <c r="B147" s="149">
        <f>[1]チェック用!A96</f>
        <v>3</v>
      </c>
      <c r="C147" s="150" t="str">
        <f>[1]チェック用!B96</f>
        <v>わかたけ鶴見</v>
      </c>
      <c r="D147" s="24" t="str">
        <f>[1]チェック用!D96</f>
        <v>(福)若竹大寿会</v>
      </c>
      <c r="E147" s="164" t="str">
        <f>[1]チェック用!E96</f>
        <v>230-0001</v>
      </c>
      <c r="F147" s="139" t="str">
        <f>[1]チェック用!F96</f>
        <v>鶴見区</v>
      </c>
      <c r="G147" s="152" t="str">
        <f>[1]チェック用!G96</f>
        <v>矢向1-4-20</v>
      </c>
      <c r="H147" s="166" t="str">
        <f>[1]チェック用!H96</f>
        <v>642-7500</v>
      </c>
      <c r="I147" s="133" t="str">
        <f>[1]チェック用!I96</f>
        <v>583-6616</v>
      </c>
      <c r="J147" s="167">
        <f>[1]チェック用!J96</f>
        <v>100</v>
      </c>
      <c r="K147" s="168">
        <f>[1]チェック用!L96</f>
        <v>20</v>
      </c>
      <c r="L147" s="168"/>
      <c r="M147" s="168"/>
      <c r="N147" s="168"/>
      <c r="O147" s="170"/>
      <c r="P147" s="158" t="str">
        <f>[1]チェック用!N96</f>
        <v>Ｈ25.5.1</v>
      </c>
      <c r="Q147" s="159" t="str">
        <f>[1]チェック用!O96</f>
        <v>Ｊ南)尻手駅（８分）</v>
      </c>
      <c r="R147" s="89"/>
    </row>
    <row r="148" spans="1:21" ht="26.25" customHeight="1" x14ac:dyDescent="0.15">
      <c r="A148" s="161" t="s">
        <v>70</v>
      </c>
      <c r="B148" s="162">
        <f>[1]チェック用!A97</f>
        <v>4</v>
      </c>
      <c r="C148" s="163" t="str">
        <f>[1]チェック用!B97</f>
        <v>ニューバード獅子ケ谷</v>
      </c>
      <c r="D148" s="98" t="str">
        <f>[1]チェック用!D97</f>
        <v>（福）近代老人福祉協会</v>
      </c>
      <c r="E148" s="171" t="str">
        <f>[1]チェック用!E97</f>
        <v>230-0073</v>
      </c>
      <c r="F148" s="79" t="str">
        <f>[1]チェック用!F97</f>
        <v>鶴見区</v>
      </c>
      <c r="G148" s="165" t="str">
        <f>[1]チェック用!G97</f>
        <v>獅子ケ谷3-10-8</v>
      </c>
      <c r="H148" s="172" t="str">
        <f>[1]チェック用!H97</f>
        <v>576-3055</v>
      </c>
      <c r="I148" s="84" t="str">
        <f>[1]チェック用!I97</f>
        <v>576-3056</v>
      </c>
      <c r="J148" s="167">
        <f>[1]チェック用!J97</f>
        <v>80</v>
      </c>
      <c r="K148" s="168">
        <f>[1]チェック用!L97</f>
        <v>20</v>
      </c>
      <c r="L148" s="168"/>
      <c r="M148" s="168"/>
      <c r="N148" s="168"/>
      <c r="O148" s="169"/>
      <c r="P148" s="87" t="str">
        <f>[1]チェック用!N97</f>
        <v>Ｈ28.11.1</v>
      </c>
      <c r="Q148" s="108" t="str">
        <f>[1]チェック用!O97</f>
        <v>Ｊ浜)新横浜駅・バス〔鶴見駅西口〕→表谷戸（５分）</v>
      </c>
      <c r="R148" s="90"/>
    </row>
    <row r="149" spans="1:21" ht="24.75" customHeight="1" x14ac:dyDescent="0.15">
      <c r="A149" s="161" t="s">
        <v>70</v>
      </c>
      <c r="B149" s="162">
        <f>[1]チェック用!A98</f>
        <v>5</v>
      </c>
      <c r="C149" s="163" t="str">
        <f>[1]チェック用!B98</f>
        <v>特別養護老人ホーム　しょうじゅの里小野</v>
      </c>
      <c r="D149" s="173" t="s">
        <v>71</v>
      </c>
      <c r="E149" s="174" t="s">
        <v>72</v>
      </c>
      <c r="F149" s="79" t="str">
        <f>[1]チェック用!F98</f>
        <v>鶴見区</v>
      </c>
      <c r="G149" s="165" t="str">
        <f>[1]チェック用!G98</f>
        <v>下野谷町4-145-18</v>
      </c>
      <c r="H149" s="172" t="str">
        <f>[1]チェック用!H98</f>
        <v>521-8818</v>
      </c>
      <c r="I149" s="84" t="str">
        <f>[1]チェック用!I98</f>
        <v>521-8830</v>
      </c>
      <c r="J149" s="167">
        <f>[1]チェック用!J98</f>
        <v>100</v>
      </c>
      <c r="K149" s="168">
        <f>[1]チェック用!L98</f>
        <v>20</v>
      </c>
      <c r="L149" s="168"/>
      <c r="M149" s="168"/>
      <c r="N149" s="168"/>
      <c r="O149" s="169"/>
      <c r="P149" s="87" t="str">
        <f>[1]チェック用!N98</f>
        <v>H30.4.1</v>
      </c>
      <c r="Q149" s="108" t="str">
        <f>[1]チェック用!O98</f>
        <v>Ｊ鶴)鶴見小野駅（２分）</v>
      </c>
      <c r="R149" s="90"/>
      <c r="U149" s="175"/>
    </row>
    <row r="150" spans="1:21" ht="24.95" customHeight="1" x14ac:dyDescent="0.15">
      <c r="A150" s="161" t="s">
        <v>70</v>
      </c>
      <c r="B150" s="176">
        <f>[1]チェック用!A99</f>
        <v>6</v>
      </c>
      <c r="C150" s="177" t="str">
        <f>[1]チェック用!B99</f>
        <v>羽沢の家</v>
      </c>
      <c r="D150" s="24" t="str">
        <f>[1]チェック用!D99</f>
        <v>（福）さくら会</v>
      </c>
      <c r="E150" s="151" t="str">
        <f>[1]チェック用!E99</f>
        <v>221-0863</v>
      </c>
      <c r="F150" s="139" t="str">
        <f>[1]チェック用!F99</f>
        <v>神奈川区</v>
      </c>
      <c r="G150" s="152" t="str">
        <f>[1]チェック用!G99</f>
        <v>羽沢町980</v>
      </c>
      <c r="H150" s="153" t="str">
        <f>[1]チェック用!H99</f>
        <v>372-1239</v>
      </c>
      <c r="I150" s="138" t="str">
        <f>[1]チェック用!I99</f>
        <v>372-1240</v>
      </c>
      <c r="J150" s="167">
        <f>[1]チェック用!J99</f>
        <v>86</v>
      </c>
      <c r="K150" s="168">
        <f>[1]チェック用!L99</f>
        <v>10</v>
      </c>
      <c r="L150" s="168"/>
      <c r="M150" s="168"/>
      <c r="N150" s="168"/>
      <c r="O150" s="178"/>
      <c r="P150" s="75" t="str">
        <f>[1]チェック用!N99</f>
        <v>H17.4.1</v>
      </c>
      <c r="Q150" s="109" t="str">
        <f>[1]チェック用!O99</f>
        <v>J）横浜駅西口・バス〔44系統他〕→羽沢団地前（3分）</v>
      </c>
      <c r="R150" s="90"/>
    </row>
    <row r="151" spans="1:21" ht="24.95" customHeight="1" x14ac:dyDescent="0.15">
      <c r="A151" s="161" t="s">
        <v>70</v>
      </c>
      <c r="B151" s="162">
        <f>[1]チェック用!A100</f>
        <v>7</v>
      </c>
      <c r="C151" s="179" t="str">
        <f>[1]チェック用!B100</f>
        <v>福寿園横浜</v>
      </c>
      <c r="D151" s="98" t="str">
        <f>[1]チェック用!D100</f>
        <v>（福）共助会</v>
      </c>
      <c r="E151" s="171" t="str">
        <f>[1]チェック用!E100</f>
        <v>221-0864</v>
      </c>
      <c r="F151" s="79" t="str">
        <f>[1]チェック用!F100</f>
        <v>神奈川区</v>
      </c>
      <c r="G151" s="165" t="str">
        <f>[1]チェック用!G100</f>
        <v>菅田町2331-1</v>
      </c>
      <c r="H151" s="172" t="str">
        <f>[1]チェック用!H100</f>
        <v>474-1180</v>
      </c>
      <c r="I151" s="84" t="str">
        <f>[1]チェック用!I100</f>
        <v>474-1181</v>
      </c>
      <c r="J151" s="167">
        <f>[1]チェック用!J100</f>
        <v>100</v>
      </c>
      <c r="K151" s="168">
        <f>[1]チェック用!L100</f>
        <v>20</v>
      </c>
      <c r="L151" s="168"/>
      <c r="M151" s="168"/>
      <c r="N151" s="168"/>
      <c r="O151" s="178"/>
      <c r="P151" s="75" t="str">
        <f>[1]チェック用!N100</f>
        <v>H17.12.8</v>
      </c>
      <c r="Q151" s="108" t="str">
        <f>[1]チェック用!O100</f>
        <v>J浜）鴨居駅・バス（36系統）長導寺→（1分）</v>
      </c>
      <c r="R151" s="90"/>
    </row>
    <row r="152" spans="1:21" ht="24.95" customHeight="1" x14ac:dyDescent="0.15">
      <c r="A152" s="161" t="s">
        <v>70</v>
      </c>
      <c r="B152" s="162">
        <f>[1]チェック用!A101</f>
        <v>8</v>
      </c>
      <c r="C152" s="179" t="str">
        <f>[1]チェック用!B101</f>
        <v>菅田心愛の里</v>
      </c>
      <c r="D152" s="98" t="str">
        <f>[1]チェック用!D101</f>
        <v>（福）七葉会</v>
      </c>
      <c r="E152" s="171" t="str">
        <f>[1]チェック用!E101</f>
        <v>221-0864</v>
      </c>
      <c r="F152" s="79" t="str">
        <f>[1]チェック用!F101</f>
        <v>神奈川区</v>
      </c>
      <c r="G152" s="165" t="str">
        <f>[1]チェック用!G101</f>
        <v>菅田町1122</v>
      </c>
      <c r="H152" s="172" t="str">
        <f>[1]チェック用!H101</f>
        <v>470-7788</v>
      </c>
      <c r="I152" s="84" t="str">
        <f>[1]チェック用!I101</f>
        <v>470-7765</v>
      </c>
      <c r="J152" s="167">
        <f>[1]チェック用!J101</f>
        <v>110</v>
      </c>
      <c r="K152" s="168">
        <f>[1]チェック用!L101</f>
        <v>10</v>
      </c>
      <c r="L152" s="168"/>
      <c r="M152" s="168"/>
      <c r="N152" s="168"/>
      <c r="O152" s="169"/>
      <c r="P152" s="87" t="str">
        <f>[1]チェック用!N101</f>
        <v>H18.4.1</v>
      </c>
      <c r="Q152" s="108" t="str">
        <f>[1]チェック用!O101</f>
        <v>J浜）小机駅・バス〔西菅田団地経由　横浜駅西口〕→小川橋（5分）</v>
      </c>
      <c r="R152" s="110"/>
    </row>
    <row r="153" spans="1:21" ht="24.95" customHeight="1" x14ac:dyDescent="0.15">
      <c r="A153" s="161" t="s">
        <v>70</v>
      </c>
      <c r="B153" s="162">
        <f>[1]チェック用!A102</f>
        <v>9</v>
      </c>
      <c r="C153" s="163" t="str">
        <f>[1]チェック用!B102</f>
        <v>ヴィラ神奈川</v>
      </c>
      <c r="D153" s="98" t="str">
        <f>[1]チェック用!D102</f>
        <v>（福）平成記念会</v>
      </c>
      <c r="E153" s="171" t="str">
        <f>[1]チェック用!E102</f>
        <v>221-0864</v>
      </c>
      <c r="F153" s="79" t="str">
        <f>[1]チェック用!F102</f>
        <v>神奈川区</v>
      </c>
      <c r="G153" s="165" t="str">
        <f>[1]チェック用!G102</f>
        <v>菅田町19</v>
      </c>
      <c r="H153" s="172" t="str">
        <f>[1]チェック用!H102</f>
        <v>471-1300</v>
      </c>
      <c r="I153" s="84" t="str">
        <f>[1]チェック用!I102</f>
        <v>476-5767</v>
      </c>
      <c r="J153" s="167">
        <f>[1]チェック用!J102</f>
        <v>140</v>
      </c>
      <c r="K153" s="168">
        <f>[1]チェック用!L102</f>
        <v>20</v>
      </c>
      <c r="L153" s="168"/>
      <c r="M153" s="168"/>
      <c r="N153" s="168"/>
      <c r="O153" s="169"/>
      <c r="P153" s="87" t="str">
        <f>[1]チェック用!N102</f>
        <v>H25.4.1</v>
      </c>
      <c r="Q153" s="108" t="str">
        <f>[1]チェック用!O102</f>
        <v>横浜駅西口･バス[36系統他]→西菅田団地（６分）</v>
      </c>
      <c r="R153" s="110"/>
    </row>
    <row r="154" spans="1:21" ht="24" customHeight="1" x14ac:dyDescent="0.15">
      <c r="A154" s="161" t="s">
        <v>70</v>
      </c>
      <c r="B154" s="176">
        <v>10</v>
      </c>
      <c r="C154" s="163" t="str">
        <f>[1]チェック用!B103</f>
        <v>太陽の家横濱羽沢</v>
      </c>
      <c r="D154" s="98" t="str">
        <f>[1]チェック用!D103</f>
        <v>（福）ユーアイ二十一</v>
      </c>
      <c r="E154" s="171" t="str">
        <f>[1]チェック用!E103</f>
        <v>221-0863</v>
      </c>
      <c r="F154" s="79" t="str">
        <f>[1]チェック用!F103</f>
        <v>神奈川区</v>
      </c>
      <c r="G154" s="165" t="str">
        <f>[1]チェック用!G103</f>
        <v>羽沢町2-1</v>
      </c>
      <c r="H154" s="172" t="str">
        <f>[1]チェック用!H103</f>
        <v>442-4907</v>
      </c>
      <c r="I154" s="84" t="str">
        <f>[1]チェック用!I103</f>
        <v>442-4906</v>
      </c>
      <c r="J154" s="167">
        <f>[1]チェック用!J103</f>
        <v>110</v>
      </c>
      <c r="K154" s="168">
        <f>[1]チェック用!L103</f>
        <v>10</v>
      </c>
      <c r="L154" s="168"/>
      <c r="M154" s="168"/>
      <c r="N154" s="168"/>
      <c r="O154" s="169"/>
      <c r="P154" s="87" t="str">
        <f>[1]チェック用!N103</f>
        <v>H30.4.1</v>
      </c>
      <c r="Q154" s="108" t="str">
        <f>[1]チェック用!O103</f>
        <v>横浜駅西口･バス[浜１系統 他]→峰沢団地前（３分）</v>
      </c>
      <c r="R154" s="110"/>
      <c r="U154" s="175"/>
    </row>
    <row r="155" spans="1:21" ht="24" customHeight="1" x14ac:dyDescent="0.15">
      <c r="A155" s="161" t="s">
        <v>70</v>
      </c>
      <c r="B155" s="162">
        <v>11</v>
      </c>
      <c r="C155" s="163" t="str">
        <f>[1]チェック用!B104</f>
        <v>羽沢の家二番館　特別養護老人ホーム</v>
      </c>
      <c r="D155" s="98" t="str">
        <f>[1]チェック用!D104</f>
        <v>（福）さくら会</v>
      </c>
      <c r="E155" s="171" t="str">
        <f>[1]チェック用!E104</f>
        <v>221-0863</v>
      </c>
      <c r="F155" s="79" t="str">
        <f>[1]チェック用!F104</f>
        <v>神奈川区</v>
      </c>
      <c r="G155" s="165" t="str">
        <f>[1]チェック用!G104</f>
        <v>羽沢町1667-1</v>
      </c>
      <c r="H155" s="172" t="str">
        <f>[1]チェック用!H104</f>
        <v>372-1241</v>
      </c>
      <c r="I155" s="84" t="str">
        <f>[1]チェック用!I104</f>
        <v>372-1242</v>
      </c>
      <c r="J155" s="167">
        <f>[1]チェック用!J104</f>
        <v>90</v>
      </c>
      <c r="K155" s="168">
        <f>[1]チェック用!L104</f>
        <v>10</v>
      </c>
      <c r="L155" s="168"/>
      <c r="M155" s="168"/>
      <c r="N155" s="168"/>
      <c r="O155" s="169"/>
      <c r="P155" s="87" t="str">
        <f>[1]チェック用!N104</f>
        <v>H30.4.1</v>
      </c>
      <c r="Q155" s="108" t="str">
        <f>[1]チェック用!O104</f>
        <v>横浜駅西口･バス[44系統]→羽沢下町（３分）</v>
      </c>
      <c r="R155" s="110"/>
      <c r="U155" s="175"/>
    </row>
    <row r="156" spans="1:21" ht="24" customHeight="1" x14ac:dyDescent="0.15">
      <c r="A156" s="161" t="s">
        <v>70</v>
      </c>
      <c r="B156" s="162">
        <v>12</v>
      </c>
      <c r="C156" s="163" t="str">
        <f>[1]チェック用!B105</f>
        <v>あさくら苑新子安</v>
      </c>
      <c r="D156" s="98" t="str">
        <f>[1]チェック用!D105</f>
        <v>（福）一乗谷友愛会</v>
      </c>
      <c r="E156" s="171" t="str">
        <f>[1]チェック用!E105</f>
        <v>221-0012</v>
      </c>
      <c r="F156" s="79" t="str">
        <f>[1]チェック用!F105</f>
        <v>神奈川区</v>
      </c>
      <c r="G156" s="165" t="str">
        <f>[1]チェック用!G105</f>
        <v>子安台１－16－15</v>
      </c>
      <c r="H156" s="172" t="str">
        <f>[1]チェック用!H105</f>
        <v>633-7004</v>
      </c>
      <c r="I156" s="84" t="str">
        <f>[1]チェック用!I105</f>
        <v>421-5661</v>
      </c>
      <c r="J156" s="167">
        <f>[1]チェック用!J105</f>
        <v>110</v>
      </c>
      <c r="K156" s="168">
        <f>[1]チェック用!L105</f>
        <v>10</v>
      </c>
      <c r="L156" s="168"/>
      <c r="M156" s="168"/>
      <c r="N156" s="168"/>
      <c r="O156" s="169"/>
      <c r="P156" s="180" t="str">
        <f>[1]チェック用!N105</f>
        <v>R３.４.１</v>
      </c>
      <c r="Q156" s="108" t="str">
        <f>[1]チェック用!O105</f>
        <v>J)新子安駅（12分）</v>
      </c>
      <c r="R156" s="110"/>
      <c r="U156" s="175"/>
    </row>
    <row r="157" spans="1:21" ht="45" x14ac:dyDescent="0.15">
      <c r="A157" s="161" t="s">
        <v>70</v>
      </c>
      <c r="B157" s="176">
        <v>13</v>
      </c>
      <c r="C157" s="163" t="str">
        <f>[1]チェック用!B106</f>
        <v>介護老人福祉施設　玉成苑 羽沢</v>
      </c>
      <c r="D157" s="98" t="str">
        <f>[1]チェック用!D106</f>
        <v>（福）千成会</v>
      </c>
      <c r="E157" s="171" t="str">
        <f>[1]チェック用!E106</f>
        <v>221-0863</v>
      </c>
      <c r="F157" s="79" t="str">
        <f>[1]チェック用!F106</f>
        <v>神奈川区</v>
      </c>
      <c r="G157" s="165" t="str">
        <f>[1]チェック用!G106</f>
        <v>羽沢町１４４２－１</v>
      </c>
      <c r="H157" s="172" t="str">
        <f>[1]チェック用!H106</f>
        <v>489-7763</v>
      </c>
      <c r="I157" s="84" t="str">
        <f>[1]チェック用!I106</f>
        <v>489-7764</v>
      </c>
      <c r="J157" s="167">
        <f>[1]チェック用!J106</f>
        <v>100</v>
      </c>
      <c r="K157" s="168" t="str">
        <f>[1]チェック用!L106</f>
        <v>※</v>
      </c>
      <c r="L157" s="168"/>
      <c r="M157" s="168"/>
      <c r="N157" s="168"/>
      <c r="O157" s="169"/>
      <c r="P157" s="180" t="str">
        <f>[1]チェック用!N106</f>
        <v>R5.4.1</v>
      </c>
      <c r="Q157" s="108" t="str">
        <f>[1]チェック用!O106</f>
        <v>横浜駅西口・バス〔44系統他〕→東泉寺前（6分）
横浜駅西口・バス〔浜1系統〕→東泉寺前（6分）/菅田中学校前（3分）</v>
      </c>
      <c r="R157" s="181" t="s">
        <v>73</v>
      </c>
      <c r="U157" s="175"/>
    </row>
    <row r="158" spans="1:21" ht="45" x14ac:dyDescent="0.15">
      <c r="A158" s="161" t="s">
        <v>70</v>
      </c>
      <c r="B158" s="162">
        <v>14</v>
      </c>
      <c r="C158" s="163" t="str">
        <f>[1]チェック用!B107</f>
        <v>白梅野毛山ホーム</v>
      </c>
      <c r="D158" s="98" t="str">
        <f>[1]チェック用!D107</f>
        <v>（福）白梅福祉会</v>
      </c>
      <c r="E158" s="171" t="str">
        <f>[1]チェック用!E107</f>
        <v>220-0032</v>
      </c>
      <c r="F158" s="79" t="str">
        <f>[1]チェック用!F107</f>
        <v>西区</v>
      </c>
      <c r="G158" s="165" t="str">
        <f>[1]チェック用!G107</f>
        <v>老松町21</v>
      </c>
      <c r="H158" s="172" t="str">
        <f>[1]チェック用!H107</f>
        <v>243-3600</v>
      </c>
      <c r="I158" s="84" t="str">
        <f>[1]チェック用!I107</f>
        <v>243-3601</v>
      </c>
      <c r="J158" s="167">
        <f>[1]チェック用!J107</f>
        <v>90</v>
      </c>
      <c r="K158" s="168">
        <f>[1]チェック用!L107</f>
        <v>10</v>
      </c>
      <c r="L158" s="168"/>
      <c r="M158" s="168"/>
      <c r="N158" s="168"/>
      <c r="O158" s="169"/>
      <c r="P158" s="87" t="str">
        <f>[1]チェック用!N107</f>
        <v>R2.4.1</v>
      </c>
      <c r="Q158" s="108" t="str">
        <f>[1]チェック用!O107</f>
        <v>京）日ノ出町駅(８分)　Ｊ浜)桜木町駅(12分)
Ｊ浜)桜木町駅・バス(89系統)→野毛山動物園前(０分)</v>
      </c>
      <c r="R158" s="110"/>
      <c r="U158" s="175"/>
    </row>
    <row r="159" spans="1:21" ht="24.95" customHeight="1" x14ac:dyDescent="0.15">
      <c r="A159" s="161" t="s">
        <v>70</v>
      </c>
      <c r="B159" s="162">
        <v>15</v>
      </c>
      <c r="C159" s="163" t="str">
        <f>[1]チェック用!B108</f>
        <v>みなもの桜</v>
      </c>
      <c r="D159" s="98" t="str">
        <f>[1]チェック用!D108</f>
        <v>（福）横浜社会福祉協会</v>
      </c>
      <c r="E159" s="171" t="str">
        <f>[1]チェック用!E108</f>
        <v>232-0033</v>
      </c>
      <c r="F159" s="79" t="str">
        <f>[1]チェック用!F108</f>
        <v>南区</v>
      </c>
      <c r="G159" s="165" t="str">
        <f>[1]チェック用!G108</f>
        <v>中村町4-274-8</v>
      </c>
      <c r="H159" s="172" t="str">
        <f>[1]チェック用!H108</f>
        <v>315-5915</v>
      </c>
      <c r="I159" s="84" t="str">
        <f>[1]チェック用!I108</f>
        <v>315-5935</v>
      </c>
      <c r="J159" s="167">
        <f>[1]チェック用!J108</f>
        <v>90</v>
      </c>
      <c r="K159" s="168">
        <f>[1]チェック用!L108</f>
        <v>10</v>
      </c>
      <c r="L159" s="168"/>
      <c r="M159" s="168"/>
      <c r="N159" s="168"/>
      <c r="O159" s="169"/>
      <c r="P159" s="87" t="str">
        <f>[1]チェック用!N108</f>
        <v>R4.4.1</v>
      </c>
      <c r="Q159" s="108" t="str">
        <f>[1]チェック用!O108</f>
        <v>地）阪東橋駅（9分）・京）黄金町駅（12分）</v>
      </c>
      <c r="R159" s="110"/>
    </row>
    <row r="160" spans="1:21" ht="24.95" customHeight="1" x14ac:dyDescent="0.15">
      <c r="A160" s="161" t="s">
        <v>70</v>
      </c>
      <c r="B160" s="176">
        <v>16</v>
      </c>
      <c r="C160" s="163" t="str">
        <f>[1]チェック用!B109</f>
        <v>リバーサイドフェニックス</v>
      </c>
      <c r="D160" s="98" t="str">
        <f>[1]チェック用!D109</f>
        <v>（福）同塵会</v>
      </c>
      <c r="E160" s="171" t="str">
        <f>[1]チェック用!E109</f>
        <v>232-0033</v>
      </c>
      <c r="F160" s="79" t="str">
        <f>[1]チェック用!F109</f>
        <v>南区</v>
      </c>
      <c r="G160" s="165" t="str">
        <f>[1]チェック用!G109</f>
        <v>中村町5-316-1</v>
      </c>
      <c r="H160" s="172" t="str">
        <f>[1]チェック用!H109</f>
        <v>251-2525</v>
      </c>
      <c r="I160" s="84" t="str">
        <f>[1]チェック用!I109</f>
        <v>251-2526</v>
      </c>
      <c r="J160" s="167">
        <f>[1]チェック用!J109</f>
        <v>90</v>
      </c>
      <c r="K160" s="168">
        <f>[1]チェック用!L109</f>
        <v>10</v>
      </c>
      <c r="L160" s="168"/>
      <c r="M160" s="168"/>
      <c r="N160" s="168"/>
      <c r="O160" s="169"/>
      <c r="P160" s="87" t="str">
        <f>[1]チェック用!N109</f>
        <v>H24.4.1</v>
      </c>
      <c r="Q160" s="108" t="str">
        <f>[1]チェック用!O109</f>
        <v>地）吉野町・バス〔磯子車庫前他〕→天神橋（4分）</v>
      </c>
      <c r="R160" s="110"/>
    </row>
    <row r="161" spans="1:18" ht="35.1" customHeight="1" x14ac:dyDescent="0.15">
      <c r="A161" s="161" t="s">
        <v>70</v>
      </c>
      <c r="B161" s="162">
        <f>[1]チェック用!A110</f>
        <v>17</v>
      </c>
      <c r="C161" s="163" t="str">
        <f>[1]チェック用!B110</f>
        <v>わかたけ南</v>
      </c>
      <c r="D161" s="98" t="str">
        <f>[1]チェック用!D110</f>
        <v>（福）若竹大寿会</v>
      </c>
      <c r="E161" s="171" t="str">
        <f>[1]チェック用!E110</f>
        <v>232-0036</v>
      </c>
      <c r="F161" s="79" t="str">
        <f>[1]チェック用!F110</f>
        <v>南区</v>
      </c>
      <c r="G161" s="165" t="str">
        <f>[1]チェック用!G110</f>
        <v>山谷115-5</v>
      </c>
      <c r="H161" s="172" t="str">
        <f>[1]チェック用!H110</f>
        <v>315-4155</v>
      </c>
      <c r="I161" s="84" t="str">
        <f>[1]チェック用!I110</f>
        <v>315-4775</v>
      </c>
      <c r="J161" s="167">
        <f>[1]チェック用!J110</f>
        <v>150</v>
      </c>
      <c r="K161" s="168">
        <f>[1]チェック用!L110</f>
        <v>10</v>
      </c>
      <c r="L161" s="168"/>
      <c r="M161" s="168"/>
      <c r="N161" s="168"/>
      <c r="O161" s="169"/>
      <c r="P161" s="87" t="str">
        <f>[1]チェック用!N110</f>
        <v>R2.4.1</v>
      </c>
      <c r="Q161" s="108" t="str">
        <f>[1]チェック用!O110</f>
        <v>地)吉野町駅（12分）　京）黄金町駅（16分）　京）井土ヶ谷駅・バス〔11系統〕→山谷（３分）</v>
      </c>
      <c r="R161" s="110"/>
    </row>
    <row r="162" spans="1:18" ht="35.1" customHeight="1" x14ac:dyDescent="0.15">
      <c r="A162" s="161" t="s">
        <v>70</v>
      </c>
      <c r="B162" s="162">
        <f>[1]チェック用!A111</f>
        <v>18</v>
      </c>
      <c r="C162" s="163" t="str">
        <f>[1]チェック用!B111</f>
        <v>けいあいの郷　山王台</v>
      </c>
      <c r="D162" s="98" t="str">
        <f>[1]チェック用!D111</f>
        <v>（福）敬愛</v>
      </c>
      <c r="E162" s="171" t="str">
        <f>[1]チェック用!E111</f>
        <v>232-0074</v>
      </c>
      <c r="F162" s="79" t="str">
        <f>[1]チェック用!F111</f>
        <v>南区</v>
      </c>
      <c r="G162" s="165" t="str">
        <f>[1]チェック用!G111</f>
        <v>永田山王台39-１</v>
      </c>
      <c r="H162" s="172" t="str">
        <f>[1]チェック用!H111</f>
        <v>716-0580</v>
      </c>
      <c r="I162" s="84" t="str">
        <f>[1]チェック用!I111</f>
        <v>716-0581</v>
      </c>
      <c r="J162" s="167">
        <f>[1]チェック用!J111</f>
        <v>190</v>
      </c>
      <c r="K162" s="168">
        <f>[1]チェック用!L111</f>
        <v>10</v>
      </c>
      <c r="L162" s="168"/>
      <c r="M162" s="168"/>
      <c r="N162" s="168"/>
      <c r="O162" s="169"/>
      <c r="P162" s="87" t="str">
        <f>[1]チェック用!N111</f>
        <v>R6.4.1</v>
      </c>
      <c r="Q162" s="108" t="str">
        <f>[1]チェック用!O111</f>
        <v>京）弘明寺駅（20分）　京）弘明寺駅・バス［神奈中・11系統］→南永田入口（3分）</v>
      </c>
      <c r="R162" s="110"/>
    </row>
    <row r="163" spans="1:18" ht="24.95" customHeight="1" x14ac:dyDescent="0.15">
      <c r="A163" s="161" t="s">
        <v>70</v>
      </c>
      <c r="B163" s="162">
        <f>[1]チェック用!A112</f>
        <v>19</v>
      </c>
      <c r="C163" s="177" t="str">
        <f>[1]チェック用!B112</f>
        <v>サンバレー</v>
      </c>
      <c r="D163" s="182" t="str">
        <f>[1]チェック用!D112</f>
        <v>（福）同塵会</v>
      </c>
      <c r="E163" s="183" t="str">
        <f>[1]チェック用!E112</f>
        <v>233-0016</v>
      </c>
      <c r="F163" s="66" t="str">
        <f>[1]チェック用!F112</f>
        <v>港南区</v>
      </c>
      <c r="G163" s="184" t="str">
        <f>[1]チェック用!G112</f>
        <v>下永谷4-24-1</v>
      </c>
      <c r="H163" s="185" t="str">
        <f>[1]チェック用!H112</f>
        <v>828-3781</v>
      </c>
      <c r="I163" s="71" t="str">
        <f>[1]チェック用!I112</f>
        <v>828-3782</v>
      </c>
      <c r="J163" s="167">
        <f>[1]チェック用!J112</f>
        <v>110</v>
      </c>
      <c r="K163" s="168">
        <f>[1]チェック用!L112</f>
        <v>20</v>
      </c>
      <c r="L163" s="168"/>
      <c r="M163" s="168"/>
      <c r="N163" s="168"/>
      <c r="O163" s="178"/>
      <c r="P163" s="75" t="str">
        <f>[1]チェック用!N112</f>
        <v>H17.12.1</v>
      </c>
      <c r="Q163" s="109" t="str">
        <f>[1]チェック用!O112</f>
        <v>地）下永谷(3分）</v>
      </c>
      <c r="R163" s="110"/>
    </row>
    <row r="164" spans="1:18" ht="24.95" customHeight="1" x14ac:dyDescent="0.15">
      <c r="A164" s="161" t="s">
        <v>70</v>
      </c>
      <c r="B164" s="162">
        <f>[1]チェック用!A113</f>
        <v>20</v>
      </c>
      <c r="C164" s="179" t="str">
        <f>[1]チェック用!B113</f>
        <v>笹の風</v>
      </c>
      <c r="D164" s="98" t="str">
        <f>[1]チェック用!D113</f>
        <v>（福）寿楽園</v>
      </c>
      <c r="E164" s="171" t="str">
        <f>[1]チェック用!E113</f>
        <v>234-0052</v>
      </c>
      <c r="F164" s="79" t="str">
        <f>[1]チェック用!F113</f>
        <v>港南区</v>
      </c>
      <c r="G164" s="165" t="str">
        <f>[1]チェック用!G113</f>
        <v>笹下4-12-35</v>
      </c>
      <c r="H164" s="172" t="str">
        <f>[1]チェック用!H113</f>
        <v>840-4165</v>
      </c>
      <c r="I164" s="84" t="str">
        <f>[1]チェック用!I113</f>
        <v>840-6541</v>
      </c>
      <c r="J164" s="167">
        <f>[1]チェック用!J113</f>
        <v>140</v>
      </c>
      <c r="K164" s="168">
        <f>[1]チェック用!L113</f>
        <v>20</v>
      </c>
      <c r="L164" s="168"/>
      <c r="M164" s="168"/>
      <c r="N164" s="168"/>
      <c r="O164" s="169"/>
      <c r="P164" s="87" t="str">
        <f>[1]チェック用!N113</f>
        <v>H29.4.1</v>
      </c>
      <c r="Q164" s="108" t="str">
        <f>[1]チェック用!O113</f>
        <v>J）洋光台駅（15分）</v>
      </c>
      <c r="R164" s="110"/>
    </row>
    <row r="165" spans="1:18" ht="24.95" customHeight="1" x14ac:dyDescent="0.15">
      <c r="A165" s="161" t="s">
        <v>70</v>
      </c>
      <c r="B165" s="162">
        <f>[1]チェック用!A114</f>
        <v>21</v>
      </c>
      <c r="C165" s="179" t="str">
        <f>[1]チェック用!B114</f>
        <v>ひまわり　港南台</v>
      </c>
      <c r="D165" s="98" t="str">
        <f>[1]チェック用!D114</f>
        <v>（福）育生会</v>
      </c>
      <c r="E165" s="171" t="str">
        <f>[1]チェック用!E114</f>
        <v>234-0055</v>
      </c>
      <c r="F165" s="79" t="str">
        <f>[1]チェック用!F114</f>
        <v>港南区</v>
      </c>
      <c r="G165" s="165" t="str">
        <f>[1]チェック用!G114</f>
        <v>日野南３－７－10</v>
      </c>
      <c r="H165" s="172" t="str">
        <f>[1]チェック用!H114</f>
        <v>830-3710</v>
      </c>
      <c r="I165" s="84" t="str">
        <f>[1]チェック用!I114</f>
        <v>830-3713</v>
      </c>
      <c r="J165" s="167">
        <f>[1]チェック用!J114</f>
        <v>180</v>
      </c>
      <c r="K165" s="168" t="str">
        <f>[1]チェック用!L114</f>
        <v>※</v>
      </c>
      <c r="L165" s="168"/>
      <c r="M165" s="168"/>
      <c r="N165" s="168"/>
      <c r="O165" s="169"/>
      <c r="P165" s="87" t="str">
        <f>[1]チェック用!N114</f>
        <v>R1.5.1</v>
      </c>
      <c r="Q165" s="108" t="str">
        <f>[1]チェック用!O114</f>
        <v>J）港南台駅（８分）</v>
      </c>
      <c r="R165" s="94" t="s">
        <v>74</v>
      </c>
    </row>
    <row r="166" spans="1:18" ht="24.95" customHeight="1" x14ac:dyDescent="0.15">
      <c r="A166" s="161" t="s">
        <v>70</v>
      </c>
      <c r="B166" s="162">
        <f>[1]チェック用!A115</f>
        <v>22</v>
      </c>
      <c r="C166" s="179" t="str">
        <f>[1]チェック用!B115</f>
        <v>日野サザンポート</v>
      </c>
      <c r="D166" s="98" t="str">
        <f>[1]チェック用!D115</f>
        <v>（福）同塵会</v>
      </c>
      <c r="E166" s="171" t="str">
        <f>[1]チェック用!E115</f>
        <v>234-0051</v>
      </c>
      <c r="F166" s="79" t="str">
        <f>[1]チェック用!F115</f>
        <v>港南区</v>
      </c>
      <c r="G166" s="165" t="str">
        <f>[1]チェック用!G115</f>
        <v>日野６－13－１</v>
      </c>
      <c r="H166" s="172" t="str">
        <f>[1]チェック用!H115</f>
        <v>370-7600</v>
      </c>
      <c r="I166" s="84" t="str">
        <f>[1]チェック用!I115</f>
        <v>370-7614</v>
      </c>
      <c r="J166" s="167">
        <f>[1]チェック用!J115</f>
        <v>130</v>
      </c>
      <c r="K166" s="168">
        <f>[1]チェック用!L115</f>
        <v>10</v>
      </c>
      <c r="L166" s="168"/>
      <c r="M166" s="168"/>
      <c r="N166" s="168"/>
      <c r="O166" s="169"/>
      <c r="P166" s="87" t="str">
        <f>[1]チェック用!N115</f>
        <v>R1.5.1</v>
      </c>
      <c r="Q166" s="108" t="str">
        <f>[1]チェック用!O115</f>
        <v>京）上大岡駅・バス〔31系統〕→日野サザンポート前（１分）</v>
      </c>
      <c r="R166" s="95"/>
    </row>
    <row r="167" spans="1:18" ht="24.95" customHeight="1" x14ac:dyDescent="0.15">
      <c r="A167" s="161" t="s">
        <v>70</v>
      </c>
      <c r="B167" s="162">
        <f>[1]チェック用!A116</f>
        <v>23</v>
      </c>
      <c r="C167" s="179" t="str">
        <f>[1]チェック用!B116</f>
        <v>泉の郷日野南</v>
      </c>
      <c r="D167" s="98" t="str">
        <f>[1]チェック用!D116</f>
        <v>（福）誠幸会</v>
      </c>
      <c r="E167" s="171" t="str">
        <f>[1]チェック用!E116</f>
        <v>234-0055</v>
      </c>
      <c r="F167" s="79" t="str">
        <f>[1]チェック用!F116</f>
        <v>港南区</v>
      </c>
      <c r="G167" s="165" t="str">
        <f>[1]チェック用!G116</f>
        <v>日野南４－29－９</v>
      </c>
      <c r="H167" s="172" t="str">
        <f>[1]チェック用!H116</f>
        <v>352-7220</v>
      </c>
      <c r="I167" s="84" t="str">
        <f>[1]チェック用!I116</f>
        <v>352-7241</v>
      </c>
      <c r="J167" s="167">
        <f>[1]チェック用!J116</f>
        <v>110</v>
      </c>
      <c r="K167" s="168">
        <f>[1]チェック用!L116</f>
        <v>10</v>
      </c>
      <c r="L167" s="168"/>
      <c r="M167" s="168"/>
      <c r="N167" s="168"/>
      <c r="O167" s="169"/>
      <c r="P167" s="87" t="str">
        <f>[1]チェック用!N116</f>
        <v>R３.４.１</v>
      </c>
      <c r="Q167" s="108" t="str">
        <f>[1]チェック用!O116</f>
        <v>J）港南台駅（15分）　京・地）上大岡駅・バス〔大船駅東口〕→港南車庫入口（１分）</v>
      </c>
      <c r="R167" s="110"/>
    </row>
    <row r="168" spans="1:18" ht="24.95" customHeight="1" x14ac:dyDescent="0.15">
      <c r="A168" s="161" t="s">
        <v>70</v>
      </c>
      <c r="B168" s="162">
        <f>[1]チェック用!A117</f>
        <v>24</v>
      </c>
      <c r="C168" s="179" t="str">
        <f>[1]チェック用!B117</f>
        <v>特別養護老人ホーム
ひぎり園</v>
      </c>
      <c r="D168" s="98" t="str">
        <f>[1]チェック用!D117</f>
        <v>（福）信々会</v>
      </c>
      <c r="E168" s="171" t="str">
        <f>[1]チェック用!E117</f>
        <v>233-0014</v>
      </c>
      <c r="F168" s="79" t="str">
        <f>[1]チェック用!F117</f>
        <v>港南区</v>
      </c>
      <c r="G168" s="165" t="str">
        <f>[1]チェック用!G117</f>
        <v>上永谷町4610番地１</v>
      </c>
      <c r="H168" s="172" t="str">
        <f>[1]チェック用!H117</f>
        <v>374-4165</v>
      </c>
      <c r="I168" s="84" t="str">
        <f>[1]チェック用!I117</f>
        <v>374-4160</v>
      </c>
      <c r="J168" s="167">
        <f>[1]チェック用!J117</f>
        <v>100</v>
      </c>
      <c r="K168" s="168">
        <f>[1]チェック用!L117</f>
        <v>20</v>
      </c>
      <c r="L168" s="168"/>
      <c r="M168" s="168"/>
      <c r="N168" s="168"/>
      <c r="O168" s="169"/>
      <c r="P168" s="87" t="str">
        <f>[1]チェック用!N117</f>
        <v>R4.7.1</v>
      </c>
      <c r="Q168" s="108" t="str">
        <f>[1]チェック用!O117</f>
        <v>地）上永谷駅又はＪ）戸塚駅・バス〔京急ニュータウン〕→港南プラザ（7分）</v>
      </c>
      <c r="R168" s="110"/>
    </row>
    <row r="169" spans="1:18" ht="24.95" customHeight="1" x14ac:dyDescent="0.15">
      <c r="A169" s="161" t="s">
        <v>70</v>
      </c>
      <c r="B169" s="162">
        <f>[1]チェック用!A118</f>
        <v>25</v>
      </c>
      <c r="C169" s="177" t="str">
        <f>[1]チェック用!B118</f>
        <v>くぬぎ台</v>
      </c>
      <c r="D169" s="182" t="str">
        <f>[1]チェック用!D118</f>
        <v>（福）怡土福祉会</v>
      </c>
      <c r="E169" s="183" t="str">
        <f>[1]チェック用!E118</f>
        <v>240-0045</v>
      </c>
      <c r="F169" s="69" t="str">
        <f>[1]チェック用!F118</f>
        <v>保土ケ谷区</v>
      </c>
      <c r="G169" s="184" t="str">
        <f>[1]チェック用!G118</f>
        <v>川島町1363-1</v>
      </c>
      <c r="H169" s="185" t="str">
        <f>[1]チェック用!H118</f>
        <v>370-5320</v>
      </c>
      <c r="I169" s="71" t="str">
        <f>[1]チェック用!I118</f>
        <v>370-5321</v>
      </c>
      <c r="J169" s="167">
        <f>[1]チェック用!J118</f>
        <v>160</v>
      </c>
      <c r="K169" s="168">
        <f>[1]チェック用!L118</f>
        <v>20</v>
      </c>
      <c r="L169" s="168"/>
      <c r="M169" s="168"/>
      <c r="N169" s="168"/>
      <c r="O169" s="178"/>
      <c r="P169" s="75" t="str">
        <f>[1]チェック用!N118</f>
        <v>H17.10.1</v>
      </c>
      <c r="Q169" s="109" t="str">
        <f>[1]チェック用!O118</f>
        <v>相）鶴ケ峰駅南口・バス〔75系統〕→介護施設くぬぎ台（0分）</v>
      </c>
      <c r="R169" s="110"/>
    </row>
    <row r="170" spans="1:18" ht="24.95" customHeight="1" x14ac:dyDescent="0.15">
      <c r="A170" s="161" t="s">
        <v>70</v>
      </c>
      <c r="B170" s="162">
        <f>[1]チェック用!A119</f>
        <v>26</v>
      </c>
      <c r="C170" s="179" t="str">
        <f>[1]チェック用!B119</f>
        <v>太陽の國ほどがや</v>
      </c>
      <c r="D170" s="98" t="str">
        <f>[1]チェック用!D119</f>
        <v>（福）朋光会</v>
      </c>
      <c r="E170" s="171" t="str">
        <f>[1]チェック用!E119</f>
        <v>240-0023</v>
      </c>
      <c r="F170" s="82" t="str">
        <f>[1]チェック用!F119</f>
        <v>保土ケ谷区</v>
      </c>
      <c r="G170" s="165" t="str">
        <f>[1]チェック用!G119</f>
        <v>岩井町238-1</v>
      </c>
      <c r="H170" s="172" t="str">
        <f>[1]チェック用!H119</f>
        <v>730-1165</v>
      </c>
      <c r="I170" s="84" t="str">
        <f>[1]チェック用!I119</f>
        <v>730-1152</v>
      </c>
      <c r="J170" s="167">
        <f>[1]チェック用!J119</f>
        <v>72</v>
      </c>
      <c r="K170" s="168">
        <f>[1]チェック用!L119</f>
        <v>16</v>
      </c>
      <c r="L170" s="168"/>
      <c r="M170" s="168"/>
      <c r="N170" s="168"/>
      <c r="O170" s="169"/>
      <c r="P170" s="87" t="str">
        <f>[1]チェック用!N119</f>
        <v>H18.3.1</v>
      </c>
      <c r="Q170" s="108" t="str">
        <f>[1]チェック用!O119</f>
        <v>Ｊ須）保土ケ谷駅東口・〔桜木町〕→聖隷横浜病院入口（5分）</v>
      </c>
      <c r="R170" s="110"/>
    </row>
    <row r="171" spans="1:18" ht="24.95" customHeight="1" x14ac:dyDescent="0.15">
      <c r="A171" s="161" t="s">
        <v>70</v>
      </c>
      <c r="B171" s="162">
        <f>[1]チェック用!A120</f>
        <v>27</v>
      </c>
      <c r="C171" s="186" t="str">
        <f>[1]チェック用!B120</f>
        <v>美立の杜</v>
      </c>
      <c r="D171" s="187" t="str">
        <f>[1]チェック用!D120</f>
        <v>（福）横浜白光会</v>
      </c>
      <c r="E171" s="164" t="str">
        <f>[1]チェック用!E120</f>
        <v>240-0035</v>
      </c>
      <c r="F171" s="131" t="str">
        <f>[1]チェック用!F120</f>
        <v>保土ケ谷区</v>
      </c>
      <c r="G171" s="188" t="str">
        <f>[1]チェック用!G120</f>
        <v>今井町609-1</v>
      </c>
      <c r="H171" s="166" t="str">
        <f>[1]チェック用!H120</f>
        <v>351-7899</v>
      </c>
      <c r="I171" s="133" t="str">
        <f>[1]チェック用!I120</f>
        <v>351-7717</v>
      </c>
      <c r="J171" s="167">
        <f>[1]チェック用!J120</f>
        <v>80</v>
      </c>
      <c r="K171" s="168" t="str">
        <f>[1]チェック用!L120</f>
        <v>※</v>
      </c>
      <c r="L171" s="168"/>
      <c r="M171" s="168"/>
      <c r="N171" s="168"/>
      <c r="O171" s="189"/>
      <c r="P171" s="87" t="str">
        <f>[1]チェック用!N120</f>
        <v>H19.5.1</v>
      </c>
      <c r="Q171" s="108" t="str">
        <f>[1]チェック用!O120</f>
        <v>相）二俣川北口・バス〔保土ケ谷東口〕→今井大上（１分）</v>
      </c>
      <c r="R171" s="92" t="s">
        <v>75</v>
      </c>
    </row>
    <row r="172" spans="1:18" ht="24.95" customHeight="1" x14ac:dyDescent="0.15">
      <c r="A172" s="161" t="s">
        <v>70</v>
      </c>
      <c r="B172" s="162">
        <f>[1]チェック用!A121</f>
        <v>28</v>
      </c>
      <c r="C172" s="190" t="str">
        <f>[1]チェック用!B121</f>
        <v>ラポール三ツ沢</v>
      </c>
      <c r="D172" s="187" t="str">
        <f>[1]チェック用!D121</f>
        <v>（福）いきいき福祉会</v>
      </c>
      <c r="E172" s="164" t="str">
        <f>[1]チェック用!E121</f>
        <v>240-0061</v>
      </c>
      <c r="F172" s="131" t="str">
        <f>[1]チェック用!F121</f>
        <v>保土ケ谷区</v>
      </c>
      <c r="G172" s="188" t="str">
        <f>[1]チェック用!G121</f>
        <v>峰沢町325-1</v>
      </c>
      <c r="H172" s="166" t="str">
        <f>[1]チェック用!H121</f>
        <v>337-3366</v>
      </c>
      <c r="I172" s="133" t="str">
        <f>[1]チェック用!I121</f>
        <v>337-2266</v>
      </c>
      <c r="J172" s="167">
        <f>[1]チェック用!J121</f>
        <v>90</v>
      </c>
      <c r="K172" s="168">
        <f>[1]チェック用!L121</f>
        <v>10</v>
      </c>
      <c r="L172" s="168"/>
      <c r="M172" s="168"/>
      <c r="N172" s="168"/>
      <c r="O172" s="189"/>
      <c r="P172" s="191" t="str">
        <f>[1]チェック用!N121</f>
        <v>H21.4.1</v>
      </c>
      <c r="Q172" s="192" t="str">
        <f>[1]チェック用!O121</f>
        <v>地）三ツ沢上町(15分）、横浜駅・バス〔釜台団地第３　他〕→三ツ沢池（４分）</v>
      </c>
      <c r="R172" s="136"/>
    </row>
    <row r="173" spans="1:18" ht="24.95" customHeight="1" x14ac:dyDescent="0.15">
      <c r="A173" s="161" t="s">
        <v>70</v>
      </c>
      <c r="B173" s="162">
        <f>[1]チェック用!A122</f>
        <v>29</v>
      </c>
      <c r="C173" s="190" t="str">
        <f>[1]チェック用!B122</f>
        <v>レジデンシャル常盤台</v>
      </c>
      <c r="D173" s="187" t="str">
        <f>[1]チェック用!D122</f>
        <v>（福）育明会</v>
      </c>
      <c r="E173" s="164" t="str">
        <f>[1]チェック用!E122</f>
        <v>240-0067</v>
      </c>
      <c r="F173" s="131" t="str">
        <f>[1]チェック用!F122</f>
        <v>保土ケ谷区</v>
      </c>
      <c r="G173" s="188" t="str">
        <f>[1]チェック用!G122</f>
        <v>常盤台74-7</v>
      </c>
      <c r="H173" s="166" t="str">
        <f>[1]チェック用!H122</f>
        <v>348-8001</v>
      </c>
      <c r="I173" s="133" t="str">
        <f>[1]チェック用!I122</f>
        <v>348-8002</v>
      </c>
      <c r="J173" s="167">
        <f>[1]チェック用!J122</f>
        <v>160</v>
      </c>
      <c r="K173" s="168">
        <f>[1]チェック用!L122</f>
        <v>20</v>
      </c>
      <c r="L173" s="168"/>
      <c r="M173" s="168"/>
      <c r="N173" s="168"/>
      <c r="O173" s="189"/>
      <c r="P173" s="191" t="str">
        <f>[1]チェック用!N122</f>
        <v>H23.4.1</v>
      </c>
      <c r="Q173" s="192" t="str">
        <f>[1]チェック用!O122</f>
        <v>J）横浜駅西口・バス〔浜11系統〕→三ツ沢池（2分）</v>
      </c>
      <c r="R173" s="110"/>
    </row>
    <row r="174" spans="1:18" ht="24.95" customHeight="1" x14ac:dyDescent="0.15">
      <c r="A174" s="161" t="s">
        <v>70</v>
      </c>
      <c r="B174" s="162">
        <f>[1]チェック用!A123</f>
        <v>30</v>
      </c>
      <c r="C174" s="163" t="str">
        <f>[1]チェック用!B123</f>
        <v>梅の木ホーム</v>
      </c>
      <c r="D174" s="98" t="str">
        <f>[1]チェック用!D123</f>
        <v>（福）横浜社会福祉協会</v>
      </c>
      <c r="E174" s="171" t="str">
        <f>[1]チェック用!E123</f>
        <v>240-0051</v>
      </c>
      <c r="F174" s="82" t="str">
        <f>[1]チェック用!F123</f>
        <v>保土ケ谷区</v>
      </c>
      <c r="G174" s="165" t="str">
        <f>[1]チェック用!G123</f>
        <v>上菅田町1372</v>
      </c>
      <c r="H174" s="172" t="str">
        <f>[1]チェック用!H123</f>
        <v>370-3151</v>
      </c>
      <c r="I174" s="84" t="str">
        <f>[1]チェック用!I123</f>
        <v>371-7788</v>
      </c>
      <c r="J174" s="167">
        <f>[1]チェック用!J123</f>
        <v>100</v>
      </c>
      <c r="K174" s="168">
        <f>[1]チェック用!L123</f>
        <v>20</v>
      </c>
      <c r="L174" s="168"/>
      <c r="M174" s="168"/>
      <c r="N174" s="168"/>
      <c r="O174" s="169"/>
      <c r="P174" s="87" t="str">
        <f>[1]チェック用!N123</f>
        <v>H28.4.1</v>
      </c>
      <c r="Q174" s="108" t="str">
        <f>[1]チェック用!O123</f>
        <v>J浜）鴨居駅（徒歩5分）→鴨池大橋・バス〔笹山団地中央〕→笹山（3分）</v>
      </c>
      <c r="R174" s="110"/>
    </row>
    <row r="175" spans="1:18" ht="35.1" customHeight="1" x14ac:dyDescent="0.15">
      <c r="A175" s="161" t="s">
        <v>70</v>
      </c>
      <c r="B175" s="162">
        <f>[1]チェック用!A124</f>
        <v>31</v>
      </c>
      <c r="C175" s="177" t="str">
        <f>[1]チェック用!B124</f>
        <v>水の郷</v>
      </c>
      <c r="D175" s="182" t="str">
        <f>[1]チェック用!D124</f>
        <v>（福）山根会</v>
      </c>
      <c r="E175" s="183" t="str">
        <f>[1]チェック用!E124</f>
        <v>241-0802</v>
      </c>
      <c r="F175" s="66" t="str">
        <f>[1]チェック用!F124</f>
        <v>旭区</v>
      </c>
      <c r="G175" s="184" t="str">
        <f>[1]チェック用!G124</f>
        <v>上川井町3059</v>
      </c>
      <c r="H175" s="185" t="str">
        <f>[1]チェック用!H124</f>
        <v>921-1211</v>
      </c>
      <c r="I175" s="71" t="str">
        <f>[1]チェック用!I124</f>
        <v>920-1211</v>
      </c>
      <c r="J175" s="167">
        <f>[1]チェック用!J124</f>
        <v>100</v>
      </c>
      <c r="K175" s="168">
        <f>[1]チェック用!L124</f>
        <v>10</v>
      </c>
      <c r="L175" s="168"/>
      <c r="M175" s="168"/>
      <c r="N175" s="168"/>
      <c r="O175" s="178"/>
      <c r="P175" s="75" t="str">
        <f>[1]チェック用!N124</f>
        <v>H18.4.1</v>
      </c>
      <c r="Q175" s="109" t="str">
        <f>[1]チェック用!O124</f>
        <v>相）三ツ境駅・バス〔若葉台中央〕→東根（８分）　相）鶴ヶ峰駅・バス〔若葉台中央〕→長源寺前（５分）</v>
      </c>
      <c r="R175" s="110"/>
    </row>
    <row r="176" spans="1:18" ht="24.95" customHeight="1" x14ac:dyDescent="0.15">
      <c r="A176" s="161" t="s">
        <v>70</v>
      </c>
      <c r="B176" s="162">
        <f>[1]チェック用!A125</f>
        <v>32</v>
      </c>
      <c r="C176" s="179" t="str">
        <f>[1]チェック用!B125</f>
        <v>グリーンライフ</v>
      </c>
      <c r="D176" s="98" t="str">
        <f>[1]チェック用!D125</f>
        <v>（福）緑峰会</v>
      </c>
      <c r="E176" s="171" t="str">
        <f>[1]チェック用!E125</f>
        <v>241-0004</v>
      </c>
      <c r="F176" s="79" t="str">
        <f>[1]チェック用!F125</f>
        <v>旭区</v>
      </c>
      <c r="G176" s="165" t="str">
        <f>[1]チェック用!G125</f>
        <v>中白根3-31-11</v>
      </c>
      <c r="H176" s="172" t="str">
        <f>[1]チェック用!H125</f>
        <v>959-5230</v>
      </c>
      <c r="I176" s="84" t="str">
        <f>[1]チェック用!I125</f>
        <v>959-5231</v>
      </c>
      <c r="J176" s="167">
        <f>[1]チェック用!J125</f>
        <v>90</v>
      </c>
      <c r="K176" s="168">
        <f>[1]チェック用!L125</f>
        <v>10</v>
      </c>
      <c r="L176" s="168"/>
      <c r="M176" s="168"/>
      <c r="N176" s="168"/>
      <c r="O176" s="169"/>
      <c r="P176" s="87" t="str">
        <f>[1]チェック用!N125</f>
        <v>H19.4.1</v>
      </c>
      <c r="Q176" s="108" t="str">
        <f>[1]チェック用!O125</f>
        <v>J浜)中山駅前・バス〔鶴ヶ峰〕→長坂（5分）</v>
      </c>
      <c r="R176" s="110"/>
    </row>
    <row r="177" spans="1:18" ht="24.95" customHeight="1" x14ac:dyDescent="0.15">
      <c r="A177" s="161" t="s">
        <v>70</v>
      </c>
      <c r="B177" s="162">
        <f>[1]チェック用!A126</f>
        <v>33</v>
      </c>
      <c r="C177" s="193" t="str">
        <f>[1]チェック用!B126</f>
        <v>ヴィラ横浜</v>
      </c>
      <c r="D177" s="24" t="str">
        <f>[1]チェック用!D126</f>
        <v>（福）道心会</v>
      </c>
      <c r="E177" s="151" t="str">
        <f>[1]チェック用!E126</f>
        <v>241-0001</v>
      </c>
      <c r="F177" s="139" t="str">
        <f>[1]チェック用!F126</f>
        <v>旭区</v>
      </c>
      <c r="G177" s="152" t="str">
        <f>[1]チェック用!G126</f>
        <v>上白根町1437-1</v>
      </c>
      <c r="H177" s="153" t="str">
        <f>[1]チェック用!H126</f>
        <v>953-6733</v>
      </c>
      <c r="I177" s="138" t="str">
        <f>[1]チェック用!I126</f>
        <v>953-6734</v>
      </c>
      <c r="J177" s="167">
        <f>[1]チェック用!J126</f>
        <v>110</v>
      </c>
      <c r="K177" s="168">
        <f>[1]チェック用!L126</f>
        <v>20</v>
      </c>
      <c r="L177" s="168"/>
      <c r="M177" s="168"/>
      <c r="N177" s="168"/>
      <c r="O177" s="170"/>
      <c r="P177" s="75" t="str">
        <f>[1]チェック用!N126</f>
        <v>H20.9.1</v>
      </c>
      <c r="Q177" s="109" t="str">
        <f>[1]チェック用!O126</f>
        <v>J浜)中山駅前、相）鶴ヶ峰駅・バス〔鶴ヶ峰〕→公団集会場（4分）</v>
      </c>
      <c r="R177" s="110"/>
    </row>
    <row r="178" spans="1:18" ht="24.95" customHeight="1" x14ac:dyDescent="0.15">
      <c r="A178" s="161" t="s">
        <v>70</v>
      </c>
      <c r="B178" s="162">
        <f>[1]チェック用!A127</f>
        <v>34</v>
      </c>
      <c r="C178" s="163" t="str">
        <f>[1]チェック用!B127</f>
        <v>サニーヒル横浜</v>
      </c>
      <c r="D178" s="98" t="str">
        <f>[1]チェック用!D127</f>
        <v>（福）隆徳会</v>
      </c>
      <c r="E178" s="171" t="str">
        <f>[1]チェック用!E127</f>
        <v>241-0802</v>
      </c>
      <c r="F178" s="79" t="str">
        <f>[1]チェック用!F127</f>
        <v>旭区</v>
      </c>
      <c r="G178" s="165" t="str">
        <f>[1]チェック用!G127</f>
        <v>上川井町426</v>
      </c>
      <c r="H178" s="172" t="str">
        <f>[1]チェック用!H127</f>
        <v>920-0320</v>
      </c>
      <c r="I178" s="84" t="str">
        <f>[1]チェック用!I127</f>
        <v>920-0321</v>
      </c>
      <c r="J178" s="167">
        <f>[1]チェック用!J127</f>
        <v>140</v>
      </c>
      <c r="K178" s="168">
        <f>[1]チェック用!L127</f>
        <v>10</v>
      </c>
      <c r="L178" s="168"/>
      <c r="M178" s="168"/>
      <c r="N178" s="168"/>
      <c r="O178" s="169"/>
      <c r="P178" s="87" t="str">
        <f>[1]チェック用!N127</f>
        <v>H21.7.1</v>
      </c>
      <c r="Q178" s="108" t="str">
        <f>[1]チェック用!O127</f>
        <v>相）三ツ境駅・バス〔若葉台中央〕→原分（１分）</v>
      </c>
      <c r="R178" s="110"/>
    </row>
    <row r="179" spans="1:18" ht="24.95" customHeight="1" x14ac:dyDescent="0.15">
      <c r="A179" s="161" t="s">
        <v>70</v>
      </c>
      <c r="B179" s="162">
        <f>[1]チェック用!A128</f>
        <v>35</v>
      </c>
      <c r="C179" s="163" t="str">
        <f>[1]チェック用!B128</f>
        <v>ヴィラ桜ヶ丘</v>
      </c>
      <c r="D179" s="98" t="str">
        <f>[1]チェック用!D128</f>
        <v>（福）兵庫福祉会</v>
      </c>
      <c r="E179" s="171" t="str">
        <f>[1]チェック用!E128</f>
        <v>241-0001</v>
      </c>
      <c r="F179" s="79" t="str">
        <f>[1]チェック用!F128</f>
        <v>旭区</v>
      </c>
      <c r="G179" s="165" t="str">
        <f>[1]チェック用!G128</f>
        <v>上白根町1436-10</v>
      </c>
      <c r="H179" s="172" t="str">
        <f>[1]チェック用!H128</f>
        <v>952-2300</v>
      </c>
      <c r="I179" s="84" t="str">
        <f>[1]チェック用!I128</f>
        <v>952-3132</v>
      </c>
      <c r="J179" s="167">
        <f>[1]チェック用!J128</f>
        <v>90</v>
      </c>
      <c r="K179" s="168">
        <f>[1]チェック用!L128</f>
        <v>10</v>
      </c>
      <c r="L179" s="168"/>
      <c r="M179" s="168"/>
      <c r="N179" s="168"/>
      <c r="O179" s="169"/>
      <c r="P179" s="87" t="str">
        <f>[1]チェック用!N128</f>
        <v>H22.4.1</v>
      </c>
      <c r="Q179" s="108" t="str">
        <f>[1]チェック用!O128</f>
        <v>J浜)中山駅南口、相）鶴ヶ峰駅・バス〔旭11系統他〕→公団集会場（４分)</v>
      </c>
      <c r="R179" s="110"/>
    </row>
    <row r="180" spans="1:18" ht="24.95" customHeight="1" x14ac:dyDescent="0.15">
      <c r="A180" s="161" t="s">
        <v>70</v>
      </c>
      <c r="B180" s="162">
        <f>[1]チェック用!A129</f>
        <v>36</v>
      </c>
      <c r="C180" s="163" t="str">
        <f>[1]チェック用!B129</f>
        <v>かわいの家</v>
      </c>
      <c r="D180" s="98" t="str">
        <f>[1]チェック用!D129</f>
        <v>（福）奉優会</v>
      </c>
      <c r="E180" s="171" t="str">
        <f>[1]チェック用!E129</f>
        <v>241-0804</v>
      </c>
      <c r="F180" s="79" t="str">
        <f>[1]チェック用!F129</f>
        <v>旭区</v>
      </c>
      <c r="G180" s="165" t="str">
        <f>[1]チェック用!G129</f>
        <v>川井宿町69-1</v>
      </c>
      <c r="H180" s="172" t="str">
        <f>[1]チェック用!H129</f>
        <v>954-4500</v>
      </c>
      <c r="I180" s="84" t="str">
        <f>[1]チェック用!I129</f>
        <v>954-4499</v>
      </c>
      <c r="J180" s="167">
        <f>[1]チェック用!J129</f>
        <v>90</v>
      </c>
      <c r="K180" s="168">
        <f>[1]チェック用!L129</f>
        <v>10</v>
      </c>
      <c r="L180" s="168"/>
      <c r="M180" s="168"/>
      <c r="N180" s="168"/>
      <c r="O180" s="169"/>
      <c r="P180" s="87" t="str">
        <f>[1]チェック用!N129</f>
        <v>H22.4.1</v>
      </c>
      <c r="Q180" s="108" t="str">
        <f>[1]チェック用!O129</f>
        <v>J浜)中山駅・バス〔52系統〕、相)鶴ヶ峰駅・バス〔53系統〕→横丁（3分）</v>
      </c>
      <c r="R180" s="110"/>
    </row>
    <row r="181" spans="1:18" ht="24.95" customHeight="1" x14ac:dyDescent="0.15">
      <c r="A181" s="161" t="s">
        <v>70</v>
      </c>
      <c r="B181" s="162">
        <f>[1]チェック用!A130</f>
        <v>37</v>
      </c>
      <c r="C181" s="150" t="str">
        <f>[1]チェック用!B130</f>
        <v>ヴィラ南本宿</v>
      </c>
      <c r="D181" s="24" t="str">
        <f>[1]チェック用!D130</f>
        <v>（福）関西中央福祉会</v>
      </c>
      <c r="E181" s="151" t="str">
        <f>[1]チェック用!E130</f>
        <v>241-0833</v>
      </c>
      <c r="F181" s="139" t="str">
        <f>[1]チェック用!F130</f>
        <v>旭区</v>
      </c>
      <c r="G181" s="152" t="str">
        <f>[1]チェック用!G130</f>
        <v>南本宿町109-1</v>
      </c>
      <c r="H181" s="153" t="str">
        <f>[1]チェック用!H130</f>
        <v>351-7500</v>
      </c>
      <c r="I181" s="138" t="str">
        <f>[1]チェック用!I130</f>
        <v>351-8878</v>
      </c>
      <c r="J181" s="167">
        <f>[1]チェック用!J130</f>
        <v>90</v>
      </c>
      <c r="K181" s="168">
        <f>[1]チェック用!L130</f>
        <v>10</v>
      </c>
      <c r="L181" s="168"/>
      <c r="M181" s="168"/>
      <c r="N181" s="168"/>
      <c r="O181" s="170"/>
      <c r="P181" s="158" t="str">
        <f>[1]チェック用!N130</f>
        <v>H22.10.1</v>
      </c>
      <c r="Q181" s="159" t="str">
        <f>[1]チェック用!O130</f>
        <v>相）二俣川駅南口・バス〔旭１、旭６〕→南本宿交差点（５分）</v>
      </c>
      <c r="R181" s="110"/>
    </row>
    <row r="182" spans="1:18" ht="24.95" customHeight="1" x14ac:dyDescent="0.15">
      <c r="A182" s="161" t="s">
        <v>70</v>
      </c>
      <c r="B182" s="162">
        <f>[1]チェック用!A131</f>
        <v>38</v>
      </c>
      <c r="C182" s="190" t="str">
        <f>[1]チェック用!B131</f>
        <v>今川の郷</v>
      </c>
      <c r="D182" s="187" t="str">
        <f>[1]チェック用!D131</f>
        <v>（福）山寿会</v>
      </c>
      <c r="E182" s="164" t="str">
        <f>[1]チェック用!E131</f>
        <v>241-0033</v>
      </c>
      <c r="F182" s="128" t="str">
        <f>[1]チェック用!F131</f>
        <v>旭区</v>
      </c>
      <c r="G182" s="188" t="str">
        <f>[1]チェック用!G131</f>
        <v>今川町36-1</v>
      </c>
      <c r="H182" s="166" t="str">
        <f>[1]チェック用!H131</f>
        <v>367-1165</v>
      </c>
      <c r="I182" s="133" t="str">
        <f>[1]チェック用!I131</f>
        <v>367-4165</v>
      </c>
      <c r="J182" s="167">
        <f>[1]チェック用!J131</f>
        <v>120</v>
      </c>
      <c r="K182" s="168">
        <f>[1]チェック用!L131</f>
        <v>20</v>
      </c>
      <c r="L182" s="168"/>
      <c r="M182" s="168"/>
      <c r="N182" s="168"/>
      <c r="O182" s="189"/>
      <c r="P182" s="191" t="str">
        <f>[1]チェック用!N131</f>
        <v>Ｈ23.4.1</v>
      </c>
      <c r="Q182" s="192" t="str">
        <f>[1]チェック用!O131</f>
        <v>相）二俣川（20分）</v>
      </c>
      <c r="R182" s="110"/>
    </row>
    <row r="183" spans="1:18" ht="24.95" customHeight="1" thickBot="1" x14ac:dyDescent="0.2">
      <c r="A183" s="194" t="s">
        <v>70</v>
      </c>
      <c r="B183" s="195">
        <f>[1]チェック用!A132</f>
        <v>39</v>
      </c>
      <c r="C183" s="196" t="str">
        <f>[1]チェック用!B132</f>
        <v>陽光苑</v>
      </c>
      <c r="D183" s="197" t="str">
        <f>[1]チェック用!D132</f>
        <v>（福）陽光会</v>
      </c>
      <c r="E183" s="198" t="str">
        <f>[1]チェック用!E132</f>
        <v>241-0817</v>
      </c>
      <c r="F183" s="113" t="str">
        <f>[1]チェック用!F132</f>
        <v>旭区</v>
      </c>
      <c r="G183" s="199" t="str">
        <f>[1]チェック用!G132</f>
        <v>今宿1-66-26</v>
      </c>
      <c r="H183" s="200" t="str">
        <f>[1]チェック用!H132</f>
        <v>959-1081</v>
      </c>
      <c r="I183" s="118" t="str">
        <f>[1]チェック用!I132</f>
        <v>959-1083</v>
      </c>
      <c r="J183" s="201">
        <f>[1]チェック用!J132</f>
        <v>100</v>
      </c>
      <c r="K183" s="202">
        <f>[1]チェック用!L132</f>
        <v>10</v>
      </c>
      <c r="L183" s="202"/>
      <c r="M183" s="202"/>
      <c r="N183" s="202"/>
      <c r="O183" s="203"/>
      <c r="P183" s="123" t="str">
        <f>[1]チェック用!N132</f>
        <v>Ｈ23.4.1</v>
      </c>
      <c r="Q183" s="204" t="str">
        <f>[1]チェック用!O132</f>
        <v>相）二俣川北口・バス〔旭高校入口〕→ニュータウン第６（３分）</v>
      </c>
      <c r="R183" s="147"/>
    </row>
    <row r="184" spans="1:18" ht="24.95" customHeight="1" x14ac:dyDescent="0.15">
      <c r="A184" s="161" t="s">
        <v>70</v>
      </c>
      <c r="B184" s="205">
        <f>[1]チェック用!A133</f>
        <v>40</v>
      </c>
      <c r="C184" s="177" t="str">
        <f>[1]チェック用!B133</f>
        <v>新磯子ホーム</v>
      </c>
      <c r="D184" s="182" t="str">
        <f>[1]チェック用!D133</f>
        <v>（福）同塵会</v>
      </c>
      <c r="E184" s="183" t="str">
        <f>[1]チェック用!E133</f>
        <v>235-0012</v>
      </c>
      <c r="F184" s="66" t="str">
        <f>[1]チェック用!F133</f>
        <v>磯子区</v>
      </c>
      <c r="G184" s="184" t="str">
        <f>[1]チェック用!G133</f>
        <v>滝頭2-29-1</v>
      </c>
      <c r="H184" s="185" t="str">
        <f>[1]チェック用!H133</f>
        <v>750-5585</v>
      </c>
      <c r="I184" s="71" t="str">
        <f>[1]チェック用!I133</f>
        <v>750-5586</v>
      </c>
      <c r="J184" s="206">
        <f>[1]チェック用!J133</f>
        <v>120</v>
      </c>
      <c r="K184" s="207">
        <f>[1]チェック用!L133</f>
        <v>10</v>
      </c>
      <c r="L184" s="207"/>
      <c r="M184" s="207"/>
      <c r="N184" s="207"/>
      <c r="O184" s="178"/>
      <c r="P184" s="75" t="str">
        <f>[1]チェック用!N133</f>
        <v>H19.5.1</v>
      </c>
      <c r="Q184" s="109" t="str">
        <f>[1]チェック用!O133</f>
        <v>J)根岸・バス〔磯子駅前他〕→滝頭地域ケアプラザ前（１分）</v>
      </c>
      <c r="R184" s="126"/>
    </row>
    <row r="185" spans="1:18" ht="24.95" customHeight="1" x14ac:dyDescent="0.15">
      <c r="A185" s="161" t="s">
        <v>70</v>
      </c>
      <c r="B185" s="162">
        <f>[1]チェック用!A134</f>
        <v>41</v>
      </c>
      <c r="C185" s="190" t="str">
        <f>[1]チェック用!B134</f>
        <v>ちくぶ坂下ホーム（※）</v>
      </c>
      <c r="D185" s="187" t="str">
        <f>[1]チェック用!D134</f>
        <v>（福）竹生会</v>
      </c>
      <c r="E185" s="164" t="str">
        <f>[1]チェック用!E134</f>
        <v>235-0003</v>
      </c>
      <c r="F185" s="128" t="str">
        <f>[1]チェック用!F134</f>
        <v>磯子区</v>
      </c>
      <c r="G185" s="188" t="str">
        <f>[1]チェック用!G134</f>
        <v>坂下町3-22</v>
      </c>
      <c r="H185" s="166" t="str">
        <f>[1]チェック用!H134</f>
        <v>750-0808</v>
      </c>
      <c r="I185" s="133" t="str">
        <f>[1]チェック用!I134</f>
        <v>750-0811</v>
      </c>
      <c r="J185" s="167">
        <f>[1]チェック用!J134</f>
        <v>29</v>
      </c>
      <c r="K185" s="168">
        <f>[1]チェック用!L134</f>
        <v>0</v>
      </c>
      <c r="L185" s="168"/>
      <c r="M185" s="168"/>
      <c r="N185" s="168"/>
      <c r="O185" s="189"/>
      <c r="P185" s="191" t="str">
        <f>[1]チェック用!N134</f>
        <v>H21.5.1</v>
      </c>
      <c r="Q185" s="192" t="str">
        <f>[1]チェック用!O134</f>
        <v>J)根岸・バス〔78・133・135系統〕→坂下公園前（１分）</v>
      </c>
      <c r="R185" s="94" t="s">
        <v>76</v>
      </c>
    </row>
    <row r="186" spans="1:18" ht="24.95" customHeight="1" x14ac:dyDescent="0.15">
      <c r="A186" s="161" t="s">
        <v>70</v>
      </c>
      <c r="B186" s="162">
        <f>[1]チェック用!A135</f>
        <v>42</v>
      </c>
      <c r="C186" s="163" t="str">
        <f>[1]チェック用!B135</f>
        <v>磯子自然村</v>
      </c>
      <c r="D186" s="98" t="str">
        <f>[1]チェック用!D135</f>
        <v>（福）ふるさと自然村</v>
      </c>
      <c r="E186" s="171" t="str">
        <f>[1]チェック用!E135</f>
        <v>235-0043</v>
      </c>
      <c r="F186" s="79" t="str">
        <f>[1]チェック用!F135</f>
        <v>磯子区</v>
      </c>
      <c r="G186" s="165" t="str">
        <f>[1]チェック用!G135</f>
        <v>氷取沢町60-17</v>
      </c>
      <c r="H186" s="172" t="str">
        <f>[1]チェック用!H135</f>
        <v>778-1120</v>
      </c>
      <c r="I186" s="84" t="str">
        <f>[1]チェック用!I135</f>
        <v>778-1174</v>
      </c>
      <c r="J186" s="167">
        <f>[1]チェック用!J135</f>
        <v>160</v>
      </c>
      <c r="K186" s="168" t="str">
        <f>[1]チェック用!L135</f>
        <v>※</v>
      </c>
      <c r="L186" s="168"/>
      <c r="M186" s="168"/>
      <c r="N186" s="168"/>
      <c r="O186" s="169"/>
      <c r="P186" s="87" t="str">
        <f>[1]チェック用!N135</f>
        <v>H23.4.1</v>
      </c>
      <c r="Q186" s="108" t="str">
        <f>[1]チェック用!O135</f>
        <v>J）洋光台駅・バス〔横107系統〕→上笹下地域ケアプラザ前（３分）</v>
      </c>
      <c r="R186" s="95"/>
    </row>
    <row r="187" spans="1:18" ht="24.95" customHeight="1" x14ac:dyDescent="0.15">
      <c r="A187" s="161" t="s">
        <v>70</v>
      </c>
      <c r="B187" s="162">
        <f>[1]チェック用!A136</f>
        <v>43</v>
      </c>
      <c r="C187" s="163" t="str">
        <f>[1]チェック用!B136</f>
        <v>峰の郷（ユニット）</v>
      </c>
      <c r="D187" s="98" t="str">
        <f>[1]チェック用!D136</f>
        <v>（福）峰延会</v>
      </c>
      <c r="E187" s="171" t="str">
        <f>[1]チェック用!E136</f>
        <v>235-0044</v>
      </c>
      <c r="F187" s="79" t="str">
        <f>[1]チェック用!F136</f>
        <v>磯子区</v>
      </c>
      <c r="G187" s="165" t="str">
        <f>[1]チェック用!G136</f>
        <v>峰町654-1</v>
      </c>
      <c r="H187" s="172" t="str">
        <f>[1]チェック用!H136</f>
        <v>833-1742</v>
      </c>
      <c r="I187" s="84" t="str">
        <f>[1]チェック用!I136</f>
        <v>833-1224</v>
      </c>
      <c r="J187" s="167">
        <f>[1]チェック用!J136</f>
        <v>32</v>
      </c>
      <c r="K187" s="168" t="str">
        <f>[1]チェック用!L136</f>
        <v>※</v>
      </c>
      <c r="L187" s="168"/>
      <c r="M187" s="168"/>
      <c r="N187" s="168"/>
      <c r="O187" s="169"/>
      <c r="P187" s="87" t="str">
        <f>[1]チェック用!N136</f>
        <v>H21.5.1</v>
      </c>
      <c r="Q187" s="108" t="str">
        <f>[1]チェック用!O136</f>
        <v>Ｊ)磯子駅・バス〔峰の郷〕→峰の郷(0分)</v>
      </c>
      <c r="R187" s="208" t="s">
        <v>77</v>
      </c>
    </row>
    <row r="188" spans="1:18" ht="24.95" customHeight="1" x14ac:dyDescent="0.15">
      <c r="A188" s="161" t="s">
        <v>70</v>
      </c>
      <c r="B188" s="162">
        <f>[1]チェック用!A137</f>
        <v>44</v>
      </c>
      <c r="C188" s="179" t="str">
        <f>[1]チェック用!B137</f>
        <v>ラスール金沢文庫</v>
      </c>
      <c r="D188" s="209" t="str">
        <f>[1]チェック用!D137</f>
        <v>（福）湖星会</v>
      </c>
      <c r="E188" s="171" t="str">
        <f>[1]チェック用!E137</f>
        <v>236-0043</v>
      </c>
      <c r="F188" s="79" t="str">
        <f>[1]チェック用!F137</f>
        <v>金沢区</v>
      </c>
      <c r="G188" s="165" t="str">
        <f>[1]チェック用!G137</f>
        <v>大川2-10</v>
      </c>
      <c r="H188" s="172" t="str">
        <f>[1]チェック用!H137</f>
        <v>786-8880</v>
      </c>
      <c r="I188" s="84" t="str">
        <f>[1]チェック用!I137</f>
        <v>786-8881</v>
      </c>
      <c r="J188" s="167">
        <f>[1]チェック用!J137</f>
        <v>200</v>
      </c>
      <c r="K188" s="168">
        <f>[1]チェック用!L137</f>
        <v>20</v>
      </c>
      <c r="L188" s="168"/>
      <c r="M188" s="168"/>
      <c r="N188" s="168"/>
      <c r="O188" s="169"/>
      <c r="P188" s="87" t="str">
        <f>[1]チェック用!N137</f>
        <v>H28.5.1</v>
      </c>
      <c r="Q188" s="108" t="str">
        <f>[1]チェック用!O137</f>
        <v>京）金沢文庫駅（5分）</v>
      </c>
      <c r="R188" s="208"/>
    </row>
    <row r="189" spans="1:18" ht="24.95" customHeight="1" x14ac:dyDescent="0.15">
      <c r="A189" s="161" t="s">
        <v>70</v>
      </c>
      <c r="B189" s="162">
        <f>[1]チェック用!A138</f>
        <v>45</v>
      </c>
      <c r="C189" s="179" t="str">
        <f>[1]チェック用!B138</f>
        <v>わかくさ</v>
      </c>
      <c r="D189" s="209" t="str">
        <f>[1]チェック用!D138</f>
        <v>（福）恩賜財団済生会支部神奈川県済生会</v>
      </c>
      <c r="E189" s="171" t="str">
        <f>[1]チェック用!E138</f>
        <v>236-0021</v>
      </c>
      <c r="F189" s="79" t="str">
        <f>[1]チェック用!F138</f>
        <v>金沢区</v>
      </c>
      <c r="G189" s="165" t="str">
        <f>[1]チェック用!G138</f>
        <v>泥亀２－12－１</v>
      </c>
      <c r="H189" s="172" t="str">
        <f>[1]チェック用!H138</f>
        <v>784-6900</v>
      </c>
      <c r="I189" s="84" t="str">
        <f>[1]チェック用!I138</f>
        <v>786-9822</v>
      </c>
      <c r="J189" s="167">
        <f>[1]チェック用!J138</f>
        <v>110</v>
      </c>
      <c r="K189" s="168">
        <f>[1]チェック用!L138</f>
        <v>10</v>
      </c>
      <c r="L189" s="168"/>
      <c r="M189" s="168"/>
      <c r="N189" s="168"/>
      <c r="O189" s="169"/>
      <c r="P189" s="87" t="str">
        <f>[1]チェック用!N138</f>
        <v>R2.7.1</v>
      </c>
      <c r="Q189" s="108" t="str">
        <f>[1]チェック用!O138</f>
        <v>京・シ)金沢八景駅　(10分)</v>
      </c>
      <c r="R189" s="208"/>
    </row>
    <row r="190" spans="1:18" ht="24.95" customHeight="1" x14ac:dyDescent="0.15">
      <c r="A190" s="161" t="s">
        <v>70</v>
      </c>
      <c r="B190" s="162">
        <f>[1]チェック用!A139</f>
        <v>46</v>
      </c>
      <c r="C190" s="179" t="str">
        <f>[1]チェック用!B139</f>
        <v>横濱かなざわ翔裕園</v>
      </c>
      <c r="D190" s="209" t="str">
        <f>[1]チェック用!D139</f>
        <v>（福）長寿村</v>
      </c>
      <c r="E190" s="171" t="str">
        <f>[1]チェック用!E139</f>
        <v>236-0022</v>
      </c>
      <c r="F190" s="79" t="str">
        <f>[1]チェック用!F139</f>
        <v>金沢区</v>
      </c>
      <c r="G190" s="165" t="str">
        <f>[1]チェック用!G139</f>
        <v>町屋町1-1</v>
      </c>
      <c r="H190" s="172" t="str">
        <f>[1]チェック用!H139</f>
        <v>353-3080</v>
      </c>
      <c r="I190" s="84" t="str">
        <f>[1]チェック用!I139</f>
        <v>353-3140</v>
      </c>
      <c r="J190" s="167">
        <f>[1]チェック用!J139</f>
        <v>150</v>
      </c>
      <c r="K190" s="168">
        <f>[1]チェック用!L139</f>
        <v>10</v>
      </c>
      <c r="L190" s="168"/>
      <c r="M190" s="168"/>
      <c r="N190" s="168"/>
      <c r="O190" s="169"/>
      <c r="P190" s="87" t="str">
        <f>[1]チェック用!N139</f>
        <v>R3.8.1</v>
      </c>
      <c r="Q190" s="109" t="str">
        <f>[1]チェック用!O139</f>
        <v>京）金沢文庫駅（10分）</v>
      </c>
      <c r="R190" s="110"/>
    </row>
    <row r="191" spans="1:18" ht="24.95" customHeight="1" x14ac:dyDescent="0.15">
      <c r="A191" s="161" t="s">
        <v>70</v>
      </c>
      <c r="B191" s="162">
        <f>[1]チェック用!A140</f>
        <v>47</v>
      </c>
      <c r="C191" s="179" t="str">
        <f>[1]チェック用!B140</f>
        <v>シーサイドかなざわ</v>
      </c>
      <c r="D191" s="209" t="str">
        <f>[1]チェック用!D140</f>
        <v>（福）昴</v>
      </c>
      <c r="E191" s="171" t="str">
        <f>[1]チェック用!E140</f>
        <v>236-0012</v>
      </c>
      <c r="F191" s="79" t="str">
        <f>[1]チェック用!F140</f>
        <v>金沢区</v>
      </c>
      <c r="G191" s="165" t="str">
        <f>[1]チェック用!G140</f>
        <v>柴町343-5</v>
      </c>
      <c r="H191" s="172" t="str">
        <f>[1]チェック用!H140</f>
        <v>780-1322</v>
      </c>
      <c r="I191" s="84" t="str">
        <f>[1]チェック用!I140</f>
        <v>780-1316</v>
      </c>
      <c r="J191" s="167">
        <f>[1]チェック用!J140</f>
        <v>100</v>
      </c>
      <c r="K191" s="168" t="str">
        <f>[1]チェック用!L140</f>
        <v>※</v>
      </c>
      <c r="L191" s="168"/>
      <c r="M191" s="168"/>
      <c r="N191" s="168"/>
      <c r="O191" s="169"/>
      <c r="P191" s="87" t="str">
        <f>[1]チェック用!N140</f>
        <v>R4.10.1</v>
      </c>
      <c r="Q191" s="109" t="str">
        <f>[1]チェック用!O140</f>
        <v>シ）海の公園柴口駅（3分）</v>
      </c>
      <c r="R191" s="94" t="s">
        <v>78</v>
      </c>
    </row>
    <row r="192" spans="1:18" ht="24.95" customHeight="1" x14ac:dyDescent="0.15">
      <c r="A192" s="161" t="s">
        <v>70</v>
      </c>
      <c r="B192" s="162">
        <f>[1]チェック用!A141</f>
        <v>48</v>
      </c>
      <c r="C192" s="193" t="str">
        <f>[1]チェック用!B141</f>
        <v>ニューバード</v>
      </c>
      <c r="D192" s="210" t="str">
        <f>[1]チェック用!D141</f>
        <v>（福）近代老人福祉協会</v>
      </c>
      <c r="E192" s="151" t="str">
        <f>[1]チェック用!E141</f>
        <v>223-0057</v>
      </c>
      <c r="F192" s="139" t="str">
        <f>[1]チェック用!F141</f>
        <v>港北区</v>
      </c>
      <c r="G192" s="152" t="str">
        <f>[1]チェック用!G141</f>
        <v>新羽町2530-4</v>
      </c>
      <c r="H192" s="153" t="str">
        <f>[1]チェック用!H141</f>
        <v>534-0150</v>
      </c>
      <c r="I192" s="138" t="str">
        <f>[1]チェック用!I141</f>
        <v>544-7477</v>
      </c>
      <c r="J192" s="167">
        <f>[1]チェック用!J141</f>
        <v>100</v>
      </c>
      <c r="K192" s="168">
        <f>[1]チェック用!L141</f>
        <v>20</v>
      </c>
      <c r="L192" s="168"/>
      <c r="M192" s="168"/>
      <c r="N192" s="168"/>
      <c r="O192" s="170"/>
      <c r="P192" s="75" t="str">
        <f>[1]チェック用!N141</f>
        <v>H19.5.1</v>
      </c>
      <c r="Q192" s="109" t="str">
        <f>[1]チェック用!O141</f>
        <v>地）新羽駅（10分）</v>
      </c>
      <c r="R192" s="95"/>
    </row>
    <row r="193" spans="1:18" ht="24.95" customHeight="1" x14ac:dyDescent="0.15">
      <c r="A193" s="161" t="s">
        <v>70</v>
      </c>
      <c r="B193" s="162">
        <f>[1]チェック用!A142</f>
        <v>49</v>
      </c>
      <c r="C193" s="179" t="str">
        <f>[1]チェック用!B142</f>
        <v>新吉田</v>
      </c>
      <c r="D193" s="209" t="str">
        <f>[1]チェック用!D142</f>
        <v>（福）怡土福祉会</v>
      </c>
      <c r="E193" s="171" t="str">
        <f>[1]チェック用!E142</f>
        <v>223-0056</v>
      </c>
      <c r="F193" s="79" t="str">
        <f>[1]チェック用!F142</f>
        <v>港北区</v>
      </c>
      <c r="G193" s="165" t="str">
        <f>[1]チェック用!G142</f>
        <v>新吉田町5728-1</v>
      </c>
      <c r="H193" s="172" t="str">
        <f>[1]チェック用!H142</f>
        <v>590-5051</v>
      </c>
      <c r="I193" s="84" t="str">
        <f>[1]チェック用!I142</f>
        <v>590-5081</v>
      </c>
      <c r="J193" s="167">
        <f>[1]チェック用!J142</f>
        <v>200</v>
      </c>
      <c r="K193" s="168">
        <f>[1]チェック用!L142</f>
        <v>20</v>
      </c>
      <c r="L193" s="168"/>
      <c r="M193" s="168"/>
      <c r="N193" s="168"/>
      <c r="O193" s="169"/>
      <c r="P193" s="87" t="str">
        <f>[1]チェック用!N142</f>
        <v>H21.5.1</v>
      </c>
      <c r="Q193" s="108" t="str">
        <f>[1]チェック用!O142</f>
        <v>東横)綱島駅・バス〔勝田折返所行〕→中町(５分)</v>
      </c>
      <c r="R193" s="110"/>
    </row>
    <row r="194" spans="1:18" ht="24.95" customHeight="1" x14ac:dyDescent="0.15">
      <c r="A194" s="161" t="s">
        <v>70</v>
      </c>
      <c r="B194" s="162">
        <f>[1]チェック用!A143</f>
        <v>50</v>
      </c>
      <c r="C194" s="163" t="str">
        <f>[1]チェック用!B143</f>
        <v>ひばり</v>
      </c>
      <c r="D194" s="209" t="str">
        <f>[1]チェック用!D143</f>
        <v>（福）あおぞら福祉会</v>
      </c>
      <c r="E194" s="171" t="str">
        <f>[1]チェック用!E143</f>
        <v>223-0056</v>
      </c>
      <c r="F194" s="79" t="str">
        <f>[1]チェック用!F143</f>
        <v>港北区</v>
      </c>
      <c r="G194" s="165" t="str">
        <f>[1]チェック用!G143</f>
        <v>新吉田町6088-27</v>
      </c>
      <c r="H194" s="172" t="str">
        <f>[1]チェック用!H143</f>
        <v>548-3311</v>
      </c>
      <c r="I194" s="84" t="str">
        <f>[1]チェック用!I143</f>
        <v>548-3312</v>
      </c>
      <c r="J194" s="167">
        <f>[1]チェック用!J143</f>
        <v>100</v>
      </c>
      <c r="K194" s="168" t="str">
        <f>[1]チェック用!L143</f>
        <v>※</v>
      </c>
      <c r="L194" s="168"/>
      <c r="M194" s="168"/>
      <c r="N194" s="168"/>
      <c r="O194" s="169"/>
      <c r="P194" s="87" t="str">
        <f>[1]チェック用!N143</f>
        <v>H22.4.1</v>
      </c>
      <c r="Q194" s="108" t="str">
        <f>[1]チェック用!O143</f>
        <v>地）仲町台駅（15分）</v>
      </c>
      <c r="R194" s="94" t="s">
        <v>79</v>
      </c>
    </row>
    <row r="195" spans="1:18" ht="24.95" customHeight="1" x14ac:dyDescent="0.15">
      <c r="A195" s="161" t="s">
        <v>70</v>
      </c>
      <c r="B195" s="162">
        <f>[1]チェック用!A144</f>
        <v>51</v>
      </c>
      <c r="C195" s="163" t="str">
        <f>[1]チェック用!B144</f>
        <v>第2新横浜パークサイドホーム</v>
      </c>
      <c r="D195" s="209" t="str">
        <f>[1]チェック用!D144</f>
        <v>（福）千里会</v>
      </c>
      <c r="E195" s="171" t="str">
        <f>[1]チェック用!E144</f>
        <v>222-0033</v>
      </c>
      <c r="F195" s="79" t="str">
        <f>[1]チェック用!F144</f>
        <v>港北区</v>
      </c>
      <c r="G195" s="165" t="str">
        <f>[1]チェック用!G144</f>
        <v>新横浜1-2-6</v>
      </c>
      <c r="H195" s="172" t="str">
        <f>[1]チェック用!H144</f>
        <v>473-4188</v>
      </c>
      <c r="I195" s="84" t="str">
        <f>[1]チェック用!I144</f>
        <v>471-4144</v>
      </c>
      <c r="J195" s="167">
        <f>[1]チェック用!J144</f>
        <v>130</v>
      </c>
      <c r="K195" s="168">
        <f>[1]チェック用!L144</f>
        <v>10</v>
      </c>
      <c r="L195" s="168"/>
      <c r="M195" s="168"/>
      <c r="N195" s="168"/>
      <c r="O195" s="169"/>
      <c r="P195" s="87" t="str">
        <f>[1]チェック用!N144</f>
        <v>H25.4.1</v>
      </c>
      <c r="Q195" s="108" t="str">
        <f>[1]チェック用!O144</f>
        <v>Ｊ浜）新横浜駅(12分）</v>
      </c>
      <c r="R195" s="95"/>
    </row>
    <row r="196" spans="1:18" ht="24.95" customHeight="1" x14ac:dyDescent="0.15">
      <c r="A196" s="161" t="s">
        <v>70</v>
      </c>
      <c r="B196" s="162">
        <f>[1]チェック用!A145</f>
        <v>52</v>
      </c>
      <c r="C196" s="177" t="str">
        <f>[1]チェック用!B145</f>
        <v>しょうじゅの里三保</v>
      </c>
      <c r="D196" s="182" t="str">
        <f>[1]チェック用!D145</f>
        <v>（福）兼愛会</v>
      </c>
      <c r="E196" s="183" t="str">
        <f>[1]チェック用!E145</f>
        <v>226-0015</v>
      </c>
      <c r="F196" s="66" t="str">
        <f>[1]チェック用!F145</f>
        <v>緑区</v>
      </c>
      <c r="G196" s="184" t="str">
        <f>[1]チェック用!G145</f>
        <v>三保町171-1</v>
      </c>
      <c r="H196" s="185" t="str">
        <f>[1]チェック用!H145</f>
        <v>921-0013</v>
      </c>
      <c r="I196" s="71" t="str">
        <f>[1]チェック用!I145</f>
        <v>921-0056</v>
      </c>
      <c r="J196" s="167">
        <f>[1]チェック用!J145</f>
        <v>170</v>
      </c>
      <c r="K196" s="168">
        <f>[1]チェック用!L145</f>
        <v>10</v>
      </c>
      <c r="L196" s="168"/>
      <c r="M196" s="168"/>
      <c r="N196" s="168"/>
      <c r="O196" s="178"/>
      <c r="P196" s="75" t="str">
        <f>[1]チェック用!N145</f>
        <v>H17.4.1</v>
      </c>
      <c r="Q196" s="109" t="str">
        <f>[1]チェック用!O145</f>
        <v>J浜）中山駅・バス〔横52系統横浜駅西口他〕→梅田(10分）</v>
      </c>
      <c r="R196" s="110"/>
    </row>
    <row r="197" spans="1:18" ht="24.95" customHeight="1" x14ac:dyDescent="0.15">
      <c r="A197" s="161" t="s">
        <v>70</v>
      </c>
      <c r="B197" s="162">
        <f>[1]チェック用!A146</f>
        <v>53</v>
      </c>
      <c r="C197" s="177" t="str">
        <f>[1]チェック用!B146</f>
        <v>ビオラ三保</v>
      </c>
      <c r="D197" s="182" t="str">
        <f>[1]チェック用!D146</f>
        <v>（福）中川徳生会</v>
      </c>
      <c r="E197" s="183" t="str">
        <f>[1]チェック用!E146</f>
        <v>226-0015</v>
      </c>
      <c r="F197" s="66" t="str">
        <f>[1]チェック用!F146</f>
        <v>緑区</v>
      </c>
      <c r="G197" s="184" t="str">
        <f>[1]チェック用!G146</f>
        <v>三保町350</v>
      </c>
      <c r="H197" s="185" t="str">
        <f>[1]チェック用!H146</f>
        <v>924-2223</v>
      </c>
      <c r="I197" s="71" t="str">
        <f>[1]チェック用!I146</f>
        <v>924-2224</v>
      </c>
      <c r="J197" s="167">
        <f>[1]チェック用!J146</f>
        <v>140</v>
      </c>
      <c r="K197" s="168">
        <f>[1]チェック用!L146</f>
        <v>10</v>
      </c>
      <c r="L197" s="168"/>
      <c r="M197" s="168"/>
      <c r="N197" s="168"/>
      <c r="O197" s="178"/>
      <c r="P197" s="75" t="str">
        <f>[1]チェック用!N146</f>
        <v>H17.4.1</v>
      </c>
      <c r="Q197" s="109" t="str">
        <f>[1]チェック用!O146</f>
        <v>東田）青葉台・バス〔若葉台中央〕→郵便局前(5分）</v>
      </c>
      <c r="R197" s="110"/>
    </row>
    <row r="198" spans="1:18" ht="24.95" customHeight="1" x14ac:dyDescent="0.15">
      <c r="A198" s="161" t="s">
        <v>70</v>
      </c>
      <c r="B198" s="162">
        <f>[1]チェック用!A147</f>
        <v>54</v>
      </c>
      <c r="C198" s="163" t="str">
        <f>[1]チェック用!B147</f>
        <v>フォーシーズンズヴィラ
こもれび</v>
      </c>
      <c r="D198" s="98" t="str">
        <f>[1]チェック用!D147</f>
        <v>（福）白鳳会</v>
      </c>
      <c r="E198" s="171" t="str">
        <f>[1]チェック用!E147</f>
        <v>226-0015</v>
      </c>
      <c r="F198" s="79" t="str">
        <f>[1]チェック用!F147</f>
        <v>緑区</v>
      </c>
      <c r="G198" s="165" t="str">
        <f>[1]チェック用!G147</f>
        <v>三保町881-2</v>
      </c>
      <c r="H198" s="172" t="str">
        <f>[1]チェック用!H147</f>
        <v>938-0770</v>
      </c>
      <c r="I198" s="84" t="str">
        <f>[1]チェック用!I147</f>
        <v>938-5580</v>
      </c>
      <c r="J198" s="167">
        <f>[1]チェック用!J147</f>
        <v>140</v>
      </c>
      <c r="K198" s="168">
        <f>[1]チェック用!L147</f>
        <v>10</v>
      </c>
      <c r="L198" s="168"/>
      <c r="M198" s="168"/>
      <c r="N198" s="168"/>
      <c r="O198" s="169"/>
      <c r="P198" s="87" t="str">
        <f>[1]チェック用!N147</f>
        <v>H18.3.1</v>
      </c>
      <c r="Q198" s="108" t="str">
        <f>[1]チェック用!O147</f>
        <v>J浜)中山駅・バス〔武蔵中山台西〕→武蔵中山台西（17分）</v>
      </c>
      <c r="R198" s="110"/>
    </row>
    <row r="199" spans="1:18" ht="24.95" customHeight="1" x14ac:dyDescent="0.15">
      <c r="A199" s="161" t="s">
        <v>70</v>
      </c>
      <c r="B199" s="162">
        <f>[1]チェック用!A148</f>
        <v>55</v>
      </c>
      <c r="C199" s="211" t="str">
        <f>[1]チェック用!B148</f>
        <v>しょうじゅの里三保サテライト（※）</v>
      </c>
      <c r="D199" s="98" t="str">
        <f>[1]チェック用!D148</f>
        <v>（福）兼愛会</v>
      </c>
      <c r="E199" s="171" t="str">
        <f>[1]チェック用!E148</f>
        <v>226-0015</v>
      </c>
      <c r="F199" s="79" t="str">
        <f>[1]チェック用!F148</f>
        <v>緑区</v>
      </c>
      <c r="G199" s="165" t="str">
        <f>[1]チェック用!G148</f>
        <v>三保町2640-220</v>
      </c>
      <c r="H199" s="172" t="str">
        <f>[1]チェック用!H148</f>
        <v>507-3664</v>
      </c>
      <c r="I199" s="84" t="str">
        <f>[1]チェック用!I148</f>
        <v>507-3674</v>
      </c>
      <c r="J199" s="167">
        <f>[1]チェック用!J148</f>
        <v>29</v>
      </c>
      <c r="K199" s="168">
        <f>[1]チェック用!L148</f>
        <v>10</v>
      </c>
      <c r="L199" s="168"/>
      <c r="M199" s="168"/>
      <c r="N199" s="168"/>
      <c r="O199" s="169"/>
      <c r="P199" s="87" t="str">
        <f>[1]チェック用!N148</f>
        <v>R3.5.1</v>
      </c>
      <c r="Q199" s="108" t="str">
        <f>[1]チェック用!O148</f>
        <v>J浜)中山駅・バス〔武蔵中山台西〕→けやき通り（1分）</v>
      </c>
      <c r="R199" s="94" t="s">
        <v>80</v>
      </c>
    </row>
    <row r="200" spans="1:18" ht="24.95" customHeight="1" x14ac:dyDescent="0.15">
      <c r="A200" s="161" t="s">
        <v>70</v>
      </c>
      <c r="B200" s="162">
        <f>[1]チェック用!A149</f>
        <v>56</v>
      </c>
      <c r="C200" s="190" t="str">
        <f>[1]チェック用!B149</f>
        <v>北八朔</v>
      </c>
      <c r="D200" s="187" t="str">
        <f>[1]チェック用!D149</f>
        <v>（福）怡土福祉会</v>
      </c>
      <c r="E200" s="164" t="str">
        <f>[1]チェック用!E149</f>
        <v>226-0021</v>
      </c>
      <c r="F200" s="128" t="str">
        <f>[1]チェック用!F149</f>
        <v>緑区</v>
      </c>
      <c r="G200" s="188" t="str">
        <f>[1]チェック用!G149</f>
        <v>北八朔町1813-1</v>
      </c>
      <c r="H200" s="166" t="str">
        <f>[1]チェック用!H149</f>
        <v>929-6001</v>
      </c>
      <c r="I200" s="133" t="str">
        <f>[1]チェック用!I149</f>
        <v>929-6002</v>
      </c>
      <c r="J200" s="167">
        <f>[1]チェック用!J149</f>
        <v>185</v>
      </c>
      <c r="K200" s="168">
        <f>[1]チェック用!L149</f>
        <v>15</v>
      </c>
      <c r="L200" s="168"/>
      <c r="M200" s="168"/>
      <c r="N200" s="168"/>
      <c r="O200" s="189"/>
      <c r="P200" s="87" t="str">
        <f>[1]チェック用!N149</f>
        <v>H19.4.1</v>
      </c>
      <c r="Q200" s="108" t="str">
        <f>[1]チェック用!O149</f>
        <v>J浜)中山駅北口・バス〔青葉台駅〕→山谷みどり台（0分）</v>
      </c>
      <c r="R200" s="95"/>
    </row>
    <row r="201" spans="1:18" ht="24.95" customHeight="1" x14ac:dyDescent="0.15">
      <c r="A201" s="161" t="s">
        <v>70</v>
      </c>
      <c r="B201" s="162">
        <f>[1]チェック用!A150</f>
        <v>57</v>
      </c>
      <c r="C201" s="163" t="str">
        <f>[1]チェック用!B150</f>
        <v>横浜ナーシングビレッジ</v>
      </c>
      <c r="D201" s="98" t="str">
        <f>[1]チェック用!D150</f>
        <v>（福）佰和会</v>
      </c>
      <c r="E201" s="171" t="str">
        <f>[1]チェック用!E150</f>
        <v>226-0006</v>
      </c>
      <c r="F201" s="79" t="str">
        <f>[1]チェック用!F150</f>
        <v>緑区</v>
      </c>
      <c r="G201" s="165" t="str">
        <f>[1]チェック用!G150</f>
        <v>白山4-74-3</v>
      </c>
      <c r="H201" s="172" t="str">
        <f>[1]チェック用!H150</f>
        <v>511-7788</v>
      </c>
      <c r="I201" s="84" t="str">
        <f>[1]チェック用!I150</f>
        <v>929-3355</v>
      </c>
      <c r="J201" s="167">
        <f>[1]チェック用!J150</f>
        <v>90</v>
      </c>
      <c r="K201" s="168">
        <f>[1]チェック用!L150</f>
        <v>10</v>
      </c>
      <c r="L201" s="168"/>
      <c r="M201" s="168"/>
      <c r="N201" s="168"/>
      <c r="O201" s="169"/>
      <c r="P201" s="87" t="str">
        <f>[1]チェック用!N150</f>
        <v>H21.4.1</v>
      </c>
      <c r="Q201" s="108" t="str">
        <f>[1]チェック用!O150</f>
        <v>Ｊ浜)鴨居駅・バス〔白山高校〕→白山高校(1分)</v>
      </c>
      <c r="R201" s="110"/>
    </row>
    <row r="202" spans="1:18" ht="24.95" customHeight="1" x14ac:dyDescent="0.15">
      <c r="A202" s="161" t="s">
        <v>70</v>
      </c>
      <c r="B202" s="162">
        <f>[1]チェック用!A151</f>
        <v>58</v>
      </c>
      <c r="C202" s="150" t="str">
        <f>[1]チェック用!B151</f>
        <v>横浜よさこいホーム</v>
      </c>
      <c r="D202" s="24" t="str">
        <f>[1]チェック用!D151</f>
        <v>（福）愛生福祉会</v>
      </c>
      <c r="E202" s="151" t="str">
        <f>[1]チェック用!E151</f>
        <v>226-0021</v>
      </c>
      <c r="F202" s="139" t="str">
        <f>[1]チェック用!F151</f>
        <v>緑区</v>
      </c>
      <c r="G202" s="152" t="str">
        <f>[1]チェック用!G151</f>
        <v>北八朔町1368-1</v>
      </c>
      <c r="H202" s="153" t="str">
        <f>[1]チェック用!H151</f>
        <v>932-4351</v>
      </c>
      <c r="I202" s="138" t="str">
        <f>[1]チェック用!I151</f>
        <v>932-4151</v>
      </c>
      <c r="J202" s="167">
        <f>[1]チェック用!J151</f>
        <v>120</v>
      </c>
      <c r="K202" s="168">
        <f>[1]チェック用!L151</f>
        <v>20</v>
      </c>
      <c r="L202" s="168"/>
      <c r="M202" s="168"/>
      <c r="N202" s="168"/>
      <c r="O202" s="170"/>
      <c r="P202" s="158" t="str">
        <f>[1]チェック用!N151</f>
        <v>H22.4.1</v>
      </c>
      <c r="Q202" s="159" t="str">
        <f>[1]チェック用!O151</f>
        <v>地）川和町駅（10分）</v>
      </c>
      <c r="R202" s="110"/>
    </row>
    <row r="203" spans="1:18" ht="24.95" customHeight="1" x14ac:dyDescent="0.15">
      <c r="A203" s="161" t="s">
        <v>70</v>
      </c>
      <c r="B203" s="162">
        <f>[1]チェック用!A152</f>
        <v>59</v>
      </c>
      <c r="C203" s="163" t="str">
        <f>[1]チェック用!B152</f>
        <v>みずほ</v>
      </c>
      <c r="D203" s="98" t="str">
        <f>[1]チェック用!D152</f>
        <v>（福）旭会</v>
      </c>
      <c r="E203" s="171" t="str">
        <f>[1]チェック用!E152</f>
        <v>226-0026</v>
      </c>
      <c r="F203" s="79" t="str">
        <f>[1]チェック用!F152</f>
        <v>緑区</v>
      </c>
      <c r="G203" s="165" t="str">
        <f>[1]チェック用!G152</f>
        <v>長津田町2338-1</v>
      </c>
      <c r="H203" s="172" t="str">
        <f>[1]チェック用!H152</f>
        <v>986-0063</v>
      </c>
      <c r="I203" s="84" t="str">
        <f>[1]チェック用!I152</f>
        <v>986-0064</v>
      </c>
      <c r="J203" s="167">
        <f>[1]チェック用!J152</f>
        <v>150</v>
      </c>
      <c r="K203" s="168">
        <f>[1]チェック用!L152</f>
        <v>10</v>
      </c>
      <c r="L203" s="168"/>
      <c r="M203" s="168"/>
      <c r="N203" s="168"/>
      <c r="O203" s="169"/>
      <c r="P203" s="87" t="str">
        <f>[1]チェック用!N152</f>
        <v>H23.4.1</v>
      </c>
      <c r="Q203" s="108" t="str">
        <f>[1]チェック用!O152</f>
        <v>東田）長津田駅(10分)・つくし野駅（９分）</v>
      </c>
      <c r="R203" s="110"/>
    </row>
    <row r="204" spans="1:18" ht="24.95" customHeight="1" x14ac:dyDescent="0.15">
      <c r="A204" s="161" t="s">
        <v>70</v>
      </c>
      <c r="B204" s="162">
        <f>[1]チェック用!A153</f>
        <v>60</v>
      </c>
      <c r="C204" s="177" t="str">
        <f>[1]チェック用!B153</f>
        <v>わかたけ青葉</v>
      </c>
      <c r="D204" s="182" t="str">
        <f>[1]チェック用!D153</f>
        <v>（福）若竹大寿会</v>
      </c>
      <c r="E204" s="183" t="str">
        <f>[1]チェック用!E153</f>
        <v>227-0038</v>
      </c>
      <c r="F204" s="66" t="str">
        <f>[1]チェック用!F153</f>
        <v>青葉区</v>
      </c>
      <c r="G204" s="184" t="str">
        <f>[1]チェック用!G153</f>
        <v>奈良4-6-1</v>
      </c>
      <c r="H204" s="185" t="str">
        <f>[1]チェック用!H153</f>
        <v>960-0651</v>
      </c>
      <c r="I204" s="71" t="str">
        <f>[1]チェック用!I153</f>
        <v>960-0653</v>
      </c>
      <c r="J204" s="167">
        <f>[1]チェック用!J153</f>
        <v>100</v>
      </c>
      <c r="K204" s="168">
        <f>[1]チェック用!L153</f>
        <v>20</v>
      </c>
      <c r="L204" s="168"/>
      <c r="M204" s="168"/>
      <c r="N204" s="168"/>
      <c r="O204" s="178"/>
      <c r="P204" s="75" t="str">
        <f>[1]チェック用!N153</f>
        <v>H18.3.1</v>
      </c>
      <c r="Q204" s="109" t="str">
        <f>[1]チェック用!O153</f>
        <v>東こ）こどもの国駅（13分）</v>
      </c>
      <c r="R204" s="110"/>
    </row>
    <row r="205" spans="1:18" ht="24.95" customHeight="1" x14ac:dyDescent="0.15">
      <c r="A205" s="161" t="s">
        <v>70</v>
      </c>
      <c r="B205" s="162">
        <f>[1]チェック用!A154</f>
        <v>61</v>
      </c>
      <c r="C205" s="186" t="str">
        <f>[1]チェック用!B154</f>
        <v>たまプラーザ倶楽部</v>
      </c>
      <c r="D205" s="187" t="str">
        <f>[1]チェック用!D154</f>
        <v>（福）葵友会</v>
      </c>
      <c r="E205" s="164" t="str">
        <f>[1]チェック用!E154</f>
        <v>225-0004</v>
      </c>
      <c r="F205" s="128" t="str">
        <f>[1]チェック用!F154</f>
        <v>青葉区</v>
      </c>
      <c r="G205" s="188" t="str">
        <f>[1]チェック用!G154</f>
        <v>元石川町3697-1</v>
      </c>
      <c r="H205" s="166" t="str">
        <f>[1]チェック用!H154</f>
        <v>909-5261</v>
      </c>
      <c r="I205" s="133" t="str">
        <f>[1]チェック用!I154</f>
        <v>901-6133</v>
      </c>
      <c r="J205" s="167">
        <f>[1]チェック用!J154</f>
        <v>122</v>
      </c>
      <c r="K205" s="168">
        <f>[1]チェック用!L154</f>
        <v>18</v>
      </c>
      <c r="L205" s="168"/>
      <c r="M205" s="168"/>
      <c r="N205" s="168"/>
      <c r="O205" s="189"/>
      <c r="P205" s="87" t="str">
        <f>[1]チェック用!N154</f>
        <v>H18.4.1</v>
      </c>
      <c r="Q205" s="108" t="str">
        <f>[1]チェック用!O154</f>
        <v>東田）たまプラーザ駅・バス〔た61内回り嶮山循環〕→元石川町（2分）</v>
      </c>
      <c r="R205" s="110"/>
    </row>
    <row r="206" spans="1:18" ht="24.95" customHeight="1" x14ac:dyDescent="0.15">
      <c r="A206" s="161" t="s">
        <v>70</v>
      </c>
      <c r="B206" s="162">
        <f>[1]チェック用!A155</f>
        <v>62</v>
      </c>
      <c r="C206" s="179" t="str">
        <f>[1]チェック用!B155</f>
        <v>ビオラ市ケ尾</v>
      </c>
      <c r="D206" s="98" t="str">
        <f>[1]チェック用!D155</f>
        <v>（福）中川徳生会</v>
      </c>
      <c r="E206" s="171" t="str">
        <f>[1]チェック用!E155</f>
        <v>225-0024</v>
      </c>
      <c r="F206" s="79" t="str">
        <f>[1]チェック用!F155</f>
        <v>青葉区</v>
      </c>
      <c r="G206" s="165" t="str">
        <f>[1]チェック用!G155</f>
        <v>市ケ尾町25-6</v>
      </c>
      <c r="H206" s="172" t="str">
        <f>[1]チェック用!H155</f>
        <v>532-8729</v>
      </c>
      <c r="I206" s="84" t="str">
        <f>[1]チェック用!I155</f>
        <v>308-7082</v>
      </c>
      <c r="J206" s="167">
        <f>[1]チェック用!J155</f>
        <v>58</v>
      </c>
      <c r="K206" s="168">
        <f>[1]チェック用!L155</f>
        <v>2</v>
      </c>
      <c r="L206" s="168"/>
      <c r="M206" s="168"/>
      <c r="N206" s="168"/>
      <c r="O206" s="169"/>
      <c r="P206" s="87" t="str">
        <f>[1]チェック用!N155</f>
        <v>H20.9.1</v>
      </c>
      <c r="Q206" s="108" t="str">
        <f>[1]チェック用!O155</f>
        <v>東田）市が尾駅（4分）</v>
      </c>
      <c r="R206" s="212" t="s">
        <v>81</v>
      </c>
    </row>
    <row r="207" spans="1:18" s="7" customFormat="1" ht="24.95" customHeight="1" x14ac:dyDescent="0.15">
      <c r="A207" s="161" t="s">
        <v>70</v>
      </c>
      <c r="B207" s="162">
        <f>[1]チェック用!A156</f>
        <v>63</v>
      </c>
      <c r="C207" s="179" t="str">
        <f>[1]チェック用!B156</f>
        <v>青葉ヒルズ</v>
      </c>
      <c r="D207" s="98" t="str">
        <f>[1]チェック用!D156</f>
        <v>（福）龍岡会</v>
      </c>
      <c r="E207" s="171" t="str">
        <f>[1]チェック用!E156</f>
        <v>227-0033</v>
      </c>
      <c r="F207" s="79" t="str">
        <f>[1]チェック用!F156</f>
        <v>青葉区</v>
      </c>
      <c r="G207" s="165" t="str">
        <f>[1]チェック用!G156</f>
        <v>鴨志田町1260</v>
      </c>
      <c r="H207" s="172" t="str">
        <f>[1]チェック用!H156</f>
        <v>961-0088</v>
      </c>
      <c r="I207" s="84" t="str">
        <f>[1]チェック用!I156</f>
        <v>961-5551</v>
      </c>
      <c r="J207" s="167">
        <f>[1]チェック用!J156</f>
        <v>140</v>
      </c>
      <c r="K207" s="168" t="str">
        <f>[1]チェック用!L156</f>
        <v>※</v>
      </c>
      <c r="L207" s="168"/>
      <c r="M207" s="168"/>
      <c r="N207" s="168"/>
      <c r="O207" s="169"/>
      <c r="P207" s="87" t="str">
        <f>[1]チェック用!N156</f>
        <v>H21.4.1</v>
      </c>
      <c r="Q207" s="108" t="str">
        <f>[1]チェック用!O156</f>
        <v>東田)青葉台駅・バス〔日体大〕→日体大前(1分)</v>
      </c>
      <c r="R207" s="212"/>
    </row>
    <row r="208" spans="1:18" ht="24.75" customHeight="1" x14ac:dyDescent="0.15">
      <c r="A208" s="161" t="s">
        <v>70</v>
      </c>
      <c r="B208" s="162">
        <f>[1]チェック用!A157</f>
        <v>64</v>
      </c>
      <c r="C208" s="179" t="str">
        <f>[1]チェック用!B157</f>
        <v>てるてる園</v>
      </c>
      <c r="D208" s="98" t="str">
        <f>[1]チェック用!D157</f>
        <v>（福）泰明会</v>
      </c>
      <c r="E208" s="171" t="str">
        <f>[1]チェック用!E157</f>
        <v>227-0036</v>
      </c>
      <c r="F208" s="79" t="str">
        <f>[1]チェック用!F157</f>
        <v>青葉区</v>
      </c>
      <c r="G208" s="165" t="str">
        <f>[1]チェック用!G157</f>
        <v>奈良町2578</v>
      </c>
      <c r="H208" s="172" t="str">
        <f>[1]チェック用!H157</f>
        <v>962-8378</v>
      </c>
      <c r="I208" s="84" t="str">
        <f>[1]チェック用!I157</f>
        <v>962-1415</v>
      </c>
      <c r="J208" s="167">
        <f>[1]チェック用!J157</f>
        <v>90</v>
      </c>
      <c r="K208" s="168" t="str">
        <f>[1]チェック用!L157</f>
        <v>※</v>
      </c>
      <c r="L208" s="168"/>
      <c r="M208" s="168"/>
      <c r="N208" s="168"/>
      <c r="O208" s="169"/>
      <c r="P208" s="87" t="str">
        <f>[1]チェック用!N157</f>
        <v>Ｈ21.4.1</v>
      </c>
      <c r="Q208" s="108" t="str">
        <f>[1]チェック用!O157</f>
        <v>東こ）こどもの国駅（15分）</v>
      </c>
      <c r="R208" s="212" t="s">
        <v>82</v>
      </c>
    </row>
    <row r="209" spans="1:18" ht="24.75" customHeight="1" x14ac:dyDescent="0.15">
      <c r="A209" s="161" t="s">
        <v>70</v>
      </c>
      <c r="B209" s="162">
        <f>[1]チェック用!A158</f>
        <v>65</v>
      </c>
      <c r="C209" s="150" t="str">
        <f>[1]チェック用!B158</f>
        <v>大樹の郷</v>
      </c>
      <c r="D209" s="24" t="str">
        <f>[1]チェック用!D158</f>
        <v>（福）緑樹会</v>
      </c>
      <c r="E209" s="151" t="str">
        <f>[1]チェック用!E158</f>
        <v>227-0065</v>
      </c>
      <c r="F209" s="139" t="str">
        <f>[1]チェック用!F158</f>
        <v>青葉区</v>
      </c>
      <c r="G209" s="152" t="str">
        <f>[1]チェック用!G158</f>
        <v>恩田町2282</v>
      </c>
      <c r="H209" s="153" t="str">
        <f>[1]チェック用!H158</f>
        <v>960-3701</v>
      </c>
      <c r="I209" s="138" t="str">
        <f>[1]チェック用!I158</f>
        <v>960-3688</v>
      </c>
      <c r="J209" s="167">
        <f>[1]チェック用!J158</f>
        <v>110</v>
      </c>
      <c r="K209" s="168">
        <f>[1]チェック用!L158</f>
        <v>10</v>
      </c>
      <c r="L209" s="168"/>
      <c r="M209" s="168"/>
      <c r="N209" s="168"/>
      <c r="O209" s="170"/>
      <c r="P209" s="158" t="str">
        <f>[1]チェック用!N158</f>
        <v>Ｈ21.9.1</v>
      </c>
      <c r="Q209" s="159" t="str">
        <f>[1]チェック用!O158</f>
        <v>東こ）恩田駅（10分）</v>
      </c>
      <c r="R209" s="212"/>
    </row>
    <row r="210" spans="1:18" ht="24.75" customHeight="1" x14ac:dyDescent="0.15">
      <c r="A210" s="161" t="s">
        <v>70</v>
      </c>
      <c r="B210" s="162">
        <f>[1]チェック用!A159</f>
        <v>66</v>
      </c>
      <c r="C210" s="190" t="str">
        <f>[1]チェック用!B159</f>
        <v>創生園青葉</v>
      </c>
      <c r="D210" s="187" t="str">
        <f>[1]チェック用!D159</f>
        <v>（福）創生会</v>
      </c>
      <c r="E210" s="164" t="str">
        <f>[1]チェック用!E159</f>
        <v>227-0036</v>
      </c>
      <c r="F210" s="128" t="str">
        <f>[1]チェック用!F159</f>
        <v>青葉区</v>
      </c>
      <c r="G210" s="188" t="str">
        <f>[1]チェック用!G159</f>
        <v>奈良町881-13</v>
      </c>
      <c r="H210" s="166" t="str">
        <f>[1]チェック用!H159</f>
        <v>962-2515</v>
      </c>
      <c r="I210" s="133" t="str">
        <f>[1]チェック用!I159</f>
        <v>962-5557</v>
      </c>
      <c r="J210" s="167">
        <f>[1]チェック用!J159</f>
        <v>200</v>
      </c>
      <c r="K210" s="168">
        <f>[1]チェック用!L159</f>
        <v>20</v>
      </c>
      <c r="L210" s="168"/>
      <c r="M210" s="168"/>
      <c r="N210" s="168"/>
      <c r="O210" s="189"/>
      <c r="P210" s="191" t="str">
        <f>[1]チェック用!N159</f>
        <v>Ｈ23.2.1</v>
      </c>
      <c r="Q210" s="192" t="str">
        <f>[1]チェック用!O159</f>
        <v>東こ）こどもの国駅（３分）</v>
      </c>
      <c r="R210" s="110"/>
    </row>
    <row r="211" spans="1:18" ht="25.5" customHeight="1" x14ac:dyDescent="0.15">
      <c r="A211" s="161" t="s">
        <v>70</v>
      </c>
      <c r="B211" s="162">
        <f>[1]チェック用!A160</f>
        <v>67</v>
      </c>
      <c r="C211" s="163" t="str">
        <f>[1]チェック用!B160</f>
        <v>青葉あさくら苑</v>
      </c>
      <c r="D211" s="98" t="str">
        <f>[1]チェック用!D160</f>
        <v>（福）一乗谷友愛会</v>
      </c>
      <c r="E211" s="171" t="str">
        <f>[1]チェック用!E160</f>
        <v>227-0065</v>
      </c>
      <c r="F211" s="79" t="str">
        <f>[1]チェック用!F160</f>
        <v>青葉区</v>
      </c>
      <c r="G211" s="165" t="str">
        <f>[1]チェック用!G160</f>
        <v>恩田町2994-1</v>
      </c>
      <c r="H211" s="172" t="str">
        <f>[1]チェック用!H160</f>
        <v>507-4313</v>
      </c>
      <c r="I211" s="84" t="str">
        <f>[1]チェック用!I160</f>
        <v>507-4314</v>
      </c>
      <c r="J211" s="167">
        <f>[1]チェック用!J160</f>
        <v>100</v>
      </c>
      <c r="K211" s="168">
        <f>[1]チェック用!L160</f>
        <v>22</v>
      </c>
      <c r="L211" s="168"/>
      <c r="M211" s="168"/>
      <c r="N211" s="168"/>
      <c r="O211" s="169"/>
      <c r="P211" s="87" t="str">
        <f>[1]チェック用!N160</f>
        <v>Ｈ27.4.1</v>
      </c>
      <c r="Q211" s="108" t="str">
        <f>[1]チェック用!O160</f>
        <v>東田)青葉台駅・バス〔あかね台〕→苗万坂(1分)</v>
      </c>
      <c r="R211" s="110"/>
    </row>
    <row r="212" spans="1:18" ht="33.75" customHeight="1" x14ac:dyDescent="0.15">
      <c r="A212" s="161" t="s">
        <v>70</v>
      </c>
      <c r="B212" s="162">
        <f>[1]チェック用!A161</f>
        <v>68</v>
      </c>
      <c r="C212" s="163" t="str">
        <f>[1]チェック用!B161</f>
        <v>プレシャス横浜</v>
      </c>
      <c r="D212" s="98" t="str">
        <f>[1]チェック用!D161</f>
        <v>（福）あすか福祉会</v>
      </c>
      <c r="E212" s="171" t="str">
        <f>[1]チェック用!E161</f>
        <v>225-0004</v>
      </c>
      <c r="F212" s="79" t="str">
        <f>[1]チェック用!F161</f>
        <v>青葉区</v>
      </c>
      <c r="G212" s="165" t="str">
        <f>[1]チェック用!G161</f>
        <v>元石川町4181-1</v>
      </c>
      <c r="H212" s="172" t="str">
        <f>[1]チェック用!H161</f>
        <v>530-4666</v>
      </c>
      <c r="I212" s="84" t="str">
        <f>[1]チェック用!I161</f>
        <v>530-4665</v>
      </c>
      <c r="J212" s="167">
        <f>[1]チェック用!J161</f>
        <v>100</v>
      </c>
      <c r="K212" s="168">
        <f>[1]チェック用!L161</f>
        <v>20</v>
      </c>
      <c r="L212" s="168"/>
      <c r="M212" s="168"/>
      <c r="N212" s="168"/>
      <c r="O212" s="169"/>
      <c r="P212" s="87" t="str">
        <f>[1]チェック用!N161</f>
        <v>R5.11.1</v>
      </c>
      <c r="Q212" s="108" t="str">
        <f>[1]チェック用!O161</f>
        <v>東田）たまプラーザ駅・バス［東急］→萬願寺（5分）/元石川高校前（4分）、地）あざみ野駅・バス［東急］　→大場町（9分）</v>
      </c>
      <c r="R212" s="110"/>
    </row>
    <row r="213" spans="1:18" ht="24.95" customHeight="1" x14ac:dyDescent="0.15">
      <c r="A213" s="161" t="s">
        <v>70</v>
      </c>
      <c r="B213" s="162">
        <f>[1]チェック用!A162</f>
        <v>69</v>
      </c>
      <c r="C213" s="177" t="str">
        <f>[1]チェック用!B162</f>
        <v>ハートフルガーデン川和</v>
      </c>
      <c r="D213" s="182" t="str">
        <f>[1]チェック用!D162</f>
        <v>（福）昴</v>
      </c>
      <c r="E213" s="183" t="str">
        <f>[1]チェック用!E162</f>
        <v>224-0057</v>
      </c>
      <c r="F213" s="66" t="str">
        <f>[1]チェック用!F162</f>
        <v>都筑区</v>
      </c>
      <c r="G213" s="184" t="str">
        <f>[1]チェック用!G162</f>
        <v>川和町660</v>
      </c>
      <c r="H213" s="185" t="str">
        <f>[1]チェック用!H162</f>
        <v>930-3888</v>
      </c>
      <c r="I213" s="71" t="str">
        <f>[1]チェック用!I162</f>
        <v>930-3887</v>
      </c>
      <c r="J213" s="167">
        <f>[1]チェック用!J162</f>
        <v>86</v>
      </c>
      <c r="K213" s="168">
        <f>[1]チェック用!L162</f>
        <v>4</v>
      </c>
      <c r="L213" s="168"/>
      <c r="M213" s="168"/>
      <c r="N213" s="168"/>
      <c r="O213" s="178"/>
      <c r="P213" s="75" t="str">
        <f>[1]チェック用!N162</f>
        <v>H17.3.1</v>
      </c>
      <c r="Q213" s="109" t="str">
        <f>[1]チェック用!O162</f>
        <v>J浜)中山駅・バス〔市が尾方面〕→川和団地下（2分）</v>
      </c>
      <c r="R213" s="110"/>
    </row>
    <row r="214" spans="1:18" ht="24.95" customHeight="1" x14ac:dyDescent="0.15">
      <c r="A214" s="161" t="s">
        <v>70</v>
      </c>
      <c r="B214" s="162">
        <f>[1]チェック用!A163</f>
        <v>70</v>
      </c>
      <c r="C214" s="186" t="str">
        <f>[1]チェック用!B163</f>
        <v>池辺</v>
      </c>
      <c r="D214" s="187" t="str">
        <f>[1]チェック用!D163</f>
        <v>（福）怡土福祉会</v>
      </c>
      <c r="E214" s="164" t="str">
        <f>[1]チェック用!E163</f>
        <v>224-0053</v>
      </c>
      <c r="F214" s="128" t="str">
        <f>[1]チェック用!F163</f>
        <v>都筑区</v>
      </c>
      <c r="G214" s="188" t="str">
        <f>[1]チェック用!G163</f>
        <v>池辺町2194</v>
      </c>
      <c r="H214" s="166" t="str">
        <f>[1]チェック用!H163</f>
        <v>949-1851</v>
      </c>
      <c r="I214" s="133" t="str">
        <f>[1]チェック用!I163</f>
        <v>949-1852</v>
      </c>
      <c r="J214" s="167">
        <f>[1]チェック用!J163</f>
        <v>184</v>
      </c>
      <c r="K214" s="168">
        <f>[1]チェック用!L163</f>
        <v>20</v>
      </c>
      <c r="L214" s="168"/>
      <c r="M214" s="168"/>
      <c r="N214" s="168"/>
      <c r="O214" s="189"/>
      <c r="P214" s="87" t="str">
        <f>[1]チェック用!N163</f>
        <v>Ｈ19.1.1</v>
      </c>
      <c r="Q214" s="108" t="str">
        <f>[1]チェック用!O163</f>
        <v>地）センター南・バス〔中山駅北口他〕→原庭（1分）</v>
      </c>
      <c r="R214" s="110"/>
    </row>
    <row r="215" spans="1:18" ht="24.95" customHeight="1" x14ac:dyDescent="0.15">
      <c r="A215" s="161" t="s">
        <v>70</v>
      </c>
      <c r="B215" s="162">
        <f>[1]チェック用!A164</f>
        <v>71</v>
      </c>
      <c r="C215" s="190" t="str">
        <f>[1]チェック用!B164</f>
        <v>ハピネス都筑</v>
      </c>
      <c r="D215" s="187" t="str">
        <f>[1]チェック用!D164</f>
        <v>（福）ファミリー</v>
      </c>
      <c r="E215" s="164" t="str">
        <f>[1]チェック用!E164</f>
        <v>224-0011</v>
      </c>
      <c r="F215" s="128" t="str">
        <f>[1]チェック用!F164</f>
        <v>都筑区</v>
      </c>
      <c r="G215" s="188" t="str">
        <f>[1]チェック用!G164</f>
        <v>牛久保町1808-3</v>
      </c>
      <c r="H215" s="166" t="str">
        <f>[1]チェック用!H164</f>
        <v>914-8850</v>
      </c>
      <c r="I215" s="133" t="str">
        <f>[1]チェック用!I164</f>
        <v>914-8851</v>
      </c>
      <c r="J215" s="167">
        <f>[1]チェック用!J164</f>
        <v>100</v>
      </c>
      <c r="K215" s="168">
        <f>[1]チェック用!L164</f>
        <v>10</v>
      </c>
      <c r="L215" s="168"/>
      <c r="M215" s="168"/>
      <c r="N215" s="168"/>
      <c r="O215" s="189"/>
      <c r="P215" s="191" t="str">
        <f>[1]チェック用!N164</f>
        <v>H21.8.1</v>
      </c>
      <c r="Q215" s="192" t="str">
        <f>[1]チェック用!O164</f>
        <v>地）中川駅（8分）</v>
      </c>
      <c r="R215" s="110"/>
    </row>
    <row r="216" spans="1:18" ht="24.95" customHeight="1" x14ac:dyDescent="0.15">
      <c r="A216" s="161" t="s">
        <v>70</v>
      </c>
      <c r="B216" s="162">
        <f>[1]チェック用!A165</f>
        <v>72</v>
      </c>
      <c r="C216" s="163" t="str">
        <f>[1]チェック用!B165</f>
        <v>ヴィラ都筑</v>
      </c>
      <c r="D216" s="98" t="str">
        <f>[1]チェック用!D165</f>
        <v>（福）平成記念会</v>
      </c>
      <c r="E216" s="171" t="str">
        <f>[1]チェック用!E165</f>
        <v>224-0027</v>
      </c>
      <c r="F216" s="79" t="str">
        <f>[1]チェック用!F165</f>
        <v>都筑区</v>
      </c>
      <c r="G216" s="165" t="str">
        <f>[1]チェック用!G165</f>
        <v>大棚町392-1</v>
      </c>
      <c r="H216" s="172" t="str">
        <f>[1]チェック用!H165</f>
        <v>593-2800</v>
      </c>
      <c r="I216" s="84" t="str">
        <f>[1]チェック用!I165</f>
        <v>593-3001</v>
      </c>
      <c r="J216" s="167">
        <f>[1]チェック用!J165</f>
        <v>110</v>
      </c>
      <c r="K216" s="168">
        <f>[1]チェック用!L165</f>
        <v>10</v>
      </c>
      <c r="L216" s="168"/>
      <c r="M216" s="168"/>
      <c r="N216" s="168"/>
      <c r="O216" s="169"/>
      <c r="P216" s="87" t="str">
        <f>[1]チェック用!N165</f>
        <v>Ｈ22.6.1</v>
      </c>
      <c r="Q216" s="108" t="str">
        <f>[1]チェック用!O165</f>
        <v>地）センター南・バス〔綱島駅他〕→勝田（１分）</v>
      </c>
      <c r="R216" s="110"/>
    </row>
    <row r="217" spans="1:18" ht="33.75" customHeight="1" x14ac:dyDescent="0.15">
      <c r="A217" s="161" t="s">
        <v>70</v>
      </c>
      <c r="B217" s="162">
        <f>[1]チェック用!A166</f>
        <v>73</v>
      </c>
      <c r="C217" s="163" t="str">
        <f>[1]チェック用!B166</f>
        <v>わかたけ都筑</v>
      </c>
      <c r="D217" s="98" t="str">
        <f>[1]チェック用!D166</f>
        <v>（福）若竹大寿会</v>
      </c>
      <c r="E217" s="171" t="str">
        <f>[1]チェック用!E166</f>
        <v>224-0057</v>
      </c>
      <c r="F217" s="79" t="str">
        <f>[1]チェック用!F166</f>
        <v>都筑区</v>
      </c>
      <c r="G217" s="165" t="str">
        <f>[1]チェック用!G166</f>
        <v>川和町19-1</v>
      </c>
      <c r="H217" s="172" t="str">
        <f>[1]チェック用!H166</f>
        <v>482-3811</v>
      </c>
      <c r="I217" s="84" t="str">
        <f>[1]チェック用!I166</f>
        <v>482-3810</v>
      </c>
      <c r="J217" s="167">
        <f>[1]チェック用!J166</f>
        <v>110</v>
      </c>
      <c r="K217" s="168">
        <f>[1]チェック用!L166</f>
        <v>10</v>
      </c>
      <c r="L217" s="168"/>
      <c r="M217" s="168"/>
      <c r="N217" s="168"/>
      <c r="O217" s="169"/>
      <c r="P217" s="87" t="str">
        <f>[1]チェック用!N166</f>
        <v>R5.4.1</v>
      </c>
      <c r="Q217" s="108" t="str">
        <f>[1]チェック用!O166</f>
        <v>J浜）中山駅北口・バス〔東急・市43系統/神奈中・中50系統〕→千代橋（3分）
地）川和町駅（17分）</v>
      </c>
      <c r="R217" s="110"/>
    </row>
    <row r="218" spans="1:18" ht="33.75" customHeight="1" x14ac:dyDescent="0.15">
      <c r="A218" s="161" t="s">
        <v>70</v>
      </c>
      <c r="B218" s="162">
        <f>[1]チェック用!A167</f>
        <v>74</v>
      </c>
      <c r="C218" s="163" t="str">
        <f>[1]チェック用!B167</f>
        <v>スミール荏田</v>
      </c>
      <c r="D218" s="98" t="str">
        <f>[1]チェック用!D167</f>
        <v>（福）たつき会</v>
      </c>
      <c r="E218" s="171" t="str">
        <f>[1]チェック用!E167</f>
        <v>224-0008</v>
      </c>
      <c r="F218" s="79" t="str">
        <f>[1]チェック用!F167</f>
        <v>都筑区</v>
      </c>
      <c r="G218" s="165" t="str">
        <f>[1]チェック用!G167</f>
        <v>荏田南町4202</v>
      </c>
      <c r="H218" s="172" t="str">
        <f>[1]チェック用!H167</f>
        <v>532-3188</v>
      </c>
      <c r="I218" s="84" t="str">
        <f>[1]チェック用!I167</f>
        <v>532-3668</v>
      </c>
      <c r="J218" s="167">
        <f>[1]チェック用!J167</f>
        <v>130</v>
      </c>
      <c r="K218" s="168">
        <f>[1]チェック用!L167</f>
        <v>10</v>
      </c>
      <c r="L218" s="168"/>
      <c r="M218" s="168"/>
      <c r="N218" s="168"/>
      <c r="O218" s="169"/>
      <c r="P218" s="87" t="str">
        <f>[1]チェック用!N167</f>
        <v>R5.6.1</v>
      </c>
      <c r="Q218" s="108" t="str">
        <f>[1]チェック用!O167</f>
        <v>東田）江田駅・バス［304系統］→折田公園前（5分）
地）中川駅（20分）</v>
      </c>
      <c r="R218" s="110"/>
    </row>
    <row r="219" spans="1:18" ht="24.95" customHeight="1" x14ac:dyDescent="0.15">
      <c r="A219" s="161" t="s">
        <v>70</v>
      </c>
      <c r="B219" s="162">
        <f>[1]チェック用!A168</f>
        <v>75</v>
      </c>
      <c r="C219" s="213" t="str">
        <f>[1]チェック用!B168</f>
        <v>恒春の丘</v>
      </c>
      <c r="D219" s="182" t="str">
        <f>[1]チェック用!D168</f>
        <v>（福）親善福祉協会</v>
      </c>
      <c r="E219" s="183" t="str">
        <f>[1]チェック用!E168</f>
        <v>244-0813</v>
      </c>
      <c r="F219" s="66" t="str">
        <f>[1]チェック用!F168</f>
        <v>戸塚区</v>
      </c>
      <c r="G219" s="184" t="str">
        <f>[1]チェック用!G168</f>
        <v>舞岡町3048-5</v>
      </c>
      <c r="H219" s="185" t="str">
        <f>[1]チェック用!H168</f>
        <v>825-8011</v>
      </c>
      <c r="I219" s="71" t="str">
        <f>[1]チェック用!I168</f>
        <v>825-8320</v>
      </c>
      <c r="J219" s="167">
        <f>[1]チェック用!J168</f>
        <v>180</v>
      </c>
      <c r="K219" s="168">
        <f>[1]チェック用!L168</f>
        <v>20</v>
      </c>
      <c r="L219" s="168"/>
      <c r="M219" s="168"/>
      <c r="N219" s="168"/>
      <c r="O219" s="178"/>
      <c r="P219" s="75" t="str">
        <f>[1]チェック用!N168</f>
        <v>Ｈ22.2.1</v>
      </c>
      <c r="Q219" s="109" t="str">
        <f>[1]チェック用!O168</f>
        <v>地）舞岡駅（8分）</v>
      </c>
      <c r="R219" s="110"/>
    </row>
    <row r="220" spans="1:18" ht="24.95" customHeight="1" x14ac:dyDescent="0.15">
      <c r="A220" s="161" t="s">
        <v>70</v>
      </c>
      <c r="B220" s="162">
        <f>[1]チェック用!A169</f>
        <v>76</v>
      </c>
      <c r="C220" s="163" t="str">
        <f>[1]チェック用!B169</f>
        <v>来夢の里</v>
      </c>
      <c r="D220" s="98" t="str">
        <f>[1]チェック用!D169</f>
        <v>（福）横浜来夢会</v>
      </c>
      <c r="E220" s="171" t="str">
        <f>[1]チェック用!E169</f>
        <v>245-0062</v>
      </c>
      <c r="F220" s="79" t="str">
        <f>[1]チェック用!F169</f>
        <v>戸塚区</v>
      </c>
      <c r="G220" s="165" t="str">
        <f>[1]チェック用!G169</f>
        <v>汲沢町295</v>
      </c>
      <c r="H220" s="172" t="str">
        <f>[1]チェック用!H169</f>
        <v>869-0171</v>
      </c>
      <c r="I220" s="84" t="str">
        <f>[1]チェック用!I169</f>
        <v>869-0172</v>
      </c>
      <c r="J220" s="167">
        <f>[1]チェック用!J169</f>
        <v>110</v>
      </c>
      <c r="K220" s="168">
        <f>[1]チェック用!L169</f>
        <v>10</v>
      </c>
      <c r="L220" s="168"/>
      <c r="M220" s="168"/>
      <c r="N220" s="168"/>
      <c r="O220" s="169"/>
      <c r="P220" s="87" t="str">
        <f>[1]チェック用!N169</f>
        <v>H24.2.1</v>
      </c>
      <c r="Q220" s="108" t="str">
        <f>[1]チェック用!O169</f>
        <v>戸塚駅・バス〔藤沢駅他〕→西横浜国際総合病院前(徒歩12分)</v>
      </c>
      <c r="R220" s="110"/>
    </row>
    <row r="221" spans="1:18" ht="24.95" customHeight="1" x14ac:dyDescent="0.15">
      <c r="A221" s="161" t="s">
        <v>70</v>
      </c>
      <c r="B221" s="162">
        <f>[1]チェック用!A170</f>
        <v>77</v>
      </c>
      <c r="C221" s="163" t="str">
        <f>[1]チェック用!B170</f>
        <v>けいあいの郷影取</v>
      </c>
      <c r="D221" s="98" t="str">
        <f>[1]チェック用!D170</f>
        <v>（福）敬愛</v>
      </c>
      <c r="E221" s="171" t="str">
        <f>[1]チェック用!E170</f>
        <v>245-0064</v>
      </c>
      <c r="F221" s="79" t="str">
        <f>[1]チェック用!F170</f>
        <v>戸塚区</v>
      </c>
      <c r="G221" s="165" t="str">
        <f>[1]チェック用!G170</f>
        <v>影取町85-1</v>
      </c>
      <c r="H221" s="172" t="str">
        <f>[1]チェック用!H170</f>
        <v>858-3360</v>
      </c>
      <c r="I221" s="84" t="str">
        <f>[1]チェック用!I170</f>
        <v>858-3361</v>
      </c>
      <c r="J221" s="167">
        <f>[1]チェック用!J170</f>
        <v>108</v>
      </c>
      <c r="K221" s="168">
        <f>[1]チェック用!L170</f>
        <v>8</v>
      </c>
      <c r="L221" s="168"/>
      <c r="M221" s="168"/>
      <c r="N221" s="168"/>
      <c r="O221" s="169"/>
      <c r="P221" s="87" t="str">
        <f>[1]チェック用!N170</f>
        <v>H26.4.1</v>
      </c>
      <c r="Q221" s="108" t="str">
        <f>[1]チェック用!O170</f>
        <v>戸塚駅・バス〔藤沢駅北口〕→諏訪神社前（徒歩3分）</v>
      </c>
      <c r="R221" s="110"/>
    </row>
    <row r="222" spans="1:18" ht="24.95" customHeight="1" thickBot="1" x14ac:dyDescent="0.2">
      <c r="A222" s="194" t="s">
        <v>70</v>
      </c>
      <c r="B222" s="214">
        <f>[1]チェック用!A171</f>
        <v>78</v>
      </c>
      <c r="C222" s="196" t="str">
        <f>[1]チェック用!B171</f>
        <v>リアメゾン戸塚</v>
      </c>
      <c r="D222" s="197" t="str">
        <f>[1]チェック用!D171</f>
        <v>（福）絆会</v>
      </c>
      <c r="E222" s="198" t="str">
        <f>[1]チェック用!E171</f>
        <v>245-0063</v>
      </c>
      <c r="F222" s="113" t="str">
        <f>[1]チェック用!F171</f>
        <v>戸塚区</v>
      </c>
      <c r="G222" s="199" t="str">
        <f>[1]チェック用!G171</f>
        <v>原宿5-46-1</v>
      </c>
      <c r="H222" s="200" t="str">
        <f>[1]チェック用!H171</f>
        <v>852-5080</v>
      </c>
      <c r="I222" s="118" t="str">
        <f>[1]チェック用!I171</f>
        <v>851-8338</v>
      </c>
      <c r="J222" s="201">
        <f>[1]チェック用!J171</f>
        <v>110</v>
      </c>
      <c r="K222" s="202">
        <f>[1]チェック用!L171</f>
        <v>30</v>
      </c>
      <c r="L222" s="202"/>
      <c r="M222" s="202"/>
      <c r="N222" s="202"/>
      <c r="O222" s="203"/>
      <c r="P222" s="123" t="str">
        <f>[1]チェック用!N171</f>
        <v>H26.7.1</v>
      </c>
      <c r="Q222" s="204" t="str">
        <f>[1]チェック用!O171</f>
        <v>戸塚駅・バス〔藤沢駅北口〕→影取（徒歩5分）</v>
      </c>
      <c r="R222" s="147"/>
    </row>
    <row r="223" spans="1:18" ht="24.95" customHeight="1" x14ac:dyDescent="0.15">
      <c r="A223" s="161" t="s">
        <v>70</v>
      </c>
      <c r="B223" s="176">
        <f>[1]チェック用!A172</f>
        <v>79</v>
      </c>
      <c r="C223" s="177" t="str">
        <f>[1]チェック用!B172</f>
        <v>ライフコートさかえ</v>
      </c>
      <c r="D223" s="182" t="str">
        <f>[1]チェック用!D172</f>
        <v>（福）豊笑会</v>
      </c>
      <c r="E223" s="183" t="str">
        <f>[1]チェック用!E172</f>
        <v>247-0014</v>
      </c>
      <c r="F223" s="66" t="str">
        <f>[1]チェック用!F172</f>
        <v>栄区</v>
      </c>
      <c r="G223" s="184" t="str">
        <f>[1]チェック用!G172</f>
        <v>公田町1061-19</v>
      </c>
      <c r="H223" s="185" t="str">
        <f>[1]チェック用!H172</f>
        <v>890-5066</v>
      </c>
      <c r="I223" s="71" t="str">
        <f>[1]チェック用!I172</f>
        <v>890-5067</v>
      </c>
      <c r="J223" s="206">
        <f>[1]チェック用!J172</f>
        <v>110</v>
      </c>
      <c r="K223" s="207">
        <f>[1]チェック用!L172</f>
        <v>10</v>
      </c>
      <c r="L223" s="207"/>
      <c r="M223" s="207"/>
      <c r="N223" s="207"/>
      <c r="O223" s="178"/>
      <c r="P223" s="75" t="str">
        <f>[1]チェック用!N172</f>
        <v>H18.2.1</v>
      </c>
      <c r="Q223" s="109" t="str">
        <f>[1]チェック用!O172</f>
        <v>J)大船駅・バス〔湘南ハイツ〕→湘南ハイツ（10分）</v>
      </c>
      <c r="R223" s="110"/>
    </row>
    <row r="224" spans="1:18" ht="24.95" customHeight="1" x14ac:dyDescent="0.15">
      <c r="A224" s="161" t="s">
        <v>70</v>
      </c>
      <c r="B224" s="162">
        <f>[1]チェック用!A173</f>
        <v>80</v>
      </c>
      <c r="C224" s="186" t="str">
        <f>[1]チェック用!B173</f>
        <v>陽のあたる丘MISONO</v>
      </c>
      <c r="D224" s="187" t="str">
        <f>[1]チェック用!D173</f>
        <v>（福）孝徳会</v>
      </c>
      <c r="E224" s="164" t="str">
        <f>[1]チェック用!E173</f>
        <v>247-0009</v>
      </c>
      <c r="F224" s="128" t="str">
        <f>[1]チェック用!F173</f>
        <v>栄区</v>
      </c>
      <c r="G224" s="188" t="str">
        <f>[1]チェック用!G173</f>
        <v>鍛冶ケ谷2-40-1</v>
      </c>
      <c r="H224" s="166" t="str">
        <f>[1]チェック用!H173</f>
        <v>892-1423</v>
      </c>
      <c r="I224" s="133" t="str">
        <f>[1]チェック用!I173</f>
        <v>892-1403</v>
      </c>
      <c r="J224" s="167">
        <f>[1]チェック用!J173</f>
        <v>100</v>
      </c>
      <c r="K224" s="168">
        <f>[1]チェック用!L173</f>
        <v>20</v>
      </c>
      <c r="L224" s="168"/>
      <c r="M224" s="168"/>
      <c r="N224" s="168"/>
      <c r="O224" s="189"/>
      <c r="P224" s="87" t="str">
        <f>[1]チェック用!N173</f>
        <v>H18.4.1</v>
      </c>
      <c r="Q224" s="108" t="str">
        <f>[1]チェック用!O173</f>
        <v>J)大船駅・バス〔上大岡他〕→鍛冶ヶ谷（５分）</v>
      </c>
      <c r="R224" s="110"/>
    </row>
    <row r="225" spans="1:18" ht="24.95" customHeight="1" x14ac:dyDescent="0.15">
      <c r="A225" s="161" t="s">
        <v>70</v>
      </c>
      <c r="B225" s="162">
        <f>[1]チェック用!A174</f>
        <v>81</v>
      </c>
      <c r="C225" s="215" t="str">
        <f>[1]チェック用!B174</f>
        <v>クロスハート野七里・栄（※）</v>
      </c>
      <c r="D225" s="187" t="str">
        <f>[1]チェック用!D174</f>
        <v>（福）伸こう福祉会</v>
      </c>
      <c r="E225" s="164" t="str">
        <f>[1]チェック用!E174</f>
        <v>247-0024</v>
      </c>
      <c r="F225" s="128" t="str">
        <f>[1]チェック用!F174</f>
        <v>栄区</v>
      </c>
      <c r="G225" s="188" t="str">
        <f>[1]チェック用!G174</f>
        <v>野七里1-2-31</v>
      </c>
      <c r="H225" s="166" t="str">
        <f>[1]チェック用!H174</f>
        <v>897-3456</v>
      </c>
      <c r="I225" s="133" t="str">
        <f>[1]チェック用!I174</f>
        <v>897-3457</v>
      </c>
      <c r="J225" s="167">
        <f>[1]チェック用!J174</f>
        <v>26</v>
      </c>
      <c r="K225" s="168">
        <f>[1]チェック用!L174</f>
        <v>8</v>
      </c>
      <c r="L225" s="168"/>
      <c r="M225" s="168"/>
      <c r="N225" s="168"/>
      <c r="O225" s="189"/>
      <c r="P225" s="87" t="str">
        <f>[1]チェック用!N174</f>
        <v>Ｈ21.4.1</v>
      </c>
      <c r="Q225" s="108" t="str">
        <f>[1]チェック用!O174</f>
        <v>J)港南台駅・バス〔上郷ネオポリス他〕→西ヶ谷（3分）</v>
      </c>
      <c r="R225" s="94" t="s">
        <v>83</v>
      </c>
    </row>
    <row r="226" spans="1:18" ht="24.95" customHeight="1" x14ac:dyDescent="0.15">
      <c r="A226" s="161" t="s">
        <v>70</v>
      </c>
      <c r="B226" s="162">
        <f>[1]チェック用!A175</f>
        <v>82</v>
      </c>
      <c r="C226" s="163" t="str">
        <f>[1]チェック用!B175</f>
        <v>田谷の里</v>
      </c>
      <c r="D226" s="187" t="str">
        <f>[1]チェック用!D175</f>
        <v>（福）愛生福祉会</v>
      </c>
      <c r="E226" s="164" t="str">
        <f>[1]チェック用!E175</f>
        <v>244-0844</v>
      </c>
      <c r="F226" s="128" t="str">
        <f>[1]チェック用!F175</f>
        <v>栄区</v>
      </c>
      <c r="G226" s="165" t="str">
        <f>[1]チェック用!G175</f>
        <v>田谷町1364-2</v>
      </c>
      <c r="H226" s="172" t="str">
        <f>[1]チェック用!H175</f>
        <v>852-0012</v>
      </c>
      <c r="I226" s="84" t="str">
        <f>[1]チェック用!I175</f>
        <v>827-3866</v>
      </c>
      <c r="J226" s="167">
        <f>[1]チェック用!J175</f>
        <v>100</v>
      </c>
      <c r="K226" s="168">
        <f>[1]チェック用!L175</f>
        <v>20</v>
      </c>
      <c r="L226" s="168"/>
      <c r="M226" s="168"/>
      <c r="N226" s="168"/>
      <c r="O226" s="169"/>
      <c r="P226" s="87" t="str">
        <f>[1]チェック用!N175</f>
        <v>H21.5.1</v>
      </c>
      <c r="Q226" s="108" t="str">
        <f>[1]チェック用!O175</f>
        <v>J)大船駅・バス〔俣野・薬大前他〕→常勝寺または田谷（2分）</v>
      </c>
      <c r="R226" s="95"/>
    </row>
    <row r="227" spans="1:18" ht="24.95" customHeight="1" x14ac:dyDescent="0.15">
      <c r="A227" s="161" t="s">
        <v>70</v>
      </c>
      <c r="B227" s="162">
        <f>[1]チェック用!A176</f>
        <v>83</v>
      </c>
      <c r="C227" s="163" t="str">
        <f>[1]チェック用!B176</f>
        <v>上郷苑東館</v>
      </c>
      <c r="D227" s="98" t="str">
        <f>[1]チェック用!D176</f>
        <v>（福）横浜長寿会</v>
      </c>
      <c r="E227" s="171" t="str">
        <f>[1]チェック用!E176</f>
        <v>247-0024</v>
      </c>
      <c r="F227" s="79" t="str">
        <f>[1]チェック用!F176</f>
        <v>栄区</v>
      </c>
      <c r="G227" s="165" t="str">
        <f>[1]チェック用!G176</f>
        <v>野七里1-36-1</v>
      </c>
      <c r="H227" s="172" t="str">
        <f>[1]チェック用!H176</f>
        <v>897-3055</v>
      </c>
      <c r="I227" s="84" t="str">
        <f>[1]チェック用!I176</f>
        <v>894-8544</v>
      </c>
      <c r="J227" s="167">
        <f>[1]チェック用!J176</f>
        <v>90</v>
      </c>
      <c r="K227" s="168">
        <f>[1]チェック用!L176</f>
        <v>10</v>
      </c>
      <c r="L227" s="168"/>
      <c r="M227" s="168"/>
      <c r="N227" s="168"/>
      <c r="O227" s="169"/>
      <c r="P227" s="87" t="str">
        <f>[1]チェック用!N176</f>
        <v>Ｈ19.7.1</v>
      </c>
      <c r="Q227" s="108" t="str">
        <f>[1]チェック用!O176</f>
        <v>京)金沢八景駅・バス〔大船駅、上郷ネオポリス〕→八軒谷戸(5分)</v>
      </c>
      <c r="R227" s="110"/>
    </row>
    <row r="228" spans="1:18" ht="24.95" customHeight="1" x14ac:dyDescent="0.15">
      <c r="A228" s="161" t="s">
        <v>70</v>
      </c>
      <c r="B228" s="162">
        <f>[1]チェック用!A177</f>
        <v>84</v>
      </c>
      <c r="C228" s="177" t="str">
        <f>[1]チェック用!B177</f>
        <v>グリーンヒル泉・横浜</v>
      </c>
      <c r="D228" s="182" t="str">
        <f>[1]チェック用!D177</f>
        <v>（福）寿</v>
      </c>
      <c r="E228" s="183" t="str">
        <f>[1]チェック用!E177</f>
        <v>245-0016</v>
      </c>
      <c r="F228" s="66" t="str">
        <f>[1]チェック用!F177</f>
        <v>泉区</v>
      </c>
      <c r="G228" s="184" t="str">
        <f>[1]チェック用!G177</f>
        <v>和泉町2312</v>
      </c>
      <c r="H228" s="185" t="str">
        <f>[1]チェック用!H177</f>
        <v>806-5900</v>
      </c>
      <c r="I228" s="71" t="str">
        <f>[1]チェック用!I177</f>
        <v>806-5115</v>
      </c>
      <c r="J228" s="167">
        <f>[1]チェック用!J177</f>
        <v>126</v>
      </c>
      <c r="K228" s="168">
        <f>[1]チェック用!L177</f>
        <v>9</v>
      </c>
      <c r="L228" s="168"/>
      <c r="M228" s="168"/>
      <c r="N228" s="168"/>
      <c r="O228" s="178"/>
      <c r="P228" s="75" t="str">
        <f>[1]チェック用!N177</f>
        <v>H17.4.1</v>
      </c>
      <c r="Q228" s="109" t="str">
        <f>[1]チェック用!O177</f>
        <v>相）ゆめが丘駅(12分）</v>
      </c>
      <c r="R228" s="110"/>
    </row>
    <row r="229" spans="1:18" ht="24.95" customHeight="1" x14ac:dyDescent="0.15">
      <c r="A229" s="161" t="s">
        <v>70</v>
      </c>
      <c r="B229" s="162">
        <f>[1]チェック用!A178</f>
        <v>85</v>
      </c>
      <c r="C229" s="186" t="str">
        <f>[1]チェック用!B178</f>
        <v>めぐみ</v>
      </c>
      <c r="D229" s="187" t="str">
        <f>[1]チェック用!D178</f>
        <v>（福）恵正福祉会</v>
      </c>
      <c r="E229" s="164" t="str">
        <f>[1]チェック用!E178</f>
        <v>245-0011</v>
      </c>
      <c r="F229" s="128" t="str">
        <f>[1]チェック用!F178</f>
        <v>泉区</v>
      </c>
      <c r="G229" s="188" t="str">
        <f>[1]チェック用!G178</f>
        <v>中田町3430-6</v>
      </c>
      <c r="H229" s="166" t="str">
        <f>[1]チェック用!H178</f>
        <v>800-4165</v>
      </c>
      <c r="I229" s="133" t="str">
        <f>[1]チェック用!I178</f>
        <v>800-6514</v>
      </c>
      <c r="J229" s="167">
        <f>[1]チェック用!J178</f>
        <v>38</v>
      </c>
      <c r="K229" s="168">
        <f>[1]チェック用!L178</f>
        <v>2</v>
      </c>
      <c r="L229" s="168"/>
      <c r="M229" s="168"/>
      <c r="N229" s="168"/>
      <c r="O229" s="189"/>
      <c r="P229" s="87" t="str">
        <f>[1]チェック用!N178</f>
        <v>Ｈ20.1.1</v>
      </c>
      <c r="Q229" s="108" t="str">
        <f>[1]チェック用!O178</f>
        <v>相）弥生台駅・バス〔東戸塚他〕→親善病院前（4分）</v>
      </c>
      <c r="R229" s="110"/>
    </row>
    <row r="230" spans="1:18" ht="24.95" customHeight="1" x14ac:dyDescent="0.15">
      <c r="A230" s="161" t="s">
        <v>70</v>
      </c>
      <c r="B230" s="162">
        <f>[1]チェック用!A179</f>
        <v>86</v>
      </c>
      <c r="C230" s="186" t="str">
        <f>[1]チェック用!B179</f>
        <v>横浜敬寿園</v>
      </c>
      <c r="D230" s="187" t="str">
        <f>[1]チェック用!D179</f>
        <v>（福）敬寿会</v>
      </c>
      <c r="E230" s="164" t="str">
        <f>[1]チェック用!E179</f>
        <v>245-0016</v>
      </c>
      <c r="F230" s="128" t="str">
        <f>[1]チェック用!F179</f>
        <v>泉区</v>
      </c>
      <c r="G230" s="188" t="str">
        <f>[1]チェック用!G179</f>
        <v>和泉町5019-1</v>
      </c>
      <c r="H230" s="166" t="str">
        <f>[1]チェック用!H179</f>
        <v>800-3180</v>
      </c>
      <c r="I230" s="133" t="str">
        <f>[1]チェック用!I179</f>
        <v>805-5300</v>
      </c>
      <c r="J230" s="167">
        <f>[1]チェック用!J179</f>
        <v>110</v>
      </c>
      <c r="K230" s="168">
        <f>[1]チェック用!L179</f>
        <v>10</v>
      </c>
      <c r="L230" s="168"/>
      <c r="M230" s="168"/>
      <c r="N230" s="168"/>
      <c r="O230" s="189"/>
      <c r="P230" s="87" t="str">
        <f>[1]チェック用!N179</f>
        <v>Ｈ20.5.1</v>
      </c>
      <c r="Q230" s="108" t="str">
        <f>[1]チェック用!O179</f>
        <v>相）いずみ中央駅（10分）</v>
      </c>
      <c r="R230" s="110"/>
    </row>
    <row r="231" spans="1:18" ht="24.95" customHeight="1" x14ac:dyDescent="0.15">
      <c r="A231" s="161" t="s">
        <v>70</v>
      </c>
      <c r="B231" s="162">
        <f>[1]チェック用!A180</f>
        <v>87</v>
      </c>
      <c r="C231" s="190" t="str">
        <f>[1]チェック用!B180</f>
        <v>けいあいの郷緑園</v>
      </c>
      <c r="D231" s="187" t="str">
        <f>[1]チェック用!D180</f>
        <v>（福）敬愛</v>
      </c>
      <c r="E231" s="164" t="str">
        <f>[1]チェック用!E180</f>
        <v>245-0003</v>
      </c>
      <c r="F231" s="128" t="str">
        <f>[1]チェック用!F180</f>
        <v>泉区</v>
      </c>
      <c r="G231" s="188" t="str">
        <f>[1]チェック用!G180</f>
        <v>岡津町2926-1</v>
      </c>
      <c r="H231" s="166" t="str">
        <f>[1]チェック用!H180</f>
        <v>815-1670</v>
      </c>
      <c r="I231" s="133" t="str">
        <f>[1]チェック用!I180</f>
        <v>815-1671</v>
      </c>
      <c r="J231" s="167">
        <f>[1]チェック用!J180</f>
        <v>110</v>
      </c>
      <c r="K231" s="168">
        <f>[1]チェック用!L180</f>
        <v>10</v>
      </c>
      <c r="L231" s="168"/>
      <c r="M231" s="168"/>
      <c r="N231" s="168"/>
      <c r="O231" s="189"/>
      <c r="P231" s="87" t="str">
        <f>[1]チェック用!N180</f>
        <v>H21.5.1</v>
      </c>
      <c r="Q231" s="108" t="str">
        <f>[1]チェック用!O180</f>
        <v>相）緑園都市駅（10分）</v>
      </c>
      <c r="R231" s="110"/>
    </row>
    <row r="232" spans="1:18" ht="24.95" customHeight="1" x14ac:dyDescent="0.15">
      <c r="A232" s="161" t="s">
        <v>70</v>
      </c>
      <c r="B232" s="162">
        <f>[1]チェック用!A181</f>
        <v>88</v>
      </c>
      <c r="C232" s="163" t="str">
        <f>[1]チェック用!B181</f>
        <v>緑園都市睦愛園</v>
      </c>
      <c r="D232" s="98" t="str">
        <f>[1]チェック用!D181</f>
        <v>（福）睦愛会</v>
      </c>
      <c r="E232" s="171" t="str">
        <f>[1]チェック用!E181</f>
        <v>245-0003</v>
      </c>
      <c r="F232" s="79" t="str">
        <f>[1]チェック用!F181</f>
        <v>泉区</v>
      </c>
      <c r="G232" s="165" t="str">
        <f>[1]チェック用!G181</f>
        <v>岡津町3217-1</v>
      </c>
      <c r="H232" s="172" t="str">
        <f>[1]チェック用!H181</f>
        <v>815-1570</v>
      </c>
      <c r="I232" s="84" t="str">
        <f>[1]チェック用!I181</f>
        <v>815-1571</v>
      </c>
      <c r="J232" s="167">
        <f>[1]チェック用!J181</f>
        <v>117</v>
      </c>
      <c r="K232" s="168">
        <f>[1]チェック用!L181</f>
        <v>3</v>
      </c>
      <c r="L232" s="168"/>
      <c r="M232" s="168"/>
      <c r="N232" s="168"/>
      <c r="O232" s="169"/>
      <c r="P232" s="87" t="str">
        <f>[1]チェック用!N181</f>
        <v>H21.7.1</v>
      </c>
      <c r="Q232" s="108" t="str">
        <f>[1]チェック用!O181</f>
        <v>相）緑園都市駅（6分）</v>
      </c>
      <c r="R232" s="110"/>
    </row>
    <row r="233" spans="1:18" ht="24.95" customHeight="1" x14ac:dyDescent="0.15">
      <c r="A233" s="161" t="s">
        <v>70</v>
      </c>
      <c r="B233" s="162">
        <f>[1]チェック用!A182</f>
        <v>89</v>
      </c>
      <c r="C233" s="163" t="str">
        <f>[1]チェック用!B182</f>
        <v>ウェルフェアリビング</v>
      </c>
      <c r="D233" s="98" t="str">
        <f>[1]チェック用!D182</f>
        <v>（福）横浜慶心会</v>
      </c>
      <c r="E233" s="171" t="str">
        <f>[1]チェック用!E182</f>
        <v>245-0016</v>
      </c>
      <c r="F233" s="79" t="str">
        <f>[1]チェック用!F182</f>
        <v>泉区</v>
      </c>
      <c r="G233" s="165" t="str">
        <f>[1]チェック用!G182</f>
        <v>和泉町3170-1</v>
      </c>
      <c r="H233" s="172" t="str">
        <f>[1]チェック用!H182</f>
        <v>806-1166</v>
      </c>
      <c r="I233" s="84" t="str">
        <f>[1]チェック用!I182</f>
        <v>806-1167</v>
      </c>
      <c r="J233" s="167">
        <f>[1]チェック用!J182</f>
        <v>141</v>
      </c>
      <c r="K233" s="168">
        <f>[1]チェック用!L182</f>
        <v>7</v>
      </c>
      <c r="L233" s="168"/>
      <c r="M233" s="168"/>
      <c r="N233" s="168"/>
      <c r="O233" s="169"/>
      <c r="P233" s="87" t="str">
        <f>[1]チェック用!N182</f>
        <v>H22.4.1</v>
      </c>
      <c r="Q233" s="108" t="str">
        <f>[1]チェック用!O182</f>
        <v>地）下飯田駅（1分）</v>
      </c>
      <c r="R233" s="110"/>
    </row>
    <row r="234" spans="1:18" ht="24.95" customHeight="1" x14ac:dyDescent="0.15">
      <c r="A234" s="161" t="s">
        <v>70</v>
      </c>
      <c r="B234" s="162">
        <f>[1]チェック用!A183</f>
        <v>90</v>
      </c>
      <c r="C234" s="163" t="str">
        <f>[1]チェック用!B183</f>
        <v>ヴィラ泉</v>
      </c>
      <c r="D234" s="98" t="str">
        <f>[1]チェック用!D183</f>
        <v>（福）幸仁会</v>
      </c>
      <c r="E234" s="171" t="str">
        <f>[1]チェック用!E183</f>
        <v>245-0018</v>
      </c>
      <c r="F234" s="79" t="str">
        <f>[1]チェック用!F183</f>
        <v>泉区</v>
      </c>
      <c r="G234" s="165" t="str">
        <f>[1]チェック用!G183</f>
        <v>上飯田町4495</v>
      </c>
      <c r="H234" s="172" t="str">
        <f>[1]チェック用!H183</f>
        <v>301-2900</v>
      </c>
      <c r="I234" s="84" t="str">
        <f>[1]チェック用!I183</f>
        <v>301-3435</v>
      </c>
      <c r="J234" s="167">
        <f>[1]チェック用!J183</f>
        <v>110</v>
      </c>
      <c r="K234" s="168">
        <f>[1]チェック用!L183</f>
        <v>10</v>
      </c>
      <c r="L234" s="168"/>
      <c r="M234" s="168"/>
      <c r="N234" s="168"/>
      <c r="O234" s="169"/>
      <c r="P234" s="87" t="str">
        <f>[1]チェック用!N183</f>
        <v>H23.4.1</v>
      </c>
      <c r="Q234" s="108" t="str">
        <f>[1]チェック用!O183</f>
        <v>相)いずみ野駅・バス〔上飯田車庫〕→上飯田車庫(１分）</v>
      </c>
      <c r="R234" s="110"/>
    </row>
    <row r="235" spans="1:18" ht="24.95" customHeight="1" x14ac:dyDescent="0.15">
      <c r="A235" s="161" t="s">
        <v>70</v>
      </c>
      <c r="B235" s="162">
        <f>[1]チェック用!A184</f>
        <v>91</v>
      </c>
      <c r="C235" s="177" t="str">
        <f>[1]チェック用!B184</f>
        <v>スプリングガーデン瀬谷</v>
      </c>
      <c r="D235" s="182" t="str">
        <f>[1]チェック用!D184</f>
        <v>（福）泉正会</v>
      </c>
      <c r="E235" s="183" t="str">
        <f>[1]チェック用!E184</f>
        <v>246-0035</v>
      </c>
      <c r="F235" s="66" t="str">
        <f>[1]チェック用!F184</f>
        <v>瀬谷区</v>
      </c>
      <c r="G235" s="184" t="str">
        <f>[1]チェック用!G184</f>
        <v>下瀬谷1-27-25</v>
      </c>
      <c r="H235" s="185" t="str">
        <f>[1]チェック用!H184</f>
        <v>304-0241</v>
      </c>
      <c r="I235" s="71" t="str">
        <f>[1]チェック用!I184</f>
        <v>304-0242</v>
      </c>
      <c r="J235" s="167">
        <f>[1]チェック用!J184</f>
        <v>85</v>
      </c>
      <c r="K235" s="168">
        <f>[1]チェック用!L184</f>
        <v>5</v>
      </c>
      <c r="L235" s="168"/>
      <c r="M235" s="168"/>
      <c r="N235" s="168"/>
      <c r="O235" s="178"/>
      <c r="P235" s="75" t="str">
        <f>[1]チェック用!N184</f>
        <v>H17.4.1</v>
      </c>
      <c r="Q235" s="109" t="str">
        <f>[1]チェック用!O184</f>
        <v>相)瀬谷駅・バス〔立場ターミナル〕→下瀬谷坂上(３分）</v>
      </c>
      <c r="R235" s="110"/>
    </row>
    <row r="236" spans="1:18" ht="24.95" customHeight="1" x14ac:dyDescent="0.15">
      <c r="A236" s="161" t="s">
        <v>70</v>
      </c>
      <c r="B236" s="162">
        <f>[1]チェック用!A185</f>
        <v>92</v>
      </c>
      <c r="C236" s="163" t="str">
        <f>[1]チェック用!B185</f>
        <v>ファミリーイン瀬谷</v>
      </c>
      <c r="D236" s="98" t="str">
        <f>[1]チェック用!D185</f>
        <v>（福）清心福祉会</v>
      </c>
      <c r="E236" s="171" t="str">
        <f>[1]チェック用!E185</f>
        <v>246-0004</v>
      </c>
      <c r="F236" s="79" t="str">
        <f>[1]チェック用!F185</f>
        <v>瀬谷区</v>
      </c>
      <c r="G236" s="165" t="str">
        <f>[1]チェック用!G185</f>
        <v>中屋敷3-11-1</v>
      </c>
      <c r="H236" s="172" t="str">
        <f>[1]チェック用!H185</f>
        <v>304-1181</v>
      </c>
      <c r="I236" s="84" t="str">
        <f>[1]チェック用!I185</f>
        <v>304-1256</v>
      </c>
      <c r="J236" s="167">
        <f>[1]チェック用!J185</f>
        <v>130</v>
      </c>
      <c r="K236" s="168">
        <f>[1]チェック用!L185</f>
        <v>10</v>
      </c>
      <c r="L236" s="168"/>
      <c r="M236" s="168"/>
      <c r="N236" s="168"/>
      <c r="O236" s="169"/>
      <c r="P236" s="87" t="str">
        <f>[1]チェック用!N185</f>
        <v>H19.4.1</v>
      </c>
      <c r="Q236" s="108" t="str">
        <f>[1]チェック用!O185</f>
        <v>相）瀬谷駅（15分）</v>
      </c>
      <c r="R236" s="92" t="s">
        <v>84</v>
      </c>
    </row>
    <row r="237" spans="1:18" ht="24.95" customHeight="1" x14ac:dyDescent="0.15">
      <c r="A237" s="161" t="s">
        <v>70</v>
      </c>
      <c r="B237" s="162">
        <f>[1]チェック用!A186</f>
        <v>93</v>
      </c>
      <c r="C237" s="163" t="str">
        <f>[1]チェック用!B186</f>
        <v>愛成苑</v>
      </c>
      <c r="D237" s="98" t="str">
        <f>[1]チェック用!D186</f>
        <v>（福）愛成会</v>
      </c>
      <c r="E237" s="171" t="str">
        <f>[1]チェック用!E186</f>
        <v>246-0003</v>
      </c>
      <c r="F237" s="79" t="str">
        <f>[1]チェック用!F186</f>
        <v>瀬谷区</v>
      </c>
      <c r="G237" s="165" t="str">
        <f>[1]チェック用!G186</f>
        <v>瀬谷町4131-16</v>
      </c>
      <c r="H237" s="172" t="str">
        <f>[1]チェック用!H186</f>
        <v>300-0881</v>
      </c>
      <c r="I237" s="84" t="str">
        <f>[1]チェック用!I186</f>
        <v>300-0883</v>
      </c>
      <c r="J237" s="167">
        <f>[1]チェック用!J186</f>
        <v>100</v>
      </c>
      <c r="K237" s="168" t="str">
        <f>[1]チェック用!L186</f>
        <v>※</v>
      </c>
      <c r="L237" s="168"/>
      <c r="M237" s="168"/>
      <c r="N237" s="168"/>
      <c r="O237" s="169"/>
      <c r="P237" s="87" t="str">
        <f>[1]チェック用!N186</f>
        <v>Ｈ21.9.1</v>
      </c>
      <c r="Q237" s="108" t="str">
        <f>[1]チェック用!O186</f>
        <v>相）瀬谷駅・バス〔細谷戸第５〕→細谷戸第１（２分）</v>
      </c>
      <c r="R237" s="136"/>
    </row>
    <row r="238" spans="1:18" ht="24.95" customHeight="1" x14ac:dyDescent="0.15">
      <c r="A238" s="161" t="s">
        <v>70</v>
      </c>
      <c r="B238" s="162">
        <f>[1]チェック用!A187</f>
        <v>94</v>
      </c>
      <c r="C238" s="163" t="str">
        <f>[1]チェック用!B187</f>
        <v>ラペ瀬谷</v>
      </c>
      <c r="D238" s="98" t="str">
        <f>[1]チェック用!D187</f>
        <v>（福）緑樹会</v>
      </c>
      <c r="E238" s="171" t="str">
        <f>[1]チェック用!E187</f>
        <v>246-0007</v>
      </c>
      <c r="F238" s="79" t="str">
        <f>[1]チェック用!F187</f>
        <v>瀬谷区</v>
      </c>
      <c r="G238" s="165" t="str">
        <f>[1]チェック用!G187</f>
        <v>目黒町21-10</v>
      </c>
      <c r="H238" s="172" t="str">
        <f>[1]チェック用!H187</f>
        <v>924-3788</v>
      </c>
      <c r="I238" s="84" t="str">
        <f>[1]チェック用!I187</f>
        <v>924-3818</v>
      </c>
      <c r="J238" s="167">
        <f>[1]チェック用!J187</f>
        <v>110</v>
      </c>
      <c r="K238" s="168">
        <f>[1]チェック用!L187</f>
        <v>10</v>
      </c>
      <c r="L238" s="168"/>
      <c r="M238" s="168"/>
      <c r="N238" s="168"/>
      <c r="O238" s="169"/>
      <c r="P238" s="87" t="str">
        <f>[1]チェック用!N187</f>
        <v>Ｈ23.9.1</v>
      </c>
      <c r="Q238" s="108" t="str">
        <f>[1]チェック用!O187</f>
        <v>相)瀬谷駅・バス〔鶴間駅東口〕→馬場屋敷(１分）</v>
      </c>
      <c r="R238" s="94" t="s">
        <v>85</v>
      </c>
    </row>
    <row r="239" spans="1:18" ht="24.95" customHeight="1" thickBot="1" x14ac:dyDescent="0.2">
      <c r="A239" s="216" t="s">
        <v>70</v>
      </c>
      <c r="B239" s="195">
        <f>[1]チェック用!A188</f>
        <v>95</v>
      </c>
      <c r="C239" s="196" t="str">
        <f>[1]チェック用!B188</f>
        <v>しょうじゅの里三ツ境（※）</v>
      </c>
      <c r="D239" s="197" t="str">
        <f>[1]チェック用!D188</f>
        <v>（福）兼愛会</v>
      </c>
      <c r="E239" s="198" t="str">
        <f>[1]チェック用!E188</f>
        <v>246-0022</v>
      </c>
      <c r="F239" s="113" t="str">
        <f>[1]チェック用!F188</f>
        <v>瀬谷区</v>
      </c>
      <c r="G239" s="199" t="str">
        <f>[1]チェック用!G188</f>
        <v>三ツ境78-1</v>
      </c>
      <c r="H239" s="200" t="str">
        <f>[1]チェック用!H188</f>
        <v>744-7601</v>
      </c>
      <c r="I239" s="118" t="str">
        <f>[1]チェック用!I188</f>
        <v>744-7604</v>
      </c>
      <c r="J239" s="217">
        <f>[1]チェック用!J188</f>
        <v>29</v>
      </c>
      <c r="K239" s="202">
        <f>[1]チェック用!L188</f>
        <v>0</v>
      </c>
      <c r="L239" s="202"/>
      <c r="M239" s="202"/>
      <c r="N239" s="202"/>
      <c r="O239" s="203"/>
      <c r="P239" s="218" t="str">
        <f>[1]チェック用!N188</f>
        <v>R4.5.1</v>
      </c>
      <c r="Q239" s="219" t="str">
        <f>[1]チェック用!O188</f>
        <v>相）三ツ境駅（13分）</v>
      </c>
      <c r="R239" s="220"/>
    </row>
    <row r="240" spans="1:18" ht="36" customHeight="1" x14ac:dyDescent="0.15">
      <c r="A240" s="148" t="s">
        <v>86</v>
      </c>
      <c r="B240" s="205">
        <f>[1]チェック用!A198</f>
        <v>1</v>
      </c>
      <c r="C240" s="221" t="str">
        <f>[1]チェック用!B198</f>
        <v>ショートスティセンター
ケアサポートつるみ</v>
      </c>
      <c r="D240" s="222" t="str">
        <f>[1]チェック用!C198</f>
        <v>ケアサポート(株)</v>
      </c>
      <c r="E240" s="223" t="str">
        <f>[1]チェック用!D198</f>
        <v>230-0071</v>
      </c>
      <c r="F240" s="224" t="str">
        <f>[1]チェック用!E198</f>
        <v>鶴見区</v>
      </c>
      <c r="G240" s="65" t="str">
        <f>[1]チェック用!F198</f>
        <v>駒岡２-14-20</v>
      </c>
      <c r="H240" s="107" t="str">
        <f>[1]チェック用!G198</f>
        <v>580-0205</v>
      </c>
      <c r="I240" s="71" t="str">
        <f>[1]チェック用!H198</f>
        <v>580-0206</v>
      </c>
      <c r="J240" s="225"/>
      <c r="K240" s="226">
        <f>[1]チェック用!I198</f>
        <v>20</v>
      </c>
      <c r="L240" s="227"/>
      <c r="M240" s="227"/>
      <c r="N240" s="227"/>
      <c r="O240" s="228"/>
      <c r="P240" s="229" t="str">
        <f>[1]チェック用!L198</f>
        <v>H25.6.1</v>
      </c>
      <c r="Q240" s="230" t="str">
        <f>[1]チェック用!O198</f>
        <v>東横）綱島駅・バス〔鶴見駅〕→一の瀬（２分）</v>
      </c>
      <c r="R240" s="231" t="s">
        <v>87</v>
      </c>
    </row>
    <row r="241" spans="1:18" ht="36" customHeight="1" x14ac:dyDescent="0.15">
      <c r="A241" s="161" t="s">
        <v>86</v>
      </c>
      <c r="B241" s="162">
        <f>[1]チェック用!A199</f>
        <v>2</v>
      </c>
      <c r="C241" s="179" t="str">
        <f>[1]チェック用!B199</f>
        <v>ショートステイセンター里恩</v>
      </c>
      <c r="D241" s="232" t="str">
        <f>[1]チェック用!C199</f>
        <v>（株）紫恩</v>
      </c>
      <c r="E241" s="233" t="str">
        <f>[1]チェック用!D199</f>
        <v>230-0071</v>
      </c>
      <c r="F241" s="234" t="str">
        <f>[1]チェック用!E199</f>
        <v>鶴見区</v>
      </c>
      <c r="G241" s="78" t="str">
        <f>[1]チェック用!F199</f>
        <v>駒岡３-６-７</v>
      </c>
      <c r="H241" s="235" t="str">
        <f>[1]チェック用!G199</f>
        <v>717-7222</v>
      </c>
      <c r="I241" s="84" t="str">
        <f>[1]チェック用!H199</f>
        <v>717-7221</v>
      </c>
      <c r="J241" s="72"/>
      <c r="K241" s="85">
        <f>[1]チェック用!I199</f>
        <v>20</v>
      </c>
      <c r="L241" s="236"/>
      <c r="M241" s="236"/>
      <c r="N241" s="236"/>
      <c r="O241" s="237"/>
      <c r="P241" s="238" t="str">
        <f>[1]チェック用!L199</f>
        <v>H25.6.1</v>
      </c>
      <c r="Q241" s="239" t="str">
        <f>[1]チェック用!O199</f>
        <v>東横）綱島駅・バス〔日吉駅〕→駒岡不動尊（２分）</v>
      </c>
      <c r="R241" s="240"/>
    </row>
    <row r="242" spans="1:18" ht="27.75" customHeight="1" x14ac:dyDescent="0.15">
      <c r="A242" s="161" t="s">
        <v>86</v>
      </c>
      <c r="B242" s="162">
        <f>[1]チェック用!A200</f>
        <v>3</v>
      </c>
      <c r="C242" s="241" t="str">
        <f>[1]チェック用!B200</f>
        <v>セントケアRe-has永田台</v>
      </c>
      <c r="D242" s="232" t="str">
        <f>[1]チェック用!C200</f>
        <v>セントケア神奈川(株)</v>
      </c>
      <c r="E242" s="233" t="str">
        <f>[1]チェック用!D200</f>
        <v>232-0076</v>
      </c>
      <c r="F242" s="234" t="str">
        <f>[1]チェック用!E200</f>
        <v>南区</v>
      </c>
      <c r="G242" s="78" t="str">
        <f>[1]チェック用!F200</f>
        <v>永田台1-24</v>
      </c>
      <c r="H242" s="235" t="str">
        <f>[1]チェック用!G200</f>
        <v>716-1050</v>
      </c>
      <c r="I242" s="84" t="str">
        <f>[1]チェック用!H200</f>
        <v>741-1071</v>
      </c>
      <c r="J242" s="72"/>
      <c r="K242" s="85">
        <f>[1]チェック用!I200</f>
        <v>20</v>
      </c>
      <c r="L242" s="236"/>
      <c r="M242" s="236"/>
      <c r="N242" s="236"/>
      <c r="O242" s="237"/>
      <c r="P242" s="238" t="str">
        <f>[1]チェック用!L200</f>
        <v>H26.12.1</v>
      </c>
      <c r="Q242" s="239" t="str">
        <f>[1]チェック用!O200</f>
        <v>京）井土ヶ谷駅・バス〔平和台折返場〕」→永田町（１分）</v>
      </c>
      <c r="R242" s="240"/>
    </row>
    <row r="243" spans="1:18" s="7" customFormat="1" ht="24.95" customHeight="1" x14ac:dyDescent="0.15">
      <c r="A243" s="161" t="s">
        <v>86</v>
      </c>
      <c r="B243" s="162">
        <f>[1]チェック用!A201</f>
        <v>4</v>
      </c>
      <c r="C243" s="179" t="str">
        <f>[1]チェック用!B201</f>
        <v>金沢ｼｮｰﾄｽﾃｲｾﾝﾀｰ</v>
      </c>
      <c r="D243" s="232" t="str">
        <f>[1]チェック用!C201</f>
        <v>（福）横浜長寿会</v>
      </c>
      <c r="E243" s="233" t="str">
        <f>[1]チェック用!D201</f>
        <v>236-0058</v>
      </c>
      <c r="F243" s="234" t="str">
        <f>[1]チェック用!E201</f>
        <v>金沢区</v>
      </c>
      <c r="G243" s="78" t="str">
        <f>[1]チェック用!F201</f>
        <v>能見台東2-2</v>
      </c>
      <c r="H243" s="235" t="str">
        <f>[1]チェック用!G201</f>
        <v>790-1620</v>
      </c>
      <c r="I243" s="84" t="str">
        <f>[1]チェック用!H201</f>
        <v>781-0181</v>
      </c>
      <c r="J243" s="72"/>
      <c r="K243" s="242">
        <f>[1]チェック用!I201</f>
        <v>50</v>
      </c>
      <c r="L243" s="236"/>
      <c r="M243" s="236"/>
      <c r="N243" s="236"/>
      <c r="O243" s="237"/>
      <c r="P243" s="238" t="str">
        <f>[1]チェック用!L201</f>
        <v>H12.5.22</v>
      </c>
      <c r="Q243" s="239" t="str">
        <f>[1]チェック用!O201</f>
        <v>京)能見台駅(6分)</v>
      </c>
      <c r="R243" s="240"/>
    </row>
    <row r="244" spans="1:18" s="7" customFormat="1" ht="45" customHeight="1" x14ac:dyDescent="0.15">
      <c r="A244" s="161" t="s">
        <v>86</v>
      </c>
      <c r="B244" s="162">
        <f>[1]チェック用!A202</f>
        <v>5</v>
      </c>
      <c r="C244" s="163" t="str">
        <f>[1]チェック用!B202</f>
        <v>ショートステイ
ケアサポートかなざわ</v>
      </c>
      <c r="D244" s="232" t="str">
        <f>[1]チェック用!C202</f>
        <v>ケアサポート（株）</v>
      </c>
      <c r="E244" s="233" t="str">
        <f>[1]チェック用!D202</f>
        <v>236-0035</v>
      </c>
      <c r="F244" s="234" t="str">
        <f>[1]チェック用!E202</f>
        <v>金沢区</v>
      </c>
      <c r="G244" s="78" t="str">
        <f>[1]チェック用!F202</f>
        <v>大道１－12－31</v>
      </c>
      <c r="H244" s="235" t="str">
        <f>[1]チェック用!G202</f>
        <v>788-1165</v>
      </c>
      <c r="I244" s="84" t="str">
        <f>[1]チェック用!H202</f>
        <v>788-1170</v>
      </c>
      <c r="J244" s="72"/>
      <c r="K244" s="243">
        <f>[1]チェック用!I202</f>
        <v>20</v>
      </c>
      <c r="L244" s="236"/>
      <c r="M244" s="236"/>
      <c r="N244" s="236"/>
      <c r="O244" s="237"/>
      <c r="P244" s="238" t="str">
        <f>[1]チェック用!L202</f>
        <v>H31.4.1</v>
      </c>
      <c r="Q244" s="239" t="str">
        <f>[1]チェック用!O202</f>
        <v>京）六浦駅（１２分）、京）金沢八景駅・バス〔八21他〕→大道（３分）</v>
      </c>
      <c r="R244" s="240"/>
    </row>
    <row r="245" spans="1:18" s="7" customFormat="1" ht="36" customHeight="1" x14ac:dyDescent="0.15">
      <c r="A245" s="161" t="s">
        <v>86</v>
      </c>
      <c r="B245" s="162">
        <f>[1]チェック用!A203</f>
        <v>6</v>
      </c>
      <c r="C245" s="163" t="str">
        <f>[1]チェック用!B203</f>
        <v>シンシア横浜</v>
      </c>
      <c r="D245" s="232" t="str">
        <f>[1]チェック用!C203</f>
        <v>（株）グローバル総合研究所</v>
      </c>
      <c r="E245" s="233" t="str">
        <f>[1]チェック用!D203</f>
        <v>236-0051</v>
      </c>
      <c r="F245" s="234" t="str">
        <f>[1]チェック用!E203</f>
        <v>金沢区</v>
      </c>
      <c r="G245" s="78" t="str">
        <f>[1]チェック用!F203</f>
        <v>富岡東5-7-43</v>
      </c>
      <c r="H245" s="235" t="str">
        <f>[1]チェック用!G203</f>
        <v>775-0310</v>
      </c>
      <c r="I245" s="84" t="str">
        <f>[1]チェック用!H203</f>
        <v>775-0320</v>
      </c>
      <c r="J245" s="72"/>
      <c r="K245" s="243">
        <f>[1]チェック用!I203</f>
        <v>44</v>
      </c>
      <c r="L245" s="236"/>
      <c r="M245" s="236"/>
      <c r="N245" s="236"/>
      <c r="O245" s="237"/>
      <c r="P245" s="238" t="str">
        <f>[1]チェック用!L203</f>
        <v>R1.6.1</v>
      </c>
      <c r="Q245" s="239" t="str">
        <f>[1]チェック用!O203</f>
        <v>京）京急富岡駅（１０分）</v>
      </c>
      <c r="R245" s="240"/>
    </row>
    <row r="246" spans="1:18" s="7" customFormat="1" ht="24.95" customHeight="1" x14ac:dyDescent="0.15">
      <c r="A246" s="161" t="s">
        <v>86</v>
      </c>
      <c r="B246" s="162">
        <f>[1]チェック用!A204</f>
        <v>7</v>
      </c>
      <c r="C246" s="179" t="str">
        <f>[1]チェック用!B204</f>
        <v>ｼｮｰﾄｽﾃｲｾﾝﾀｰ　すいらん</v>
      </c>
      <c r="D246" s="232" t="str">
        <f>[1]チェック用!C204</f>
        <v>（福）緑峰会</v>
      </c>
      <c r="E246" s="233" t="str">
        <f>[1]チェック用!D204</f>
        <v>223-0064</v>
      </c>
      <c r="F246" s="234" t="str">
        <f>[1]チェック用!E204</f>
        <v>港北区</v>
      </c>
      <c r="G246" s="78" t="str">
        <f>[1]チェック用!F204</f>
        <v>下田町4-1-2</v>
      </c>
      <c r="H246" s="235" t="str">
        <f>[1]チェック用!G204</f>
        <v>560-6351</v>
      </c>
      <c r="I246" s="84" t="str">
        <f>[1]チェック用!H204</f>
        <v>560-6353</v>
      </c>
      <c r="J246" s="72"/>
      <c r="K246" s="85">
        <f>[1]チェック用!I204</f>
        <v>32</v>
      </c>
      <c r="L246" s="236"/>
      <c r="M246" s="236"/>
      <c r="N246" s="236"/>
      <c r="O246" s="237"/>
      <c r="P246" s="238" t="str">
        <f>[1]チェック用!L204</f>
        <v>H12.5.1</v>
      </c>
      <c r="Q246" s="239" t="str">
        <f>[1]チェック用!O204</f>
        <v>東横)日吉駅・バス〔サンヴァリエ日吉〕→公団西口(3分)</v>
      </c>
      <c r="R246" s="240"/>
    </row>
    <row r="247" spans="1:18" s="7" customFormat="1" ht="24.95" customHeight="1" x14ac:dyDescent="0.15">
      <c r="A247" s="161" t="s">
        <v>86</v>
      </c>
      <c r="B247" s="162">
        <f>[1]チェック用!A205</f>
        <v>8</v>
      </c>
      <c r="C247" s="179" t="str">
        <f>[1]チェック用!B205</f>
        <v>ショートステイココファン日吉</v>
      </c>
      <c r="D247" s="232" t="str">
        <f>[1]チェック用!C205</f>
        <v>（株）学研ココファン</v>
      </c>
      <c r="E247" s="233" t="str">
        <f>[1]チェック用!D205</f>
        <v>223-0062</v>
      </c>
      <c r="F247" s="234" t="str">
        <f>[1]チェック用!E205</f>
        <v>港北区</v>
      </c>
      <c r="G247" s="78" t="str">
        <f>[1]チェック用!F205</f>
        <v>日吉本町4-10-50</v>
      </c>
      <c r="H247" s="235" t="str">
        <f>[1]チェック用!G205</f>
        <v>566-8301</v>
      </c>
      <c r="I247" s="84" t="str">
        <f>[1]チェック用!H205</f>
        <v>565-4034</v>
      </c>
      <c r="J247" s="72"/>
      <c r="K247" s="242">
        <f>[1]チェック用!I205</f>
        <v>21</v>
      </c>
      <c r="L247" s="236"/>
      <c r="M247" s="236"/>
      <c r="N247" s="236"/>
      <c r="O247" s="237"/>
      <c r="P247" s="238" t="str">
        <f>[1]チェック用!L205</f>
        <v>H22.3.1</v>
      </c>
      <c r="Q247" s="239" t="str">
        <f>[1]チェック用!O205</f>
        <v>地）日吉本町駅（8分）</v>
      </c>
      <c r="R247" s="240"/>
    </row>
    <row r="248" spans="1:18" s="7" customFormat="1" ht="24.95" customHeight="1" x14ac:dyDescent="0.15">
      <c r="A248" s="161" t="s">
        <v>86</v>
      </c>
      <c r="B248" s="162">
        <f>[1]チェック用!A206</f>
        <v>9</v>
      </c>
      <c r="C248" s="179" t="str">
        <f>[1]チェック用!B206</f>
        <v>青葉台ケアセンターそよ風</v>
      </c>
      <c r="D248" s="232" t="str">
        <f>[1]チェック用!C206</f>
        <v>(株)ユニマット リタイアメント・コミュニティ</v>
      </c>
      <c r="E248" s="233" t="str">
        <f>[1]チェック用!D206</f>
        <v>227-0061</v>
      </c>
      <c r="F248" s="234" t="str">
        <f>[1]チェック用!E206</f>
        <v>青葉区</v>
      </c>
      <c r="G248" s="78" t="str">
        <f>[1]チェック用!F206</f>
        <v>桜台44-7</v>
      </c>
      <c r="H248" s="235" t="str">
        <f>[1]チェック用!G206</f>
        <v>981-1165</v>
      </c>
      <c r="I248" s="84" t="str">
        <f>[1]チェック用!H206</f>
        <v>981-1168</v>
      </c>
      <c r="J248" s="72"/>
      <c r="K248" s="243">
        <f>[1]チェック用!I206</f>
        <v>20</v>
      </c>
      <c r="L248" s="236"/>
      <c r="M248" s="236"/>
      <c r="N248" s="236"/>
      <c r="O248" s="237"/>
      <c r="P248" s="238" t="str">
        <f>[1]チェック用!L206</f>
        <v>H24.12.1</v>
      </c>
      <c r="Q248" s="239" t="str">
        <f>[1]チェック用!O206</f>
        <v>東田）青葉台駅・バス〔日体大〕→青葉台小学校入口（3分）</v>
      </c>
      <c r="R248" s="240"/>
    </row>
    <row r="249" spans="1:18" s="7" customFormat="1" ht="24.95" customHeight="1" x14ac:dyDescent="0.15">
      <c r="A249" s="161" t="s">
        <v>86</v>
      </c>
      <c r="B249" s="162">
        <f>[1]チェック用!A207</f>
        <v>10</v>
      </c>
      <c r="C249" s="179" t="str">
        <f>[1]チェック用!B207</f>
        <v>ミモザ戸塚</v>
      </c>
      <c r="D249" s="232" t="str">
        <f>[1]チェック用!C207</f>
        <v>ミモザ(株)</v>
      </c>
      <c r="E249" s="233" t="str">
        <f>[1]チェック用!D207</f>
        <v>244-0003</v>
      </c>
      <c r="F249" s="234" t="str">
        <f>[1]チェック用!E207</f>
        <v>戸塚区</v>
      </c>
      <c r="G249" s="78" t="str">
        <f>[1]チェック用!F207</f>
        <v>戸塚町943-9</v>
      </c>
      <c r="H249" s="235" t="str">
        <f>[1]チェック用!G207</f>
        <v>443-7772</v>
      </c>
      <c r="I249" s="84" t="str">
        <f>[1]チェック用!H207</f>
        <v>869-5712</v>
      </c>
      <c r="J249" s="72"/>
      <c r="K249" s="243">
        <f>[1]チェック用!I207</f>
        <v>20</v>
      </c>
      <c r="L249" s="236"/>
      <c r="M249" s="236"/>
      <c r="N249" s="236"/>
      <c r="O249" s="237"/>
      <c r="P249" s="238" t="str">
        <f>[1]チェック用!L207</f>
        <v>R4.2.1</v>
      </c>
      <c r="Q249" s="239" t="str">
        <f>[1]チェック用!O207</f>
        <v>戸塚駅・バス〔大船駅東口、平島〕→長沼（10分）</v>
      </c>
      <c r="R249" s="240"/>
    </row>
    <row r="250" spans="1:18" s="7" customFormat="1" ht="24.95" customHeight="1" x14ac:dyDescent="0.15">
      <c r="A250" s="161" t="s">
        <v>86</v>
      </c>
      <c r="B250" s="162">
        <f>[1]チェック用!A208</f>
        <v>11</v>
      </c>
      <c r="C250" s="179" t="str">
        <f>[1]チェック用!B208</f>
        <v>セントケア上郷</v>
      </c>
      <c r="D250" s="232" t="str">
        <f>[1]チェック用!C208</f>
        <v>セントケア神奈川(株)</v>
      </c>
      <c r="E250" s="233" t="str">
        <f>[1]チェック用!D208</f>
        <v>247-0013</v>
      </c>
      <c r="F250" s="234" t="str">
        <f>[1]チェック用!E208</f>
        <v>栄区</v>
      </c>
      <c r="G250" s="78" t="str">
        <f>[1]チェック用!F208</f>
        <v>上郷町160-1</v>
      </c>
      <c r="H250" s="235" t="str">
        <f>[1]チェック用!G208</f>
        <v>890-1030</v>
      </c>
      <c r="I250" s="84" t="str">
        <f>[1]チェック用!H208</f>
        <v>890-1032</v>
      </c>
      <c r="J250" s="72"/>
      <c r="K250" s="243">
        <f>[1]チェック用!I208</f>
        <v>20</v>
      </c>
      <c r="L250" s="236"/>
      <c r="M250" s="236"/>
      <c r="N250" s="236"/>
      <c r="O250" s="237"/>
      <c r="P250" s="238" t="str">
        <f>[1]チェック用!L208</f>
        <v>H24.11.1</v>
      </c>
      <c r="Q250" s="239" t="str">
        <f>[1]チェック用!O208</f>
        <v>J）港南台駅・バス〔上之・北桂台経由港南台駅行〕→稲荷森（1分）</v>
      </c>
      <c r="R250" s="240"/>
    </row>
    <row r="251" spans="1:18" s="7" customFormat="1" ht="34.5" customHeight="1" x14ac:dyDescent="0.15">
      <c r="A251" s="161" t="s">
        <v>86</v>
      </c>
      <c r="B251" s="162">
        <f>[1]チェック用!A209</f>
        <v>12</v>
      </c>
      <c r="C251" s="179" t="str">
        <f>[1]チェック用!B209</f>
        <v>シンシアゆめが丘</v>
      </c>
      <c r="D251" s="232" t="str">
        <f>[1]チェック用!C209</f>
        <v>（株）グローバル総合研究所</v>
      </c>
      <c r="E251" s="233" t="str">
        <f>[1]チェック用!D209</f>
        <v>245-0016</v>
      </c>
      <c r="F251" s="234" t="str">
        <f>[1]チェック用!E209</f>
        <v>泉区</v>
      </c>
      <c r="G251" s="78" t="str">
        <f>[1]チェック用!F209</f>
        <v>和泉町3203-1</v>
      </c>
      <c r="H251" s="235" t="str">
        <f>[1]チェック用!G209</f>
        <v>803-3377</v>
      </c>
      <c r="I251" s="84" t="str">
        <f>[1]チェック用!H209</f>
        <v>803-3376</v>
      </c>
      <c r="J251" s="72"/>
      <c r="K251" s="85">
        <f>[1]チェック用!I209</f>
        <v>50</v>
      </c>
      <c r="L251" s="236"/>
      <c r="M251" s="236"/>
      <c r="N251" s="236"/>
      <c r="O251" s="237"/>
      <c r="P251" s="244" t="str">
        <f>[1]チェック用!L209</f>
        <v>R4.4.1</v>
      </c>
      <c r="Q251" s="239" t="str">
        <f>[1]チェック用!O209</f>
        <v>相い）ゆめが丘駅（4分）・地）下飯田駅（6分）</v>
      </c>
      <c r="R251" s="240"/>
    </row>
    <row r="252" spans="1:18" s="7" customFormat="1" ht="24.95" customHeight="1" thickBot="1" x14ac:dyDescent="0.2">
      <c r="A252" s="245" t="s">
        <v>86</v>
      </c>
      <c r="B252" s="214">
        <f>[1]チェック用!A210</f>
        <v>13</v>
      </c>
      <c r="C252" s="246" t="str">
        <f>[1]チェック用!B210</f>
        <v>花の生活館</v>
      </c>
      <c r="D252" s="247" t="str">
        <f>[1]チェック用!C210</f>
        <v>（福）秀峰会</v>
      </c>
      <c r="E252" s="248" t="str">
        <f>[1]チェック用!D210</f>
        <v>245-0002</v>
      </c>
      <c r="F252" s="249" t="str">
        <f>[1]チェック用!E210</f>
        <v>泉区</v>
      </c>
      <c r="G252" s="199" t="str">
        <f>[1]チェック用!F210</f>
        <v>緑園4-6-1</v>
      </c>
      <c r="H252" s="250" t="str">
        <f>[1]チェック用!G210</f>
        <v>813-1111</v>
      </c>
      <c r="I252" s="118" t="str">
        <f>[1]チェック用!H210</f>
        <v>813-3322</v>
      </c>
      <c r="J252" s="146"/>
      <c r="K252" s="73">
        <f>[1]チェック用!I210</f>
        <v>50</v>
      </c>
      <c r="L252" s="251"/>
      <c r="M252" s="251"/>
      <c r="N252" s="251"/>
      <c r="O252" s="252"/>
      <c r="P252" s="253" t="str">
        <f>[1]チェック用!L210</f>
        <v>H5.5.1</v>
      </c>
      <c r="Q252" s="254" t="str">
        <f>[1]チェック用!O210</f>
        <v>相い)緑園都市駅(4分)</v>
      </c>
      <c r="R252" s="255"/>
    </row>
    <row r="253" spans="1:18" ht="24.95" customHeight="1" x14ac:dyDescent="0.15">
      <c r="A253" s="148" t="s">
        <v>88</v>
      </c>
      <c r="B253" s="105">
        <f>[1]チェック用!A217</f>
        <v>1</v>
      </c>
      <c r="C253" s="177" t="str">
        <f>[1]チェック用!B217</f>
        <v>ハマノ愛生園</v>
      </c>
      <c r="D253" s="67" t="str">
        <f>[1]チェック用!D217</f>
        <v>（福）ハマノ愛生会</v>
      </c>
      <c r="E253" s="106" t="str">
        <f>[1]チェック用!E217</f>
        <v>220-0071</v>
      </c>
      <c r="F253" s="256" t="str">
        <f>[1]チェック用!F217</f>
        <v>西区</v>
      </c>
      <c r="G253" s="257" t="str">
        <f>[1]チェック用!G217</f>
        <v>浅間台6</v>
      </c>
      <c r="H253" s="185" t="str">
        <f>[1]チェック用!H217</f>
        <v>311-3720</v>
      </c>
      <c r="I253" s="71" t="str">
        <f>[1]チェック用!I217</f>
        <v>324-5767</v>
      </c>
      <c r="J253" s="258">
        <f>[1]チェック用!J217</f>
        <v>88</v>
      </c>
      <c r="K253" s="259"/>
      <c r="L253" s="259"/>
      <c r="M253" s="259"/>
      <c r="N253" s="259"/>
      <c r="O253" s="260"/>
      <c r="P253" s="261" t="str">
        <f>[1]チェック用!N217</f>
        <v>S27.12.26</v>
      </c>
      <c r="Q253" s="230" t="str">
        <f>[1]チェック用!O217</f>
        <v>横浜駅・バス〔三ツ沢グランド 他〕→浅間下（5分）</v>
      </c>
      <c r="R253" s="262" t="s">
        <v>89</v>
      </c>
    </row>
    <row r="254" spans="1:18" ht="24.95" customHeight="1" x14ac:dyDescent="0.15">
      <c r="A254" s="64" t="s">
        <v>88</v>
      </c>
      <c r="B254" s="144">
        <f>[1]チェック用!A218</f>
        <v>2</v>
      </c>
      <c r="C254" s="179" t="str">
        <f>[1]チェック用!B218</f>
        <v>野庭風の丘</v>
      </c>
      <c r="D254" s="80" t="str">
        <f>[1]チェック用!D218</f>
        <v>（福）神奈川県匡済会</v>
      </c>
      <c r="E254" s="263" t="str">
        <f>[1]チェック用!E218</f>
        <v>234-0056</v>
      </c>
      <c r="F254" s="82" t="str">
        <f>[1]チェック用!F218</f>
        <v>港南区</v>
      </c>
      <c r="G254" s="165" t="str">
        <f>[1]チェック用!G218</f>
        <v>野庭町631</v>
      </c>
      <c r="H254" s="172" t="str">
        <f>[1]チェック用!H218</f>
        <v>848-1050</v>
      </c>
      <c r="I254" s="84" t="str">
        <f>[1]チェック用!I218</f>
        <v>848-1052</v>
      </c>
      <c r="J254" s="72">
        <f>[1]チェック用!J218</f>
        <v>120</v>
      </c>
      <c r="K254" s="264"/>
      <c r="L254" s="264"/>
      <c r="M254" s="264"/>
      <c r="N254" s="264"/>
      <c r="O254" s="265"/>
      <c r="P254" s="266" t="str">
        <f>[1]チェック用!N218</f>
        <v>H28.2.1</v>
      </c>
      <c r="Q254" s="239" t="str">
        <f>[1]チェック用!O218</f>
        <v>地）上永谷駅・バス〔港南台駅 他〕→深田橋（5分）</v>
      </c>
      <c r="R254" s="136"/>
    </row>
    <row r="255" spans="1:18" ht="24.95" customHeight="1" x14ac:dyDescent="0.15">
      <c r="A255" s="64" t="s">
        <v>88</v>
      </c>
      <c r="B255" s="144">
        <f>[1]チェック用!A219</f>
        <v>3</v>
      </c>
      <c r="C255" s="179" t="str">
        <f>[1]チェック用!B219</f>
        <v>聖母の園</v>
      </c>
      <c r="D255" s="80" t="str">
        <f>[1]チェック用!D219</f>
        <v>（福）聖母会</v>
      </c>
      <c r="E255" s="263" t="str">
        <f>[1]チェック用!E219</f>
        <v>245-0063</v>
      </c>
      <c r="F255" s="82" t="str">
        <f>[1]チェック用!F219</f>
        <v>戸塚区</v>
      </c>
      <c r="G255" s="165" t="str">
        <f>[1]チェック用!G219</f>
        <v>原宿4-35-3</v>
      </c>
      <c r="H255" s="172" t="str">
        <f>[1]チェック用!H219</f>
        <v>851-6053</v>
      </c>
      <c r="I255" s="84" t="str">
        <f>[1]チェック用!I219</f>
        <v>851-6212</v>
      </c>
      <c r="J255" s="72">
        <f>[1]チェック用!J219</f>
        <v>50</v>
      </c>
      <c r="K255" s="264"/>
      <c r="L255" s="264"/>
      <c r="M255" s="264"/>
      <c r="N255" s="264"/>
      <c r="O255" s="265"/>
      <c r="P255" s="266" t="str">
        <f>[1]チェック用!N219</f>
        <v>S22.6.19</v>
      </c>
      <c r="Q255" s="239" t="str">
        <f>[1]チェック用!O219</f>
        <v>戸塚駅・バス〔藤沢駅〕→聖母の園前(2分)</v>
      </c>
      <c r="R255" s="136"/>
    </row>
    <row r="256" spans="1:18" ht="24.95" customHeight="1" x14ac:dyDescent="0.15">
      <c r="A256" s="64" t="s">
        <v>88</v>
      </c>
      <c r="B256" s="144">
        <f>[1]チェック用!A220</f>
        <v>4</v>
      </c>
      <c r="C256" s="179" t="str">
        <f>[1]チェック用!B220</f>
        <v>名瀬の森</v>
      </c>
      <c r="D256" s="80" t="str">
        <f>[1]チェック用!D220</f>
        <v>（福）朋光会</v>
      </c>
      <c r="E256" s="263" t="str">
        <f>[1]チェック用!E220</f>
        <v>245-0051</v>
      </c>
      <c r="F256" s="82" t="str">
        <f>[1]チェック用!F220</f>
        <v>戸塚区</v>
      </c>
      <c r="G256" s="165" t="str">
        <f>[1]チェック用!G220</f>
        <v>名瀬町791-14</v>
      </c>
      <c r="H256" s="172" t="str">
        <f>[1]チェック用!H220</f>
        <v>810-0117</v>
      </c>
      <c r="I256" s="84" t="str">
        <f>[1]チェック用!I220</f>
        <v>812-5133</v>
      </c>
      <c r="J256" s="72">
        <f>[1]チェック用!J220</f>
        <v>120</v>
      </c>
      <c r="K256" s="264"/>
      <c r="L256" s="264"/>
      <c r="M256" s="264"/>
      <c r="N256" s="264"/>
      <c r="O256" s="265"/>
      <c r="P256" s="266" t="str">
        <f>[1]チェック用!N220</f>
        <v>H31.2.1</v>
      </c>
      <c r="Q256" s="239" t="str">
        <f>[1]チェック用!O220</f>
        <v>Ｊ須)東戸塚駅・バス〔東戸塚駅東口（循環）〕→名瀬ホーム前(2分)</v>
      </c>
      <c r="R256" s="136"/>
    </row>
    <row r="257" spans="1:18" s="7" customFormat="1" ht="24.95" customHeight="1" x14ac:dyDescent="0.15">
      <c r="A257" s="64" t="s">
        <v>88</v>
      </c>
      <c r="B257" s="144">
        <f>[1]チェック用!A221</f>
        <v>5</v>
      </c>
      <c r="C257" s="179" t="str">
        <f>[1]チェック用!B221</f>
        <v>白寿荘</v>
      </c>
      <c r="D257" s="80" t="str">
        <f>[1]チェック用!D221</f>
        <v>（福）神奈川県匡済会</v>
      </c>
      <c r="E257" s="263" t="str">
        <f>[1]チェック用!E221</f>
        <v>245-0016</v>
      </c>
      <c r="F257" s="79" t="str">
        <f>[1]チェック用!F221</f>
        <v>泉区</v>
      </c>
      <c r="G257" s="165" t="str">
        <f>[1]チェック用!G221</f>
        <v>和泉町6181</v>
      </c>
      <c r="H257" s="172" t="str">
        <f>[1]チェック用!H221</f>
        <v>803-6040</v>
      </c>
      <c r="I257" s="84" t="str">
        <f>[1]チェック用!I221</f>
        <v>803-7955</v>
      </c>
      <c r="J257" s="72">
        <f>[1]チェック用!J221</f>
        <v>70</v>
      </c>
      <c r="K257" s="264"/>
      <c r="L257" s="264"/>
      <c r="M257" s="264"/>
      <c r="N257" s="264"/>
      <c r="O257" s="265"/>
      <c r="P257" s="266" t="str">
        <f>[1]チェック用!N221</f>
        <v>S38.7.1</v>
      </c>
      <c r="Q257" s="239" t="str">
        <f>[1]チェック用!O221</f>
        <v>相い)いずみ野駅(8分)</v>
      </c>
      <c r="R257" s="136"/>
    </row>
    <row r="258" spans="1:18" s="7" customFormat="1" ht="24.95" customHeight="1" thickBot="1" x14ac:dyDescent="0.2">
      <c r="A258" s="267" t="s">
        <v>88</v>
      </c>
      <c r="B258" s="145">
        <f>[1]チェック用!A222</f>
        <v>6</v>
      </c>
      <c r="C258" s="246" t="str">
        <f>[1]チェック用!B222</f>
        <v>横浜市新橋ホーム</v>
      </c>
      <c r="D258" s="114" t="str">
        <f>[1]チェック用!D222</f>
        <v>（福）横浜市福祉サービス協会</v>
      </c>
      <c r="E258" s="268" t="str">
        <f>[1]チェック用!E222</f>
        <v>245-0009</v>
      </c>
      <c r="F258" s="113" t="str">
        <f>[1]チェック用!F222</f>
        <v>泉区</v>
      </c>
      <c r="G258" s="199" t="str">
        <f>[1]チェック用!G222</f>
        <v>新橋町3</v>
      </c>
      <c r="H258" s="200" t="str">
        <f>[1]チェック用!H222</f>
        <v>811-0692</v>
      </c>
      <c r="I258" s="118" t="str">
        <f>[1]チェック用!I222</f>
        <v>813-9162</v>
      </c>
      <c r="J258" s="146">
        <f>[1]チェック用!J222</f>
        <v>50</v>
      </c>
      <c r="K258" s="269"/>
      <c r="L258" s="269"/>
      <c r="M258" s="269"/>
      <c r="N258" s="269"/>
      <c r="O258" s="270"/>
      <c r="P258" s="218" t="str">
        <f>[1]チェック用!N222</f>
        <v>H9.4.1</v>
      </c>
      <c r="Q258" s="254" t="str">
        <f>[1]チェック用!O222</f>
        <v>相い)弥生台駅(15分)</v>
      </c>
      <c r="R258" s="271"/>
    </row>
    <row r="259" spans="1:18" ht="24.95" customHeight="1" x14ac:dyDescent="0.15">
      <c r="A259" s="148" t="s">
        <v>90</v>
      </c>
      <c r="B259" s="105">
        <f>[1]チェック用!A228</f>
        <v>1</v>
      </c>
      <c r="C259" s="177" t="str">
        <f>[1]チェック用!B228</f>
        <v>ルンビニ合掌苑</v>
      </c>
      <c r="D259" s="67" t="str">
        <f>[1]チェック用!D228</f>
        <v>（福）祥泉福祉会</v>
      </c>
      <c r="E259" s="106" t="str">
        <f>[1]チェック用!E228</f>
        <v>227-0047</v>
      </c>
      <c r="F259" s="256" t="str">
        <f>[1]チェック用!F228</f>
        <v>青葉区</v>
      </c>
      <c r="G259" s="257" t="str">
        <f>[1]チェック用!G228</f>
        <v>みたけ台32-14</v>
      </c>
      <c r="H259" s="185" t="str">
        <f>[1]チェック用!H228</f>
        <v>973-1737</v>
      </c>
      <c r="I259" s="71" t="str">
        <f>[1]チェック用!I228</f>
        <v>972-6310</v>
      </c>
      <c r="J259" s="272">
        <f>[1]チェック用!J228</f>
        <v>50</v>
      </c>
      <c r="K259" s="259"/>
      <c r="L259" s="259"/>
      <c r="M259" s="259"/>
      <c r="N259" s="259"/>
      <c r="O259" s="260"/>
      <c r="P259" s="261" t="str">
        <f>[1]チェック用!N228</f>
        <v>S42.11.1</v>
      </c>
      <c r="Q259" s="230" t="str">
        <f>[1]チェック用!O228</f>
        <v>東田)藤が丘駅または青葉台駅・バス→祥泉院(1分)</v>
      </c>
      <c r="R259" s="97"/>
    </row>
    <row r="260" spans="1:18" ht="24.95" customHeight="1" x14ac:dyDescent="0.15">
      <c r="A260" s="64" t="s">
        <v>90</v>
      </c>
      <c r="B260" s="144">
        <f>[1]チェック用!A229</f>
        <v>2</v>
      </c>
      <c r="C260" s="179" t="str">
        <f>[1]チェック用!B229</f>
        <v>上白根園</v>
      </c>
      <c r="D260" s="80" t="str">
        <f>[1]チェック用!D229</f>
        <v>（福）旭風会</v>
      </c>
      <c r="E260" s="263" t="str">
        <f>[1]チェック用!E229</f>
        <v>241-0002</v>
      </c>
      <c r="F260" s="82" t="str">
        <f>[1]チェック用!F229</f>
        <v>旭区</v>
      </c>
      <c r="G260" s="165" t="str">
        <f>[1]チェック用!G229</f>
        <v>上白根2-64-20</v>
      </c>
      <c r="H260" s="172" t="str">
        <f>[1]チェック用!H229</f>
        <v>954-2511</v>
      </c>
      <c r="I260" s="84" t="str">
        <f>[1]チェック用!I229</f>
        <v>952-5059</v>
      </c>
      <c r="J260" s="273">
        <f>[1]チェック用!J229</f>
        <v>50</v>
      </c>
      <c r="K260" s="264"/>
      <c r="L260" s="264"/>
      <c r="M260" s="264"/>
      <c r="N260" s="264"/>
      <c r="O260" s="265"/>
      <c r="P260" s="266" t="str">
        <f>[1]チェック用!N229</f>
        <v>S53.6.1</v>
      </c>
      <c r="Q260" s="239" t="str">
        <f>[1]チェック用!O229</f>
        <v>相)鶴ヶ峰駅・バス〔西ひかりが丘〕→立丁場(3分)</v>
      </c>
      <c r="R260" s="97"/>
    </row>
    <row r="261" spans="1:18" ht="24.95" customHeight="1" x14ac:dyDescent="0.15">
      <c r="A261" s="64" t="s">
        <v>90</v>
      </c>
      <c r="B261" s="144">
        <f>[1]チェック用!A230</f>
        <v>3</v>
      </c>
      <c r="C261" s="179" t="str">
        <f>[1]チェック用!B230</f>
        <v>ベタニヤ・ホーム</v>
      </c>
      <c r="D261" s="80" t="str">
        <f>[1]チェック用!D230</f>
        <v>（福）聖ヒルダ会</v>
      </c>
      <c r="E261" s="263" t="str">
        <f>[1]チェック用!E230</f>
        <v>245-0062</v>
      </c>
      <c r="F261" s="82" t="str">
        <f>[1]チェック用!F230</f>
        <v>戸塚区</v>
      </c>
      <c r="G261" s="165" t="str">
        <f>[1]チェック用!G230</f>
        <v>汲沢町1060</v>
      </c>
      <c r="H261" s="172" t="str">
        <f>[1]チェック用!H230</f>
        <v>864-5933</v>
      </c>
      <c r="I261" s="84" t="str">
        <f>[1]チェック用!I230</f>
        <v>862-1914</v>
      </c>
      <c r="J261" s="274">
        <f>[1]チェック用!J230</f>
        <v>50</v>
      </c>
      <c r="K261" s="264"/>
      <c r="L261" s="264"/>
      <c r="M261" s="264"/>
      <c r="N261" s="264"/>
      <c r="O261" s="265"/>
      <c r="P261" s="266" t="str">
        <f>[1]チェック用!N230</f>
        <v>S55.6.1</v>
      </c>
      <c r="Q261" s="239" t="str">
        <f>[1]チェック用!O230</f>
        <v>戸塚駅・バス〔藤沢駅・ドリームハイツ〕→新道大坂上(5分)</v>
      </c>
      <c r="R261" s="97"/>
    </row>
    <row r="262" spans="1:18" ht="24.95" customHeight="1" x14ac:dyDescent="0.15">
      <c r="A262" s="64" t="s">
        <v>90</v>
      </c>
      <c r="B262" s="144">
        <f>[1]チェック用!A231</f>
        <v>4</v>
      </c>
      <c r="C262" s="179" t="str">
        <f>[1]チェック用!B231</f>
        <v>東野園</v>
      </c>
      <c r="D262" s="80" t="str">
        <f>[1]チェック用!D231</f>
        <v>（福）栄光会</v>
      </c>
      <c r="E262" s="263" t="str">
        <f>[1]チェック用!E231</f>
        <v>246-0011</v>
      </c>
      <c r="F262" s="82" t="str">
        <f>[1]チェック用!F231</f>
        <v>瀬谷区</v>
      </c>
      <c r="G262" s="165" t="str">
        <f>[1]チェック用!G231</f>
        <v>東野台26</v>
      </c>
      <c r="H262" s="172" t="str">
        <f>[1]チェック用!H231</f>
        <v>301-8133</v>
      </c>
      <c r="I262" s="84" t="str">
        <f>[1]チェック用!I231</f>
        <v>301-8141</v>
      </c>
      <c r="J262" s="273">
        <f>[1]チェック用!J231</f>
        <v>50</v>
      </c>
      <c r="K262" s="264"/>
      <c r="L262" s="264"/>
      <c r="M262" s="264"/>
      <c r="N262" s="264"/>
      <c r="O262" s="265"/>
      <c r="P262" s="266" t="str">
        <f>[1]チェック用!N231</f>
        <v>S57.4.1</v>
      </c>
      <c r="Q262" s="239" t="str">
        <f>[1]チェック用!O231</f>
        <v>相)三ツ境駅・バス〔若葉台中央〕→西部病院前(10分)</v>
      </c>
      <c r="R262" s="97"/>
    </row>
    <row r="263" spans="1:18" ht="24.95" customHeight="1" thickBot="1" x14ac:dyDescent="0.2">
      <c r="A263" s="64" t="s">
        <v>90</v>
      </c>
      <c r="B263" s="275">
        <f>[1]チェック用!A232</f>
        <v>5</v>
      </c>
      <c r="C263" s="246" t="str">
        <f>[1]チェック用!B232</f>
        <v>睦荘</v>
      </c>
      <c r="D263" s="276" t="str">
        <f>[1]チェック用!D232</f>
        <v>（福）朋友会</v>
      </c>
      <c r="E263" s="277" t="str">
        <f>[1]チェック用!E232</f>
        <v>246-0023</v>
      </c>
      <c r="F263" s="278" t="str">
        <f>[1]チェック用!F232</f>
        <v>瀬谷区</v>
      </c>
      <c r="G263" s="279" t="str">
        <f>[1]チェック用!G232</f>
        <v>阿久和東3-55-1</v>
      </c>
      <c r="H263" s="280" t="str">
        <f>[1]チェック用!H232</f>
        <v>362-1779</v>
      </c>
      <c r="I263" s="281" t="str">
        <f>[1]チェック用!I232</f>
        <v>362-1881</v>
      </c>
      <c r="J263" s="146">
        <f>[1]チェック用!J232</f>
        <v>50</v>
      </c>
      <c r="K263" s="269"/>
      <c r="L263" s="269"/>
      <c r="M263" s="269"/>
      <c r="N263" s="269"/>
      <c r="O263" s="270"/>
      <c r="P263" s="282" t="str">
        <f>[1]チェック用!N232</f>
        <v>S59.8.1</v>
      </c>
      <c r="Q263" s="283" t="str">
        <f>[1]チェック用!O232</f>
        <v>相)希望ヶ丘駅・バス〔二俣川駅〕→善部第２(10分)</v>
      </c>
      <c r="R263" s="284"/>
    </row>
    <row r="264" spans="1:18" ht="24.95" customHeight="1" x14ac:dyDescent="0.15">
      <c r="A264" s="148" t="s">
        <v>91</v>
      </c>
      <c r="B264" s="285">
        <f>[1]チェック用!A237</f>
        <v>1</v>
      </c>
      <c r="C264" s="286" t="str">
        <f>[1]チェック用!B237</f>
        <v>グリーンヴィラ富士見</v>
      </c>
      <c r="D264" s="287" t="str">
        <f>[1]チェック用!D237</f>
        <v>（福）明友会</v>
      </c>
      <c r="E264" s="288" t="str">
        <f>[1]チェック用!E237</f>
        <v>241-0833</v>
      </c>
      <c r="F264" s="256" t="str">
        <f>[1]チェック用!F237</f>
        <v>旭区</v>
      </c>
      <c r="G264" s="257" t="str">
        <f>[1]チェック用!G237</f>
        <v>南本宿町125-1</v>
      </c>
      <c r="H264" s="289" t="str">
        <f>[1]チェック用!H237</f>
        <v>352-1177</v>
      </c>
      <c r="I264" s="290" t="str">
        <f>[1]チェック用!I237</f>
        <v>352-6666</v>
      </c>
      <c r="J264" s="258">
        <f>[1]チェック用!J237</f>
        <v>40</v>
      </c>
      <c r="K264" s="259"/>
      <c r="L264" s="259"/>
      <c r="M264" s="259"/>
      <c r="N264" s="259"/>
      <c r="O264" s="260"/>
      <c r="P264" s="291" t="str">
        <f>[1]チェック用!N237</f>
        <v>H9.5.1</v>
      </c>
      <c r="Q264" s="292" t="str">
        <f>[1]チェック用!O237</f>
        <v>相)二俣川駅・バス〔保土ケ谷駅東口 他〕→桐が作入口(1分)</v>
      </c>
      <c r="R264" s="293" t="s">
        <v>92</v>
      </c>
    </row>
    <row r="265" spans="1:18" ht="24.95" customHeight="1" x14ac:dyDescent="0.15">
      <c r="A265" s="294" t="s">
        <v>91</v>
      </c>
      <c r="B265" s="78">
        <f>[1]チェック用!A238</f>
        <v>2</v>
      </c>
      <c r="C265" s="179" t="str">
        <f>[1]チェック用!B238</f>
        <v>シャローム桜山</v>
      </c>
      <c r="D265" s="80" t="str">
        <f>[1]チェック用!D238</f>
        <v>（福）アドベンチスト福祉会</v>
      </c>
      <c r="E265" s="81" t="str">
        <f>[1]チェック用!E238</f>
        <v>241-0802</v>
      </c>
      <c r="F265" s="82" t="str">
        <f>[1]チェック用!F238</f>
        <v>旭区</v>
      </c>
      <c r="G265" s="165" t="str">
        <f>[1]チェック用!G238</f>
        <v>上川井町1988</v>
      </c>
      <c r="H265" s="295" t="str">
        <f>[1]チェック用!H238</f>
        <v>922-7330</v>
      </c>
      <c r="I265" s="84" t="str">
        <f>[1]チェック用!I238</f>
        <v>922-9648</v>
      </c>
      <c r="J265" s="296">
        <f>[1]チェック用!J238</f>
        <v>50</v>
      </c>
      <c r="K265" s="264"/>
      <c r="L265" s="264"/>
      <c r="M265" s="264"/>
      <c r="N265" s="264"/>
      <c r="O265" s="265"/>
      <c r="P265" s="266" t="str">
        <f>[1]チェック用!N238</f>
        <v>H10.5.1</v>
      </c>
      <c r="Q265" s="239" t="str">
        <f>[1]チェック用!O238</f>
        <v>相)三ツ境・鶴ヶ峰駅・バス〔若葉台中央〕→亀甲山(10分)</v>
      </c>
      <c r="R265" s="95"/>
    </row>
    <row r="266" spans="1:18" ht="24.95" customHeight="1" x14ac:dyDescent="0.15">
      <c r="A266" s="294" t="s">
        <v>91</v>
      </c>
      <c r="B266" s="65">
        <f>[1]チェック用!A239</f>
        <v>3</v>
      </c>
      <c r="C266" s="177" t="str">
        <f>[1]チェック用!B239</f>
        <v>ケアハウスメゾンヴェルト</v>
      </c>
      <c r="D266" s="67" t="str">
        <f>[1]チェック用!D239</f>
        <v>（福）みどり共生会</v>
      </c>
      <c r="E266" s="68" t="str">
        <f>[1]チェック用!E239</f>
        <v>226-0003</v>
      </c>
      <c r="F266" s="69" t="str">
        <f>[1]チェック用!F239</f>
        <v>緑区</v>
      </c>
      <c r="G266" s="184" t="str">
        <f>[1]チェック用!G239</f>
        <v>鴨居7-19-1</v>
      </c>
      <c r="H266" s="297" t="str">
        <f>[1]チェック用!H239</f>
        <v>935-6471</v>
      </c>
      <c r="I266" s="71" t="str">
        <f>[1]チェック用!I239</f>
        <v>935-6491</v>
      </c>
      <c r="J266" s="273">
        <f>[1]チェック用!J239</f>
        <v>16</v>
      </c>
      <c r="K266" s="264"/>
      <c r="L266" s="264"/>
      <c r="M266" s="264"/>
      <c r="N266" s="264"/>
      <c r="O266" s="298"/>
      <c r="P266" s="261" t="str">
        <f>[1]チェック用!N239</f>
        <v>H11.5.1</v>
      </c>
      <c r="Q266" s="299" t="str">
        <f>[1]チェック用!O239</f>
        <v>Ｊ浜)鴨居駅・バス〔白山高校〕→白山坂上(3分)</v>
      </c>
      <c r="R266" s="95"/>
    </row>
    <row r="267" spans="1:18" ht="24.95" customHeight="1" x14ac:dyDescent="0.15">
      <c r="A267" s="294" t="s">
        <v>91</v>
      </c>
      <c r="B267" s="78">
        <f>[1]チェック用!A240</f>
        <v>4</v>
      </c>
      <c r="C267" s="300" t="str">
        <f>[1]チェック用!B240</f>
        <v>フォーシーズンズヴィラそよかぜ</v>
      </c>
      <c r="D267" s="80" t="str">
        <f>[1]チェック用!D240</f>
        <v>（福）白鳳会</v>
      </c>
      <c r="E267" s="81" t="str">
        <f>[1]チェック用!E240</f>
        <v>226-0015</v>
      </c>
      <c r="F267" s="82" t="str">
        <f>[1]チェック用!F240</f>
        <v>緑区</v>
      </c>
      <c r="G267" s="165" t="str">
        <f>[1]チェック用!G240</f>
        <v>三保町880</v>
      </c>
      <c r="H267" s="295" t="str">
        <f>[1]チェック用!H240</f>
        <v>938-0127</v>
      </c>
      <c r="I267" s="84" t="str">
        <f>[1]チェック用!I240</f>
        <v>938-0128</v>
      </c>
      <c r="J267" s="274">
        <f>[1]チェック用!J240</f>
        <v>100</v>
      </c>
      <c r="K267" s="264"/>
      <c r="L267" s="264"/>
      <c r="M267" s="264"/>
      <c r="N267" s="264"/>
      <c r="O267" s="265"/>
      <c r="P267" s="266" t="str">
        <f>[1]チェック用!N240</f>
        <v>Ｈ20.5.1</v>
      </c>
      <c r="Q267" s="301" t="str">
        <f>[1]チェック用!O240</f>
        <v>中山駅・バス〔三保中央〕→薬師谷戸（10分）</v>
      </c>
      <c r="R267" s="95"/>
    </row>
    <row r="268" spans="1:18" ht="24.95" customHeight="1" x14ac:dyDescent="0.15">
      <c r="A268" s="294" t="s">
        <v>91</v>
      </c>
      <c r="B268" s="78">
        <f>[1]チェック用!A241</f>
        <v>5</v>
      </c>
      <c r="C268" s="302" t="str">
        <f>[1]チェック用!B241</f>
        <v>ケアハウスゆうあい</v>
      </c>
      <c r="D268" s="80" t="str">
        <f>[1]チェック用!D241</f>
        <v>（福）湘南遊愛会</v>
      </c>
      <c r="E268" s="81" t="str">
        <f>[1]チェック用!E241</f>
        <v>244-0805</v>
      </c>
      <c r="F268" s="82" t="str">
        <f>[1]チェック用!F241</f>
        <v>戸塚区</v>
      </c>
      <c r="G268" s="165" t="str">
        <f>[1]チェック用!G241</f>
        <v>川上町84-1</v>
      </c>
      <c r="H268" s="295" t="str">
        <f>[1]チェック用!H241</f>
        <v>820-1200</v>
      </c>
      <c r="I268" s="84" t="str">
        <f>[1]チェック用!I241</f>
        <v>820-1379</v>
      </c>
      <c r="J268" s="296">
        <f>[1]チェック用!J241</f>
        <v>139</v>
      </c>
      <c r="K268" s="264"/>
      <c r="L268" s="264"/>
      <c r="M268" s="264"/>
      <c r="N268" s="264"/>
      <c r="O268" s="265"/>
      <c r="P268" s="266" t="str">
        <f>[1]チェック用!N241</f>
        <v>H14.3.1</v>
      </c>
      <c r="Q268" s="301" t="str">
        <f>[1]チェック用!O241</f>
        <v>Ｊ須)東戸塚駅(2分)</v>
      </c>
      <c r="R268" s="95"/>
    </row>
    <row r="269" spans="1:18" ht="24.95" customHeight="1" thickBot="1" x14ac:dyDescent="0.2">
      <c r="A269" s="216" t="s">
        <v>91</v>
      </c>
      <c r="B269" s="275">
        <f>[1]チェック用!A242</f>
        <v>6</v>
      </c>
      <c r="C269" s="303" t="str">
        <f>[1]チェック用!B242</f>
        <v>ケアハウスフォンス</v>
      </c>
      <c r="D269" s="276" t="str">
        <f>[1]チェック用!D242</f>
        <v>（福）誠幸会</v>
      </c>
      <c r="E269" s="277" t="str">
        <f>[1]チェック用!E242</f>
        <v>245-0018</v>
      </c>
      <c r="F269" s="278" t="str">
        <f>[1]チェック用!F242</f>
        <v>泉区</v>
      </c>
      <c r="G269" s="279" t="str">
        <f>[1]チェック用!G242</f>
        <v>上飯田町2083-1</v>
      </c>
      <c r="H269" s="280" t="str">
        <f>[1]チェック用!H242</f>
        <v>800-1800</v>
      </c>
      <c r="I269" s="281" t="str">
        <f>[1]チェック用!I242</f>
        <v>800-1811</v>
      </c>
      <c r="J269" s="304">
        <f>[1]チェック用!J242</f>
        <v>50</v>
      </c>
      <c r="K269" s="269"/>
      <c r="L269" s="269"/>
      <c r="M269" s="269"/>
      <c r="N269" s="269"/>
      <c r="O269" s="270"/>
      <c r="P269" s="282" t="str">
        <f>[1]チェック用!N242</f>
        <v>H9.5.1</v>
      </c>
      <c r="Q269" s="283" t="str">
        <f>[1]チェック用!O242</f>
        <v>相い)いずみ中央駅(13分)</v>
      </c>
      <c r="R269" s="220"/>
    </row>
    <row r="270" spans="1:18" s="312" customFormat="1" ht="24.95" customHeight="1" x14ac:dyDescent="0.15">
      <c r="A270" s="161" t="s">
        <v>93</v>
      </c>
      <c r="B270" s="305">
        <f>[1]チェック用!A250</f>
        <v>1</v>
      </c>
      <c r="C270" s="306" t="str">
        <f>[1]チェック用!B250</f>
        <v>うしおだ老健やすらぎ</v>
      </c>
      <c r="D270" s="307" t="str">
        <f>[1]チェック用!D250</f>
        <v>（財）横浜勤労者福祉協会</v>
      </c>
      <c r="E270" s="308" t="str">
        <f>[1]チェック用!E250</f>
        <v>230-0001</v>
      </c>
      <c r="F270" s="69" t="str">
        <f>[1]チェック用!F250</f>
        <v>鶴見区</v>
      </c>
      <c r="G270" s="184" t="str">
        <f>[1]チェック用!G250</f>
        <v>矢向1-5-29</v>
      </c>
      <c r="H270" s="297" t="str">
        <f>[1]チェック用!H250</f>
        <v>574-3312</v>
      </c>
      <c r="I270" s="309" t="str">
        <f>[1]チェック用!I250</f>
        <v>574-3313</v>
      </c>
      <c r="J270" s="258">
        <f>[1]チェック用!J250</f>
        <v>50</v>
      </c>
      <c r="K270" s="226"/>
      <c r="L270" s="226">
        <f>[1]チェック用!L250</f>
        <v>5</v>
      </c>
      <c r="M270" s="226"/>
      <c r="N270" s="226"/>
      <c r="O270" s="310"/>
      <c r="P270" s="311" t="str">
        <f>[1]チェック用!N250</f>
        <v>H13.4.1</v>
      </c>
      <c r="Q270" s="230" t="str">
        <f>[1]チェック用!O250</f>
        <v>J南）尻手駅（10分）</v>
      </c>
      <c r="R270" s="97"/>
    </row>
    <row r="271" spans="1:18" s="312" customFormat="1" ht="24.95" customHeight="1" x14ac:dyDescent="0.15">
      <c r="A271" s="161" t="s">
        <v>93</v>
      </c>
      <c r="B271" s="313">
        <f>[1]チェック用!A251</f>
        <v>2</v>
      </c>
      <c r="C271" s="302" t="str">
        <f>[1]チェック用!B251</f>
        <v>リハリゾートわかたけ</v>
      </c>
      <c r="D271" s="209" t="str">
        <f>[1]チェック用!D251</f>
        <v>（福）若竹大寿会</v>
      </c>
      <c r="E271" s="314" t="str">
        <f>[1]チェック用!E251</f>
        <v>221-0864</v>
      </c>
      <c r="F271" s="82" t="str">
        <f>[1]チェック用!F251</f>
        <v>神奈川区</v>
      </c>
      <c r="G271" s="165" t="str">
        <f>[1]チェック用!G251</f>
        <v>菅田町1826</v>
      </c>
      <c r="H271" s="295" t="str">
        <f>[1]チェック用!H251</f>
        <v>476-1234</v>
      </c>
      <c r="I271" s="315" t="str">
        <f>[1]チェック用!I251</f>
        <v>473-8034</v>
      </c>
      <c r="J271" s="72">
        <f>[1]チェック用!J251</f>
        <v>143</v>
      </c>
      <c r="K271" s="73"/>
      <c r="L271" s="73">
        <f>[1]チェック用!L251</f>
        <v>10</v>
      </c>
      <c r="M271" s="85"/>
      <c r="N271" s="85"/>
      <c r="O271" s="86"/>
      <c r="P271" s="266" t="str">
        <f>[1]チェック用!N251</f>
        <v>H10.3.31</v>
      </c>
      <c r="Q271" s="239" t="str">
        <f>[1]チェック用!O251</f>
        <v>横浜駅・バス［緑車庫］→中村（１分）</v>
      </c>
      <c r="R271" s="97"/>
    </row>
    <row r="272" spans="1:18" s="312" customFormat="1" ht="24.95" customHeight="1" x14ac:dyDescent="0.15">
      <c r="A272" s="161" t="s">
        <v>93</v>
      </c>
      <c r="B272" s="313">
        <f>[1]チェック用!A252</f>
        <v>3</v>
      </c>
      <c r="C272" s="302" t="str">
        <f>[1]チェック用!B252</f>
        <v>ラ・クラルテ</v>
      </c>
      <c r="D272" s="209" t="str">
        <f>[1]チェック用!D252</f>
        <v>（医）廣風会</v>
      </c>
      <c r="E272" s="314" t="str">
        <f>[1]チェック用!E252</f>
        <v>221-0864</v>
      </c>
      <c r="F272" s="82" t="str">
        <f>[1]チェック用!F252</f>
        <v>神奈川区</v>
      </c>
      <c r="G272" s="165" t="str">
        <f>[1]チェック用!G252</f>
        <v>菅田町656-1</v>
      </c>
      <c r="H272" s="295" t="str">
        <f>[1]チェック用!H252</f>
        <v>478-3777</v>
      </c>
      <c r="I272" s="315" t="str">
        <f>[1]チェック用!I252</f>
        <v>478-3778</v>
      </c>
      <c r="J272" s="72">
        <f>[1]チェック用!J252</f>
        <v>150</v>
      </c>
      <c r="K272" s="73"/>
      <c r="L272" s="73">
        <f>[1]チェック用!L252</f>
        <v>30</v>
      </c>
      <c r="M272" s="85"/>
      <c r="N272" s="85"/>
      <c r="O272" s="86"/>
      <c r="P272" s="266" t="str">
        <f>[1]チェック用!N252</f>
        <v>H15.6.15</v>
      </c>
      <c r="Q272" s="239" t="str">
        <f>[1]チェック用!O252</f>
        <v>J浜）鴨居駅・バス[１２系統]→西菅田団地（４分）　</v>
      </c>
      <c r="R272" s="97"/>
    </row>
    <row r="273" spans="1:18" s="312" customFormat="1" ht="24.95" customHeight="1" x14ac:dyDescent="0.15">
      <c r="A273" s="161" t="s">
        <v>93</v>
      </c>
      <c r="B273" s="313">
        <f>[1]チェック用!A253</f>
        <v>4</v>
      </c>
      <c r="C273" s="302" t="str">
        <f>[1]チェック用!B253</f>
        <v>神奈川苑</v>
      </c>
      <c r="D273" s="209" t="str">
        <f>[1]チェック用!D253</f>
        <v>（医）紺医会</v>
      </c>
      <c r="E273" s="314" t="str">
        <f>[1]チェック用!E253</f>
        <v>221-0864</v>
      </c>
      <c r="F273" s="82" t="str">
        <f>[1]チェック用!F253</f>
        <v>神奈川区</v>
      </c>
      <c r="G273" s="165" t="str">
        <f>[1]チェック用!G253</f>
        <v>菅田町1989</v>
      </c>
      <c r="H273" s="295" t="str">
        <f>[1]チェック用!H253</f>
        <v>470-2502</v>
      </c>
      <c r="I273" s="315" t="str">
        <f>[1]チェック用!I253</f>
        <v>470-2503</v>
      </c>
      <c r="J273" s="72">
        <f>[1]チェック用!J253</f>
        <v>100</v>
      </c>
      <c r="K273" s="73"/>
      <c r="L273" s="73" t="str">
        <f>[1]チェック用!L253</f>
        <v>－</v>
      </c>
      <c r="M273" s="85"/>
      <c r="N273" s="85"/>
      <c r="O273" s="86"/>
      <c r="P273" s="266" t="str">
        <f>[1]チェック用!N253</f>
        <v>H18.4.1</v>
      </c>
      <c r="Q273" s="239" t="str">
        <f>[1]チェック用!O253</f>
        <v>横浜駅西口・バス[３６系統]→猿渡（10分）</v>
      </c>
      <c r="R273" s="97"/>
    </row>
    <row r="274" spans="1:18" s="312" customFormat="1" ht="24.95" customHeight="1" x14ac:dyDescent="0.15">
      <c r="A274" s="161" t="s">
        <v>93</v>
      </c>
      <c r="B274" s="313">
        <f>[1]チェック用!A254</f>
        <v>5</v>
      </c>
      <c r="C274" s="302" t="str">
        <f>[1]チェック用!B254</f>
        <v>牧野ケアセンター</v>
      </c>
      <c r="D274" s="209" t="str">
        <f>[1]チェック用!D254</f>
        <v>（医）武蔵野会</v>
      </c>
      <c r="E274" s="314" t="str">
        <f>[1]チェック用!E254</f>
        <v>221-0864</v>
      </c>
      <c r="F274" s="82" t="str">
        <f>[1]チェック用!F254</f>
        <v>神奈川区</v>
      </c>
      <c r="G274" s="165" t="str">
        <f>[1]チェック用!G254</f>
        <v>菅田町1481-1</v>
      </c>
      <c r="H274" s="295" t="str">
        <f>[1]チェック用!H254</f>
        <v>472-9111</v>
      </c>
      <c r="I274" s="315" t="str">
        <f>[1]チェック用!I254</f>
        <v>472-9136</v>
      </c>
      <c r="J274" s="72">
        <f>[1]チェック用!J254</f>
        <v>126</v>
      </c>
      <c r="K274" s="73"/>
      <c r="L274" s="73" t="str">
        <f>[1]チェック用!L254</f>
        <v>－</v>
      </c>
      <c r="M274" s="85"/>
      <c r="N274" s="85"/>
      <c r="O274" s="86"/>
      <c r="P274" s="266" t="str">
        <f>[1]チェック用!N254</f>
        <v>R4.4.1</v>
      </c>
      <c r="Q274" s="239" t="str">
        <f>[1]チェック用!O254</f>
        <v>J浜）鴨居駅・バス[３６系統］→小川橋（５分）</v>
      </c>
      <c r="R274" s="97"/>
    </row>
    <row r="275" spans="1:18" s="312" customFormat="1" ht="24.95" customHeight="1" x14ac:dyDescent="0.15">
      <c r="A275" s="161" t="s">
        <v>93</v>
      </c>
      <c r="B275" s="313">
        <f>[1]チェック用!A255</f>
        <v>6</v>
      </c>
      <c r="C275" s="302" t="str">
        <f>[1]チェック用!B255</f>
        <v>ハートケア横浜</v>
      </c>
      <c r="D275" s="209" t="str">
        <f>[1]チェック用!D255</f>
        <v>（医）愛友会</v>
      </c>
      <c r="E275" s="314" t="str">
        <f>[1]チェック用!E255</f>
        <v>220-0011</v>
      </c>
      <c r="F275" s="82" t="str">
        <f>[1]チェック用!F255</f>
        <v>西区</v>
      </c>
      <c r="G275" s="165" t="str">
        <f>[1]チェック用!G255</f>
        <v>高島1-4-18</v>
      </c>
      <c r="H275" s="295" t="str">
        <f>[1]チェック用!H255</f>
        <v>440-0722</v>
      </c>
      <c r="I275" s="315" t="str">
        <f>[1]チェック用!I255</f>
        <v>440-0723</v>
      </c>
      <c r="J275" s="72">
        <f>[1]チェック用!J255</f>
        <v>150</v>
      </c>
      <c r="K275" s="73"/>
      <c r="L275" s="73">
        <f>[1]チェック用!L255</f>
        <v>10</v>
      </c>
      <c r="M275" s="85"/>
      <c r="N275" s="85"/>
      <c r="O275" s="86"/>
      <c r="P275" s="266" t="str">
        <f>[1]チェック用!N255</f>
        <v>H15.4.1</v>
      </c>
      <c r="Q275" s="239" t="str">
        <f>[1]チェック用!O255</f>
        <v>みなとみらい）新高島駅（４分）</v>
      </c>
      <c r="R275" s="97"/>
    </row>
    <row r="276" spans="1:18" s="312" customFormat="1" ht="24.95" customHeight="1" x14ac:dyDescent="0.15">
      <c r="A276" s="161" t="s">
        <v>93</v>
      </c>
      <c r="B276" s="313">
        <f>[1]チェック用!A256</f>
        <v>7</v>
      </c>
      <c r="C276" s="302" t="str">
        <f>[1]チェック用!B256</f>
        <v>えきさい横浜</v>
      </c>
      <c r="D276" s="209" t="str">
        <f>[1]チェック用!D256</f>
        <v>（公）日本海員掖済会</v>
      </c>
      <c r="E276" s="314" t="str">
        <f>[1]チェック用!E256</f>
        <v>231-0036</v>
      </c>
      <c r="F276" s="82" t="str">
        <f>[1]チェック用!F256</f>
        <v>中区</v>
      </c>
      <c r="G276" s="165" t="str">
        <f>[1]チェック用!G256</f>
        <v>山田町1-1</v>
      </c>
      <c r="H276" s="295" t="str">
        <f>[1]チェック用!H256</f>
        <v>261-8821</v>
      </c>
      <c r="I276" s="315" t="str">
        <f>[1]チェック用!I256</f>
        <v>261-8838</v>
      </c>
      <c r="J276" s="72">
        <f>[1]チェック用!J256</f>
        <v>88</v>
      </c>
      <c r="K276" s="73"/>
      <c r="L276" s="73">
        <f>[1]チェック用!L256</f>
        <v>5</v>
      </c>
      <c r="M276" s="85"/>
      <c r="N276" s="85"/>
      <c r="O276" s="86"/>
      <c r="P276" s="266" t="str">
        <f>[1]チェック用!N256</f>
        <v>H15.6.1</v>
      </c>
      <c r="Q276" s="239" t="str">
        <f>[1]チェック用!O256</f>
        <v>J）関内駅（１０分）</v>
      </c>
      <c r="R276" s="97"/>
    </row>
    <row r="277" spans="1:18" s="312" customFormat="1" ht="24.95" customHeight="1" x14ac:dyDescent="0.15">
      <c r="A277" s="161" t="s">
        <v>93</v>
      </c>
      <c r="B277" s="162">
        <f>[1]チェック用!A257</f>
        <v>8</v>
      </c>
      <c r="C277" s="179" t="s">
        <v>94</v>
      </c>
      <c r="D277" s="209" t="str">
        <f>[1]チェック用!D257</f>
        <v>（医）三星会</v>
      </c>
      <c r="E277" s="314" t="s">
        <v>95</v>
      </c>
      <c r="F277" s="82" t="s">
        <v>96</v>
      </c>
      <c r="G277" s="165" t="s">
        <v>97</v>
      </c>
      <c r="H277" s="295" t="s">
        <v>98</v>
      </c>
      <c r="I277" s="315" t="s">
        <v>99</v>
      </c>
      <c r="J277" s="72">
        <f>[1]チェック用!J257</f>
        <v>130</v>
      </c>
      <c r="K277" s="73"/>
      <c r="L277" s="73" t="str">
        <f>[1]チェック用!L257</f>
        <v>－</v>
      </c>
      <c r="M277" s="85"/>
      <c r="N277" s="85"/>
      <c r="O277" s="86"/>
      <c r="P277" s="266" t="str">
        <f>[1]チェック用!N257</f>
        <v>R4.2.1</v>
      </c>
      <c r="Q277" s="316" t="s">
        <v>100</v>
      </c>
      <c r="R277" s="317"/>
    </row>
    <row r="278" spans="1:18" s="312" customFormat="1" ht="24.95" customHeight="1" x14ac:dyDescent="0.15">
      <c r="A278" s="161" t="s">
        <v>93</v>
      </c>
      <c r="B278" s="313">
        <f>[1]チェック用!A258</f>
        <v>9</v>
      </c>
      <c r="C278" s="302" t="str">
        <f>[1]チェック用!B258</f>
        <v>オアシス</v>
      </c>
      <c r="D278" s="209" t="str">
        <f>[1]チェック用!D258</f>
        <v>（医）光風会</v>
      </c>
      <c r="E278" s="314" t="str">
        <f>[1]チェック用!E258</f>
        <v>234-0056</v>
      </c>
      <c r="F278" s="82" t="str">
        <f>[1]チェック用!F258</f>
        <v>港南区</v>
      </c>
      <c r="G278" s="165" t="str">
        <f>[1]チェック用!G258</f>
        <v>野庭町146-1</v>
      </c>
      <c r="H278" s="295" t="str">
        <f>[1]チェック用!H258</f>
        <v>844-7717</v>
      </c>
      <c r="I278" s="315" t="str">
        <f>[1]チェック用!I258</f>
        <v>849-7121</v>
      </c>
      <c r="J278" s="72">
        <f>[1]チェック用!J258</f>
        <v>150</v>
      </c>
      <c r="K278" s="73"/>
      <c r="L278" s="73">
        <f>[1]チェック用!L258</f>
        <v>10</v>
      </c>
      <c r="M278" s="85"/>
      <c r="N278" s="85"/>
      <c r="O278" s="86"/>
      <c r="P278" s="266" t="str">
        <f>[1]チェック用!N258</f>
        <v>H15.11.1</v>
      </c>
      <c r="Q278" s="239" t="str">
        <f>[1]チェック用!O258</f>
        <v>地）上永谷駅（8分）</v>
      </c>
      <c r="R278" s="97"/>
    </row>
    <row r="279" spans="1:18" s="312" customFormat="1" ht="24.95" customHeight="1" x14ac:dyDescent="0.15">
      <c r="A279" s="161" t="s">
        <v>93</v>
      </c>
      <c r="B279" s="313">
        <f>[1]チェック用!A259</f>
        <v>10</v>
      </c>
      <c r="C279" s="302" t="str">
        <f>[1]チェック用!B259</f>
        <v>港南あおぞら</v>
      </c>
      <c r="D279" s="209" t="str">
        <f>[1]チェック用!D259</f>
        <v>（福）ひまわり福祉会</v>
      </c>
      <c r="E279" s="314" t="str">
        <f>[1]チェック用!E259</f>
        <v>234-0056</v>
      </c>
      <c r="F279" s="82" t="str">
        <f>[1]チェック用!F259</f>
        <v>港南区</v>
      </c>
      <c r="G279" s="165" t="str">
        <f>[1]チェック用!G259</f>
        <v>野庭町2187-1</v>
      </c>
      <c r="H279" s="295" t="str">
        <f>[1]チェック用!H259</f>
        <v>844-6661</v>
      </c>
      <c r="I279" s="315" t="str">
        <f>[1]チェック用!I259</f>
        <v>844-1555</v>
      </c>
      <c r="J279" s="72">
        <f>[1]チェック用!J259</f>
        <v>150</v>
      </c>
      <c r="K279" s="73"/>
      <c r="L279" s="73">
        <f>[1]チェック用!L259</f>
        <v>5</v>
      </c>
      <c r="M279" s="85"/>
      <c r="N279" s="85"/>
      <c r="O279" s="86"/>
      <c r="P279" s="266" t="str">
        <f>[1]チェック用!N259</f>
        <v>H12.4.1</v>
      </c>
      <c r="Q279" s="239" t="str">
        <f>[1]チェック用!O259</f>
        <v>J）港南台駅・バス［本郷台駅］→つつじヶ丘（７分）</v>
      </c>
      <c r="R279" s="97"/>
    </row>
    <row r="280" spans="1:18" s="312" customFormat="1" ht="24.95" customHeight="1" x14ac:dyDescent="0.15">
      <c r="A280" s="161" t="s">
        <v>93</v>
      </c>
      <c r="B280" s="313">
        <f>[1]チェック用!A260</f>
        <v>11</v>
      </c>
      <c r="C280" s="302" t="str">
        <f>[1]チェック用!B260</f>
        <v>すこやか</v>
      </c>
      <c r="D280" s="209" t="str">
        <f>[1]チェック用!D260</f>
        <v>（医）明佳会</v>
      </c>
      <c r="E280" s="314" t="str">
        <f>[1]チェック用!E260</f>
        <v>233-0016</v>
      </c>
      <c r="F280" s="82" t="str">
        <f>[1]チェック用!F260</f>
        <v>港南区</v>
      </c>
      <c r="G280" s="165" t="str">
        <f>[1]チェック用!G260</f>
        <v>下永谷5-81-18</v>
      </c>
      <c r="H280" s="295" t="str">
        <f>[1]チェック用!H260</f>
        <v>821-6600</v>
      </c>
      <c r="I280" s="315" t="str">
        <f>[1]チェック用!I260</f>
        <v>821-8500</v>
      </c>
      <c r="J280" s="72">
        <f>[1]チェック用!J260</f>
        <v>140</v>
      </c>
      <c r="K280" s="73"/>
      <c r="L280" s="73">
        <f>[1]チェック用!L260</f>
        <v>15</v>
      </c>
      <c r="M280" s="85"/>
      <c r="N280" s="85"/>
      <c r="O280" s="86"/>
      <c r="P280" s="266" t="str">
        <f>[1]チェック用!N260</f>
        <v>H14.7.1</v>
      </c>
      <c r="Q280" s="239" t="str">
        <f>[1]チェック用!O260</f>
        <v>地）下永谷駅（１０分）</v>
      </c>
      <c r="R280" s="97"/>
    </row>
    <row r="281" spans="1:18" s="312" customFormat="1" ht="24.95" customHeight="1" x14ac:dyDescent="0.15">
      <c r="A281" s="161" t="s">
        <v>93</v>
      </c>
      <c r="B281" s="313">
        <f>[1]チェック用!A261</f>
        <v>12</v>
      </c>
      <c r="C281" s="302" t="str">
        <f>[1]チェック用!B261</f>
        <v>スカイ</v>
      </c>
      <c r="D281" s="209" t="str">
        <f>[1]チェック用!D261</f>
        <v>（医）伊純会</v>
      </c>
      <c r="E281" s="314" t="str">
        <f>[1]チェック用!E261</f>
        <v>240-0067</v>
      </c>
      <c r="F281" s="82" t="str">
        <f>[1]チェック用!F261</f>
        <v>保土ケ谷区</v>
      </c>
      <c r="G281" s="165" t="str">
        <f>[1]チェック用!G261</f>
        <v>常盤台84-1</v>
      </c>
      <c r="H281" s="295" t="str">
        <f>[1]チェック用!H261</f>
        <v>348-1007</v>
      </c>
      <c r="I281" s="315" t="str">
        <f>[1]チェック用!I261</f>
        <v>341-2516</v>
      </c>
      <c r="J281" s="72">
        <f>[1]チェック用!J261</f>
        <v>142</v>
      </c>
      <c r="K281" s="73"/>
      <c r="L281" s="73">
        <f>[1]チェック用!L261</f>
        <v>20</v>
      </c>
      <c r="M281" s="85"/>
      <c r="N281" s="85"/>
      <c r="O281" s="86"/>
      <c r="P281" s="266" t="str">
        <f>[1]チェック用!N261</f>
        <v>H11.11.15</v>
      </c>
      <c r="Q281" s="239" t="str">
        <f>[1]チェック用!O261</f>
        <v>横浜駅・バス［横浜国大循環］→岡沢町（６分）</v>
      </c>
      <c r="R281" s="97"/>
    </row>
    <row r="282" spans="1:18" s="312" customFormat="1" ht="24.95" customHeight="1" x14ac:dyDescent="0.15">
      <c r="A282" s="161" t="s">
        <v>93</v>
      </c>
      <c r="B282" s="313">
        <f>[1]チェック用!A262</f>
        <v>13</v>
      </c>
      <c r="C282" s="302" t="str">
        <f>[1]チェック用!B262</f>
        <v>ライフモア保土ヶ谷</v>
      </c>
      <c r="D282" s="209" t="str">
        <f>[1]チェック用!D262</f>
        <v>（医）松山会</v>
      </c>
      <c r="E282" s="314" t="str">
        <f>[1]チェック用!E262</f>
        <v>240-0053</v>
      </c>
      <c r="F282" s="82" t="str">
        <f>[1]チェック用!F262</f>
        <v>保土ケ谷区</v>
      </c>
      <c r="G282" s="165" t="str">
        <f>[1]チェック用!G262</f>
        <v>新井町291-1</v>
      </c>
      <c r="H282" s="295" t="str">
        <f>[1]チェック用!H262</f>
        <v>374-2003</v>
      </c>
      <c r="I282" s="315" t="str">
        <f>[1]チェック用!I262</f>
        <v>374-2093</v>
      </c>
      <c r="J282" s="72">
        <f>[1]チェック用!J262</f>
        <v>100</v>
      </c>
      <c r="K282" s="73"/>
      <c r="L282" s="73">
        <f>[1]チェック用!L262</f>
        <v>5</v>
      </c>
      <c r="M282" s="85"/>
      <c r="N282" s="85"/>
      <c r="O282" s="86"/>
      <c r="P282" s="266" t="str">
        <f>[1]チェック用!N262</f>
        <v>H11.11.24</v>
      </c>
      <c r="Q282" s="239" t="str">
        <f>[1]チェック用!O262</f>
        <v>J浜）鴨居駅・バス[循環]→新井小学校下（１分）</v>
      </c>
      <c r="R282" s="97"/>
    </row>
    <row r="283" spans="1:18" s="312" customFormat="1" ht="24.95" customHeight="1" x14ac:dyDescent="0.15">
      <c r="A283" s="161" t="s">
        <v>93</v>
      </c>
      <c r="B283" s="313">
        <f>[1]チェック用!A263</f>
        <v>14</v>
      </c>
      <c r="C283" s="302" t="str">
        <f>[1]チェック用!B263</f>
        <v>ユトリアム</v>
      </c>
      <c r="D283" s="209" t="str">
        <f>[1]チェック用!D263</f>
        <v>（財）育生会</v>
      </c>
      <c r="E283" s="314" t="str">
        <f>[1]チェック用!E263</f>
        <v>240-0025</v>
      </c>
      <c r="F283" s="82" t="str">
        <f>[1]チェック用!F263</f>
        <v>保土ケ谷区</v>
      </c>
      <c r="G283" s="165" t="str">
        <f>[1]チェック用!G263</f>
        <v>狩場町200-7</v>
      </c>
      <c r="H283" s="295" t="str">
        <f>[1]チェック用!H263</f>
        <v>712-9931</v>
      </c>
      <c r="I283" s="315" t="str">
        <f>[1]チェック用!I263</f>
        <v>712-9926</v>
      </c>
      <c r="J283" s="72">
        <f>[1]チェック用!J263</f>
        <v>100</v>
      </c>
      <c r="K283" s="73"/>
      <c r="L283" s="73">
        <f>[1]チェック用!L263</f>
        <v>10</v>
      </c>
      <c r="M283" s="85"/>
      <c r="N283" s="85"/>
      <c r="O283" s="86"/>
      <c r="P283" s="266" t="str">
        <f>[1]チェック用!N263</f>
        <v>H8.3.28</v>
      </c>
      <c r="Q283" s="239" t="str">
        <f>[1]チェック用!O263</f>
        <v>J須）保土ケ谷駅・バス［戸塚］→権太坂上（３分）</v>
      </c>
      <c r="R283" s="97"/>
    </row>
    <row r="284" spans="1:18" s="312" customFormat="1" ht="24.95" customHeight="1" x14ac:dyDescent="0.15">
      <c r="A284" s="161" t="s">
        <v>93</v>
      </c>
      <c r="B284" s="313">
        <f>[1]チェック用!A264</f>
        <v>15</v>
      </c>
      <c r="C284" s="302" t="str">
        <f>[1]チェック用!B264</f>
        <v>境木の丘</v>
      </c>
      <c r="D284" s="209" t="str">
        <f>[1]チェック用!D264</f>
        <v>（医）藤誠会</v>
      </c>
      <c r="E284" s="314" t="str">
        <f>[1]チェック用!E264</f>
        <v>240-0034</v>
      </c>
      <c r="F284" s="82" t="str">
        <f>[1]チェック用!F264</f>
        <v>保土ケ谷区</v>
      </c>
      <c r="G284" s="165" t="str">
        <f>[1]チェック用!G264</f>
        <v>境木町174-1</v>
      </c>
      <c r="H284" s="295" t="str">
        <f>[1]チェック用!H264</f>
        <v>355-5561</v>
      </c>
      <c r="I284" s="315" t="str">
        <f>[1]チェック用!I264</f>
        <v>355-5562</v>
      </c>
      <c r="J284" s="72">
        <f>[1]チェック用!J264</f>
        <v>100</v>
      </c>
      <c r="K284" s="73"/>
      <c r="L284" s="73" t="str">
        <f>[1]チェック用!L264</f>
        <v>－</v>
      </c>
      <c r="M284" s="318"/>
      <c r="N284" s="318"/>
      <c r="O284" s="319"/>
      <c r="P284" s="266" t="str">
        <f>[1]チェック用!N264</f>
        <v>H17.4.1</v>
      </c>
      <c r="Q284" s="239" t="str">
        <f>[1]チェック用!O264</f>
        <v>J須）保土ケ谷駅・バス〔美立橋〕→住宅前（５分）</v>
      </c>
      <c r="R284" s="97"/>
    </row>
    <row r="285" spans="1:18" s="312" customFormat="1" ht="24.95" customHeight="1" x14ac:dyDescent="0.15">
      <c r="A285" s="161" t="s">
        <v>93</v>
      </c>
      <c r="B285" s="313">
        <f>[1]チェック用!A265</f>
        <v>16</v>
      </c>
      <c r="C285" s="302" t="str">
        <f>[1]チェック用!B265</f>
        <v>けいあいの郷西谷</v>
      </c>
      <c r="D285" s="209" t="str">
        <f>[1]チェック用!D265</f>
        <v>（医）敬歯会</v>
      </c>
      <c r="E285" s="314" t="str">
        <f>[1]チェック用!E265</f>
        <v>240-0052</v>
      </c>
      <c r="F285" s="82" t="str">
        <f>[1]チェック用!F265</f>
        <v>保土ケ谷区</v>
      </c>
      <c r="G285" s="165" t="str">
        <f>[1]チェック用!G265</f>
        <v>西谷町1018-2</v>
      </c>
      <c r="H285" s="295" t="str">
        <f>[1]チェック用!H265</f>
        <v>370-5363</v>
      </c>
      <c r="I285" s="315" t="str">
        <f>[1]チェック用!I265</f>
        <v>370-5364</v>
      </c>
      <c r="J285" s="72">
        <f>[1]チェック用!J265</f>
        <v>120</v>
      </c>
      <c r="K285" s="73"/>
      <c r="L285" s="73" t="str">
        <f>[1]チェック用!L265</f>
        <v>－</v>
      </c>
      <c r="M285" s="85"/>
      <c r="N285" s="85"/>
      <c r="O285" s="86"/>
      <c r="P285" s="266" t="str">
        <f>[1]チェック用!N265</f>
        <v>H18.6.1</v>
      </c>
      <c r="Q285" s="239" t="str">
        <f>[1]チェック用!O265</f>
        <v>相）西谷駅（１０分）</v>
      </c>
      <c r="R285" s="97"/>
    </row>
    <row r="286" spans="1:18" s="312" customFormat="1" ht="24.95" customHeight="1" x14ac:dyDescent="0.15">
      <c r="A286" s="161" t="s">
        <v>93</v>
      </c>
      <c r="B286" s="313">
        <f>[1]チェック用!A266</f>
        <v>17</v>
      </c>
      <c r="C286" s="302" t="str">
        <f>[1]チェック用!B266</f>
        <v>老健リハビリよこはま</v>
      </c>
      <c r="D286" s="209" t="str">
        <f>[1]チェック用!D266</f>
        <v>（医）愛優会</v>
      </c>
      <c r="E286" s="314" t="str">
        <f>[1]チェック用!E266</f>
        <v>241-0812</v>
      </c>
      <c r="F286" s="82" t="str">
        <f>[1]チェック用!F266</f>
        <v>旭区</v>
      </c>
      <c r="G286" s="165" t="str">
        <f>[1]チェック用!G266</f>
        <v>金が谷614-3</v>
      </c>
      <c r="H286" s="295" t="str">
        <f>[1]チェック用!H266</f>
        <v>369-7711</v>
      </c>
      <c r="I286" s="320" t="str">
        <f>[1]チェック用!I266</f>
        <v>050-3737-9809</v>
      </c>
      <c r="J286" s="72">
        <f>[1]チェック用!J266</f>
        <v>130</v>
      </c>
      <c r="K286" s="73"/>
      <c r="L286" s="73">
        <f>[1]チェック用!L266</f>
        <v>10</v>
      </c>
      <c r="M286" s="85"/>
      <c r="N286" s="85"/>
      <c r="O286" s="86"/>
      <c r="P286" s="266" t="str">
        <f>[1]チェック用!N266</f>
        <v>H14.4.1</v>
      </c>
      <c r="Q286" s="239" t="str">
        <f>[1]チェック用!O266</f>
        <v>相）二俣川駅・バス［旭高校入り口］→金が谷（３分）</v>
      </c>
      <c r="R286" s="97"/>
    </row>
    <row r="287" spans="1:18" s="312" customFormat="1" ht="24.95" customHeight="1" x14ac:dyDescent="0.15">
      <c r="A287" s="161" t="s">
        <v>93</v>
      </c>
      <c r="B287" s="313">
        <f>[1]チェック用!A267</f>
        <v>18</v>
      </c>
      <c r="C287" s="302" t="str">
        <f>[1]チェック用!B267</f>
        <v>グリーンリーブズ赤枝</v>
      </c>
      <c r="D287" s="209" t="str">
        <f>[1]チェック用!D267</f>
        <v>（医）赤枝会</v>
      </c>
      <c r="E287" s="314" t="str">
        <f>[1]チェック用!E267</f>
        <v>241-0802</v>
      </c>
      <c r="F287" s="82" t="str">
        <f>[1]チェック用!F267</f>
        <v>旭区</v>
      </c>
      <c r="G287" s="165" t="str">
        <f>[1]チェック用!G267</f>
        <v>上川井町2694-7</v>
      </c>
      <c r="H287" s="295" t="str">
        <f>[1]チェック用!H267</f>
        <v>921-1103</v>
      </c>
      <c r="I287" s="315" t="str">
        <f>[1]チェック用!I267</f>
        <v>921-3355</v>
      </c>
      <c r="J287" s="72">
        <f>[1]チェック用!J267</f>
        <v>101</v>
      </c>
      <c r="K287" s="73"/>
      <c r="L287" s="73">
        <f>[1]チェック用!L267</f>
        <v>10</v>
      </c>
      <c r="M287" s="85"/>
      <c r="N287" s="85"/>
      <c r="O287" s="86"/>
      <c r="P287" s="266" t="str">
        <f>[1]チェック用!N267</f>
        <v>H2.5.1</v>
      </c>
      <c r="Q287" s="239" t="str">
        <f>[1]チェック用!O267</f>
        <v>相）三ツ境又はＪ浜）十日市場駅・バス［若葉台中央］→若葉台南（１分）</v>
      </c>
      <c r="R287" s="97"/>
    </row>
    <row r="288" spans="1:18" s="312" customFormat="1" ht="24.95" customHeight="1" x14ac:dyDescent="0.15">
      <c r="A288" s="161" t="s">
        <v>93</v>
      </c>
      <c r="B288" s="313">
        <f>[1]チェック用!A268</f>
        <v>19</v>
      </c>
      <c r="C288" s="302" t="str">
        <f>[1]チェック用!B268</f>
        <v>けいあいの郷今宿</v>
      </c>
      <c r="D288" s="209" t="str">
        <f>[1]チェック用!D268</f>
        <v>（医）敬歯会</v>
      </c>
      <c r="E288" s="314" t="str">
        <f>[1]チェック用!E268</f>
        <v>241-0032</v>
      </c>
      <c r="F288" s="82" t="str">
        <f>[1]チェック用!F268</f>
        <v>旭区</v>
      </c>
      <c r="G288" s="165" t="str">
        <f>[1]チェック用!G268</f>
        <v>今宿東町525-2</v>
      </c>
      <c r="H288" s="295" t="str">
        <f>[1]チェック用!H268</f>
        <v>955-5050</v>
      </c>
      <c r="I288" s="315" t="str">
        <f>[1]チェック用!I268</f>
        <v>955-5055</v>
      </c>
      <c r="J288" s="72">
        <f>[1]チェック用!J268</f>
        <v>100</v>
      </c>
      <c r="K288" s="73"/>
      <c r="L288" s="73">
        <f>[1]チェック用!L268</f>
        <v>5</v>
      </c>
      <c r="M288" s="85"/>
      <c r="N288" s="85"/>
      <c r="O288" s="86"/>
      <c r="P288" s="266" t="str">
        <f>[1]チェック用!N268</f>
        <v>H14.2.15</v>
      </c>
      <c r="Q288" s="239" t="str">
        <f>[1]チェック用!O268</f>
        <v>相）鶴ヶ峰駅・バス［今宿ハイツ循環］→今宿ハイツ（１分）</v>
      </c>
      <c r="R288" s="97"/>
    </row>
    <row r="289" spans="1:18" s="312" customFormat="1" ht="24.95" customHeight="1" x14ac:dyDescent="0.15">
      <c r="A289" s="161" t="s">
        <v>93</v>
      </c>
      <c r="B289" s="313">
        <f>[1]チェック用!A269</f>
        <v>20</v>
      </c>
      <c r="C289" s="302" t="str">
        <f>[1]チェック用!B269</f>
        <v>シオンよこはま</v>
      </c>
      <c r="D289" s="209" t="str">
        <f>[1]チェック用!D269</f>
        <v>（医社）かもめ成人疾病予防会　　　　　　　　　　　</v>
      </c>
      <c r="E289" s="314" t="str">
        <f>[1]チェック用!E269</f>
        <v>241-0804</v>
      </c>
      <c r="F289" s="82" t="str">
        <f>[1]チェック用!F269</f>
        <v>旭区</v>
      </c>
      <c r="G289" s="165" t="str">
        <f>[1]チェック用!G269</f>
        <v>川井宿町168-1</v>
      </c>
      <c r="H289" s="295" t="str">
        <f>[1]チェック用!H269</f>
        <v>955-5801</v>
      </c>
      <c r="I289" s="315" t="str">
        <f>[1]チェック用!I269</f>
        <v>958-2357</v>
      </c>
      <c r="J289" s="72">
        <f>[1]チェック用!J269</f>
        <v>136</v>
      </c>
      <c r="K289" s="73"/>
      <c r="L289" s="73">
        <f>[1]チェック用!L269</f>
        <v>10</v>
      </c>
      <c r="M289" s="85"/>
      <c r="N289" s="85"/>
      <c r="O289" s="86"/>
      <c r="P289" s="266" t="str">
        <f>[1]チェック用!N269</f>
        <v>R1.5.1</v>
      </c>
      <c r="Q289" s="239" t="str">
        <f>[1]チェック用!O269</f>
        <v>中山駅・バス［横浜駅西口］→笹峰（１分）</v>
      </c>
      <c r="R289" s="97"/>
    </row>
    <row r="290" spans="1:18" s="312" customFormat="1" ht="31.5" customHeight="1" x14ac:dyDescent="0.15">
      <c r="A290" s="161" t="s">
        <v>93</v>
      </c>
      <c r="B290" s="313">
        <f>[1]チェック用!A270</f>
        <v>21</v>
      </c>
      <c r="C290" s="302" t="str">
        <f>[1]チェック用!B270</f>
        <v>四季の森</v>
      </c>
      <c r="D290" s="209" t="str">
        <f>[1]チェック用!D270</f>
        <v>（福）恵愛会</v>
      </c>
      <c r="E290" s="314" t="str">
        <f>[1]チェック用!E270</f>
        <v>241-0001</v>
      </c>
      <c r="F290" s="82" t="str">
        <f>[1]チェック用!F270</f>
        <v>旭区</v>
      </c>
      <c r="G290" s="321" t="str">
        <f>[1]チェック用!G270</f>
        <v>上白根町字長坂778番1</v>
      </c>
      <c r="H290" s="295" t="str">
        <f>[1]チェック用!H270</f>
        <v>958-0333</v>
      </c>
      <c r="I290" s="315" t="str">
        <f>[1]チェック用!I270</f>
        <v>958-0334</v>
      </c>
      <c r="J290" s="72">
        <f>[1]チェック用!J270</f>
        <v>92</v>
      </c>
      <c r="K290" s="73"/>
      <c r="L290" s="73">
        <f>[1]チェック用!L270</f>
        <v>10</v>
      </c>
      <c r="M290" s="85"/>
      <c r="N290" s="85"/>
      <c r="O290" s="86"/>
      <c r="P290" s="266" t="str">
        <f>[1]チェック用!N270</f>
        <v>H14.4.1</v>
      </c>
      <c r="Q290" s="239" t="str">
        <f>[1]チェック用!O270</f>
        <v>中山駅・バス［横浜動物園］→長坂（１分）</v>
      </c>
      <c r="R290" s="97"/>
    </row>
    <row r="291" spans="1:18" s="312" customFormat="1" ht="24.95" customHeight="1" x14ac:dyDescent="0.15">
      <c r="A291" s="161" t="s">
        <v>93</v>
      </c>
      <c r="B291" s="313">
        <f>[1]チェック用!A271</f>
        <v>22</v>
      </c>
      <c r="C291" s="302" t="str">
        <f>[1]チェック用!B271</f>
        <v>ナーシングピア横浜</v>
      </c>
      <c r="D291" s="209" t="str">
        <f>[1]チェック用!D271</f>
        <v>（医）俊榮会</v>
      </c>
      <c r="E291" s="314" t="str">
        <f>[1]チェック用!E271</f>
        <v>241-0833</v>
      </c>
      <c r="F291" s="82" t="str">
        <f>[1]チェック用!F271</f>
        <v>旭区</v>
      </c>
      <c r="G291" s="165" t="str">
        <f>[1]チェック用!G271</f>
        <v>南本宿町118-19</v>
      </c>
      <c r="H291" s="295" t="str">
        <f>[1]チェック用!H271</f>
        <v>351-0007</v>
      </c>
      <c r="I291" s="315" t="str">
        <f>[1]チェック用!I271</f>
        <v>351-0030</v>
      </c>
      <c r="J291" s="72">
        <f>[1]チェック用!J271</f>
        <v>100</v>
      </c>
      <c r="K291" s="73"/>
      <c r="L291" s="73">
        <f>[1]チェック用!L271</f>
        <v>10</v>
      </c>
      <c r="M291" s="85"/>
      <c r="N291" s="85"/>
      <c r="O291" s="86"/>
      <c r="P291" s="266" t="str">
        <f>[1]チェック用!N271</f>
        <v>R5.2.1</v>
      </c>
      <c r="Q291" s="239" t="str">
        <f>[1]チェック用!O271</f>
        <v>相）二俣川駅・バス［保土ケ谷駅］→本宿（１分）</v>
      </c>
      <c r="R291" s="97"/>
    </row>
    <row r="292" spans="1:18" s="312" customFormat="1" ht="24.95" customHeight="1" x14ac:dyDescent="0.15">
      <c r="A292" s="161" t="s">
        <v>93</v>
      </c>
      <c r="B292" s="313">
        <f>[1]チェック用!A272</f>
        <v>23</v>
      </c>
      <c r="C292" s="302" t="str">
        <f>[1]チェック用!B272</f>
        <v>ハートケア左近山</v>
      </c>
      <c r="D292" s="209" t="str">
        <f>[1]チェック用!D272</f>
        <v>（医）協友会</v>
      </c>
      <c r="E292" s="314" t="str">
        <f>[1]チェック用!E272</f>
        <v>241-0014</v>
      </c>
      <c r="F292" s="82" t="str">
        <f>[1]チェック用!F272</f>
        <v>旭区</v>
      </c>
      <c r="G292" s="165" t="str">
        <f>[1]チェック用!G272</f>
        <v>市沢町971-1</v>
      </c>
      <c r="H292" s="295" t="str">
        <f>[1]チェック用!H272</f>
        <v>355-5033</v>
      </c>
      <c r="I292" s="315" t="str">
        <f>[1]チェック用!I272</f>
        <v>355-5034</v>
      </c>
      <c r="J292" s="72">
        <f>[1]チェック用!J272</f>
        <v>150</v>
      </c>
      <c r="K292" s="73"/>
      <c r="L292" s="73">
        <f>[1]チェック用!L272</f>
        <v>10</v>
      </c>
      <c r="M292" s="85"/>
      <c r="N292" s="85"/>
      <c r="O292" s="86"/>
      <c r="P292" s="266" t="str">
        <f>[1]チェック用!N272</f>
        <v>H15.3.1</v>
      </c>
      <c r="Q292" s="239" t="str">
        <f>[1]チェック用!O272</f>
        <v>相）二俣川駅・バス［左近山第６行き］→左近山第５（１分）</v>
      </c>
      <c r="R292" s="97"/>
    </row>
    <row r="293" spans="1:18" s="312" customFormat="1" ht="24.95" customHeight="1" x14ac:dyDescent="0.15">
      <c r="A293" s="161" t="s">
        <v>93</v>
      </c>
      <c r="B293" s="313">
        <f>[1]チェック用!A273</f>
        <v>24</v>
      </c>
      <c r="C293" s="302" t="str">
        <f>[1]チェック用!B273</f>
        <v>リハセンターさわやか</v>
      </c>
      <c r="D293" s="209" t="str">
        <f>[1]チェック用!D273</f>
        <v>（医）恵生会</v>
      </c>
      <c r="E293" s="314" t="str">
        <f>[1]チェック用!E273</f>
        <v>241-0003</v>
      </c>
      <c r="F293" s="82" t="str">
        <f>[1]チェック用!F273</f>
        <v>旭区</v>
      </c>
      <c r="G293" s="165" t="str">
        <f>[1]チェック用!G273</f>
        <v>白根町932-1</v>
      </c>
      <c r="H293" s="295" t="str">
        <f>[1]チェック用!H273</f>
        <v>955-4165</v>
      </c>
      <c r="I293" s="315" t="str">
        <f>[1]チェック用!I273</f>
        <v>955-4177</v>
      </c>
      <c r="J293" s="72">
        <f>[1]チェック用!J273</f>
        <v>100</v>
      </c>
      <c r="K293" s="73"/>
      <c r="L293" s="73">
        <f>[1]チェック用!L273</f>
        <v>5</v>
      </c>
      <c r="M293" s="85"/>
      <c r="N293" s="85"/>
      <c r="O293" s="86"/>
      <c r="P293" s="266" t="str">
        <f>[1]チェック用!N273</f>
        <v>H13.3.15</v>
      </c>
      <c r="Q293" s="239" t="str">
        <f>[1]チェック用!O273</f>
        <v>J浜）鴨居駅・バス［白山高校行き］→白山高校前（１分）</v>
      </c>
      <c r="R293" s="97"/>
    </row>
    <row r="294" spans="1:18" s="312" customFormat="1" ht="25.5" customHeight="1" x14ac:dyDescent="0.15">
      <c r="A294" s="161" t="s">
        <v>93</v>
      </c>
      <c r="B294" s="305">
        <f>[1]チェック用!A274</f>
        <v>25</v>
      </c>
      <c r="C294" s="306" t="str">
        <f>[1]チェック用!B274</f>
        <v>横浜磯子介護老人保健施設</v>
      </c>
      <c r="D294" s="307" t="str">
        <f>[1]チェック用!D274</f>
        <v>（医）光陽会</v>
      </c>
      <c r="E294" s="308" t="str">
        <f>[1]チェック用!E274</f>
        <v>235-0023</v>
      </c>
      <c r="F294" s="69" t="str">
        <f>[1]チェック用!F274</f>
        <v>磯子区</v>
      </c>
      <c r="G294" s="184" t="str">
        <f>[1]チェック用!G274</f>
        <v>森1-16-3</v>
      </c>
      <c r="H294" s="297" t="str">
        <f>[1]チェック用!H274</f>
        <v>752-6988</v>
      </c>
      <c r="I294" s="309" t="str">
        <f>[1]チェック用!I274</f>
        <v>752-6933</v>
      </c>
      <c r="J294" s="72">
        <f>[1]チェック用!J274</f>
        <v>100</v>
      </c>
      <c r="K294" s="73"/>
      <c r="L294" s="73">
        <f>[1]チェック用!L274</f>
        <v>5</v>
      </c>
      <c r="M294" s="85"/>
      <c r="N294" s="85"/>
      <c r="O294" s="74"/>
      <c r="P294" s="261" t="str">
        <f>[1]チェック用!N274</f>
        <v>H12.9.1</v>
      </c>
      <c r="Q294" s="230" t="str">
        <f>[1]チェック用!O274</f>
        <v>J）磯子駅（１０分）</v>
      </c>
      <c r="R294" s="322"/>
    </row>
    <row r="295" spans="1:18" s="312" customFormat="1" ht="24.95" customHeight="1" x14ac:dyDescent="0.15">
      <c r="A295" s="161" t="s">
        <v>93</v>
      </c>
      <c r="B295" s="313">
        <f>[1]チェック用!A275</f>
        <v>26</v>
      </c>
      <c r="C295" s="163" t="str">
        <f>[1]チェック用!B275</f>
        <v>横浜市立脳卒中・神経脊椎センター介護老人保健施設</v>
      </c>
      <c r="D295" s="209" t="str">
        <f>[1]チェック用!D275</f>
        <v>（医）ジャパンメディカルアライアンス</v>
      </c>
      <c r="E295" s="314" t="str">
        <f>[1]チェック用!E275</f>
        <v>235-0012</v>
      </c>
      <c r="F295" s="82" t="str">
        <f>[1]チェック用!F275</f>
        <v>磯子区</v>
      </c>
      <c r="G295" s="165" t="str">
        <f>[1]チェック用!G275</f>
        <v>滝頭1-2-1</v>
      </c>
      <c r="H295" s="295" t="str">
        <f>[1]チェック用!H275</f>
        <v>751-4165</v>
      </c>
      <c r="I295" s="315" t="str">
        <f>[1]チェック用!I275</f>
        <v>753-2849</v>
      </c>
      <c r="J295" s="72">
        <f>[1]チェック用!J275</f>
        <v>80</v>
      </c>
      <c r="K295" s="73"/>
      <c r="L295" s="73">
        <f>[1]チェック用!L275</f>
        <v>4</v>
      </c>
      <c r="M295" s="85"/>
      <c r="N295" s="85"/>
      <c r="O295" s="86"/>
      <c r="P295" s="266" t="str">
        <f>[1]チェック用!N275</f>
        <v>H11.8.1</v>
      </c>
      <c r="Q295" s="239" t="str">
        <f>[1]チェック用!O275</f>
        <v>J）根岸駅・バス「脳血管医療センター行き」→脳血管医療センター</v>
      </c>
      <c r="R295" s="97"/>
    </row>
    <row r="296" spans="1:18" s="312" customFormat="1" ht="24.95" customHeight="1" x14ac:dyDescent="0.15">
      <c r="A296" s="161" t="s">
        <v>93</v>
      </c>
      <c r="B296" s="313">
        <f>[1]チェック用!A276</f>
        <v>27</v>
      </c>
      <c r="C296" s="163" t="str">
        <f>[1]チェック用!B276</f>
        <v>ひとりざわ</v>
      </c>
      <c r="D296" s="209" t="str">
        <f>[1]チェック用!D276</f>
        <v>（医）裕徳会</v>
      </c>
      <c r="E296" s="314" t="str">
        <f>[1]チェック用!E276</f>
        <v>235-0043</v>
      </c>
      <c r="F296" s="82" t="str">
        <f>[1]チェック用!F276</f>
        <v>磯子区</v>
      </c>
      <c r="G296" s="165" t="str">
        <f>[1]チェック用!G276</f>
        <v>氷取沢町93-1</v>
      </c>
      <c r="H296" s="295" t="str">
        <f>[1]チェック用!H276</f>
        <v>772-7722</v>
      </c>
      <c r="I296" s="315" t="str">
        <f>[1]チェック用!I276</f>
        <v>773-3131</v>
      </c>
      <c r="J296" s="72">
        <f>[1]チェック用!J276</f>
        <v>90</v>
      </c>
      <c r="K296" s="73"/>
      <c r="L296" s="73" t="str">
        <f>[1]チェック用!L276</f>
        <v>－</v>
      </c>
      <c r="M296" s="85"/>
      <c r="N296" s="85"/>
      <c r="O296" s="86"/>
      <c r="P296" s="266" t="str">
        <f>[1]チェック用!N276</f>
        <v>H16.4.1</v>
      </c>
      <c r="Q296" s="239" t="str">
        <f>[1]チェック用!O276</f>
        <v>京）金沢文庫駅・バス［富岡行き］→下ヶ谷（8分）</v>
      </c>
      <c r="R296" s="97"/>
    </row>
    <row r="297" spans="1:18" s="312" customFormat="1" ht="24.95" customHeight="1" x14ac:dyDescent="0.15">
      <c r="A297" s="161" t="s">
        <v>93</v>
      </c>
      <c r="B297" s="313">
        <f>[1]チェック用!A277</f>
        <v>28</v>
      </c>
      <c r="C297" s="302" t="str">
        <f>[1]チェック用!B277</f>
        <v>あさひな</v>
      </c>
      <c r="D297" s="209" t="str">
        <f>[1]チェック用!D277</f>
        <v>（医）中村会</v>
      </c>
      <c r="E297" s="323" t="str">
        <f>[1]チェック用!E277</f>
        <v>236-0034</v>
      </c>
      <c r="F297" s="324" t="str">
        <f>[1]チェック用!F277</f>
        <v>金沢区</v>
      </c>
      <c r="G297" s="325" t="str">
        <f>[1]チェック用!G277</f>
        <v>朝比奈町107</v>
      </c>
      <c r="H297" s="295" t="str">
        <f>[1]チェック用!H277</f>
        <v>788-1133</v>
      </c>
      <c r="I297" s="315" t="str">
        <f>[1]チェック用!I277</f>
        <v>788-2225</v>
      </c>
      <c r="J297" s="72">
        <f>[1]チェック用!J277</f>
        <v>152</v>
      </c>
      <c r="K297" s="73"/>
      <c r="L297" s="73">
        <f>[1]チェック用!L277</f>
        <v>8</v>
      </c>
      <c r="M297" s="103"/>
      <c r="N297" s="103"/>
      <c r="O297" s="104"/>
      <c r="P297" s="266" t="str">
        <f>[1]チェック用!N277</f>
        <v>H15.10.1</v>
      </c>
      <c r="Q297" s="239" t="str">
        <f>[1]チェック用!O277</f>
        <v>京）金沢八景駅・バス[神奈中バス各系統]→相武隧道(2分)</v>
      </c>
      <c r="R297" s="97"/>
    </row>
    <row r="298" spans="1:18" s="312" customFormat="1" ht="24.95" customHeight="1" x14ac:dyDescent="0.15">
      <c r="A298" s="161" t="s">
        <v>93</v>
      </c>
      <c r="B298" s="313">
        <f>[1]チェック用!A278</f>
        <v>29</v>
      </c>
      <c r="C298" s="302" t="str">
        <f>[1]チェック用!B278</f>
        <v>こもれび</v>
      </c>
      <c r="D298" s="209" t="str">
        <f>[1]チェック用!D278</f>
        <v>（医）景翠会</v>
      </c>
      <c r="E298" s="323" t="str">
        <f>[1]チェック用!E278</f>
        <v>236-0042</v>
      </c>
      <c r="F298" s="324" t="str">
        <f>[1]チェック用!F278</f>
        <v>金沢区</v>
      </c>
      <c r="G298" s="325" t="str">
        <f>[1]チェック用!G278</f>
        <v>釜利谷東5-1-30</v>
      </c>
      <c r="H298" s="295" t="str">
        <f>[1]チェック用!H278</f>
        <v>782-5611</v>
      </c>
      <c r="I298" s="315" t="str">
        <f>[1]チェック用!I278</f>
        <v>782-5644</v>
      </c>
      <c r="J298" s="72">
        <f>[1]チェック用!J278</f>
        <v>140</v>
      </c>
      <c r="K298" s="73"/>
      <c r="L298" s="73">
        <f>[1]チェック用!L278</f>
        <v>8</v>
      </c>
      <c r="M298" s="103"/>
      <c r="N298" s="103"/>
      <c r="O298" s="104"/>
      <c r="P298" s="266" t="str">
        <f>[1]チェック用!N278</f>
        <v>H10.12.4</v>
      </c>
      <c r="Q298" s="239" t="str">
        <f>[1]チェック用!O278</f>
        <v>京）金沢文庫駅・バス［氷取沢高校行き］→神明前（３分）</v>
      </c>
      <c r="R298" s="97"/>
    </row>
    <row r="299" spans="1:18" s="312" customFormat="1" ht="24.95" customHeight="1" x14ac:dyDescent="0.15">
      <c r="A299" s="161" t="s">
        <v>93</v>
      </c>
      <c r="B299" s="305">
        <f>[1]チェック用!A279</f>
        <v>30</v>
      </c>
      <c r="C299" s="306" t="str">
        <f>[1]チェック用!B279</f>
        <v>能見台パートリア</v>
      </c>
      <c r="D299" s="307" t="str">
        <f>[1]チェック用!D279</f>
        <v>（医）孝和会</v>
      </c>
      <c r="E299" s="308" t="str">
        <f>[1]チェック用!E279</f>
        <v>236-0058</v>
      </c>
      <c r="F299" s="69" t="str">
        <f>[1]チェック用!F279</f>
        <v>金沢区</v>
      </c>
      <c r="G299" s="184" t="str">
        <f>[1]チェック用!G279</f>
        <v>能見台東10-1</v>
      </c>
      <c r="H299" s="297" t="str">
        <f>[1]チェック用!H279</f>
        <v>790-5733</v>
      </c>
      <c r="I299" s="309" t="str">
        <f>[1]チェック用!I279</f>
        <v>790-5737</v>
      </c>
      <c r="J299" s="72">
        <f>[1]チェック用!J279</f>
        <v>150</v>
      </c>
      <c r="K299" s="73"/>
      <c r="L299" s="73">
        <f>[1]チェック用!L279</f>
        <v>20</v>
      </c>
      <c r="M299" s="85"/>
      <c r="N299" s="85"/>
      <c r="O299" s="74"/>
      <c r="P299" s="261" t="str">
        <f>[1]チェック用!N279</f>
        <v>H12.9.1</v>
      </c>
      <c r="Q299" s="230" t="str">
        <f>[1]チェック用!O279</f>
        <v>京）能見台駅（９分）</v>
      </c>
      <c r="R299" s="97"/>
    </row>
    <row r="300" spans="1:18" s="312" customFormat="1" ht="24.95" customHeight="1" x14ac:dyDescent="0.15">
      <c r="A300" s="161" t="s">
        <v>93</v>
      </c>
      <c r="B300" s="313">
        <f>+[1]チェック用!A280</f>
        <v>31</v>
      </c>
      <c r="C300" s="302" t="s">
        <v>101</v>
      </c>
      <c r="D300" s="209" t="s">
        <v>102</v>
      </c>
      <c r="E300" s="314" t="s">
        <v>103</v>
      </c>
      <c r="F300" s="82" t="s">
        <v>104</v>
      </c>
      <c r="G300" s="165" t="s">
        <v>105</v>
      </c>
      <c r="H300" s="295" t="s">
        <v>106</v>
      </c>
      <c r="I300" s="315" t="s">
        <v>107</v>
      </c>
      <c r="J300" s="72">
        <f>[1]チェック用!J280</f>
        <v>92</v>
      </c>
      <c r="K300" s="73"/>
      <c r="L300" s="73" t="str">
        <f>[1]チェック用!L280</f>
        <v>－</v>
      </c>
      <c r="M300" s="85"/>
      <c r="N300" s="85"/>
      <c r="O300" s="86"/>
      <c r="P300" s="326" t="s">
        <v>108</v>
      </c>
      <c r="Q300" s="301" t="s">
        <v>109</v>
      </c>
      <c r="R300" s="110"/>
    </row>
    <row r="301" spans="1:18" s="312" customFormat="1" ht="24.95" customHeight="1" x14ac:dyDescent="0.15">
      <c r="A301" s="161" t="s">
        <v>93</v>
      </c>
      <c r="B301" s="313">
        <f>[1]チェック用!A281</f>
        <v>32</v>
      </c>
      <c r="C301" s="302" t="str">
        <f>[1]チェック用!B281</f>
        <v>ウェルケア新吉田</v>
      </c>
      <c r="D301" s="209" t="str">
        <f>[1]チェック用!D281</f>
        <v>（医）裕正会</v>
      </c>
      <c r="E301" s="314" t="str">
        <f>[1]チェック用!E281</f>
        <v>223-0056</v>
      </c>
      <c r="F301" s="82" t="str">
        <f>[1]チェック用!F281</f>
        <v>港北区</v>
      </c>
      <c r="G301" s="165" t="str">
        <f>[1]チェック用!G281</f>
        <v>新吉田町6028-1</v>
      </c>
      <c r="H301" s="295" t="str">
        <f>[1]チェック用!H281</f>
        <v>590-3855</v>
      </c>
      <c r="I301" s="315" t="str">
        <f>[1]チェック用!I281</f>
        <v>590-3881</v>
      </c>
      <c r="J301" s="72">
        <f>[1]チェック用!J281</f>
        <v>150</v>
      </c>
      <c r="K301" s="73"/>
      <c r="L301" s="73">
        <f>[1]チェック用!L281</f>
        <v>15</v>
      </c>
      <c r="M301" s="85"/>
      <c r="N301" s="85"/>
      <c r="O301" s="86"/>
      <c r="P301" s="326" t="str">
        <f>[1]チェック用!N281</f>
        <v>H11.10.1</v>
      </c>
      <c r="Q301" s="301" t="str">
        <f>[1]チェック用!O281</f>
        <v>東横）網島駅・バス［勝田折返所行き］→神隠（１分）</v>
      </c>
      <c r="R301" s="110"/>
    </row>
    <row r="302" spans="1:18" s="312" customFormat="1" ht="24.95" customHeight="1" x14ac:dyDescent="0.15">
      <c r="A302" s="161" t="s">
        <v>93</v>
      </c>
      <c r="B302" s="313">
        <f>[1]チェック用!A282</f>
        <v>33</v>
      </c>
      <c r="C302" s="302" t="str">
        <f>[1]チェック用!B282</f>
        <v>新横浜介護老人保健施設カメリア</v>
      </c>
      <c r="D302" s="209" t="str">
        <f>[1]チェック用!D282</f>
        <v>（医）寛栄会</v>
      </c>
      <c r="E302" s="314" t="str">
        <f>[1]チェック用!E282</f>
        <v>223-0057</v>
      </c>
      <c r="F302" s="82" t="str">
        <f>[1]チェック用!F282</f>
        <v>港北区</v>
      </c>
      <c r="G302" s="165" t="str">
        <f>[1]チェック用!G282</f>
        <v>新羽町4076-5</v>
      </c>
      <c r="H302" s="295" t="str">
        <f>[1]チェック用!H282</f>
        <v>532-1008</v>
      </c>
      <c r="I302" s="315" t="str">
        <f>[1]チェック用!I282</f>
        <v>532-1009</v>
      </c>
      <c r="J302" s="72">
        <f>[1]チェック用!J282</f>
        <v>132</v>
      </c>
      <c r="K302" s="73"/>
      <c r="L302" s="73">
        <f>[1]チェック用!L282</f>
        <v>20</v>
      </c>
      <c r="M302" s="85"/>
      <c r="N302" s="85"/>
      <c r="O302" s="86"/>
      <c r="P302" s="326" t="str">
        <f>[1]チェック用!N282</f>
        <v>H11.12.6</v>
      </c>
      <c r="Q302" s="301" t="str">
        <f>[1]チェック用!O282</f>
        <v>地）新羽駅（１９分）</v>
      </c>
      <c r="R302" s="110"/>
    </row>
    <row r="303" spans="1:18" s="312" customFormat="1" ht="24.95" customHeight="1" x14ac:dyDescent="0.15">
      <c r="A303" s="161" t="s">
        <v>93</v>
      </c>
      <c r="B303" s="313">
        <f>[1]チェック用!A283</f>
        <v>34</v>
      </c>
      <c r="C303" s="302" t="str">
        <f>[1]チェック用!B283</f>
        <v>ベルディーナ</v>
      </c>
      <c r="D303" s="209" t="str">
        <f>[1]チェック用!D283</f>
        <v>（医）神奈川千雅</v>
      </c>
      <c r="E303" s="314" t="str">
        <f>[1]チェック用!E283</f>
        <v>223-0066</v>
      </c>
      <c r="F303" s="82" t="str">
        <f>[1]チェック用!F283</f>
        <v>港北区</v>
      </c>
      <c r="G303" s="165" t="str">
        <f>[1]チェック用!G283</f>
        <v>高田西3-1-12</v>
      </c>
      <c r="H303" s="295" t="str">
        <f>[1]チェック用!H283</f>
        <v>590-3602</v>
      </c>
      <c r="I303" s="315" t="str">
        <f>[1]チェック用!I283</f>
        <v>590-3630</v>
      </c>
      <c r="J303" s="72">
        <f>[1]チェック用!J283</f>
        <v>80</v>
      </c>
      <c r="K303" s="73"/>
      <c r="L303" s="73" t="str">
        <f>[1]チェック用!L283</f>
        <v>－</v>
      </c>
      <c r="M303" s="85"/>
      <c r="N303" s="85"/>
      <c r="O303" s="86"/>
      <c r="P303" s="326" t="str">
        <f>[1]チェック用!N283</f>
        <v>R3.6.1</v>
      </c>
      <c r="Q303" s="301" t="str">
        <f>[1]チェック用!O283</f>
        <v>地）高田駅（５分）</v>
      </c>
      <c r="R303" s="110"/>
    </row>
    <row r="304" spans="1:18" s="312" customFormat="1" ht="24.95" customHeight="1" x14ac:dyDescent="0.15">
      <c r="A304" s="161" t="s">
        <v>93</v>
      </c>
      <c r="B304" s="313">
        <f>[1]チェック用!A284</f>
        <v>35</v>
      </c>
      <c r="C304" s="302" t="str">
        <f>[1]チェック用!B284</f>
        <v>横浜市総合保健医療センター</v>
      </c>
      <c r="D304" s="209" t="str">
        <f>[1]チェック用!D284</f>
        <v>(財)横浜市総合保健医療財団</v>
      </c>
      <c r="E304" s="314" t="str">
        <f>[1]チェック用!E284</f>
        <v>222-0035</v>
      </c>
      <c r="F304" s="82" t="str">
        <f>[1]チェック用!F284</f>
        <v>港北区</v>
      </c>
      <c r="G304" s="165" t="str">
        <f>[1]チェック用!G284</f>
        <v>鳥山町1735</v>
      </c>
      <c r="H304" s="295" t="str">
        <f>[1]チェック用!H284</f>
        <v>475-0001</v>
      </c>
      <c r="I304" s="315" t="str">
        <f>[1]チェック用!I284</f>
        <v>475-0002</v>
      </c>
      <c r="J304" s="72">
        <f>[1]チェック用!J284</f>
        <v>80</v>
      </c>
      <c r="K304" s="73"/>
      <c r="L304" s="73">
        <f>[1]チェック用!L284</f>
        <v>2</v>
      </c>
      <c r="M304" s="85"/>
      <c r="N304" s="85"/>
      <c r="O304" s="86"/>
      <c r="P304" s="326" t="str">
        <f>[1]チェック用!N284</f>
        <v>H4.9.1</v>
      </c>
      <c r="Q304" s="301" t="str">
        <f>[1]チェック用!O284</f>
        <v>J浜）新横浜駅（１０分）</v>
      </c>
      <c r="R304" s="110"/>
    </row>
    <row r="305" spans="1:18" s="312" customFormat="1" ht="24.95" customHeight="1" thickBot="1" x14ac:dyDescent="0.2">
      <c r="A305" s="194" t="s">
        <v>93</v>
      </c>
      <c r="B305" s="327">
        <f>[1]チェック用!A285</f>
        <v>36</v>
      </c>
      <c r="C305" s="328" t="str">
        <f>[1]チェック用!B285</f>
        <v>ナーシングプラザ港北</v>
      </c>
      <c r="D305" s="329" t="str">
        <f>[1]チェック用!D285</f>
        <v>(医)哺育会</v>
      </c>
      <c r="E305" s="330" t="str">
        <f>[1]チェック用!E285</f>
        <v>223-0056</v>
      </c>
      <c r="F305" s="116" t="str">
        <f>[1]チェック用!F285</f>
        <v>港北区</v>
      </c>
      <c r="G305" s="199" t="str">
        <f>[1]チェック用!G285</f>
        <v>新吉田町3170</v>
      </c>
      <c r="H305" s="331" t="str">
        <f>[1]チェック用!H285</f>
        <v>590-5667</v>
      </c>
      <c r="I305" s="332" t="str">
        <f>[1]チェック用!I285</f>
        <v>590-5668</v>
      </c>
      <c r="J305" s="119">
        <f>[1]チェック用!J285</f>
        <v>150</v>
      </c>
      <c r="K305" s="120"/>
      <c r="L305" s="120">
        <f>[1]チェック用!L285</f>
        <v>10</v>
      </c>
      <c r="M305" s="121"/>
      <c r="N305" s="121"/>
      <c r="O305" s="122"/>
      <c r="P305" s="333" t="str">
        <f>[1]チェック用!N285</f>
        <v>H16.4.1</v>
      </c>
      <c r="Q305" s="219" t="str">
        <f>[1]チェック用!O285</f>
        <v>東横）綱島駅・バス[勝田折返所行き]→中町(2分)</v>
      </c>
      <c r="R305" s="147"/>
    </row>
    <row r="306" spans="1:18" s="312" customFormat="1" ht="24.95" customHeight="1" x14ac:dyDescent="0.15">
      <c r="A306" s="161" t="s">
        <v>93</v>
      </c>
      <c r="B306" s="305">
        <f>[1]チェック用!A286</f>
        <v>37</v>
      </c>
      <c r="C306" s="306" t="str">
        <f>[1]チェック用!B286</f>
        <v>みどりの杜</v>
      </c>
      <c r="D306" s="307" t="str">
        <f>[1]チェック用!D286</f>
        <v>（福）みどりの風</v>
      </c>
      <c r="E306" s="308" t="str">
        <f>[1]チェック用!E286</f>
        <v>226-0024</v>
      </c>
      <c r="F306" s="69" t="str">
        <f>[1]チェック用!F286</f>
        <v>緑区</v>
      </c>
      <c r="G306" s="184" t="str">
        <f>[1]チェック用!G286</f>
        <v>西八朔町99-1</v>
      </c>
      <c r="H306" s="297" t="str">
        <f>[1]チェック用!H286</f>
        <v>929-5000</v>
      </c>
      <c r="I306" s="309" t="str">
        <f>[1]チェック用!I286</f>
        <v>929-5001</v>
      </c>
      <c r="J306" s="72">
        <f>[1]チェック用!J286</f>
        <v>100</v>
      </c>
      <c r="K306" s="73"/>
      <c r="L306" s="73">
        <f>[1]チェック用!L286</f>
        <v>20</v>
      </c>
      <c r="M306" s="73"/>
      <c r="N306" s="73"/>
      <c r="O306" s="74"/>
      <c r="P306" s="311" t="str">
        <f>[1]チェック用!N286</f>
        <v>H11.2.22</v>
      </c>
      <c r="Q306" s="299" t="str">
        <f>[1]チェック用!O286</f>
        <v>中山駅・バス［青葉台駅行き］→山谷みどり台（１分）</v>
      </c>
      <c r="R306" s="126"/>
    </row>
    <row r="307" spans="1:18" s="312" customFormat="1" ht="24.95" customHeight="1" x14ac:dyDescent="0.15">
      <c r="A307" s="161" t="s">
        <v>93</v>
      </c>
      <c r="B307" s="313">
        <f>[1]チェック用!A287</f>
        <v>38</v>
      </c>
      <c r="C307" s="302" t="str">
        <f>[1]チェック用!B287</f>
        <v>横浜セラトピア</v>
      </c>
      <c r="D307" s="209" t="str">
        <f>[1]チェック用!D287</f>
        <v>（医）桜栄会</v>
      </c>
      <c r="E307" s="314" t="str">
        <f>[1]チェック用!E287</f>
        <v>226-0021</v>
      </c>
      <c r="F307" s="82" t="str">
        <f>[1]チェック用!F287</f>
        <v>緑区</v>
      </c>
      <c r="G307" s="165" t="str">
        <f>[1]チェック用!G287</f>
        <v>北八朔町1323</v>
      </c>
      <c r="H307" s="295" t="str">
        <f>[1]チェック用!H287</f>
        <v>938-5660</v>
      </c>
      <c r="I307" s="315" t="str">
        <f>[1]チェック用!I287</f>
        <v>938-5670</v>
      </c>
      <c r="J307" s="72">
        <f>[1]チェック用!J287</f>
        <v>100</v>
      </c>
      <c r="K307" s="73"/>
      <c r="L307" s="73">
        <f>[1]チェック用!L287</f>
        <v>5</v>
      </c>
      <c r="M307" s="85"/>
      <c r="N307" s="85"/>
      <c r="O307" s="86"/>
      <c r="P307" s="326" t="str">
        <f>[1]チェック用!N287</f>
        <v>H15.5.15</v>
      </c>
      <c r="Q307" s="301" t="str">
        <f>[1]チェック用!O287</f>
        <v>中山駅・バス［谷津田原循環バス］→谷津田原第１住宅入り口（８分）</v>
      </c>
      <c r="R307" s="110"/>
    </row>
    <row r="308" spans="1:18" s="312" customFormat="1" ht="24.95" customHeight="1" x14ac:dyDescent="0.15">
      <c r="A308" s="161" t="s">
        <v>93</v>
      </c>
      <c r="B308" s="313">
        <f>[1]チェック用!A288</f>
        <v>39</v>
      </c>
      <c r="C308" s="302" t="str">
        <f>[1]チェック用!B288</f>
        <v>ライフプラザ新緑</v>
      </c>
      <c r="D308" s="209" t="str">
        <f>[1]チェック用!D288</f>
        <v>（医）三喜会</v>
      </c>
      <c r="E308" s="314" t="str">
        <f>[1]チェック用!E288</f>
        <v>226-0026</v>
      </c>
      <c r="F308" s="82" t="str">
        <f>[1]チェック用!F288</f>
        <v>緑区</v>
      </c>
      <c r="G308" s="165" t="str">
        <f>[1]チェック用!G288</f>
        <v>長津田町5708</v>
      </c>
      <c r="H308" s="295" t="str">
        <f>[1]チェック用!H288</f>
        <v>924-2200</v>
      </c>
      <c r="I308" s="315" t="str">
        <f>[1]チェック用!I288</f>
        <v>924-2258</v>
      </c>
      <c r="J308" s="72">
        <f>[1]チェック用!J288</f>
        <v>120</v>
      </c>
      <c r="K308" s="73"/>
      <c r="L308" s="73">
        <f>[1]チェック用!L288</f>
        <v>20</v>
      </c>
      <c r="M308" s="85"/>
      <c r="N308" s="85"/>
      <c r="O308" s="86"/>
      <c r="P308" s="326" t="str">
        <f>[1]チェック用!N288</f>
        <v>H11.3.25</v>
      </c>
      <c r="Q308" s="301" t="str">
        <f>[1]チェック用!O288</f>
        <v>東田）すずかげ台駅（１５分）</v>
      </c>
      <c r="R308" s="110"/>
    </row>
    <row r="309" spans="1:18" s="312" customFormat="1" ht="24.95" customHeight="1" x14ac:dyDescent="0.15">
      <c r="A309" s="161" t="s">
        <v>93</v>
      </c>
      <c r="B309" s="313">
        <f>[1]チェック用!A289</f>
        <v>40</v>
      </c>
      <c r="C309" s="302" t="str">
        <f>[1]チェック用!B289</f>
        <v>葵の園・ヨコハマ</v>
      </c>
      <c r="D309" s="209" t="str">
        <f>[1]チェック用!D289</f>
        <v>（医）葵会</v>
      </c>
      <c r="E309" s="314" t="str">
        <f>[1]チェック用!E289</f>
        <v>226-0015</v>
      </c>
      <c r="F309" s="82" t="str">
        <f>[1]チェック用!F289</f>
        <v>緑区</v>
      </c>
      <c r="G309" s="165" t="str">
        <f>[1]チェック用!G289</f>
        <v>三保町1182</v>
      </c>
      <c r="H309" s="295" t="str">
        <f>[1]チェック用!H289</f>
        <v>930-3711</v>
      </c>
      <c r="I309" s="315" t="str">
        <f>[1]チェック用!I289</f>
        <v>930-3755</v>
      </c>
      <c r="J309" s="72">
        <f>[1]チェック用!J289</f>
        <v>100</v>
      </c>
      <c r="K309" s="73"/>
      <c r="L309" s="73" t="str">
        <f>[1]チェック用!L289</f>
        <v>－</v>
      </c>
      <c r="M309" s="85"/>
      <c r="N309" s="85"/>
      <c r="O309" s="86"/>
      <c r="P309" s="326" t="str">
        <f>[1]チェック用!N289</f>
        <v>H21.2.1</v>
      </c>
      <c r="Q309" s="301" t="str">
        <f>[1]チェック用!O289</f>
        <v>中山駅・バス［鶴ヶ峰駅行き］又は［横浜駅西口行き］→坂下（１分）</v>
      </c>
      <c r="R309" s="110"/>
    </row>
    <row r="310" spans="1:18" s="312" customFormat="1" ht="24.95" customHeight="1" x14ac:dyDescent="0.15">
      <c r="A310" s="161" t="s">
        <v>93</v>
      </c>
      <c r="B310" s="313">
        <f>[1]チェック用!A290</f>
        <v>41</v>
      </c>
      <c r="C310" s="302" t="str">
        <f>[1]チェック用!B290</f>
        <v>青葉の丘</v>
      </c>
      <c r="D310" s="209" t="str">
        <f>[1]チェック用!D290</f>
        <v>（医）白寿会</v>
      </c>
      <c r="E310" s="314" t="str">
        <f>[1]チェック用!E290</f>
        <v>225-0004</v>
      </c>
      <c r="F310" s="82" t="str">
        <f>[1]チェック用!F290</f>
        <v>青葉区</v>
      </c>
      <c r="G310" s="165" t="str">
        <f>[1]チェック用!G290</f>
        <v>元石川町6568</v>
      </c>
      <c r="H310" s="295" t="str">
        <f>[1]チェック用!H290</f>
        <v>904-2255</v>
      </c>
      <c r="I310" s="315" t="str">
        <f>[1]チェック用!I290</f>
        <v>904-1511</v>
      </c>
      <c r="J310" s="72">
        <f>[1]チェック用!J290</f>
        <v>125</v>
      </c>
      <c r="K310" s="73"/>
      <c r="L310" s="73">
        <f>[1]チェック用!L290</f>
        <v>7</v>
      </c>
      <c r="M310" s="85"/>
      <c r="N310" s="85"/>
      <c r="O310" s="86"/>
      <c r="P310" s="326" t="str">
        <f>[1]チェック用!N290</f>
        <v>H14.3.1</v>
      </c>
      <c r="Q310" s="301" t="str">
        <f>[1]チェック用!O290</f>
        <v>東田）たまプラーザ駅・バス［虹が丘営業所行き］→蓬谷戸（５分）</v>
      </c>
      <c r="R310" s="110"/>
    </row>
    <row r="311" spans="1:18" s="312" customFormat="1" ht="24.95" customHeight="1" x14ac:dyDescent="0.15">
      <c r="A311" s="161" t="s">
        <v>93</v>
      </c>
      <c r="B311" s="313">
        <f>[1]チェック用!A291</f>
        <v>42</v>
      </c>
      <c r="C311" s="302" t="str">
        <f>[1]チェック用!B291</f>
        <v>横浜あおばの里</v>
      </c>
      <c r="D311" s="209" t="str">
        <f>[1]チェック用!D291</f>
        <v>(医)協友会</v>
      </c>
      <c r="E311" s="314" t="str">
        <f>[1]チェック用!E291</f>
        <v>225-0025</v>
      </c>
      <c r="F311" s="82" t="str">
        <f>[1]チェック用!F291</f>
        <v>青葉区</v>
      </c>
      <c r="G311" s="165" t="str">
        <f>[1]チェック用!G291</f>
        <v>鉄町1375</v>
      </c>
      <c r="H311" s="295" t="str">
        <f>[1]チェック用!H291</f>
        <v>978-5310</v>
      </c>
      <c r="I311" s="315" t="str">
        <f>[1]チェック用!I291</f>
        <v>978-5309</v>
      </c>
      <c r="J311" s="72">
        <f>[1]チェック用!J291</f>
        <v>172</v>
      </c>
      <c r="K311" s="73"/>
      <c r="L311" s="73">
        <f>[1]チェック用!L291</f>
        <v>10</v>
      </c>
      <c r="M311" s="85"/>
      <c r="N311" s="85"/>
      <c r="O311" s="86"/>
      <c r="P311" s="326" t="str">
        <f>[1]チェック用!N291</f>
        <v>H16.3.1</v>
      </c>
      <c r="Q311" s="301" t="str">
        <f>[1]チェック用!O291</f>
        <v>東田）市が尾駅･バス[桐蔭学園行き]→中里学園入口（5分）</v>
      </c>
      <c r="R311" s="110"/>
    </row>
    <row r="312" spans="1:18" s="312" customFormat="1" ht="24.95" customHeight="1" x14ac:dyDescent="0.15">
      <c r="A312" s="161" t="s">
        <v>93</v>
      </c>
      <c r="B312" s="313">
        <f>[1]チェック用!A292</f>
        <v>43</v>
      </c>
      <c r="C312" s="302" t="str">
        <f>[1]チェック用!B292</f>
        <v>リハリゾート青葉</v>
      </c>
      <c r="D312" s="209" t="str">
        <f>[1]チェック用!D292</f>
        <v>（福）若竹大寿会</v>
      </c>
      <c r="E312" s="314" t="str">
        <f>[1]チェック用!E292</f>
        <v>227-0038</v>
      </c>
      <c r="F312" s="82" t="str">
        <f>[1]チェック用!F292</f>
        <v>青葉区</v>
      </c>
      <c r="G312" s="165" t="str">
        <f>[1]チェック用!G292</f>
        <v>奈良4-6-13</v>
      </c>
      <c r="H312" s="295" t="str">
        <f>[1]チェック用!H292</f>
        <v>960-0191</v>
      </c>
      <c r="I312" s="315" t="str">
        <f>[1]チェック用!I292</f>
        <v>960-0192</v>
      </c>
      <c r="J312" s="72">
        <f>[1]チェック用!J292</f>
        <v>66</v>
      </c>
      <c r="K312" s="73"/>
      <c r="L312" s="73" t="str">
        <f>[1]チェック用!L292</f>
        <v>－</v>
      </c>
      <c r="M312" s="85"/>
      <c r="N312" s="85"/>
      <c r="O312" s="86"/>
      <c r="P312" s="326" t="str">
        <f>[1]チェック用!N292</f>
        <v>H18.9.1</v>
      </c>
      <c r="Q312" s="301" t="str">
        <f>[1]チェック用!O292</f>
        <v>東こ）こどもの国駅（15分）</v>
      </c>
      <c r="R312" s="110"/>
    </row>
    <row r="313" spans="1:18" s="312" customFormat="1" ht="24.95" customHeight="1" x14ac:dyDescent="0.15">
      <c r="A313" s="161" t="s">
        <v>93</v>
      </c>
      <c r="B313" s="313">
        <f>[1]チェック用!A293</f>
        <v>44</v>
      </c>
      <c r="C313" s="302" t="str">
        <f>[1]チェック用!B293</f>
        <v>プラチナ・ヴィラ青葉台</v>
      </c>
      <c r="D313" s="209" t="str">
        <f>[1]チェック用!D293</f>
        <v>（医）医誠会</v>
      </c>
      <c r="E313" s="314" t="str">
        <f>[1]チェック用!E293</f>
        <v>227-0033</v>
      </c>
      <c r="F313" s="82" t="str">
        <f>[1]チェック用!F293</f>
        <v>青葉区</v>
      </c>
      <c r="G313" s="165" t="str">
        <f>[1]チェック用!G293</f>
        <v>鴨志田町75-1</v>
      </c>
      <c r="H313" s="295" t="str">
        <f>[1]チェック用!H293</f>
        <v>963-0055</v>
      </c>
      <c r="I313" s="315" t="str">
        <f>[1]チェック用!I293</f>
        <v>963-0056</v>
      </c>
      <c r="J313" s="72">
        <f>[1]チェック用!J293</f>
        <v>174</v>
      </c>
      <c r="K313" s="73"/>
      <c r="L313" s="73" t="str">
        <f>[1]チェック用!L293</f>
        <v>－</v>
      </c>
      <c r="M313" s="85"/>
      <c r="N313" s="85"/>
      <c r="O313" s="86"/>
      <c r="P313" s="326" t="str">
        <f>[1]チェック用!N293</f>
        <v>H16.4.1</v>
      </c>
      <c r="Q313" s="301" t="str">
        <f>[1]チェック用!O293</f>
        <v>東田）青葉台駅・バス[桐蔭学園行き]→成合（10分）</v>
      </c>
      <c r="R313" s="110"/>
    </row>
    <row r="314" spans="1:18" s="312" customFormat="1" ht="24.95" customHeight="1" x14ac:dyDescent="0.15">
      <c r="A314" s="161" t="s">
        <v>93</v>
      </c>
      <c r="B314" s="313">
        <f>[1]チェック用!A294</f>
        <v>45</v>
      </c>
      <c r="C314" s="302" t="str">
        <f>[1]チェック用!B294</f>
        <v>都筑シニアセンター</v>
      </c>
      <c r="D314" s="209" t="str">
        <f>[1]チェック用!D294</f>
        <v>（医）横浜育明会</v>
      </c>
      <c r="E314" s="314" t="str">
        <f>[1]チェック用!E294</f>
        <v>224-0024</v>
      </c>
      <c r="F314" s="82" t="str">
        <f>[1]チェック用!F294</f>
        <v>都筑区</v>
      </c>
      <c r="G314" s="165" t="str">
        <f>[1]チェック用!G294</f>
        <v>東山田町1357</v>
      </c>
      <c r="H314" s="295" t="str">
        <f>[1]チェック用!H294</f>
        <v>595-0021</v>
      </c>
      <c r="I314" s="315" t="str">
        <f>[1]チェック用!I294</f>
        <v>590-5272</v>
      </c>
      <c r="J314" s="72">
        <f>[1]チェック用!J294</f>
        <v>163</v>
      </c>
      <c r="K314" s="73"/>
      <c r="L314" s="73">
        <f>[1]チェック用!L294</f>
        <v>20</v>
      </c>
      <c r="M314" s="85"/>
      <c r="N314" s="85"/>
      <c r="O314" s="86"/>
      <c r="P314" s="326" t="str">
        <f>[1]チェック用!N294</f>
        <v>H13.4.1</v>
      </c>
      <c r="Q314" s="301" t="str">
        <f>[1]チェック用!O294</f>
        <v>地）センター北駅・バス［東山田営業所行き］→東山田営業所（３分）</v>
      </c>
      <c r="R314" s="110"/>
    </row>
    <row r="315" spans="1:18" s="312" customFormat="1" ht="24.95" customHeight="1" x14ac:dyDescent="0.15">
      <c r="A315" s="161" t="s">
        <v>93</v>
      </c>
      <c r="B315" s="313">
        <f>[1]チェック用!A295</f>
        <v>46</v>
      </c>
      <c r="C315" s="302" t="str">
        <f>[1]チェック用!B295</f>
        <v>都筑ハートフルステーション</v>
      </c>
      <c r="D315" s="209" t="str">
        <f>[1]チェック用!D295</f>
        <v>（医）活人会</v>
      </c>
      <c r="E315" s="314" t="str">
        <f>[1]チェック用!E295</f>
        <v>224-0027</v>
      </c>
      <c r="F315" s="82" t="str">
        <f>[1]チェック用!F295</f>
        <v>都筑区</v>
      </c>
      <c r="G315" s="165" t="str">
        <f>[1]チェック用!G295</f>
        <v>大棚町74-9</v>
      </c>
      <c r="H315" s="295" t="str">
        <f>[1]チェック用!H295</f>
        <v>595-2641</v>
      </c>
      <c r="I315" s="315" t="str">
        <f>[1]チェック用!I295</f>
        <v>595-2642</v>
      </c>
      <c r="J315" s="72">
        <f>[1]チェック用!J295</f>
        <v>100</v>
      </c>
      <c r="K315" s="73"/>
      <c r="L315" s="73">
        <f>[1]チェック用!L295</f>
        <v>15</v>
      </c>
      <c r="M315" s="85"/>
      <c r="N315" s="85"/>
      <c r="O315" s="86"/>
      <c r="P315" s="326" t="str">
        <f>[1]チェック用!N295</f>
        <v>H13.10.1</v>
      </c>
      <c r="Q315" s="301" t="str">
        <f>[1]チェック用!O295</f>
        <v>東横）網島駅・バス［道中坂下経由勝田折返所行き］→中川中学校前（３分）</v>
      </c>
      <c r="R315" s="110"/>
    </row>
    <row r="316" spans="1:18" s="312" customFormat="1" ht="24.95" customHeight="1" x14ac:dyDescent="0.15">
      <c r="A316" s="161" t="s">
        <v>93</v>
      </c>
      <c r="B316" s="313">
        <f>[1]チェック用!A296</f>
        <v>47</v>
      </c>
      <c r="C316" s="302" t="str">
        <f>[1]チェック用!B296</f>
        <v>ヒルトップ池辺</v>
      </c>
      <c r="D316" s="209" t="str">
        <f>[1]チェック用!D296</f>
        <v>（医）朝菊会</v>
      </c>
      <c r="E316" s="314" t="str">
        <f>[1]チェック用!E296</f>
        <v>224-0053</v>
      </c>
      <c r="F316" s="82" t="str">
        <f>[1]チェック用!F296</f>
        <v>都筑区</v>
      </c>
      <c r="G316" s="165" t="str">
        <f>[1]チェック用!G296</f>
        <v>池辺町2218</v>
      </c>
      <c r="H316" s="295" t="str">
        <f>[1]チェック用!H296</f>
        <v>941-1110</v>
      </c>
      <c r="I316" s="315" t="str">
        <f>[1]チェック用!I296</f>
        <v>941-1010</v>
      </c>
      <c r="J316" s="72">
        <f>[1]チェック用!J296</f>
        <v>166</v>
      </c>
      <c r="K316" s="73"/>
      <c r="L316" s="73">
        <f>[1]チェック用!L296</f>
        <v>7</v>
      </c>
      <c r="M316" s="85"/>
      <c r="N316" s="85"/>
      <c r="O316" s="86"/>
      <c r="P316" s="326" t="str">
        <f>[1]チェック用!N296</f>
        <v>H15.4.1</v>
      </c>
      <c r="Q316" s="301" t="str">
        <f>[1]チェック用!O296</f>
        <v>中山駅・バス[８０系統]→原庭（１分）</v>
      </c>
      <c r="R316" s="110"/>
    </row>
    <row r="317" spans="1:18" s="312" customFormat="1" ht="24.95" customHeight="1" x14ac:dyDescent="0.15">
      <c r="A317" s="161" t="s">
        <v>93</v>
      </c>
      <c r="B317" s="313">
        <f>[1]チェック用!A297</f>
        <v>48</v>
      </c>
      <c r="C317" s="302" t="str">
        <f>[1]チェック用!B297</f>
        <v>横浜茅ヶ崎老人保健施設</v>
      </c>
      <c r="D317" s="209" t="str">
        <f>[1]チェック用!D297</f>
        <v>（医）恭和会</v>
      </c>
      <c r="E317" s="314" t="str">
        <f>[1]チェック用!E297</f>
        <v>224-0033</v>
      </c>
      <c r="F317" s="82" t="str">
        <f>[1]チェック用!F297</f>
        <v>都筑区</v>
      </c>
      <c r="G317" s="165" t="str">
        <f>[1]チェック用!G297</f>
        <v>茅ケ崎東5-8-7</v>
      </c>
      <c r="H317" s="295" t="str">
        <f>[1]チェック用!H297</f>
        <v>948-1250</v>
      </c>
      <c r="I317" s="315" t="str">
        <f>[1]チェック用!I297</f>
        <v>948-1251</v>
      </c>
      <c r="J317" s="72">
        <f>[1]チェック用!J297</f>
        <v>100</v>
      </c>
      <c r="K317" s="73"/>
      <c r="L317" s="73">
        <f>[1]チェック用!L297</f>
        <v>20</v>
      </c>
      <c r="M317" s="85"/>
      <c r="N317" s="85"/>
      <c r="O317" s="86"/>
      <c r="P317" s="326" t="str">
        <f>[1]チェック用!N297</f>
        <v>H13.4.1</v>
      </c>
      <c r="Q317" s="301" t="str">
        <f>[1]チェック用!O297</f>
        <v>地）センター南駅（１５分）</v>
      </c>
      <c r="R317" s="110"/>
    </row>
    <row r="318" spans="1:18" s="312" customFormat="1" ht="30" customHeight="1" x14ac:dyDescent="0.15">
      <c r="A318" s="161" t="s">
        <v>93</v>
      </c>
      <c r="B318" s="313">
        <f>[1]チェック用!A298</f>
        <v>49</v>
      </c>
      <c r="C318" s="302" t="str">
        <f>[1]チェック用!B298</f>
        <v>若葉が丘</v>
      </c>
      <c r="D318" s="209" t="str">
        <f>[1]チェック用!D298</f>
        <v>（医）若葉会</v>
      </c>
      <c r="E318" s="314" t="str">
        <f>[1]チェック用!E298</f>
        <v>224-0057</v>
      </c>
      <c r="F318" s="82" t="str">
        <f>[1]チェック用!F298</f>
        <v>都筑区</v>
      </c>
      <c r="G318" s="165" t="str">
        <f>[1]チェック用!G298</f>
        <v>川和町2674-1</v>
      </c>
      <c r="H318" s="295" t="str">
        <f>[1]チェック用!H298</f>
        <v>948-1281</v>
      </c>
      <c r="I318" s="315" t="str">
        <f>[1]チェック用!I298</f>
        <v>948-1282</v>
      </c>
      <c r="J318" s="72">
        <f>[1]チェック用!J298</f>
        <v>100</v>
      </c>
      <c r="K318" s="73"/>
      <c r="L318" s="73">
        <f>[1]チェック用!L298</f>
        <v>15</v>
      </c>
      <c r="M318" s="85"/>
      <c r="N318" s="85"/>
      <c r="O318" s="86"/>
      <c r="P318" s="326" t="str">
        <f>[1]チェック用!N298</f>
        <v>H14.4.1</v>
      </c>
      <c r="Q318" s="301" t="str">
        <f>[1]チェック用!O298</f>
        <v>東田）市ヶ尾駅・バス［川和山行き］→下市が尾（５分）</v>
      </c>
      <c r="R318" s="110"/>
    </row>
    <row r="319" spans="1:18" s="312" customFormat="1" ht="26.25" customHeight="1" x14ac:dyDescent="0.15">
      <c r="A319" s="161" t="s">
        <v>93</v>
      </c>
      <c r="B319" s="313">
        <f>[1]チェック用!A299</f>
        <v>50</v>
      </c>
      <c r="C319" s="302" t="str">
        <f>[1]チェック用!B299</f>
        <v>荏田介護老人保健施設あすなろ</v>
      </c>
      <c r="D319" s="209" t="str">
        <f>[1]チェック用!D299</f>
        <v>（医）健水会</v>
      </c>
      <c r="E319" s="314" t="str">
        <f>[1]チェック用!E299</f>
        <v>224-0008</v>
      </c>
      <c r="F319" s="82" t="str">
        <f>[1]チェック用!F299</f>
        <v>都筑区</v>
      </c>
      <c r="G319" s="165" t="str">
        <f>[1]チェック用!G299</f>
        <v>荏田南町4247</v>
      </c>
      <c r="H319" s="295" t="str">
        <f>[1]チェック用!H299</f>
        <v>910-015１</v>
      </c>
      <c r="I319" s="315" t="str">
        <f>[1]チェック用!I299</f>
        <v>912-3610</v>
      </c>
      <c r="J319" s="72">
        <f>[1]チェック用!J299</f>
        <v>126</v>
      </c>
      <c r="K319" s="73"/>
      <c r="L319" s="73" t="str">
        <f>[1]チェック用!L299</f>
        <v>－</v>
      </c>
      <c r="M319" s="85"/>
      <c r="N319" s="85"/>
      <c r="O319" s="86"/>
      <c r="P319" s="326" t="str">
        <f>[1]チェック用!N299</f>
        <v>H17.4.1</v>
      </c>
      <c r="Q319" s="301" t="str">
        <f>[1]チェック用!O299</f>
        <v>地）センター北駅（20分）</v>
      </c>
      <c r="R319" s="110"/>
    </row>
    <row r="320" spans="1:18" s="312" customFormat="1" ht="26.25" customHeight="1" x14ac:dyDescent="0.15">
      <c r="A320" s="161" t="s">
        <v>93</v>
      </c>
      <c r="B320" s="313">
        <f>[1]チェック用!A300</f>
        <v>51</v>
      </c>
      <c r="C320" s="302" t="str">
        <f>[1]チェック用!B300</f>
        <v>ソフィア都筑</v>
      </c>
      <c r="D320" s="209" t="str">
        <f>[1]チェック用!D300</f>
        <v>（医）ピーエムエー</v>
      </c>
      <c r="E320" s="314" t="str">
        <f>[1]チェック用!E300</f>
        <v>224-0001</v>
      </c>
      <c r="F320" s="82" t="str">
        <f>[1]チェック用!F300</f>
        <v>都筑区</v>
      </c>
      <c r="G320" s="165" t="str">
        <f>[1]チェック用!G300</f>
        <v>中川1-1-1</v>
      </c>
      <c r="H320" s="295" t="str">
        <f>[1]チェック用!H300</f>
        <v>914-8555</v>
      </c>
      <c r="I320" s="315" t="str">
        <f>[1]チェック用!I300</f>
        <v>914-8557</v>
      </c>
      <c r="J320" s="72">
        <f>[1]チェック用!J300</f>
        <v>90</v>
      </c>
      <c r="K320" s="73"/>
      <c r="L320" s="73" t="str">
        <f>[1]チェック用!L300</f>
        <v>－</v>
      </c>
      <c r="M320" s="85"/>
      <c r="N320" s="85"/>
      <c r="O320" s="86"/>
      <c r="P320" s="326" t="str">
        <f>[1]チェック用!N300</f>
        <v>H21.7.1</v>
      </c>
      <c r="Q320" s="301" t="str">
        <f>[1]チェック用!O300</f>
        <v>地）中川駅（１０秒）</v>
      </c>
      <c r="R320" s="110"/>
    </row>
    <row r="321" spans="1:18" s="312" customFormat="1" ht="24.95" customHeight="1" x14ac:dyDescent="0.15">
      <c r="A321" s="161" t="s">
        <v>93</v>
      </c>
      <c r="B321" s="305">
        <f>[1]チェック用!A301</f>
        <v>52</v>
      </c>
      <c r="C321" s="306" t="str">
        <f>[1]チェック用!B301</f>
        <v>うららの里</v>
      </c>
      <c r="D321" s="307" t="str">
        <f>[1]チェック用!D301</f>
        <v>（医）健陽会</v>
      </c>
      <c r="E321" s="308" t="str">
        <f>[1]チェック用!E301</f>
        <v>245-0067</v>
      </c>
      <c r="F321" s="69" t="str">
        <f>[1]チェック用!F301</f>
        <v>戸塚区</v>
      </c>
      <c r="G321" s="184" t="str">
        <f>[1]チェック用!G301</f>
        <v>深谷町1412-11</v>
      </c>
      <c r="H321" s="297" t="str">
        <f>[1]チェック用!H301</f>
        <v>853-2011</v>
      </c>
      <c r="I321" s="309" t="str">
        <f>[1]チェック用!I301</f>
        <v>853-2345</v>
      </c>
      <c r="J321" s="72">
        <f>[1]チェック用!J301</f>
        <v>100</v>
      </c>
      <c r="K321" s="73"/>
      <c r="L321" s="73">
        <f>[1]チェック用!L301</f>
        <v>10</v>
      </c>
      <c r="M321" s="85"/>
      <c r="N321" s="85"/>
      <c r="O321" s="74"/>
      <c r="P321" s="311" t="str">
        <f>[1]チェック用!N301</f>
        <v>H14.5.1</v>
      </c>
      <c r="Q321" s="299" t="str">
        <f>[1]チェック用!O301</f>
        <v>戸塚駅・バス　［ドリームハイツ行き］→バス集会所前（３分）</v>
      </c>
      <c r="R321" s="110"/>
    </row>
    <row r="322" spans="1:18" s="312" customFormat="1" ht="24.95" customHeight="1" x14ac:dyDescent="0.15">
      <c r="A322" s="161" t="s">
        <v>93</v>
      </c>
      <c r="B322" s="313">
        <f>[1]チェック用!A302</f>
        <v>53</v>
      </c>
      <c r="C322" s="302" t="str">
        <f>[1]チェック用!B302</f>
        <v>グリーンワーフ東戸塚</v>
      </c>
      <c r="D322" s="209" t="str">
        <f>[1]チェック用!D302</f>
        <v>（医）康久会</v>
      </c>
      <c r="E322" s="314" t="str">
        <f>[1]チェック用!E302</f>
        <v>244-0805</v>
      </c>
      <c r="F322" s="82" t="str">
        <f>[1]チェック用!F302</f>
        <v>戸塚区</v>
      </c>
      <c r="G322" s="165" t="str">
        <f>[1]チェック用!G302</f>
        <v>川上町151</v>
      </c>
      <c r="H322" s="295" t="str">
        <f>[1]チェック用!H302</f>
        <v>827-1141</v>
      </c>
      <c r="I322" s="315" t="str">
        <f>[1]チェック用!I302</f>
        <v>827-1294</v>
      </c>
      <c r="J322" s="72">
        <f>[1]チェック用!J302</f>
        <v>120</v>
      </c>
      <c r="K322" s="73"/>
      <c r="L322" s="73">
        <f>[1]チェック用!L302</f>
        <v>20</v>
      </c>
      <c r="M322" s="85"/>
      <c r="N322" s="85"/>
      <c r="O322" s="86"/>
      <c r="P322" s="326" t="str">
        <f>[1]チェック用!N302</f>
        <v>H11.3.31</v>
      </c>
      <c r="Q322" s="301" t="str">
        <f>[1]チェック用!O302</f>
        <v>J須）東戸塚駅（１０分）</v>
      </c>
      <c r="R322" s="110"/>
    </row>
    <row r="323" spans="1:18" s="312" customFormat="1" ht="24.95" customHeight="1" x14ac:dyDescent="0.15">
      <c r="A323" s="161" t="s">
        <v>93</v>
      </c>
      <c r="B323" s="313">
        <f>[1]チェック用!A303</f>
        <v>54</v>
      </c>
      <c r="C323" s="302" t="str">
        <f>[1]チェック用!B303</f>
        <v>ソフィア横浜</v>
      </c>
      <c r="D323" s="209" t="str">
        <f>[1]チェック用!D303</f>
        <v>（医）ピーエムエー</v>
      </c>
      <c r="E323" s="314" t="str">
        <f>[1]チェック用!E303</f>
        <v>245-0065</v>
      </c>
      <c r="F323" s="82" t="str">
        <f>[1]チェック用!F303</f>
        <v>戸塚区</v>
      </c>
      <c r="G323" s="165" t="str">
        <f>[1]チェック用!G303</f>
        <v>東俣野町911</v>
      </c>
      <c r="H323" s="295" t="str">
        <f>[1]チェック用!H303</f>
        <v>854-2233</v>
      </c>
      <c r="I323" s="315" t="str">
        <f>[1]チェック用!I303</f>
        <v>854-2205</v>
      </c>
      <c r="J323" s="72">
        <f>[1]チェック用!J303</f>
        <v>100</v>
      </c>
      <c r="K323" s="73"/>
      <c r="L323" s="73">
        <f>[1]チェック用!L303</f>
        <v>10</v>
      </c>
      <c r="M323" s="85"/>
      <c r="N323" s="85"/>
      <c r="O323" s="86"/>
      <c r="P323" s="326" t="str">
        <f>[1]チェック用!N303</f>
        <v>H9.3.14</v>
      </c>
      <c r="Q323" s="301" t="str">
        <f>[1]チェック用!O303</f>
        <v>藤沢駅・バス［戸塚バスセンター行き］→鉄砲宿（８分）</v>
      </c>
      <c r="R323" s="110"/>
    </row>
    <row r="324" spans="1:18" s="312" customFormat="1" ht="24.95" customHeight="1" x14ac:dyDescent="0.15">
      <c r="A324" s="161" t="s">
        <v>93</v>
      </c>
      <c r="B324" s="313">
        <f>[1]チェック用!A304</f>
        <v>55</v>
      </c>
      <c r="C324" s="302" t="str">
        <f>[1]チェック用!B304</f>
        <v>ハートケア横浜小雀</v>
      </c>
      <c r="D324" s="209" t="str">
        <f>[1]チェック用!D304</f>
        <v>（医）協友会</v>
      </c>
      <c r="E324" s="314" t="str">
        <f>[1]チェック用!E304</f>
        <v>244-0004</v>
      </c>
      <c r="F324" s="82" t="str">
        <f>[1]チェック用!F304</f>
        <v>戸塚区</v>
      </c>
      <c r="G324" s="165" t="str">
        <f>[1]チェック用!G304</f>
        <v>小雀町2248-1</v>
      </c>
      <c r="H324" s="295" t="str">
        <f>[1]チェック用!H304</f>
        <v>852-8611</v>
      </c>
      <c r="I324" s="315" t="str">
        <f>[1]チェック用!I304</f>
        <v>852-8617</v>
      </c>
      <c r="J324" s="72">
        <f>[1]チェック用!J304</f>
        <v>151</v>
      </c>
      <c r="K324" s="73"/>
      <c r="L324" s="73">
        <f>[1]チェック用!L304</f>
        <v>10</v>
      </c>
      <c r="M324" s="85"/>
      <c r="N324" s="85"/>
      <c r="O324" s="86"/>
      <c r="P324" s="326" t="str">
        <f>[1]チェック用!N304</f>
        <v>H12.3.6</v>
      </c>
      <c r="Q324" s="301" t="str">
        <f>[1]チェック用!O304</f>
        <v>大船駅・バス［ドリームランド行き］→原宿四つ角（７分）</v>
      </c>
      <c r="R324" s="110"/>
    </row>
    <row r="325" spans="1:18" s="312" customFormat="1" ht="24.95" customHeight="1" x14ac:dyDescent="0.15">
      <c r="A325" s="161" t="s">
        <v>93</v>
      </c>
      <c r="B325" s="313">
        <f>[1]チェック用!A305</f>
        <v>56</v>
      </c>
      <c r="C325" s="302" t="str">
        <f>[1]チェック用!B305</f>
        <v>ヒューマンライフケア横浜</v>
      </c>
      <c r="D325" s="209" t="str">
        <f>[1]チェック用!D305</f>
        <v>（医）横浜未来ヘルスケアシステム</v>
      </c>
      <c r="E325" s="314" t="str">
        <f>[1]チェック用!E305</f>
        <v>244-0003</v>
      </c>
      <c r="F325" s="82" t="str">
        <f>[1]チェック用!F305</f>
        <v>戸塚区</v>
      </c>
      <c r="G325" s="165" t="str">
        <f>[1]チェック用!G305</f>
        <v>戸塚町1800-3</v>
      </c>
      <c r="H325" s="295" t="str">
        <f>[1]チェック用!H305</f>
        <v>866-2000</v>
      </c>
      <c r="I325" s="315" t="str">
        <f>[1]チェック用!I305</f>
        <v>870-1565</v>
      </c>
      <c r="J325" s="72">
        <f>[1]チェック用!J305</f>
        <v>132</v>
      </c>
      <c r="K325" s="73"/>
      <c r="L325" s="73">
        <f>[1]チェック用!L305</f>
        <v>8</v>
      </c>
      <c r="M325" s="85"/>
      <c r="N325" s="85"/>
      <c r="O325" s="86"/>
      <c r="P325" s="326" t="str">
        <f>[1]チェック用!N305</f>
        <v>H9.9.30</v>
      </c>
      <c r="Q325" s="301" t="str">
        <f>[1]チェック用!O305</f>
        <v>戸塚駅バスセンター　・バス［ドリームハイツ行き］→西横浜国際総合病院前（１０分）</v>
      </c>
      <c r="R325" s="110"/>
    </row>
    <row r="326" spans="1:18" s="312" customFormat="1" ht="24.95" customHeight="1" x14ac:dyDescent="0.15">
      <c r="A326" s="161" t="s">
        <v>93</v>
      </c>
      <c r="B326" s="313">
        <f>[1]チェック用!A306</f>
        <v>57</v>
      </c>
      <c r="C326" s="302" t="str">
        <f>[1]チェック用!B306</f>
        <v>横浜莫愁苑</v>
      </c>
      <c r="D326" s="209" t="str">
        <f>[1]チェック用!D306</f>
        <v>（医）徳明会</v>
      </c>
      <c r="E326" s="314" t="str">
        <f>[1]チェック用!E306</f>
        <v>245-0051</v>
      </c>
      <c r="F326" s="82" t="str">
        <f>[1]チェック用!F306</f>
        <v>戸塚区</v>
      </c>
      <c r="G326" s="165" t="str">
        <f>[1]チェック用!G306</f>
        <v>名瀬町2226-1</v>
      </c>
      <c r="H326" s="295" t="str">
        <f>[1]チェック用!H306</f>
        <v>814-8411</v>
      </c>
      <c r="I326" s="315" t="str">
        <f>[1]チェック用!I306</f>
        <v>814-2704</v>
      </c>
      <c r="J326" s="72">
        <f>[1]チェック用!J306</f>
        <v>108</v>
      </c>
      <c r="K326" s="73"/>
      <c r="L326" s="73">
        <f>[1]チェック用!L306</f>
        <v>10</v>
      </c>
      <c r="M326" s="85"/>
      <c r="N326" s="85"/>
      <c r="O326" s="86"/>
      <c r="P326" s="326" t="str">
        <f>[1]チェック用!N306</f>
        <v>H13.8.1</v>
      </c>
      <c r="Q326" s="301" t="str">
        <f>[1]チェック用!O306</f>
        <v>相）緑園都市駅・バス［東戸塚駅行き］→岡津高校入り口（６分）</v>
      </c>
      <c r="R326" s="110"/>
    </row>
    <row r="327" spans="1:18" s="312" customFormat="1" ht="24.95" customHeight="1" x14ac:dyDescent="0.15">
      <c r="A327" s="161" t="s">
        <v>93</v>
      </c>
      <c r="B327" s="313">
        <f>[1]チェック用!A307</f>
        <v>58</v>
      </c>
      <c r="C327" s="302" t="str">
        <f>[1]チェック用!B307</f>
        <v>ヒルズ東戸塚</v>
      </c>
      <c r="D327" s="209" t="str">
        <f>[1]チェック用!D307</f>
        <v>（医）康心会</v>
      </c>
      <c r="E327" s="314" t="str">
        <f>[1]チェック用!E307</f>
        <v>244-0806</v>
      </c>
      <c r="F327" s="82" t="str">
        <f>[1]チェック用!F307</f>
        <v>戸塚区</v>
      </c>
      <c r="G327" s="165" t="str">
        <f>[1]チェック用!G307</f>
        <v>上品濃16-7</v>
      </c>
      <c r="H327" s="295" t="str">
        <f>[1]チェック用!H307</f>
        <v>827-2630</v>
      </c>
      <c r="I327" s="315" t="str">
        <f>[1]チェック用!I307</f>
        <v>827-2640</v>
      </c>
      <c r="J327" s="72">
        <f>[1]チェック用!J307</f>
        <v>120</v>
      </c>
      <c r="K327" s="73"/>
      <c r="L327" s="73" t="str">
        <f>[1]チェック用!L307</f>
        <v>－</v>
      </c>
      <c r="M327" s="85"/>
      <c r="N327" s="85"/>
      <c r="O327" s="86"/>
      <c r="P327" s="326" t="str">
        <f>[1]チェック用!N307</f>
        <v>H18.4.1</v>
      </c>
      <c r="Q327" s="301" t="str">
        <f>[1]チェック用!O307</f>
        <v>J須）東戸塚駅（１３分）</v>
      </c>
      <c r="R327" s="110"/>
    </row>
    <row r="328" spans="1:18" s="312" customFormat="1" ht="24.95" customHeight="1" x14ac:dyDescent="0.15">
      <c r="A328" s="161" t="s">
        <v>93</v>
      </c>
      <c r="B328" s="313">
        <f>[1]チェック用!A308</f>
        <v>59</v>
      </c>
      <c r="C328" s="302" t="str">
        <f>[1]チェック用!B308</f>
        <v>千の星・よこはま</v>
      </c>
      <c r="D328" s="209" t="str">
        <f>[1]チェック用!D308</f>
        <v>（医）積愛会</v>
      </c>
      <c r="E328" s="314" t="str">
        <f>[1]チェック用!E308</f>
        <v>244-0812</v>
      </c>
      <c r="F328" s="82" t="str">
        <f>[1]チェック用!F308</f>
        <v>戸塚区</v>
      </c>
      <c r="G328" s="165" t="str">
        <f>[1]チェック用!G308</f>
        <v>柏尾町1434-3</v>
      </c>
      <c r="H328" s="295" t="str">
        <f>[1]チェック用!H308</f>
        <v>822-2682</v>
      </c>
      <c r="I328" s="315" t="str">
        <f>[1]チェック用!I308</f>
        <v>822-2791</v>
      </c>
      <c r="J328" s="72">
        <f>[1]チェック用!J308</f>
        <v>120</v>
      </c>
      <c r="K328" s="73"/>
      <c r="L328" s="73" t="str">
        <f>[1]チェック用!L308</f>
        <v>－</v>
      </c>
      <c r="M328" s="85"/>
      <c r="N328" s="85"/>
      <c r="O328" s="86"/>
      <c r="P328" s="326" t="str">
        <f>[1]チェック用!N308</f>
        <v>H20.4.24</v>
      </c>
      <c r="Q328" s="301" t="str">
        <f>[1]チェック用!O308</f>
        <v>地）舞岡駅（15分）</v>
      </c>
      <c r="R328" s="110"/>
    </row>
    <row r="329" spans="1:18" s="312" customFormat="1" ht="24.95" customHeight="1" x14ac:dyDescent="0.15">
      <c r="A329" s="161" t="s">
        <v>93</v>
      </c>
      <c r="B329" s="162">
        <f>[1]チェック用!A309</f>
        <v>60</v>
      </c>
      <c r="C329" s="302" t="str">
        <f>[1]チェック用!B309</f>
        <v>ケアポート・田谷</v>
      </c>
      <c r="D329" s="209" t="str">
        <f>[1]チェック用!D309</f>
        <v>（医）昭洋会</v>
      </c>
      <c r="E329" s="314" t="str">
        <f>[1]チェック用!E309</f>
        <v>244-0844</v>
      </c>
      <c r="F329" s="82" t="str">
        <f>[1]チェック用!F309</f>
        <v>栄区</v>
      </c>
      <c r="G329" s="165" t="str">
        <f>[1]チェック用!G309</f>
        <v>田谷町2030-3</v>
      </c>
      <c r="H329" s="295" t="str">
        <f>[1]チェック用!H309</f>
        <v>858-5882</v>
      </c>
      <c r="I329" s="315" t="str">
        <f>[1]チェック用!I309</f>
        <v>858-5883</v>
      </c>
      <c r="J329" s="72">
        <f>[1]チェック用!J309</f>
        <v>124</v>
      </c>
      <c r="K329" s="73"/>
      <c r="L329" s="73">
        <f>[1]チェック用!L309</f>
        <v>20</v>
      </c>
      <c r="M329" s="85"/>
      <c r="N329" s="85"/>
      <c r="O329" s="86"/>
      <c r="P329" s="266" t="str">
        <f>[1]チェック用!N309</f>
        <v>H15.9.1</v>
      </c>
      <c r="Q329" s="301" t="str">
        <f>[1]チェック用!O309</f>
        <v>大船駅・バス［ドリームランド行き］→神社前（３分）</v>
      </c>
      <c r="R329" s="110"/>
    </row>
    <row r="330" spans="1:18" s="312" customFormat="1" ht="24.95" customHeight="1" x14ac:dyDescent="0.15">
      <c r="A330" s="161" t="s">
        <v>93</v>
      </c>
      <c r="B330" s="176">
        <f>[1]チェック用!A310</f>
        <v>61</v>
      </c>
      <c r="C330" s="213" t="str">
        <f>[1]チェック用!B310</f>
        <v>湘南グリーン介護老人保健施設　上郷</v>
      </c>
      <c r="D330" s="307" t="str">
        <f>[1]チェック用!D310</f>
        <v>（医）相光会</v>
      </c>
      <c r="E330" s="334" t="str">
        <f>[1]チェック用!E310</f>
        <v>247-0013</v>
      </c>
      <c r="F330" s="69" t="str">
        <f>[1]チェック用!F311</f>
        <v>栄区</v>
      </c>
      <c r="G330" s="184" t="str">
        <f>[1]チェック用!G310</f>
        <v>上郷町1045-1</v>
      </c>
      <c r="H330" s="297" t="str">
        <f>[1]チェック用!H310</f>
        <v>890-6106</v>
      </c>
      <c r="I330" s="309" t="str">
        <f>[1]チェック用!I310</f>
        <v>890-6107</v>
      </c>
      <c r="J330" s="72">
        <f>[1]チェック用!J310</f>
        <v>117</v>
      </c>
      <c r="K330" s="73"/>
      <c r="L330" s="73" t="str">
        <f>[1]チェック用!L310</f>
        <v>－</v>
      </c>
      <c r="M330" s="85"/>
      <c r="N330" s="85"/>
      <c r="O330" s="74"/>
      <c r="P330" s="311" t="str">
        <f>[1]チェック用!N310</f>
        <v>H17.2.1</v>
      </c>
      <c r="Q330" s="299" t="str">
        <f>[1]チェック用!O310</f>
        <v>J）港南台駅・バス［桂台中央行き］→上之(3分)</v>
      </c>
      <c r="R330" s="110"/>
    </row>
    <row r="331" spans="1:18" s="312" customFormat="1" ht="24.95" customHeight="1" x14ac:dyDescent="0.15">
      <c r="A331" s="161" t="s">
        <v>93</v>
      </c>
      <c r="B331" s="162">
        <f>[1]チェック用!A311</f>
        <v>62</v>
      </c>
      <c r="C331" s="302" t="str">
        <f>[1]チェック用!B311</f>
        <v>リハビリポート横浜</v>
      </c>
      <c r="D331" s="209" t="str">
        <f>[1]チェック用!D311</f>
        <v>（医）協友会</v>
      </c>
      <c r="E331" s="314" t="str">
        <f>[1]チェック用!E311</f>
        <v>247-0014</v>
      </c>
      <c r="F331" s="82" t="str">
        <f>[1]チェック用!F311</f>
        <v>栄区</v>
      </c>
      <c r="G331" s="165" t="str">
        <f>[1]チェック用!G311</f>
        <v>公田町1050-2</v>
      </c>
      <c r="H331" s="295" t="str">
        <f>[1]チェック用!H311</f>
        <v>897-4580</v>
      </c>
      <c r="I331" s="315" t="str">
        <f>[1]チェック用!I311</f>
        <v>897-4581</v>
      </c>
      <c r="J331" s="72">
        <f>[1]チェック用!J311</f>
        <v>98</v>
      </c>
      <c r="K331" s="73"/>
      <c r="L331" s="73">
        <f>[1]チェック用!L311</f>
        <v>1</v>
      </c>
      <c r="M331" s="85"/>
      <c r="N331" s="85"/>
      <c r="O331" s="86"/>
      <c r="P331" s="326" t="str">
        <f>[1]チェック用!N311</f>
        <v>H18.3.1</v>
      </c>
      <c r="Q331" s="301" t="str">
        <f>[1]チェック用!O311</f>
        <v>大船駅・バス［湘南ハイツ行き］→湘南ハイツ(10分)</v>
      </c>
      <c r="R331" s="110"/>
    </row>
    <row r="332" spans="1:18" s="312" customFormat="1" ht="24.95" customHeight="1" x14ac:dyDescent="0.15">
      <c r="A332" s="161" t="s">
        <v>93</v>
      </c>
      <c r="B332" s="162">
        <f>[1]チェック用!A312</f>
        <v>63</v>
      </c>
      <c r="C332" s="302" t="str">
        <f>[1]チェック用!B312</f>
        <v>阿久和鳳莊</v>
      </c>
      <c r="D332" s="209" t="str">
        <f>[1]チェック用!D312</f>
        <v>（医）鵬友会</v>
      </c>
      <c r="E332" s="314" t="str">
        <f>[1]チェック用!E312</f>
        <v>245-0009</v>
      </c>
      <c r="F332" s="82" t="str">
        <f>[1]チェック用!F312</f>
        <v>泉区</v>
      </c>
      <c r="G332" s="165" t="str">
        <f>[1]チェック用!G312</f>
        <v>新橋町1783</v>
      </c>
      <c r="H332" s="295" t="str">
        <f>[1]チェック用!H312</f>
        <v>812-8881</v>
      </c>
      <c r="I332" s="315" t="str">
        <f>[1]チェック用!I312</f>
        <v>812-7518</v>
      </c>
      <c r="J332" s="72">
        <f>[1]チェック用!J312</f>
        <v>64</v>
      </c>
      <c r="K332" s="73"/>
      <c r="L332" s="73">
        <f>[1]チェック用!L312</f>
        <v>4</v>
      </c>
      <c r="M332" s="85"/>
      <c r="N332" s="85"/>
      <c r="O332" s="86"/>
      <c r="P332" s="326" t="str">
        <f>[1]チェック用!N312</f>
        <v>H6.5.16</v>
      </c>
      <c r="Q332" s="301" t="str">
        <f>[1]チェック用!O312</f>
        <v>相）三ツ境駅・バス［戸塚行き］→湘南泉病院（５分）</v>
      </c>
      <c r="R332" s="110"/>
    </row>
    <row r="333" spans="1:18" s="312" customFormat="1" ht="24.95" customHeight="1" x14ac:dyDescent="0.15">
      <c r="A333" s="161" t="s">
        <v>93</v>
      </c>
      <c r="B333" s="162">
        <f>[1]チェック用!A313</f>
        <v>64</v>
      </c>
      <c r="C333" s="302" t="str">
        <f>[1]チェック用!B313</f>
        <v>やよい台仁</v>
      </c>
      <c r="D333" s="209" t="str">
        <f>[1]チェック用!D313</f>
        <v>（医）敬生会</v>
      </c>
      <c r="E333" s="314" t="str">
        <f>[1]チェック用!E313</f>
        <v>245-0008</v>
      </c>
      <c r="F333" s="82" t="str">
        <f>[1]チェック用!F313</f>
        <v>泉区</v>
      </c>
      <c r="G333" s="165" t="str">
        <f>[1]チェック用!G313</f>
        <v>弥生台55-55</v>
      </c>
      <c r="H333" s="295" t="str">
        <f>[1]チェック用!H313</f>
        <v>814-6601</v>
      </c>
      <c r="I333" s="315" t="str">
        <f>[1]チェック用!I313</f>
        <v>814-6602</v>
      </c>
      <c r="J333" s="72">
        <f>[1]チェック用!J313</f>
        <v>128</v>
      </c>
      <c r="K333" s="73"/>
      <c r="L333" s="73">
        <f>[1]チェック用!L313</f>
        <v>20</v>
      </c>
      <c r="M333" s="85"/>
      <c r="N333" s="85"/>
      <c r="O333" s="86"/>
      <c r="P333" s="266" t="str">
        <f>[1]チェック用!N313</f>
        <v>H13.4.1</v>
      </c>
      <c r="Q333" s="301" t="str">
        <f>[1]チェック用!O313</f>
        <v>相）弥生台駅（７分）</v>
      </c>
      <c r="R333" s="110"/>
    </row>
    <row r="334" spans="1:18" s="312" customFormat="1" ht="24.95" customHeight="1" x14ac:dyDescent="0.15">
      <c r="A334" s="161" t="s">
        <v>93</v>
      </c>
      <c r="B334" s="162">
        <f>[1]チェック用!A314</f>
        <v>65</v>
      </c>
      <c r="C334" s="302" t="str">
        <f>[1]チェック用!B314</f>
        <v>ゆめが丘</v>
      </c>
      <c r="D334" s="209" t="str">
        <f>[1]チェック用!D314</f>
        <v>（医）徳洲会</v>
      </c>
      <c r="E334" s="314" t="str">
        <f>[1]チェック用!E314</f>
        <v>245-0016</v>
      </c>
      <c r="F334" s="82" t="str">
        <f>[1]チェック用!F314</f>
        <v>泉区</v>
      </c>
      <c r="G334" s="165" t="str">
        <f>[1]チェック用!G314</f>
        <v>和泉町1202</v>
      </c>
      <c r="H334" s="295" t="str">
        <f>[1]チェック用!H314</f>
        <v>800-1717</v>
      </c>
      <c r="I334" s="315" t="str">
        <f>[1]チェック用!I314</f>
        <v>800-1716</v>
      </c>
      <c r="J334" s="72">
        <f>[1]チェック用!J314</f>
        <v>100</v>
      </c>
      <c r="K334" s="73"/>
      <c r="L334" s="73">
        <f>[1]チェック用!L314</f>
        <v>10</v>
      </c>
      <c r="M334" s="85"/>
      <c r="N334" s="85"/>
      <c r="O334" s="86"/>
      <c r="P334" s="266" t="str">
        <f>[1]チェック用!N314</f>
        <v>R3.10.1</v>
      </c>
      <c r="Q334" s="301" t="str">
        <f>[1]チェック用!O314</f>
        <v>地）下飯田駅（９分）</v>
      </c>
      <c r="R334" s="110"/>
    </row>
    <row r="335" spans="1:18" s="312" customFormat="1" ht="24.95" customHeight="1" x14ac:dyDescent="0.15">
      <c r="A335" s="161" t="s">
        <v>93</v>
      </c>
      <c r="B335" s="162">
        <f>[1]チェック用!A315</f>
        <v>66</v>
      </c>
      <c r="C335" s="302" t="str">
        <f>[1]チェック用!B315</f>
        <v>横浜いずみ介護老人保健施設</v>
      </c>
      <c r="D335" s="209" t="str">
        <f>[1]チェック用!D315</f>
        <v>（医）光陽会</v>
      </c>
      <c r="E335" s="314" t="str">
        <f>[1]チェック用!E315</f>
        <v>245-0018</v>
      </c>
      <c r="F335" s="82" t="str">
        <f>[1]チェック用!F315</f>
        <v>泉区</v>
      </c>
      <c r="G335" s="165" t="str">
        <f>[1]チェック用!G315</f>
        <v>上飯田町3873-1</v>
      </c>
      <c r="H335" s="295" t="str">
        <f>[1]チェック用!H315</f>
        <v>801-7291</v>
      </c>
      <c r="I335" s="315" t="str">
        <f>[1]チェック用!I315</f>
        <v>801-7295</v>
      </c>
      <c r="J335" s="72">
        <f>[1]チェック用!J315</f>
        <v>100</v>
      </c>
      <c r="K335" s="73"/>
      <c r="L335" s="73">
        <f>[1]チェック用!L315</f>
        <v>5</v>
      </c>
      <c r="M335" s="85"/>
      <c r="N335" s="85"/>
      <c r="O335" s="86"/>
      <c r="P335" s="266" t="str">
        <f>[1]チェック用!N315</f>
        <v>H12.6.1</v>
      </c>
      <c r="Q335" s="301" t="str">
        <f>[1]チェック用!O315</f>
        <v>相）いずみ野駅（１７分）</v>
      </c>
      <c r="R335" s="110"/>
    </row>
    <row r="336" spans="1:18" s="312" customFormat="1" ht="24.95" customHeight="1" x14ac:dyDescent="0.15">
      <c r="A336" s="161" t="s">
        <v>93</v>
      </c>
      <c r="B336" s="162">
        <f>[1]チェック用!A316</f>
        <v>67</v>
      </c>
      <c r="C336" s="302" t="str">
        <f>[1]チェック用!B316</f>
        <v>宮沢の里はなもも苑</v>
      </c>
      <c r="D336" s="209" t="str">
        <f>[1]チェック用!D316</f>
        <v>（医）美里会</v>
      </c>
      <c r="E336" s="314" t="str">
        <f>[1]チェック用!E316</f>
        <v>246-0038</v>
      </c>
      <c r="F336" s="82" t="str">
        <f>[1]チェック用!F316</f>
        <v>瀬谷区</v>
      </c>
      <c r="G336" s="165" t="str">
        <f>[1]チェック用!G316</f>
        <v>宮沢4-13-1</v>
      </c>
      <c r="H336" s="295" t="str">
        <f>[1]チェック用!H316</f>
        <v>300-3335</v>
      </c>
      <c r="I336" s="315" t="str">
        <f>[1]チェック用!I316</f>
        <v>300-3336</v>
      </c>
      <c r="J336" s="72">
        <f>[1]チェック用!J316</f>
        <v>100</v>
      </c>
      <c r="K336" s="73"/>
      <c r="L336" s="73">
        <f>[1]チェック用!L316</f>
        <v>5</v>
      </c>
      <c r="M336" s="85"/>
      <c r="N336" s="85"/>
      <c r="O336" s="86"/>
      <c r="P336" s="266" t="str">
        <f>[1]チェック用!N316</f>
        <v>H12.4.1</v>
      </c>
      <c r="Q336" s="301" t="str">
        <f>[1]チェック用!O316</f>
        <v>相）三ツ境駅・バス［宮沢行き］→宮沢（３分）</v>
      </c>
      <c r="R336" s="110"/>
    </row>
    <row r="337" spans="1:18" s="312" customFormat="1" ht="24.95" customHeight="1" x14ac:dyDescent="0.15">
      <c r="A337" s="161" t="s">
        <v>93</v>
      </c>
      <c r="B337" s="162">
        <f>[1]チェック用!A317</f>
        <v>68</v>
      </c>
      <c r="C337" s="302" t="str">
        <f>[1]チェック用!B317</f>
        <v>恵の杜</v>
      </c>
      <c r="D337" s="209" t="str">
        <f>[1]チェック用!D317</f>
        <v>（福）恵正福祉会</v>
      </c>
      <c r="E337" s="314" t="str">
        <f>[1]チェック用!E317</f>
        <v>246-0026</v>
      </c>
      <c r="F337" s="82" t="str">
        <f>[1]チェック用!F317</f>
        <v>瀬谷区</v>
      </c>
      <c r="G337" s="165" t="str">
        <f>[1]チェック用!G317</f>
        <v>阿久和南3-29-1</v>
      </c>
      <c r="H337" s="295" t="str">
        <f>[1]チェック用!H317</f>
        <v>390-3311</v>
      </c>
      <c r="I337" s="315" t="str">
        <f>[1]チェック用!I317</f>
        <v>390-3310</v>
      </c>
      <c r="J337" s="72">
        <f>[1]チェック用!J317</f>
        <v>100</v>
      </c>
      <c r="K337" s="73"/>
      <c r="L337" s="73" t="str">
        <f>[1]チェック用!L317</f>
        <v>－</v>
      </c>
      <c r="M337" s="85"/>
      <c r="N337" s="85"/>
      <c r="O337" s="86"/>
      <c r="P337" s="266" t="str">
        <f>[1]チェック用!N317</f>
        <v>H17.4.1</v>
      </c>
      <c r="Q337" s="301" t="str">
        <f>[1]チェック用!O317</f>
        <v>相）三ツ境駅・バス［戸塚行き］→大中村（５分）</v>
      </c>
      <c r="R337" s="110"/>
    </row>
    <row r="338" spans="1:18" s="312" customFormat="1" ht="24.95" customHeight="1" x14ac:dyDescent="0.15">
      <c r="A338" s="161" t="s">
        <v>93</v>
      </c>
      <c r="B338" s="176">
        <f>[1]チェック用!A318</f>
        <v>69</v>
      </c>
      <c r="C338" s="335" t="str">
        <f>[1]チェック用!B318</f>
        <v>葵の園・ヨコハマ瀬谷</v>
      </c>
      <c r="D338" s="210" t="str">
        <f>[1]チェック用!D318</f>
        <v>（医財）桜会</v>
      </c>
      <c r="E338" s="336" t="str">
        <f>[1]チェック用!E318</f>
        <v>246-0025</v>
      </c>
      <c r="F338" s="142" t="str">
        <f>[1]チェック用!F318</f>
        <v>瀬谷区</v>
      </c>
      <c r="G338" s="152" t="str">
        <f>[1]チェック用!G318</f>
        <v>阿久和西3-51-6</v>
      </c>
      <c r="H338" s="337" t="str">
        <f>[1]チェック用!H318</f>
        <v>366-5777</v>
      </c>
      <c r="I338" s="338" t="str">
        <f>[1]チェック用!I318</f>
        <v>366-5762</v>
      </c>
      <c r="J338" s="72">
        <f>[1]チェック用!J318</f>
        <v>100</v>
      </c>
      <c r="K338" s="73"/>
      <c r="L338" s="73" t="str">
        <f>[1]チェック用!L318</f>
        <v>－</v>
      </c>
      <c r="M338" s="85"/>
      <c r="N338" s="85"/>
      <c r="O338" s="143"/>
      <c r="P338" s="261" t="str">
        <f>[1]チェック用!N318</f>
        <v>H16.12.1</v>
      </c>
      <c r="Q338" s="299" t="str">
        <f>[1]チェック用!O318</f>
        <v>相）三ツ境駅・バス［宮沢行き］→西村(1分）</v>
      </c>
      <c r="R338" s="110"/>
    </row>
    <row r="339" spans="1:18" s="312" customFormat="1" ht="24.95" customHeight="1" thickBot="1" x14ac:dyDescent="0.2">
      <c r="A339" s="216" t="s">
        <v>93</v>
      </c>
      <c r="B339" s="214">
        <f>[1]チェック用!A319</f>
        <v>70</v>
      </c>
      <c r="C339" s="328" t="str">
        <f>[1]チェック用!B319</f>
        <v>ハートフル瀬谷</v>
      </c>
      <c r="D339" s="329" t="str">
        <f>[1]チェック用!D319</f>
        <v>（医）善仁会</v>
      </c>
      <c r="E339" s="339" t="str">
        <f>[1]チェック用!E319</f>
        <v>246-0004</v>
      </c>
      <c r="F339" s="116" t="str">
        <f>[1]チェック用!F319</f>
        <v>瀬谷区</v>
      </c>
      <c r="G339" s="199" t="str">
        <f>[1]チェック用!G319</f>
        <v>中屋敷2-2-1</v>
      </c>
      <c r="H339" s="200" t="str">
        <f>[1]チェック用!H319</f>
        <v>300-5065</v>
      </c>
      <c r="I339" s="332" t="str">
        <f>[1]チェック用!I319</f>
        <v>300-5067</v>
      </c>
      <c r="J339" s="146">
        <f>[1]チェック用!J319</f>
        <v>112</v>
      </c>
      <c r="K339" s="121"/>
      <c r="L339" s="121" t="str">
        <f>[1]チェック用!L319</f>
        <v>－</v>
      </c>
      <c r="M339" s="121"/>
      <c r="N339" s="121"/>
      <c r="O339" s="122"/>
      <c r="P339" s="218" t="str">
        <f>[1]チェック用!N319</f>
        <v>H19.8.1</v>
      </c>
      <c r="Q339" s="219" t="str">
        <f>[1]チェック用!O319</f>
        <v>相）瀬谷駅（２０分）</v>
      </c>
      <c r="R339" s="147"/>
    </row>
    <row r="340" spans="1:18" ht="24.95" customHeight="1" x14ac:dyDescent="0.15">
      <c r="A340" s="161" t="s">
        <v>110</v>
      </c>
      <c r="B340" s="176">
        <f>[1]チェック用!A323</f>
        <v>1</v>
      </c>
      <c r="C340" s="177" t="str">
        <f>[1]チェック用!B323</f>
        <v>牧野ケアセンター　ユニット型</v>
      </c>
      <c r="D340" s="182" t="str">
        <f>[1]チェック用!D323</f>
        <v>（医）武蔵野会</v>
      </c>
      <c r="E340" s="183" t="str">
        <f>[1]チェック用!E323</f>
        <v>221-0864</v>
      </c>
      <c r="F340" s="66" t="str">
        <f>[1]チェック用!F323</f>
        <v>神奈川区</v>
      </c>
      <c r="G340" s="184" t="str">
        <f>[1]チェック用!G323</f>
        <v>菅田町1481-1</v>
      </c>
      <c r="H340" s="185" t="str">
        <f>[1]チェック用!H323</f>
        <v>472-9111</v>
      </c>
      <c r="I340" s="309" t="str">
        <f>[1]チェック用!I323</f>
        <v>472-9136</v>
      </c>
      <c r="J340" s="340">
        <f>[1]チェック用!J323</f>
        <v>24</v>
      </c>
      <c r="K340" s="156"/>
      <c r="L340" s="156" t="str">
        <f>[1]チェック用!L323</f>
        <v>－</v>
      </c>
      <c r="M340" s="156"/>
      <c r="N340" s="156"/>
      <c r="O340" s="341"/>
      <c r="P340" s="311" t="str">
        <f>[1]チェック用!N323</f>
        <v>R4.4.1</v>
      </c>
      <c r="Q340" s="230" t="str">
        <f>[1]チェック用!O323</f>
        <v>J浜）鴨居駅・バス[３６系統］→小川橋（５分）</v>
      </c>
      <c r="R340" s="97"/>
    </row>
    <row r="341" spans="1:18" ht="24.95" customHeight="1" x14ac:dyDescent="0.15">
      <c r="A341" s="161" t="s">
        <v>110</v>
      </c>
      <c r="B341" s="162">
        <f>[1]チェック用!A324</f>
        <v>2</v>
      </c>
      <c r="C341" s="179" t="str">
        <f>[1]チェック用!B324</f>
        <v>ケアホーム横浜</v>
      </c>
      <c r="D341" s="98" t="str">
        <f>[1]チェック用!D324</f>
        <v>（福）兵庫福祉会</v>
      </c>
      <c r="E341" s="171" t="str">
        <f>[1]チェック用!E324</f>
        <v>241-0001</v>
      </c>
      <c r="F341" s="79" t="str">
        <f>[1]チェック用!F324</f>
        <v>旭区</v>
      </c>
      <c r="G341" s="165" t="str">
        <f>[1]チェック用!G324</f>
        <v>上白根町1436-1</v>
      </c>
      <c r="H341" s="172" t="str">
        <f>[1]チェック用!H324</f>
        <v>954-2417</v>
      </c>
      <c r="I341" s="315" t="str">
        <f>[1]チェック用!I324</f>
        <v>954-2418</v>
      </c>
      <c r="J341" s="342">
        <f>[1]チェック用!J324</f>
        <v>100</v>
      </c>
      <c r="K341" s="168"/>
      <c r="L341" s="168" t="str">
        <f>[1]チェック用!L324</f>
        <v>－</v>
      </c>
      <c r="M341" s="168"/>
      <c r="N341" s="168"/>
      <c r="O341" s="169"/>
      <c r="P341" s="326" t="str">
        <f>[1]チェック用!N324</f>
        <v>R5.4.1</v>
      </c>
      <c r="Q341" s="301" t="str">
        <f>[1]チェック用!O324</f>
        <v>中山駅・バス［鶴ヶ峰］→公団集会場（4分）</v>
      </c>
      <c r="R341" s="110"/>
    </row>
    <row r="342" spans="1:18" ht="24.95" customHeight="1" x14ac:dyDescent="0.15">
      <c r="A342" s="161" t="s">
        <v>110</v>
      </c>
      <c r="B342" s="162">
        <f>[1]チェック用!A325</f>
        <v>3</v>
      </c>
      <c r="C342" s="179" t="str">
        <f>[1]チェック用!B325</f>
        <v>ほほえみの郷　横浜</v>
      </c>
      <c r="D342" s="98" t="str">
        <f>[1]チェック用!D325</f>
        <v>（医）悠仁会</v>
      </c>
      <c r="E342" s="171" t="str">
        <f>[1]チェック用!E325</f>
        <v>241-0806</v>
      </c>
      <c r="F342" s="79" t="str">
        <f>[1]チェック用!F325</f>
        <v>旭区</v>
      </c>
      <c r="G342" s="165" t="str">
        <f>[1]チェック用!G325</f>
        <v>下川井町220-1</v>
      </c>
      <c r="H342" s="172" t="str">
        <f>[1]チェック用!H325</f>
        <v>955-5577</v>
      </c>
      <c r="I342" s="315" t="str">
        <f>[1]チェック用!I325</f>
        <v>951-2991</v>
      </c>
      <c r="J342" s="342">
        <f>[1]チェック用!J325</f>
        <v>120</v>
      </c>
      <c r="K342" s="168"/>
      <c r="L342" s="168" t="str">
        <f>[1]チェック用!L325</f>
        <v>－</v>
      </c>
      <c r="M342" s="168"/>
      <c r="N342" s="168"/>
      <c r="O342" s="169"/>
      <c r="P342" s="326" t="str">
        <f>[1]チェック用!N325</f>
        <v>H21.7.1</v>
      </c>
      <c r="Q342" s="301" t="str">
        <f>[1]チェック用!O325</f>
        <v>相）三ツ境駅・バス［横浜動物園］→三嶌神社（１分）</v>
      </c>
      <c r="R342" s="110"/>
    </row>
    <row r="343" spans="1:18" ht="24.95" customHeight="1" x14ac:dyDescent="0.15">
      <c r="A343" s="161" t="s">
        <v>110</v>
      </c>
      <c r="B343" s="162">
        <f>[1]チェック用!A326</f>
        <v>4</v>
      </c>
      <c r="C343" s="179" t="str">
        <f>[1]チェック用!B326</f>
        <v>希望の森</v>
      </c>
      <c r="D343" s="98" t="str">
        <f>[1]チェック用!D326</f>
        <v>（医）司命堂会</v>
      </c>
      <c r="E343" s="171" t="str">
        <f>[1]チェック用!E326</f>
        <v>241-0802</v>
      </c>
      <c r="F343" s="79" t="str">
        <f>[1]チェック用!F326</f>
        <v>旭区</v>
      </c>
      <c r="G343" s="165" t="str">
        <f>[1]チェック用!G326</f>
        <v>上川井町2968-2</v>
      </c>
      <c r="H343" s="172" t="str">
        <f>[1]チェック用!H326</f>
        <v>922-1717</v>
      </c>
      <c r="I343" s="315" t="str">
        <f>[1]チェック用!I326</f>
        <v>922-1088</v>
      </c>
      <c r="J343" s="342">
        <f>[1]チェック用!J326</f>
        <v>160</v>
      </c>
      <c r="K343" s="168"/>
      <c r="L343" s="168" t="str">
        <f>[1]チェック用!L326</f>
        <v>－</v>
      </c>
      <c r="M343" s="168"/>
      <c r="N343" s="168"/>
      <c r="O343" s="169"/>
      <c r="P343" s="326" t="str">
        <f>[1]チェック用!N326</f>
        <v>H22.2.1</v>
      </c>
      <c r="Q343" s="301" t="str">
        <f>[1]チェック用!O326</f>
        <v>J浜）十日市場駅・バス［若葉台中央］→若葉台近隣公園前（7分）</v>
      </c>
      <c r="R343" s="110"/>
    </row>
    <row r="344" spans="1:18" ht="24.95" customHeight="1" x14ac:dyDescent="0.15">
      <c r="A344" s="161" t="s">
        <v>110</v>
      </c>
      <c r="B344" s="162">
        <f>[1]チェック用!A327</f>
        <v>5</v>
      </c>
      <c r="C344" s="179" t="str">
        <f>[1]チェック用!B327</f>
        <v>ひとりざわユニット館</v>
      </c>
      <c r="D344" s="98" t="str">
        <f>[1]チェック用!D327</f>
        <v>(医)裕徳会</v>
      </c>
      <c r="E344" s="171" t="str">
        <f>[1]チェック用!E327</f>
        <v>235-0043</v>
      </c>
      <c r="F344" s="79" t="str">
        <f>[1]チェック用!F327</f>
        <v>磯子区</v>
      </c>
      <c r="G344" s="165" t="str">
        <f>[1]チェック用!G327</f>
        <v>氷取沢町93-1</v>
      </c>
      <c r="H344" s="172" t="str">
        <f>[1]チェック用!H327</f>
        <v>772-7722</v>
      </c>
      <c r="I344" s="315" t="str">
        <f>[1]チェック用!I327</f>
        <v>773-3131</v>
      </c>
      <c r="J344" s="342">
        <f>[1]チェック用!J327</f>
        <v>60</v>
      </c>
      <c r="K344" s="168"/>
      <c r="L344" s="168" t="str">
        <f>[1]チェック用!L327</f>
        <v>－</v>
      </c>
      <c r="M344" s="168"/>
      <c r="N344" s="168"/>
      <c r="O344" s="169"/>
      <c r="P344" s="326" t="str">
        <f>[1]チェック用!N327</f>
        <v>H16.4.1</v>
      </c>
      <c r="Q344" s="301" t="str">
        <f>[1]チェック用!O327</f>
        <v>京）金沢文庫・バス[富岡行き]→下ヶ谷(8分)</v>
      </c>
      <c r="R344" s="110"/>
    </row>
    <row r="345" spans="1:18" ht="24.95" customHeight="1" x14ac:dyDescent="0.15">
      <c r="A345" s="161" t="s">
        <v>110</v>
      </c>
      <c r="B345" s="162">
        <f>[1]チェック用!A328</f>
        <v>6</v>
      </c>
      <c r="C345" s="179" t="str">
        <f>[1]チェック用!B328</f>
        <v>ほのぼの</v>
      </c>
      <c r="D345" s="98" t="str">
        <f>[1]チェック用!D328</f>
        <v>（医）洋光会</v>
      </c>
      <c r="E345" s="171" t="str">
        <f>[1]チェック用!E328</f>
        <v>235-0043</v>
      </c>
      <c r="F345" s="79" t="str">
        <f>[1]チェック用!F328</f>
        <v>磯子区</v>
      </c>
      <c r="G345" s="165" t="str">
        <f>[1]チェック用!G328</f>
        <v>氷取沢町50</v>
      </c>
      <c r="H345" s="172" t="str">
        <f>[1]チェック用!H328</f>
        <v>776-3223</v>
      </c>
      <c r="I345" s="315" t="str">
        <f>[1]チェック用!I328</f>
        <v>776-3301</v>
      </c>
      <c r="J345" s="342">
        <f>[1]チェック用!J328</f>
        <v>120</v>
      </c>
      <c r="K345" s="168"/>
      <c r="L345" s="168" t="str">
        <f>[1]チェック用!L328</f>
        <v>－</v>
      </c>
      <c r="M345" s="168"/>
      <c r="N345" s="168"/>
      <c r="O345" s="169"/>
      <c r="P345" s="326" t="str">
        <f>[1]チェック用!N328</f>
        <v>H22.5.1</v>
      </c>
      <c r="Q345" s="301" t="str">
        <f>[1]チェック用!O328</f>
        <v>京）富岡駅・バス[金沢文庫駅行き]→下ヶ谷（3分）</v>
      </c>
      <c r="R345" s="110"/>
    </row>
    <row r="346" spans="1:18" ht="24.95" customHeight="1" x14ac:dyDescent="0.15">
      <c r="A346" s="161" t="s">
        <v>110</v>
      </c>
      <c r="B346" s="162">
        <f>[1]チェック用!A329</f>
        <v>7</v>
      </c>
      <c r="C346" s="163" t="str">
        <f>[1]チェック用!B329</f>
        <v>ふるさとユニット館　彩</v>
      </c>
      <c r="D346" s="98" t="str">
        <f>[1]チェック用!D329</f>
        <v>（医）景翠会</v>
      </c>
      <c r="E346" s="171" t="str">
        <f>[1]チェック用!E329</f>
        <v>236-0012</v>
      </c>
      <c r="F346" s="79" t="str">
        <f>[1]チェック用!F329</f>
        <v>金沢区</v>
      </c>
      <c r="G346" s="165" t="str">
        <f>[1]チェック用!G329</f>
        <v>柴町391-10</v>
      </c>
      <c r="H346" s="172" t="str">
        <f>[1]チェック用!H329</f>
        <v>788-8911</v>
      </c>
      <c r="I346" s="315" t="str">
        <f>[1]チェック用!I329</f>
        <v>788-8920</v>
      </c>
      <c r="J346" s="342">
        <f>[1]チェック用!J329</f>
        <v>48</v>
      </c>
      <c r="K346" s="168"/>
      <c r="L346" s="168" t="str">
        <f>[1]チェック用!L329</f>
        <v>－</v>
      </c>
      <c r="M346" s="168"/>
      <c r="N346" s="168"/>
      <c r="O346" s="169"/>
      <c r="P346" s="326" t="str">
        <f>[1]チェック用!N329</f>
        <v>H16.10.1</v>
      </c>
      <c r="Q346" s="301" t="str">
        <f>[1]チェック用!O329</f>
        <v>シーサイド）海の公園柴口駅（１分）</v>
      </c>
      <c r="R346" s="110"/>
    </row>
    <row r="347" spans="1:18" ht="24.95" customHeight="1" x14ac:dyDescent="0.15">
      <c r="A347" s="161" t="s">
        <v>110</v>
      </c>
      <c r="B347" s="162">
        <f>[1]チェック用!A330</f>
        <v>8</v>
      </c>
      <c r="C347" s="179" t="str">
        <f>[1]チェック用!B330</f>
        <v>ファイン新横浜</v>
      </c>
      <c r="D347" s="98" t="str">
        <f>[1]チェック用!D330</f>
        <v>(医)竹内会</v>
      </c>
      <c r="E347" s="171" t="str">
        <f>[1]チェック用!E330</f>
        <v>223-0057</v>
      </c>
      <c r="F347" s="79" t="str">
        <f>[1]チェック用!F330</f>
        <v>港北区</v>
      </c>
      <c r="G347" s="165" t="str">
        <f>[1]チェック用!G330</f>
        <v>新羽町1041-3</v>
      </c>
      <c r="H347" s="172" t="str">
        <f>[1]チェック用!H330</f>
        <v>532-1118</v>
      </c>
      <c r="I347" s="315" t="str">
        <f>[1]チェック用!I330</f>
        <v>532-1815</v>
      </c>
      <c r="J347" s="342">
        <f>[1]チェック用!J330</f>
        <v>100</v>
      </c>
      <c r="K347" s="168"/>
      <c r="L347" s="168" t="str">
        <f>[1]チェック用!L330</f>
        <v>－</v>
      </c>
      <c r="M347" s="168"/>
      <c r="N347" s="168"/>
      <c r="O347" s="169"/>
      <c r="P347" s="326" t="str">
        <f>[1]チェック用!N330</f>
        <v>H19.4.1</v>
      </c>
      <c r="Q347" s="301" t="str">
        <f>[1]チェック用!O330</f>
        <v>地）北新横浜駅（１０分）</v>
      </c>
      <c r="R347" s="110"/>
    </row>
    <row r="348" spans="1:18" ht="24.95" customHeight="1" x14ac:dyDescent="0.15">
      <c r="A348" s="161" t="s">
        <v>110</v>
      </c>
      <c r="B348" s="162">
        <f>[1]チェック用!A331</f>
        <v>9</v>
      </c>
      <c r="C348" s="163" t="str">
        <f>[1]チェック用!B331</f>
        <v>フォーシーズンズヴィラいろどり</v>
      </c>
      <c r="D348" s="98" t="str">
        <f>[1]チェック用!D331</f>
        <v>（医）青鳳会</v>
      </c>
      <c r="E348" s="171" t="str">
        <f>[1]チェック用!E331</f>
        <v>226-0015</v>
      </c>
      <c r="F348" s="79" t="str">
        <f>[1]チェック用!F331</f>
        <v>緑区</v>
      </c>
      <c r="G348" s="165" t="str">
        <f>[1]チェック用!G331</f>
        <v>三保町867</v>
      </c>
      <c r="H348" s="172" t="str">
        <f>[1]チェック用!H331</f>
        <v>938-5253</v>
      </c>
      <c r="I348" s="315" t="str">
        <f>[1]チェック用!I331</f>
        <v>938-5254</v>
      </c>
      <c r="J348" s="342">
        <f>[1]チェック用!J331</f>
        <v>120</v>
      </c>
      <c r="K348" s="168"/>
      <c r="L348" s="168" t="str">
        <f>[1]チェック用!L331</f>
        <v>－</v>
      </c>
      <c r="M348" s="168"/>
      <c r="N348" s="168"/>
      <c r="O348" s="169"/>
      <c r="P348" s="326" t="str">
        <f>[1]チェック用!N331</f>
        <v>H20.6.1</v>
      </c>
      <c r="Q348" s="301" t="str">
        <f>[1]チェック用!O331</f>
        <v>中山駅・バス「鶴ヶ峰駅行き」→薬師谷戸（１０分）</v>
      </c>
      <c r="R348" s="110"/>
    </row>
    <row r="349" spans="1:18" ht="24.95" customHeight="1" x14ac:dyDescent="0.15">
      <c r="A349" s="161" t="s">
        <v>110</v>
      </c>
      <c r="B349" s="162">
        <f>[1]チェック用!A332</f>
        <v>10</v>
      </c>
      <c r="C349" s="179" t="str">
        <f>[1]チェック用!B332</f>
        <v>横浜シルバープラザ</v>
      </c>
      <c r="D349" s="98" t="str">
        <f>[1]チェック用!D332</f>
        <v>（医）緑成会</v>
      </c>
      <c r="E349" s="171" t="str">
        <f>[1]チェック用!E332</f>
        <v>225-0025</v>
      </c>
      <c r="F349" s="79" t="str">
        <f>[1]チェック用!F332</f>
        <v>青葉区</v>
      </c>
      <c r="G349" s="165" t="str">
        <f>[1]チェック用!G332</f>
        <v>鉄町2075-5</v>
      </c>
      <c r="H349" s="172" t="str">
        <f>[1]チェック用!H332</f>
        <v>972-7001</v>
      </c>
      <c r="I349" s="315" t="str">
        <f>[1]チェック用!I332</f>
        <v>972-7741</v>
      </c>
      <c r="J349" s="342">
        <f>[1]チェック用!J332</f>
        <v>100</v>
      </c>
      <c r="K349" s="168"/>
      <c r="L349" s="168" t="str">
        <f>[1]チェック用!L332</f>
        <v>－</v>
      </c>
      <c r="M349" s="168"/>
      <c r="N349" s="168"/>
      <c r="O349" s="169"/>
      <c r="P349" s="326" t="str">
        <f>[1]チェック用!N332</f>
        <v>H19.12.1</v>
      </c>
      <c r="Q349" s="301" t="str">
        <f>[1]チェック用!O332</f>
        <v>東田）あざみ野駅・ﾊﾞｽ［すすき野団地］→もみの木台(５分)</v>
      </c>
      <c r="R349" s="110"/>
    </row>
    <row r="350" spans="1:18" ht="24.95" customHeight="1" x14ac:dyDescent="0.15">
      <c r="A350" s="161" t="s">
        <v>110</v>
      </c>
      <c r="B350" s="162">
        <f>[1]チェック用!A333</f>
        <v>11</v>
      </c>
      <c r="C350" s="163" t="str">
        <f>[1]チェック用!B333</f>
        <v>リハリゾート青葉ユニット館</v>
      </c>
      <c r="D350" s="98" t="str">
        <f>[1]チェック用!D333</f>
        <v>（福）若竹大寿会</v>
      </c>
      <c r="E350" s="171" t="str">
        <f>[1]チェック用!E333</f>
        <v>227-0038</v>
      </c>
      <c r="F350" s="79" t="str">
        <f>[1]チェック用!F333</f>
        <v>青葉区</v>
      </c>
      <c r="G350" s="165" t="str">
        <f>[1]チェック用!G333</f>
        <v>奈良4-6-13</v>
      </c>
      <c r="H350" s="172" t="str">
        <f>[1]チェック用!H333</f>
        <v>960-0191</v>
      </c>
      <c r="I350" s="315" t="str">
        <f>[1]チェック用!I333</f>
        <v>960-0192</v>
      </c>
      <c r="J350" s="342">
        <f>[1]チェック用!J333</f>
        <v>40</v>
      </c>
      <c r="K350" s="168"/>
      <c r="L350" s="168" t="str">
        <f>[1]チェック用!L333</f>
        <v>－</v>
      </c>
      <c r="M350" s="168"/>
      <c r="N350" s="168"/>
      <c r="O350" s="169"/>
      <c r="P350" s="326" t="str">
        <f>[1]チェック用!N333</f>
        <v>H18.9.1</v>
      </c>
      <c r="Q350" s="301" t="str">
        <f>[1]チェック用!O333</f>
        <v>東こ）こどもの国駅（15分）</v>
      </c>
      <c r="R350" s="110"/>
    </row>
    <row r="351" spans="1:18" ht="24.95" customHeight="1" x14ac:dyDescent="0.15">
      <c r="A351" s="161" t="s">
        <v>110</v>
      </c>
      <c r="B351" s="162">
        <f>[1]チェック用!A334</f>
        <v>12</v>
      </c>
      <c r="C351" s="163" t="str">
        <f>[1]チェック用!B334</f>
        <v>荏田介護老人保健施設あすなろ　ユニット館</v>
      </c>
      <c r="D351" s="98" t="str">
        <f>[1]チェック用!D334</f>
        <v>（医）健水会</v>
      </c>
      <c r="E351" s="171" t="str">
        <f>[1]チェック用!E334</f>
        <v>224-0008</v>
      </c>
      <c r="F351" s="79" t="str">
        <f>[1]チェック用!F334</f>
        <v>都筑区</v>
      </c>
      <c r="G351" s="165" t="str">
        <f>[1]チェック用!G334</f>
        <v>荏田南町4247</v>
      </c>
      <c r="H351" s="172" t="str">
        <f>[1]チェック用!H334</f>
        <v>910-015１</v>
      </c>
      <c r="I351" s="315" t="str">
        <f>[1]チェック用!I334</f>
        <v>912-3610</v>
      </c>
      <c r="J351" s="342">
        <f>[1]チェック用!J334</f>
        <v>24</v>
      </c>
      <c r="K351" s="168"/>
      <c r="L351" s="168" t="str">
        <f>[1]チェック用!L334</f>
        <v>－</v>
      </c>
      <c r="M351" s="168"/>
      <c r="N351" s="168"/>
      <c r="O351" s="169"/>
      <c r="P351" s="326" t="str">
        <f>[1]チェック用!N334</f>
        <v>H17.4.1</v>
      </c>
      <c r="Q351" s="301" t="str">
        <f>[1]チェック用!O334</f>
        <v>地）センター北駅（20分）</v>
      </c>
      <c r="R351" s="110"/>
    </row>
    <row r="352" spans="1:18" ht="24.95" customHeight="1" x14ac:dyDescent="0.15">
      <c r="A352" s="161" t="s">
        <v>110</v>
      </c>
      <c r="B352" s="162">
        <f>[1]チェック用!A335</f>
        <v>13</v>
      </c>
      <c r="C352" s="179" t="str">
        <f>[1]チェック用!B335</f>
        <v>リハパーク舞岡</v>
      </c>
      <c r="D352" s="98" t="str">
        <f>[1]チェック用!D335</f>
        <v>（福）親善福祉協会</v>
      </c>
      <c r="E352" s="171" t="str">
        <f>[1]チェック用!E335</f>
        <v>244-0813</v>
      </c>
      <c r="F352" s="79" t="str">
        <f>[1]チェック用!F335</f>
        <v>戸塚区</v>
      </c>
      <c r="G352" s="165" t="str">
        <f>[1]チェック用!G335</f>
        <v>舞岡町3048-4</v>
      </c>
      <c r="H352" s="172" t="str">
        <f>[1]チェック用!H335</f>
        <v>825-3388</v>
      </c>
      <c r="I352" s="315" t="str">
        <f>[1]チェック用!I335</f>
        <v>825-3133</v>
      </c>
      <c r="J352" s="342">
        <f>[1]チェック用!J335</f>
        <v>100</v>
      </c>
      <c r="K352" s="168"/>
      <c r="L352" s="168" t="str">
        <f>[1]チェック用!L335</f>
        <v>－</v>
      </c>
      <c r="M352" s="168"/>
      <c r="N352" s="168"/>
      <c r="O352" s="169"/>
      <c r="P352" s="326" t="str">
        <f>[1]チェック用!N335</f>
        <v>H22.2.1</v>
      </c>
      <c r="Q352" s="301" t="str">
        <f>[1]チェック用!O335</f>
        <v>地）舞岡駅（10分）</v>
      </c>
      <c r="R352" s="110"/>
    </row>
    <row r="353" spans="1:21" ht="24.95" customHeight="1" x14ac:dyDescent="0.15">
      <c r="A353" s="161" t="s">
        <v>110</v>
      </c>
      <c r="B353" s="162">
        <f>[1]チェック用!A336</f>
        <v>14</v>
      </c>
      <c r="C353" s="163" t="str">
        <f>[1]チェック用!B336</f>
        <v>湘南グリーン介護老人保健施設　上郷（ユニット型）</v>
      </c>
      <c r="D353" s="98" t="str">
        <f>[1]チェック用!D336</f>
        <v>（医）相光会</v>
      </c>
      <c r="E353" s="171" t="str">
        <f>[1]チェック用!E336</f>
        <v>247-0013</v>
      </c>
      <c r="F353" s="79" t="str">
        <f>[1]チェック用!F336</f>
        <v>栄区</v>
      </c>
      <c r="G353" s="165" t="str">
        <f>[1]チェック用!G336</f>
        <v>上郷町1045-1</v>
      </c>
      <c r="H353" s="172" t="str">
        <f>[1]チェック用!H336</f>
        <v>890-6106</v>
      </c>
      <c r="I353" s="315" t="str">
        <f>[1]チェック用!I336</f>
        <v>890-6107</v>
      </c>
      <c r="J353" s="342">
        <f>[1]チェック用!J336</f>
        <v>33</v>
      </c>
      <c r="K353" s="168"/>
      <c r="L353" s="168" t="str">
        <f>[1]チェック用!L336</f>
        <v>－</v>
      </c>
      <c r="M353" s="168"/>
      <c r="N353" s="168"/>
      <c r="O353" s="169"/>
      <c r="P353" s="326" t="str">
        <f>[1]チェック用!N336</f>
        <v>H17.2.1</v>
      </c>
      <c r="Q353" s="301" t="str">
        <f>[1]チェック用!O336</f>
        <v>J）港南台駅・バス［桂台中央行き］→上之(3分)</v>
      </c>
      <c r="R353" s="110"/>
    </row>
    <row r="354" spans="1:21" ht="24.95" customHeight="1" x14ac:dyDescent="0.15">
      <c r="A354" s="161" t="s">
        <v>110</v>
      </c>
      <c r="B354" s="162">
        <f>[1]チェック用!A337</f>
        <v>15</v>
      </c>
      <c r="C354" s="179" t="str">
        <f>[1]チェック用!B337</f>
        <v>リハビリポート横浜さかえ</v>
      </c>
      <c r="D354" s="209" t="str">
        <f>[1]チェック用!D337</f>
        <v>（医）協友会</v>
      </c>
      <c r="E354" s="171" t="str">
        <f>[1]チェック用!E337</f>
        <v>247-0014</v>
      </c>
      <c r="F354" s="79" t="str">
        <f>[1]チェック用!F337</f>
        <v>栄区</v>
      </c>
      <c r="G354" s="165" t="str">
        <f>[1]チェック用!G337</f>
        <v>公田町1050-2</v>
      </c>
      <c r="H354" s="172" t="str">
        <f>[1]チェック用!H337</f>
        <v>897-4580</v>
      </c>
      <c r="I354" s="315" t="str">
        <f>[1]チェック用!I337</f>
        <v>897-4581</v>
      </c>
      <c r="J354" s="342">
        <f>[1]チェック用!J337</f>
        <v>22</v>
      </c>
      <c r="K354" s="168"/>
      <c r="L354" s="168" t="str">
        <f>[1]チェック用!L337</f>
        <v>－</v>
      </c>
      <c r="M354" s="168"/>
      <c r="N354" s="168"/>
      <c r="O354" s="169"/>
      <c r="P354" s="326" t="str">
        <f>[1]チェック用!N337</f>
        <v>H18.3.1</v>
      </c>
      <c r="Q354" s="301" t="str">
        <f>[1]チェック用!O337</f>
        <v>大船駅・バス［湘南ハイツ行き］→湘南ハイツ(10分)</v>
      </c>
      <c r="R354" s="110"/>
    </row>
    <row r="355" spans="1:21" ht="24.95" customHeight="1" x14ac:dyDescent="0.15">
      <c r="A355" s="161" t="s">
        <v>110</v>
      </c>
      <c r="B355" s="162">
        <f>[1]チェック用!A338</f>
        <v>16</v>
      </c>
      <c r="C355" s="179" t="str">
        <f>[1]チェック用!B338</f>
        <v>エスポワール和泉</v>
      </c>
      <c r="D355" s="209" t="str">
        <f>[1]チェック用!D338</f>
        <v>（医）純正会</v>
      </c>
      <c r="E355" s="171" t="str">
        <f>[1]チェック用!E338</f>
        <v>245-0016</v>
      </c>
      <c r="F355" s="79" t="str">
        <f>[1]チェック用!F338</f>
        <v>泉区</v>
      </c>
      <c r="G355" s="165" t="str">
        <f>[1]チェック用!G338</f>
        <v>和泉町2604-1</v>
      </c>
      <c r="H355" s="172" t="str">
        <f>[1]チェック用!H338</f>
        <v>805-6711</v>
      </c>
      <c r="I355" s="315" t="str">
        <f>[1]チェック用!I338</f>
        <v>805-6712</v>
      </c>
      <c r="J355" s="342">
        <f>[1]チェック用!J338</f>
        <v>100</v>
      </c>
      <c r="K355" s="168"/>
      <c r="L355" s="168" t="str">
        <f>[1]チェック用!L338</f>
        <v>－</v>
      </c>
      <c r="M355" s="168"/>
      <c r="N355" s="168"/>
      <c r="O355" s="169"/>
      <c r="P355" s="326" t="str">
        <f>[1]チェック用!N338</f>
        <v>H21.7.1</v>
      </c>
      <c r="Q355" s="301" t="str">
        <f>[1]チェック用!O338</f>
        <v>相）ゆめが丘駅（１０分）</v>
      </c>
      <c r="R355" s="110"/>
    </row>
    <row r="356" spans="1:21" ht="24.95" customHeight="1" thickBot="1" x14ac:dyDescent="0.2">
      <c r="A356" s="216" t="s">
        <v>110</v>
      </c>
      <c r="B356" s="214">
        <f>[1]チェック用!A339</f>
        <v>17</v>
      </c>
      <c r="C356" s="196" t="str">
        <f>[1]チェック用!B339</f>
        <v>きららの里</v>
      </c>
      <c r="D356" s="329" t="str">
        <f>[1]チェック用!D339</f>
        <v>（医）健陽会</v>
      </c>
      <c r="E356" s="198" t="str">
        <f>[1]チェック用!E339</f>
        <v>245-0011</v>
      </c>
      <c r="F356" s="113" t="str">
        <f>[1]チェック用!F339</f>
        <v>泉区</v>
      </c>
      <c r="G356" s="199" t="str">
        <f>[1]チェック用!G339</f>
        <v>中田町3462-4</v>
      </c>
      <c r="H356" s="200" t="str">
        <f>[1]チェック用!H339</f>
        <v>805-6861</v>
      </c>
      <c r="I356" s="332" t="str">
        <f>[1]チェック用!I339</f>
        <v>805-6862</v>
      </c>
      <c r="J356" s="343">
        <f>[1]チェック用!J339</f>
        <v>160</v>
      </c>
      <c r="K356" s="202"/>
      <c r="L356" s="202" t="str">
        <f>[1]チェック用!L339</f>
        <v>－</v>
      </c>
      <c r="M356" s="202"/>
      <c r="N356" s="202"/>
      <c r="O356" s="203"/>
      <c r="P356" s="333" t="str">
        <f>[1]チェック用!N339</f>
        <v>H21.9.1</v>
      </c>
      <c r="Q356" s="219" t="str">
        <f>[1]チェック用!O339</f>
        <v>相）弥生台駅（１０分）</v>
      </c>
      <c r="R356" s="147"/>
    </row>
    <row r="357" spans="1:21" ht="24.95" customHeight="1" x14ac:dyDescent="0.15">
      <c r="A357" s="64" t="s">
        <v>111</v>
      </c>
      <c r="B357" s="105">
        <f>[1]チェック用!A349</f>
        <v>1</v>
      </c>
      <c r="C357" s="213" t="str">
        <f>[1]チェック用!B349</f>
        <v>横浜鶴ヶ峰病院　介護医療院</v>
      </c>
      <c r="D357" s="344" t="str">
        <f>[1]チェック用!D349</f>
        <v>(医)順正会</v>
      </c>
      <c r="E357" s="345" t="str">
        <f>[1]チェック用!E349</f>
        <v>241-0011</v>
      </c>
      <c r="F357" s="69" t="str">
        <f>[1]チェック用!F349</f>
        <v>旭区</v>
      </c>
      <c r="G357" s="222" t="str">
        <f>[1]チェック用!G349</f>
        <v>川島町1764</v>
      </c>
      <c r="H357" s="185" t="str">
        <f>[1]チェック用!H349</f>
        <v>371-2511</v>
      </c>
      <c r="I357" s="346" t="str">
        <f>[1]チェック用!I349</f>
        <v>371-2053</v>
      </c>
      <c r="J357" s="347">
        <f>[1]チェック用!J349</f>
        <v>43</v>
      </c>
      <c r="K357" s="348"/>
      <c r="L357" s="348"/>
      <c r="M357" s="348"/>
      <c r="N357" s="348"/>
      <c r="O357" s="349"/>
      <c r="P357" s="350" t="str">
        <f>[1]チェック用!L349</f>
        <v>R3.4.1</v>
      </c>
      <c r="Q357" s="351" t="str">
        <f>[1]チェック用!N349</f>
        <v>相）鶴ヶ峰駅（８分）</v>
      </c>
      <c r="R357" s="352"/>
      <c r="U357" s="175"/>
    </row>
    <row r="358" spans="1:21" ht="24.95" customHeight="1" x14ac:dyDescent="0.15">
      <c r="A358" s="64" t="s">
        <v>111</v>
      </c>
      <c r="B358" s="144">
        <f>[1]チェック用!A350</f>
        <v>2</v>
      </c>
      <c r="C358" s="241" t="str">
        <f>[1]チェック用!B350</f>
        <v>横浜市総合保健医療センター　介護医療院</v>
      </c>
      <c r="D358" s="353" t="str">
        <f>[1]チェック用!D350</f>
        <v>(財)横浜市総合保健医療財団</v>
      </c>
      <c r="E358" s="354" t="str">
        <f>[1]チェック用!E350</f>
        <v>222-0035</v>
      </c>
      <c r="F358" s="355" t="str">
        <f>[1]チェック用!F350</f>
        <v>港北区</v>
      </c>
      <c r="G358" s="356" t="str">
        <f>[1]チェック用!G350</f>
        <v>鳥山町1735</v>
      </c>
      <c r="H358" s="172" t="str">
        <f>[1]チェック用!H350</f>
        <v>475-0001</v>
      </c>
      <c r="I358" s="102" t="str">
        <f>[1]チェック用!I350</f>
        <v>475-0002</v>
      </c>
      <c r="J358" s="357">
        <f>[1]チェック用!J350</f>
        <v>12</v>
      </c>
      <c r="K358" s="358"/>
      <c r="L358" s="358"/>
      <c r="M358" s="358"/>
      <c r="N358" s="358"/>
      <c r="O358" s="359"/>
      <c r="P358" s="326" t="str">
        <f>[1]チェック用!L350</f>
        <v>R4.4.1</v>
      </c>
      <c r="Q358" s="360" t="str">
        <f>[1]チェック用!N350</f>
        <v>新横浜駅（１０分）</v>
      </c>
      <c r="R358" s="352"/>
      <c r="U358" s="175"/>
    </row>
    <row r="359" spans="1:21" s="312" customFormat="1" ht="30" customHeight="1" x14ac:dyDescent="0.15">
      <c r="A359" s="64" t="s">
        <v>111</v>
      </c>
      <c r="B359" s="144">
        <f>[1]チェック用!A351</f>
        <v>3</v>
      </c>
      <c r="C359" s="179" t="str">
        <f>[1]チェック用!B351</f>
        <v>元気会横浜病院　介護医療院</v>
      </c>
      <c r="D359" s="361" t="str">
        <f>[1]チェック用!D351</f>
        <v>(医社)元気会</v>
      </c>
      <c r="E359" s="354" t="str">
        <f>[1]チェック用!E351</f>
        <v>226-0013</v>
      </c>
      <c r="F359" s="355" t="str">
        <f>[1]チェック用!F351</f>
        <v>緑区</v>
      </c>
      <c r="G359" s="356" t="str">
        <f>[1]チェック用!G351</f>
        <v>寺山町729</v>
      </c>
      <c r="H359" s="172" t="str">
        <f>[1]チェック用!H351</f>
        <v>933-1011</v>
      </c>
      <c r="I359" s="102" t="str">
        <f>[1]チェック用!I351</f>
        <v>931-0862</v>
      </c>
      <c r="J359" s="362">
        <f>[1]チェック用!J351</f>
        <v>56</v>
      </c>
      <c r="K359" s="358"/>
      <c r="L359" s="358"/>
      <c r="M359" s="358"/>
      <c r="N359" s="358"/>
      <c r="O359" s="359"/>
      <c r="P359" s="326" t="str">
        <f>[1]チェック用!L351</f>
        <v>R2.10.1</v>
      </c>
      <c r="Q359" s="360" t="str">
        <f>[1]チェック用!N351</f>
        <v>Ｊ浜）中山駅または相）鶴ヶ峰駅・バス→境（１分）</v>
      </c>
      <c r="R359" s="352"/>
      <c r="U359" s="363"/>
    </row>
    <row r="360" spans="1:21" s="312" customFormat="1" ht="30" customHeight="1" x14ac:dyDescent="0.15">
      <c r="A360" s="64" t="s">
        <v>111</v>
      </c>
      <c r="B360" s="105">
        <f>[1]チェック用!A352</f>
        <v>4</v>
      </c>
      <c r="C360" s="177" t="str">
        <f>[1]チェック用!B352</f>
        <v>十慈堂病院　介護医療院</v>
      </c>
      <c r="D360" s="364" t="str">
        <f>[1]チェック用!D352</f>
        <v>(医)敬生会</v>
      </c>
      <c r="E360" s="345" t="str">
        <f>[1]チェック用!E352</f>
        <v>244-0814</v>
      </c>
      <c r="F360" s="365" t="str">
        <f>[1]チェック用!F352</f>
        <v>戸塚区</v>
      </c>
      <c r="G360" s="366" t="str">
        <f>[1]チェック用!G352</f>
        <v>南舞岡1-23-9</v>
      </c>
      <c r="H360" s="185" t="str">
        <f>[1]チェック用!H352</f>
        <v>823-1010</v>
      </c>
      <c r="I360" s="367" t="str">
        <f>[1]チェック用!I352</f>
        <v>823-1971</v>
      </c>
      <c r="J360" s="362">
        <f>[1]チェック用!J352</f>
        <v>48</v>
      </c>
      <c r="K360" s="358"/>
      <c r="L360" s="358"/>
      <c r="M360" s="358"/>
      <c r="N360" s="358"/>
      <c r="O360" s="368"/>
      <c r="P360" s="369" t="str">
        <f>[1]チェック用!L352</f>
        <v>R5.4.1</v>
      </c>
      <c r="Q360" s="370" t="str">
        <f>[1]チェック用!N352</f>
        <v>戸塚駅・バス〔舞岡台〕→舞岡高校（１分）</v>
      </c>
      <c r="R360" s="352"/>
      <c r="U360" s="363"/>
    </row>
    <row r="361" spans="1:21" s="312" customFormat="1" ht="30" customHeight="1" thickBot="1" x14ac:dyDescent="0.2">
      <c r="A361" s="111" t="s">
        <v>111</v>
      </c>
      <c r="B361" s="371">
        <f>[1]チェック用!A353</f>
        <v>5</v>
      </c>
      <c r="C361" s="303" t="str">
        <f>[1]チェック用!B353</f>
        <v>三ツ境病院　介護医療院</v>
      </c>
      <c r="D361" s="372" t="str">
        <f>[1]チェック用!D353</f>
        <v>(医)愛生会</v>
      </c>
      <c r="E361" s="373" t="str">
        <f>[1]チェック用!E353</f>
        <v>246-0022</v>
      </c>
      <c r="F361" s="374" t="str">
        <f>[1]チェック用!F353</f>
        <v>瀬谷区</v>
      </c>
      <c r="G361" s="375" t="str">
        <f>[1]チェック用!G353</f>
        <v>三ツ境23-8</v>
      </c>
      <c r="H361" s="376" t="str">
        <f>[1]チェック用!H353</f>
        <v>391-0006</v>
      </c>
      <c r="I361" s="377" t="str">
        <f>[1]チェック用!I353</f>
        <v>362-3864</v>
      </c>
      <c r="J361" s="378">
        <f>[1]チェック用!J353</f>
        <v>24</v>
      </c>
      <c r="K361" s="379"/>
      <c r="L361" s="379"/>
      <c r="M361" s="379"/>
      <c r="N361" s="379"/>
      <c r="O361" s="380"/>
      <c r="P361" s="381" t="str">
        <f>[1]チェック用!L353</f>
        <v>Ｒ2.4.1</v>
      </c>
      <c r="Q361" s="382" t="str">
        <f>[1]チェック用!N353</f>
        <v>相）三ツ境駅（５分）</v>
      </c>
      <c r="R361" s="383"/>
      <c r="U361" s="363"/>
    </row>
    <row r="362" spans="1:21" ht="24.95" customHeight="1" x14ac:dyDescent="0.15">
      <c r="A362" s="384" t="s">
        <v>112</v>
      </c>
      <c r="B362" s="385">
        <f>[1]チェック用!A358</f>
        <v>1</v>
      </c>
      <c r="C362" s="150" t="str">
        <f>[1]チェック用!B358</f>
        <v>グループホーム　オリーブの家</v>
      </c>
      <c r="D362" s="210" t="str">
        <f>[1]チェック用!D358</f>
        <v>（福）よつば会</v>
      </c>
      <c r="E362" s="151" t="str">
        <f>[1]チェック用!E358</f>
        <v>230-0077</v>
      </c>
      <c r="F362" s="139" t="str">
        <f>[1]チェック用!F358</f>
        <v>鶴見区</v>
      </c>
      <c r="G362" s="386" t="str">
        <f>[1]チェック用!G358</f>
        <v>東寺尾６－33－24</v>
      </c>
      <c r="H362" s="297" t="str">
        <f>[1]チェック用!H358</f>
        <v>717-7676</v>
      </c>
      <c r="I362" s="387" t="str">
        <f>[1]チェック用!I358</f>
        <v>717-7333</v>
      </c>
      <c r="J362" s="388">
        <f>[1]チェック用!J358</f>
        <v>18</v>
      </c>
      <c r="K362" s="389"/>
      <c r="L362" s="389"/>
      <c r="M362" s="389" t="str">
        <f>[1]チェック用!K358</f>
        <v>9人×②</v>
      </c>
      <c r="N362" s="389"/>
      <c r="O362" s="390"/>
      <c r="P362" s="261" t="str">
        <f>[1]チェック用!N358</f>
        <v>H10.11.1</v>
      </c>
      <c r="Q362" s="230" t="str">
        <f>[1]チェック用!O358</f>
        <v>Ｊ鶴）鶴見駅・バス〔川崎鶴見臨港バス〕→東寺尾（３分）</v>
      </c>
      <c r="R362" s="160"/>
    </row>
    <row r="363" spans="1:21" ht="24.95" customHeight="1" x14ac:dyDescent="0.15">
      <c r="A363" s="391" t="s">
        <v>112</v>
      </c>
      <c r="B363" s="392">
        <f>[1]チェック用!A359</f>
        <v>2</v>
      </c>
      <c r="C363" s="163" t="str">
        <f>[1]チェック用!B359</f>
        <v>グループホーム　菜の花の家</v>
      </c>
      <c r="D363" s="209" t="str">
        <f>[1]チェック用!D359</f>
        <v>（福）うしおだ</v>
      </c>
      <c r="E363" s="171" t="str">
        <f>[1]チェック用!E359</f>
        <v>230-0047</v>
      </c>
      <c r="F363" s="79" t="str">
        <f>[1]チェック用!F359</f>
        <v>鶴見区</v>
      </c>
      <c r="G363" s="321" t="str">
        <f>[1]チェック用!G359</f>
        <v>下野谷町３－１２０－２</v>
      </c>
      <c r="H363" s="172" t="str">
        <f>[1]チェック用!H359</f>
        <v>502-0999</v>
      </c>
      <c r="I363" s="393" t="str">
        <f>[1]チェック用!I359</f>
        <v>502-0999</v>
      </c>
      <c r="J363" s="394">
        <f>[1]チェック用!J359</f>
        <v>9</v>
      </c>
      <c r="K363" s="395"/>
      <c r="L363" s="395"/>
      <c r="M363" s="395" t="str">
        <f>[1]チェック用!K359</f>
        <v>9人×①</v>
      </c>
      <c r="N363" s="396"/>
      <c r="O363" s="397"/>
      <c r="P363" s="266" t="str">
        <f>[1]チェック用!N359</f>
        <v>H14.4.1</v>
      </c>
      <c r="Q363" s="239" t="str">
        <f>[1]チェック用!O359</f>
        <v>Ｊ鶴）鶴見小野駅（７分）</v>
      </c>
      <c r="R363" s="89"/>
    </row>
    <row r="364" spans="1:21" ht="24.95" customHeight="1" x14ac:dyDescent="0.15">
      <c r="A364" s="391" t="s">
        <v>112</v>
      </c>
      <c r="B364" s="392">
        <f>[1]チェック用!A360</f>
        <v>3</v>
      </c>
      <c r="C364" s="163" t="str">
        <f>[1]チェック用!B360</f>
        <v>グループホーム銀河の詩</v>
      </c>
      <c r="D364" s="209" t="str">
        <f>[1]チェック用!D360</f>
        <v>（福）秀峰会</v>
      </c>
      <c r="E364" s="171" t="str">
        <f>[1]チェック用!E360</f>
        <v>230-0051</v>
      </c>
      <c r="F364" s="79" t="str">
        <f>[1]チェック用!F360</f>
        <v>鶴見区</v>
      </c>
      <c r="G364" s="321" t="str">
        <f>[1]チェック用!G360</f>
        <v>鶴見中央３－１０－４０</v>
      </c>
      <c r="H364" s="172" t="str">
        <f>[1]チェック用!H360</f>
        <v>508-2841</v>
      </c>
      <c r="I364" s="393" t="str">
        <f>[1]チェック用!I360</f>
        <v>508-2828</v>
      </c>
      <c r="J364" s="394">
        <f>[1]チェック用!J360</f>
        <v>9</v>
      </c>
      <c r="K364" s="395"/>
      <c r="L364" s="395"/>
      <c r="M364" s="395" t="str">
        <f>[1]チェック用!K360</f>
        <v>9人×①</v>
      </c>
      <c r="N364" s="396"/>
      <c r="O364" s="397"/>
      <c r="P364" s="266" t="str">
        <f>[1]チェック用!N360</f>
        <v>H17.10.1</v>
      </c>
      <c r="Q364" s="239" t="str">
        <f>[1]チェック用!O360</f>
        <v>Ｊ）鶴見駅（１０分）</v>
      </c>
      <c r="R364" s="89"/>
    </row>
    <row r="365" spans="1:21" ht="24.95" customHeight="1" x14ac:dyDescent="0.15">
      <c r="A365" s="391" t="s">
        <v>112</v>
      </c>
      <c r="B365" s="392">
        <f>[1]チェック用!A361</f>
        <v>4</v>
      </c>
      <c r="C365" s="163" t="str">
        <f>[1]チェック用!B361</f>
        <v>福寿の里グループホーム</v>
      </c>
      <c r="D365" s="209" t="str">
        <f>[1]チェック用!D361</f>
        <v>（有）福寿の里</v>
      </c>
      <c r="E365" s="171" t="str">
        <f>[1]チェック用!E361</f>
        <v>230-0003</v>
      </c>
      <c r="F365" s="79" t="str">
        <f>[1]チェック用!F361</f>
        <v>鶴見区</v>
      </c>
      <c r="G365" s="321" t="str">
        <f>[1]チェック用!G361</f>
        <v>尻手２－４－２１</v>
      </c>
      <c r="H365" s="172" t="str">
        <f>[1]チェック用!H361</f>
        <v>572-7030</v>
      </c>
      <c r="I365" s="393" t="str">
        <f>[1]チェック用!I361</f>
        <v>572-7069</v>
      </c>
      <c r="J365" s="394">
        <f>[1]チェック用!J361</f>
        <v>9</v>
      </c>
      <c r="K365" s="395"/>
      <c r="L365" s="395"/>
      <c r="M365" s="395" t="str">
        <f>[1]チェック用!K361</f>
        <v>9人×①</v>
      </c>
      <c r="N365" s="396"/>
      <c r="O365" s="397"/>
      <c r="P365" s="266" t="str">
        <f>[1]チェック用!N361</f>
        <v>H18.1.1</v>
      </c>
      <c r="Q365" s="239" t="str">
        <f>[1]チェック用!O361</f>
        <v>Ｊ）尻手駅（８分）</v>
      </c>
      <c r="R365" s="77"/>
    </row>
    <row r="366" spans="1:21" ht="24.95" customHeight="1" x14ac:dyDescent="0.15">
      <c r="A366" s="391" t="s">
        <v>112</v>
      </c>
      <c r="B366" s="392">
        <f>[1]チェック用!A362</f>
        <v>5</v>
      </c>
      <c r="C366" s="179" t="str">
        <f>[1]チェック用!B362</f>
        <v>グループホーム　紫恩</v>
      </c>
      <c r="D366" s="209" t="str">
        <f>[1]チェック用!D362</f>
        <v>（株）紫恩</v>
      </c>
      <c r="E366" s="171" t="str">
        <f>[1]チェック用!E362</f>
        <v>230-0071</v>
      </c>
      <c r="F366" s="79" t="str">
        <f>[1]チェック用!F362</f>
        <v>鶴見区</v>
      </c>
      <c r="G366" s="321" t="str">
        <f>[1]チェック用!G362</f>
        <v>駒岡３－６－１３</v>
      </c>
      <c r="H366" s="172" t="str">
        <f>[1]チェック用!H362</f>
        <v>580-3108</v>
      </c>
      <c r="I366" s="393" t="str">
        <f>[1]チェック用!I362</f>
        <v>580-3115</v>
      </c>
      <c r="J366" s="394">
        <f>[1]チェック用!J362</f>
        <v>18</v>
      </c>
      <c r="K366" s="395"/>
      <c r="L366" s="395"/>
      <c r="M366" s="395" t="str">
        <f>[1]チェック用!K362</f>
        <v>9人×②</v>
      </c>
      <c r="N366" s="396"/>
      <c r="O366" s="397"/>
      <c r="P366" s="266" t="str">
        <f>[1]チェック用!N362</f>
        <v>H18.3.1</v>
      </c>
      <c r="Q366" s="239" t="str">
        <f>[1]チェック用!O362</f>
        <v>東横）綱島駅・バス〔日吉駅〕→駒岡不動尊（２分）</v>
      </c>
      <c r="R366" s="89"/>
    </row>
    <row r="367" spans="1:21" ht="24.95" customHeight="1" x14ac:dyDescent="0.15">
      <c r="A367" s="391" t="s">
        <v>112</v>
      </c>
      <c r="B367" s="398">
        <f>[1]チェック用!A363</f>
        <v>6</v>
      </c>
      <c r="C367" s="190" t="str">
        <f>[1]チェック用!B363</f>
        <v>グループホーム　ひまわりの家</v>
      </c>
      <c r="D367" s="399" t="str">
        <f>[1]チェック用!D363</f>
        <v>（福）うしおだ</v>
      </c>
      <c r="E367" s="164" t="str">
        <f>[1]チェック用!E363</f>
        <v>230-0047</v>
      </c>
      <c r="F367" s="128" t="str">
        <f>[1]チェック用!F363</f>
        <v>鶴見区</v>
      </c>
      <c r="G367" s="400" t="str">
        <f>[1]チェック用!G363</f>
        <v>下野谷町４－１６３－１</v>
      </c>
      <c r="H367" s="172" t="str">
        <f>[1]チェック用!H363</f>
        <v>479-9875</v>
      </c>
      <c r="I367" s="401" t="str">
        <f>[1]チェック用!I363</f>
        <v>479-9875</v>
      </c>
      <c r="J367" s="394">
        <f>[1]チェック用!J363</f>
        <v>9</v>
      </c>
      <c r="K367" s="395"/>
      <c r="L367" s="395"/>
      <c r="M367" s="395" t="str">
        <f>[1]チェック用!K363</f>
        <v>9人×①</v>
      </c>
      <c r="N367" s="396"/>
      <c r="O367" s="402"/>
      <c r="P367" s="266" t="str">
        <f>[1]チェック用!N363</f>
        <v>H19.4.1</v>
      </c>
      <c r="Q367" s="239" t="str">
        <f>[1]チェック用!O363</f>
        <v>Ｊ鶴）鶴見小野駅（３分）</v>
      </c>
      <c r="R367" s="89"/>
    </row>
    <row r="368" spans="1:21" ht="24.95" customHeight="1" x14ac:dyDescent="0.15">
      <c r="A368" s="391" t="s">
        <v>112</v>
      </c>
      <c r="B368" s="398">
        <f>[1]チェック用!A364</f>
        <v>7</v>
      </c>
      <c r="C368" s="403" t="str">
        <f>[1]チェック用!B364</f>
        <v>フェローズガーデン獅子ケ谷</v>
      </c>
      <c r="D368" s="399" t="str">
        <f>[1]チェック用!D364</f>
        <v>（福）フェローズ</v>
      </c>
      <c r="E368" s="164" t="str">
        <f>[1]チェック用!E364</f>
        <v>230-0073</v>
      </c>
      <c r="F368" s="128" t="str">
        <f>[1]チェック用!F364</f>
        <v>鶴見区</v>
      </c>
      <c r="G368" s="400" t="str">
        <f>[1]チェック用!G364</f>
        <v>獅子ケ谷１－４８－２６</v>
      </c>
      <c r="H368" s="172" t="str">
        <f>[1]チェック用!H364</f>
        <v>580-8020</v>
      </c>
      <c r="I368" s="401" t="str">
        <f>[1]チェック用!I364</f>
        <v>580-8021</v>
      </c>
      <c r="J368" s="394">
        <f>[1]チェック用!J364</f>
        <v>18</v>
      </c>
      <c r="K368" s="395"/>
      <c r="L368" s="395"/>
      <c r="M368" s="395" t="str">
        <f>[1]チェック用!K364</f>
        <v>9人×②</v>
      </c>
      <c r="N368" s="396"/>
      <c r="O368" s="402"/>
      <c r="P368" s="266" t="str">
        <f>[1]チェック用!N364</f>
        <v>H20.12.1</v>
      </c>
      <c r="Q368" s="239" t="str">
        <f>[1]チェック用!O364</f>
        <v>Ｊ）鶴見駅・バス→北寺尾（７分）</v>
      </c>
      <c r="R368" s="89"/>
    </row>
    <row r="369" spans="1:18" ht="24.95" customHeight="1" x14ac:dyDescent="0.15">
      <c r="A369" s="391" t="s">
        <v>112</v>
      </c>
      <c r="B369" s="392">
        <f>[1]チェック用!A365</f>
        <v>8</v>
      </c>
      <c r="C369" s="241" t="str">
        <f>[1]チェック用!B365</f>
        <v>グループホームあいしま鶴見</v>
      </c>
      <c r="D369" s="209" t="str">
        <f>[1]チェック用!D365</f>
        <v>（株）アイシマ</v>
      </c>
      <c r="E369" s="171" t="str">
        <f>[1]チェック用!E365</f>
        <v>230-0076</v>
      </c>
      <c r="F369" s="79" t="str">
        <f>[1]チェック用!F365</f>
        <v>鶴見区</v>
      </c>
      <c r="G369" s="321" t="str">
        <f>[1]チェック用!G365</f>
        <v>馬場5-15-35</v>
      </c>
      <c r="H369" s="172" t="str">
        <f>[1]チェック用!H365</f>
        <v>718-5732</v>
      </c>
      <c r="I369" s="393" t="str">
        <f>[1]チェック用!I365</f>
        <v>718-5736</v>
      </c>
      <c r="J369" s="394">
        <f>[1]チェック用!J365</f>
        <v>18</v>
      </c>
      <c r="K369" s="395"/>
      <c r="L369" s="395"/>
      <c r="M369" s="395" t="str">
        <f>[1]チェック用!K365</f>
        <v>9人×②</v>
      </c>
      <c r="N369" s="396"/>
      <c r="O369" s="397"/>
      <c r="P369" s="266" t="str">
        <f>[1]チェック用!N365</f>
        <v>H21.6.1</v>
      </c>
      <c r="Q369" s="239" t="str">
        <f>[1]チェック用!O365</f>
        <v>Ｊ）鶴見駅・バス〔菊名駅〕→貯水池前（７分）</v>
      </c>
      <c r="R369" s="97"/>
    </row>
    <row r="370" spans="1:18" ht="24.95" customHeight="1" x14ac:dyDescent="0.15">
      <c r="A370" s="391" t="s">
        <v>112</v>
      </c>
      <c r="B370" s="392">
        <f>[1]チェック用!A366</f>
        <v>9</v>
      </c>
      <c r="C370" s="241" t="str">
        <f>[1]チェック用!B366</f>
        <v>ミモザ横浜岸谷</v>
      </c>
      <c r="D370" s="209" t="str">
        <f>[1]チェック用!D366</f>
        <v>ミモザ（株）</v>
      </c>
      <c r="E370" s="171" t="str">
        <f>[1]チェック用!E366</f>
        <v>230-0078</v>
      </c>
      <c r="F370" s="79" t="str">
        <f>[1]チェック用!F366</f>
        <v>鶴見区</v>
      </c>
      <c r="G370" s="321" t="str">
        <f>[1]チェック用!G366</f>
        <v>岸谷１－１０－２７</v>
      </c>
      <c r="H370" s="172" t="str">
        <f>[1]チェック用!H366</f>
        <v>581-1900</v>
      </c>
      <c r="I370" s="393" t="str">
        <f>[1]チェック用!I366</f>
        <v>581-1901</v>
      </c>
      <c r="J370" s="394">
        <f>[1]チェック用!J366</f>
        <v>18</v>
      </c>
      <c r="K370" s="395"/>
      <c r="L370" s="395"/>
      <c r="M370" s="395" t="str">
        <f>[1]チェック用!K366</f>
        <v>9人×②</v>
      </c>
      <c r="N370" s="396"/>
      <c r="O370" s="397"/>
      <c r="P370" s="266" t="str">
        <f>[1]チェック用!N366</f>
        <v>H23.4.1</v>
      </c>
      <c r="Q370" s="239" t="str">
        <f>[1]チェック用!O366</f>
        <v>京）生麦駅（５分）</v>
      </c>
      <c r="R370" s="97"/>
    </row>
    <row r="371" spans="1:18" ht="28.5" x14ac:dyDescent="0.15">
      <c r="A371" s="391" t="s">
        <v>112</v>
      </c>
      <c r="B371" s="392">
        <f>[1]チェック用!A367</f>
        <v>10</v>
      </c>
      <c r="C371" s="241" t="str">
        <f>[1]チェック用!B367</f>
        <v>グループホーム　横浜鶴見の家</v>
      </c>
      <c r="D371" s="209" t="str">
        <f>[1]チェック用!D367</f>
        <v>（医社）清怜会</v>
      </c>
      <c r="E371" s="171" t="str">
        <f>[1]チェック用!E367</f>
        <v>230-0052</v>
      </c>
      <c r="F371" s="79" t="str">
        <f>[1]チェック用!F367</f>
        <v>鶴見区</v>
      </c>
      <c r="G371" s="321" t="str">
        <f>[1]チェック用!G367</f>
        <v>生麦５－１２－１０</v>
      </c>
      <c r="H371" s="172" t="str">
        <f>[1]チェック用!H367</f>
        <v>502-0500</v>
      </c>
      <c r="I371" s="393" t="str">
        <f>[1]チェック用!I367</f>
        <v>050-3803-3131</v>
      </c>
      <c r="J371" s="394">
        <f>[1]チェック用!J367</f>
        <v>18</v>
      </c>
      <c r="K371" s="395"/>
      <c r="L371" s="395"/>
      <c r="M371" s="395" t="str">
        <f>[1]チェック用!K367</f>
        <v>9人×②</v>
      </c>
      <c r="N371" s="396"/>
      <c r="O371" s="397"/>
      <c r="P371" s="266" t="str">
        <f>[1]チェック用!N367</f>
        <v>H24.2.1</v>
      </c>
      <c r="Q371" s="239" t="str">
        <f>[1]チェック用!O367</f>
        <v>Ｊ鶴）国道駅（３分）</v>
      </c>
      <c r="R371" s="97"/>
    </row>
    <row r="372" spans="1:18" ht="24.95" customHeight="1" x14ac:dyDescent="0.15">
      <c r="A372" s="391" t="s">
        <v>112</v>
      </c>
      <c r="B372" s="398">
        <f>[1]チェック用!A368</f>
        <v>11</v>
      </c>
      <c r="C372" s="403" t="str">
        <f>[1]チェック用!B368</f>
        <v>グループホーム　クロスハート鶴見・横浜</v>
      </c>
      <c r="D372" s="399" t="str">
        <f>[1]チェック用!D368</f>
        <v>（福）伸こう福祉会</v>
      </c>
      <c r="E372" s="164" t="str">
        <f>[1]チェック用!E368</f>
        <v>230-0001</v>
      </c>
      <c r="F372" s="128" t="str">
        <f>[1]チェック用!F368</f>
        <v>鶴見区</v>
      </c>
      <c r="G372" s="400" t="str">
        <f>[1]チェック用!G368</f>
        <v>矢向３－３０－１</v>
      </c>
      <c r="H372" s="166" t="str">
        <f>[1]チェック用!H368</f>
        <v>716-6300</v>
      </c>
      <c r="I372" s="401" t="str">
        <f>[1]チェック用!I368</f>
        <v>716-6329</v>
      </c>
      <c r="J372" s="394">
        <f>[1]チェック用!J368</f>
        <v>18</v>
      </c>
      <c r="K372" s="395"/>
      <c r="L372" s="395"/>
      <c r="M372" s="395" t="str">
        <f>[1]チェック用!K368</f>
        <v>9人×②</v>
      </c>
      <c r="N372" s="396"/>
      <c r="O372" s="402"/>
      <c r="P372" s="266" t="str">
        <f>[1]チェック用!N368</f>
        <v>H24.2.1</v>
      </c>
      <c r="Q372" s="404" t="str">
        <f>[1]チェック用!O368</f>
        <v>Ｊ南）矢向駅（１０分）</v>
      </c>
      <c r="R372" s="97"/>
    </row>
    <row r="373" spans="1:18" ht="24.95" customHeight="1" x14ac:dyDescent="0.15">
      <c r="A373" s="391" t="s">
        <v>112</v>
      </c>
      <c r="B373" s="392">
        <f>[1]チェック用!A369</f>
        <v>12</v>
      </c>
      <c r="C373" s="241" t="str">
        <f>[1]チェック用!B369</f>
        <v>グループホームちいさな手横浜つるみ</v>
      </c>
      <c r="D373" s="209" t="str">
        <f>[1]チェック用!D369</f>
        <v>（株）メディカルケアシステム</v>
      </c>
      <c r="E373" s="171" t="str">
        <f>[1]チェック用!E369</f>
        <v>230-0002</v>
      </c>
      <c r="F373" s="79" t="str">
        <f>[1]チェック用!F369</f>
        <v>鶴見区</v>
      </c>
      <c r="G373" s="321" t="str">
        <f>[1]チェック用!G369</f>
        <v>江ケ崎町20-16</v>
      </c>
      <c r="H373" s="172" t="str">
        <f>[1]チェック用!H369</f>
        <v>642-7700</v>
      </c>
      <c r="I373" s="393" t="str">
        <f>[1]チェック用!I369</f>
        <v>642-7700</v>
      </c>
      <c r="J373" s="394">
        <f>[1]チェック用!J369</f>
        <v>18</v>
      </c>
      <c r="K373" s="395"/>
      <c r="L373" s="395"/>
      <c r="M373" s="395" t="str">
        <f>[1]チェック用!K369</f>
        <v>9人×②</v>
      </c>
      <c r="N373" s="396"/>
      <c r="O373" s="397"/>
      <c r="P373" s="266" t="str">
        <f>[1]チェック用!N369</f>
        <v>H27.4.1</v>
      </c>
      <c r="Q373" s="239" t="str">
        <f>[1]チェック用!O369</f>
        <v>Ｊ）矢向駅（１０分）</v>
      </c>
      <c r="R373" s="97"/>
    </row>
    <row r="374" spans="1:18" ht="24.95" customHeight="1" x14ac:dyDescent="0.15">
      <c r="A374" s="391" t="s">
        <v>112</v>
      </c>
      <c r="B374" s="392">
        <f>[1]チェック用!A370</f>
        <v>13</v>
      </c>
      <c r="C374" s="241" t="str">
        <f>[1]チェック用!B370</f>
        <v>グループホーム　エクセレント北寺尾アネックス</v>
      </c>
      <c r="D374" s="209" t="str">
        <f>[1]チェック用!D370</f>
        <v>（株）エクセレントケアシステム</v>
      </c>
      <c r="E374" s="171" t="str">
        <f>[1]チェック用!E370</f>
        <v>230-0074</v>
      </c>
      <c r="F374" s="79" t="str">
        <f>[1]チェック用!F370</f>
        <v>鶴見区</v>
      </c>
      <c r="G374" s="321" t="str">
        <f>[1]チェック用!G370</f>
        <v>北寺尾５丁目２－８</v>
      </c>
      <c r="H374" s="172" t="str">
        <f>[1]チェック用!H370</f>
        <v>570-1165</v>
      </c>
      <c r="I374" s="393" t="str">
        <f>[1]チェック用!I370</f>
        <v>570-1164</v>
      </c>
      <c r="J374" s="394">
        <f>[1]チェック用!J370</f>
        <v>27</v>
      </c>
      <c r="K374" s="395"/>
      <c r="L374" s="395"/>
      <c r="M374" s="395" t="str">
        <f>[1]チェック用!K370</f>
        <v>9人×③</v>
      </c>
      <c r="N374" s="396"/>
      <c r="O374" s="397"/>
      <c r="P374" s="266" t="str">
        <f>[1]チェック用!N370</f>
        <v>R2.10.1</v>
      </c>
      <c r="Q374" s="239" t="str">
        <f>[1]チェック用!O370</f>
        <v>鶴見駅・バス〔新横浜駅前〕→橘学苑・橘テニスアカデミー前(１０分)</v>
      </c>
      <c r="R374" s="97"/>
    </row>
    <row r="375" spans="1:18" ht="24.95" customHeight="1" x14ac:dyDescent="0.15">
      <c r="A375" s="391" t="s">
        <v>112</v>
      </c>
      <c r="B375" s="392">
        <f>[1]チェック用!A371</f>
        <v>14</v>
      </c>
      <c r="C375" s="241" t="str">
        <f>[1]チェック用!B371</f>
        <v>花物語つるみ西</v>
      </c>
      <c r="D375" s="209" t="str">
        <f>[1]チェック用!D371</f>
        <v>（株）日本アメニティライフ協会</v>
      </c>
      <c r="E375" s="171" t="str">
        <f>[1]チェック用!E371</f>
        <v>230-0074</v>
      </c>
      <c r="F375" s="79" t="str">
        <f>[1]チェック用!F371</f>
        <v>鶴見区</v>
      </c>
      <c r="G375" s="321" t="str">
        <f>[1]チェック用!G371</f>
        <v>北寺尾7-8-1</v>
      </c>
      <c r="H375" s="172" t="str">
        <f>[1]チェック用!H371</f>
        <v>571-6987</v>
      </c>
      <c r="I375" s="393" t="str">
        <f>[1]チェック用!I371</f>
        <v>571-6988</v>
      </c>
      <c r="J375" s="394">
        <f>[1]チェック用!J371</f>
        <v>27</v>
      </c>
      <c r="K375" s="395"/>
      <c r="L375" s="395"/>
      <c r="M375" s="395" t="str">
        <f>[1]チェック用!K371</f>
        <v>9人×③</v>
      </c>
      <c r="N375" s="396"/>
      <c r="O375" s="397"/>
      <c r="P375" s="266" t="str">
        <f>[1]チェック用!N371</f>
        <v>R5.12.1</v>
      </c>
      <c r="Q375" s="239" t="str">
        <f>[1]チェック用!O371</f>
        <v>横）鶴見駅・バス〔川崎鶴見臨海〕北寺尾郵便局（１分）</v>
      </c>
      <c r="R375" s="97"/>
    </row>
    <row r="376" spans="1:18" ht="24.95" customHeight="1" x14ac:dyDescent="0.15">
      <c r="A376" s="391" t="s">
        <v>112</v>
      </c>
      <c r="B376" s="392">
        <f>[1]チェック用!A372</f>
        <v>15</v>
      </c>
      <c r="C376" s="241" t="str">
        <f>[1]チェック用!B372</f>
        <v>グループホームつるみの樹</v>
      </c>
      <c r="D376" s="209" t="str">
        <f>[1]チェック用!D372</f>
        <v>（福）ハートフル記念会</v>
      </c>
      <c r="E376" s="171" t="str">
        <f>[1]チェック用!E372</f>
        <v>230-0001</v>
      </c>
      <c r="F376" s="79" t="str">
        <f>[1]チェック用!F372</f>
        <v>鶴見区</v>
      </c>
      <c r="G376" s="321" t="str">
        <f>[1]チェック用!G372</f>
        <v>矢向3-7-30</v>
      </c>
      <c r="H376" s="172" t="str">
        <f>[1]チェック用!H372</f>
        <v>834-4747</v>
      </c>
      <c r="I376" s="393" t="str">
        <f>[1]チェック用!I372</f>
        <v>834-4748</v>
      </c>
      <c r="J376" s="394">
        <f>[1]チェック用!J372</f>
        <v>27</v>
      </c>
      <c r="K376" s="395"/>
      <c r="L376" s="395"/>
      <c r="M376" s="395" t="str">
        <f>[1]チェック用!K372</f>
        <v>9人×③</v>
      </c>
      <c r="N376" s="396"/>
      <c r="O376" s="397"/>
      <c r="P376" s="266" t="str">
        <f>[1]チェック用!N372</f>
        <v>R6.4.1</v>
      </c>
      <c r="Q376" s="239" t="str">
        <f>[1]チェック用!O372</f>
        <v>Ｊ）尻手駅（６分）</v>
      </c>
      <c r="R376" s="97"/>
    </row>
    <row r="377" spans="1:18" ht="24.95" customHeight="1" x14ac:dyDescent="0.15">
      <c r="A377" s="391" t="s">
        <v>112</v>
      </c>
      <c r="B377" s="405">
        <f>[1]チェック用!A373</f>
        <v>16</v>
      </c>
      <c r="C377" s="177" t="str">
        <f>[1]チェック用!B373</f>
        <v>フルハウス六角橋</v>
      </c>
      <c r="D377" s="307" t="str">
        <f>[1]チェック用!D373</f>
        <v>（福）横浜みすず会</v>
      </c>
      <c r="E377" s="183" t="str">
        <f>[1]チェック用!E373</f>
        <v>221-0802</v>
      </c>
      <c r="F377" s="66" t="str">
        <f>[1]チェック用!F373</f>
        <v>神奈川区</v>
      </c>
      <c r="G377" s="406" t="str">
        <f>[1]チェック用!G373</f>
        <v>六角橋６－１８－１０</v>
      </c>
      <c r="H377" s="185" t="str">
        <f>[1]チェック用!H373</f>
        <v>481-3375</v>
      </c>
      <c r="I377" s="407" t="str">
        <f>[1]チェック用!I373</f>
        <v>534-8333</v>
      </c>
      <c r="J377" s="394">
        <f>[1]チェック用!J373</f>
        <v>9</v>
      </c>
      <c r="K377" s="395"/>
      <c r="L377" s="395"/>
      <c r="M377" s="395" t="str">
        <f>[1]チェック用!K373</f>
        <v>9人×①</v>
      </c>
      <c r="N377" s="396"/>
      <c r="O377" s="408"/>
      <c r="P377" s="266" t="str">
        <f>[1]チェック用!N373</f>
        <v>H11.3.30</v>
      </c>
      <c r="Q377" s="230" t="str">
        <f>[1]チェック用!O373</f>
        <v>地）岸根公園駅（１０分）</v>
      </c>
      <c r="R377" s="97"/>
    </row>
    <row r="378" spans="1:18" ht="24.95" customHeight="1" x14ac:dyDescent="0.15">
      <c r="A378" s="391" t="s">
        <v>112</v>
      </c>
      <c r="B378" s="405">
        <f>[1]チェック用!A374</f>
        <v>17</v>
      </c>
      <c r="C378" s="177" t="str">
        <f>[1]チェック用!B374</f>
        <v>グループホーム　ゆり苑</v>
      </c>
      <c r="D378" s="307" t="str">
        <f>[1]チェック用!D374</f>
        <v>（医）ゆりの会</v>
      </c>
      <c r="E378" s="183" t="str">
        <f>[1]チェック用!E374</f>
        <v>221-0802</v>
      </c>
      <c r="F378" s="66" t="str">
        <f>[1]チェック用!F374</f>
        <v>神奈川区</v>
      </c>
      <c r="G378" s="406" t="str">
        <f>[1]チェック用!G374</f>
        <v>六角橋１－４－３　ＹＳビル</v>
      </c>
      <c r="H378" s="172" t="str">
        <f>[1]チェック用!H374</f>
        <v>439-7788</v>
      </c>
      <c r="I378" s="407" t="str">
        <f>[1]チェック用!I374</f>
        <v>433-1122</v>
      </c>
      <c r="J378" s="394">
        <f>[1]チェック用!J374</f>
        <v>9</v>
      </c>
      <c r="K378" s="395"/>
      <c r="L378" s="395"/>
      <c r="M378" s="395" t="str">
        <f>[1]チェック用!K374</f>
        <v>9人×①</v>
      </c>
      <c r="N378" s="396"/>
      <c r="O378" s="408"/>
      <c r="P378" s="266" t="str">
        <f>[1]チェック用!N374</f>
        <v>H13.3.1</v>
      </c>
      <c r="Q378" s="239" t="str">
        <f>[1]チェック用!O374</f>
        <v>東横）白楽駅（３分）</v>
      </c>
      <c r="R378" s="97"/>
    </row>
    <row r="379" spans="1:18" ht="24.95" customHeight="1" x14ac:dyDescent="0.15">
      <c r="A379" s="391" t="s">
        <v>112</v>
      </c>
      <c r="B379" s="392">
        <f>[1]チェック用!A375</f>
        <v>18</v>
      </c>
      <c r="C379" s="179" t="str">
        <f>[1]チェック用!B375</f>
        <v>カルフ</v>
      </c>
      <c r="D379" s="209" t="str">
        <f>[1]チェック用!D375</f>
        <v>（株）フクイカイ</v>
      </c>
      <c r="E379" s="171" t="str">
        <f>[1]チェック用!E375</f>
        <v>221-0864</v>
      </c>
      <c r="F379" s="79" t="str">
        <f>[1]チェック用!F375</f>
        <v>神奈川区</v>
      </c>
      <c r="G379" s="321" t="str">
        <f>[1]チェック用!G375</f>
        <v>菅田町２５１６－１</v>
      </c>
      <c r="H379" s="172" t="str">
        <f>[1]チェック用!H375</f>
        <v>478-2817</v>
      </c>
      <c r="I379" s="393" t="str">
        <f>[1]チェック用!I375</f>
        <v>478-2818</v>
      </c>
      <c r="J379" s="394">
        <f>[1]チェック用!J375</f>
        <v>18</v>
      </c>
      <c r="K379" s="395"/>
      <c r="L379" s="395"/>
      <c r="M379" s="395" t="str">
        <f>[1]チェック用!K375</f>
        <v>9人×②</v>
      </c>
      <c r="N379" s="396"/>
      <c r="O379" s="397"/>
      <c r="P379" s="266" t="str">
        <f>[1]チェック用!N375</f>
        <v>H14.3.1</v>
      </c>
      <c r="Q379" s="239" t="str">
        <f>[1]チェック用!O375</f>
        <v>地）片倉町駅・バス〔緑車庫 他〕→神明社入口（２分）</v>
      </c>
      <c r="R379" s="97"/>
    </row>
    <row r="380" spans="1:18" ht="24.95" customHeight="1" x14ac:dyDescent="0.15">
      <c r="A380" s="391" t="s">
        <v>112</v>
      </c>
      <c r="B380" s="392">
        <f>[1]チェック用!A376</f>
        <v>19</v>
      </c>
      <c r="C380" s="179" t="str">
        <f>[1]チェック用!B376</f>
        <v>グループホーム　希望</v>
      </c>
      <c r="D380" s="209" t="str">
        <f>[1]チェック用!D376</f>
        <v>（株）グループホーム希望</v>
      </c>
      <c r="E380" s="171" t="str">
        <f>[1]チェック用!E376</f>
        <v>221-0013</v>
      </c>
      <c r="F380" s="79" t="str">
        <f>[1]チェック用!F376</f>
        <v>神奈川区</v>
      </c>
      <c r="G380" s="321" t="str">
        <f>[1]チェック用!G376</f>
        <v>新子安1-22-11</v>
      </c>
      <c r="H380" s="172" t="str">
        <f>[1]チェック用!H376</f>
        <v>431-1230</v>
      </c>
      <c r="I380" s="393" t="str">
        <f>[1]チェック用!I376</f>
        <v>431-1250</v>
      </c>
      <c r="J380" s="394">
        <f>[1]チェック用!J376</f>
        <v>15</v>
      </c>
      <c r="K380" s="395"/>
      <c r="L380" s="395"/>
      <c r="M380" s="395" t="str">
        <f>[1]チェック用!K376</f>
        <v>9人×①
6人×①</v>
      </c>
      <c r="N380" s="396"/>
      <c r="O380" s="397"/>
      <c r="P380" s="266" t="str">
        <f>[1]チェック用!N376</f>
        <v>H15.2.1</v>
      </c>
      <c r="Q380" s="239" t="str">
        <f>[1]チェック用!O376</f>
        <v>Ｊ）新子安駅（５分）</v>
      </c>
      <c r="R380" s="97"/>
    </row>
    <row r="381" spans="1:18" ht="24.95" customHeight="1" x14ac:dyDescent="0.15">
      <c r="A381" s="391" t="s">
        <v>112</v>
      </c>
      <c r="B381" s="392">
        <f>[1]チェック用!A377</f>
        <v>20</v>
      </c>
      <c r="C381" s="163" t="str">
        <f>[1]チェック用!B377</f>
        <v>グループホーム　三ツ沢南の丘</v>
      </c>
      <c r="D381" s="209" t="str">
        <f>[1]チェック用!D377</f>
        <v>（NPO）介護支援協会</v>
      </c>
      <c r="E381" s="171" t="str">
        <f>[1]チェック用!E377</f>
        <v>221-0854</v>
      </c>
      <c r="F381" s="79" t="str">
        <f>[1]チェック用!F377</f>
        <v>神奈川区</v>
      </c>
      <c r="G381" s="321" t="str">
        <f>[1]チェック用!G377</f>
        <v>三ツ沢南町１３－３</v>
      </c>
      <c r="H381" s="172" t="str">
        <f>[1]チェック用!H377</f>
        <v>290-0356</v>
      </c>
      <c r="I381" s="393" t="str">
        <f>[1]チェック用!I377</f>
        <v>290-0181</v>
      </c>
      <c r="J381" s="394">
        <f>[1]チェック用!J377</f>
        <v>18</v>
      </c>
      <c r="K381" s="395"/>
      <c r="L381" s="395"/>
      <c r="M381" s="395" t="str">
        <f>[1]チェック用!K377</f>
        <v>9人×②</v>
      </c>
      <c r="N381" s="396"/>
      <c r="O381" s="397"/>
      <c r="P381" s="266" t="str">
        <f>[1]チェック用!N377</f>
        <v>H15.10.1</v>
      </c>
      <c r="Q381" s="239" t="str">
        <f>[1]チェック用!O377</f>
        <v>地）三ツ沢下町駅（１０分）</v>
      </c>
      <c r="R381" s="97"/>
    </row>
    <row r="382" spans="1:18" ht="24.95" customHeight="1" x14ac:dyDescent="0.15">
      <c r="A382" s="391" t="s">
        <v>112</v>
      </c>
      <c r="B382" s="392">
        <f>[1]チェック用!A378</f>
        <v>21</v>
      </c>
      <c r="C382" s="179" t="str">
        <f>[1]チェック用!B378</f>
        <v>ラポール西寺尾</v>
      </c>
      <c r="D382" s="209" t="str">
        <f>[1]チェック用!D378</f>
        <v>（福）いきいき福祉会</v>
      </c>
      <c r="E382" s="171" t="str">
        <f>[1]チェック用!E378</f>
        <v>221-0001</v>
      </c>
      <c r="F382" s="79" t="str">
        <f>[1]チェック用!F378</f>
        <v>神奈川区</v>
      </c>
      <c r="G382" s="321" t="str">
        <f>[1]チェック用!G378</f>
        <v>西寺尾３－２２－５</v>
      </c>
      <c r="H382" s="172" t="str">
        <f>[1]チェック用!H378</f>
        <v>434-7712</v>
      </c>
      <c r="I382" s="393" t="str">
        <f>[1]チェック用!I378</f>
        <v>434-7712</v>
      </c>
      <c r="J382" s="394">
        <f>[1]チェック用!J378</f>
        <v>6</v>
      </c>
      <c r="K382" s="395"/>
      <c r="L382" s="395"/>
      <c r="M382" s="395" t="str">
        <f>[1]チェック用!K378</f>
        <v>6人×①</v>
      </c>
      <c r="N382" s="396"/>
      <c r="O382" s="397"/>
      <c r="P382" s="266" t="str">
        <f>[1]チェック用!N378</f>
        <v>H16.1.1</v>
      </c>
      <c r="Q382" s="239" t="str">
        <f>[1]チェック用!O378</f>
        <v>Ｊ浜）大口駅・バス〔新子安駅西口〕→駒形天満宮下（３分）</v>
      </c>
      <c r="R382" s="97"/>
    </row>
    <row r="383" spans="1:18" ht="24.95" customHeight="1" x14ac:dyDescent="0.15">
      <c r="A383" s="391" t="s">
        <v>112</v>
      </c>
      <c r="B383" s="392">
        <f>[1]チェック用!A379</f>
        <v>22</v>
      </c>
      <c r="C383" s="163" t="str">
        <f>[1]チェック用!B379</f>
        <v>グループホーム　わかたけ西菅田</v>
      </c>
      <c r="D383" s="209" t="str">
        <f>[1]チェック用!D379</f>
        <v>（福）若竹大寿会</v>
      </c>
      <c r="E383" s="171" t="str">
        <f>[1]チェック用!E379</f>
        <v>221-0864</v>
      </c>
      <c r="F383" s="79" t="str">
        <f>[1]チェック用!F379</f>
        <v>神奈川区</v>
      </c>
      <c r="G383" s="321" t="str">
        <f>[1]チェック用!G379</f>
        <v>菅田町１０８</v>
      </c>
      <c r="H383" s="172" t="str">
        <f>[1]チェック用!H379</f>
        <v>478-0700</v>
      </c>
      <c r="I383" s="393" t="str">
        <f>[1]チェック用!I379</f>
        <v>478-0701</v>
      </c>
      <c r="J383" s="394">
        <f>[1]チェック用!J379</f>
        <v>18</v>
      </c>
      <c r="K383" s="395"/>
      <c r="L383" s="395"/>
      <c r="M383" s="395" t="str">
        <f>[1]チェック用!K379</f>
        <v>9人×②</v>
      </c>
      <c r="N383" s="396"/>
      <c r="O383" s="397"/>
      <c r="P383" s="266" t="str">
        <f>[1]チェック用!N379</f>
        <v>H16.4.1</v>
      </c>
      <c r="Q383" s="239" t="str">
        <f>[1]チェック用!O379</f>
        <v>Ｊ浜）鴨居駅・バス〔西菅田団地〕→終点
（２分）</v>
      </c>
      <c r="R383" s="97"/>
    </row>
    <row r="384" spans="1:18" ht="24.95" customHeight="1" x14ac:dyDescent="0.15">
      <c r="A384" s="391" t="s">
        <v>112</v>
      </c>
      <c r="B384" s="392">
        <f>[1]チェック用!A380</f>
        <v>23</v>
      </c>
      <c r="C384" s="163" t="str">
        <f>[1]チェック用!B380</f>
        <v>フェローズガーデン西寺尾</v>
      </c>
      <c r="D384" s="209" t="str">
        <f>[1]チェック用!D380</f>
        <v>（福）フェローズ</v>
      </c>
      <c r="E384" s="171" t="str">
        <f>[1]チェック用!E380</f>
        <v>221-0001</v>
      </c>
      <c r="F384" s="79" t="str">
        <f>[1]チェック用!F380</f>
        <v>神奈川区</v>
      </c>
      <c r="G384" s="321" t="str">
        <f>[1]チェック用!G380</f>
        <v>西寺尾２－３４－７</v>
      </c>
      <c r="H384" s="172" t="str">
        <f>[1]チェック用!H380</f>
        <v>439-7255</v>
      </c>
      <c r="I384" s="393" t="str">
        <f>[1]チェック用!I380</f>
        <v>439-7256</v>
      </c>
      <c r="J384" s="394">
        <f>[1]チェック用!J380</f>
        <v>18</v>
      </c>
      <c r="K384" s="395"/>
      <c r="L384" s="395"/>
      <c r="M384" s="395" t="str">
        <f>[1]チェック用!K380</f>
        <v>9人×②</v>
      </c>
      <c r="N384" s="396"/>
      <c r="O384" s="397"/>
      <c r="P384" s="266" t="str">
        <f>[1]チェック用!N380</f>
        <v>H17.3.1</v>
      </c>
      <c r="Q384" s="239" t="str">
        <f>[1]チェック用!O380</f>
        <v>Ｊ浜）大口駅（１２分）</v>
      </c>
      <c r="R384" s="97"/>
    </row>
    <row r="385" spans="1:18" ht="24.95" customHeight="1" x14ac:dyDescent="0.15">
      <c r="A385" s="391" t="s">
        <v>112</v>
      </c>
      <c r="B385" s="392">
        <f>[1]チェック用!A381</f>
        <v>24</v>
      </c>
      <c r="C385" s="179" t="str">
        <f>[1]チェック用!B381</f>
        <v>ミモザ横浜菅田</v>
      </c>
      <c r="D385" s="209" t="str">
        <f>[1]チェック用!D381</f>
        <v>ミモザ（株）</v>
      </c>
      <c r="E385" s="171" t="str">
        <f>[1]チェック用!E381</f>
        <v>221-0864</v>
      </c>
      <c r="F385" s="79" t="str">
        <f>[1]チェック用!F381</f>
        <v>神奈川区</v>
      </c>
      <c r="G385" s="321" t="str">
        <f>[1]チェック用!G381</f>
        <v>菅田町６７３－１</v>
      </c>
      <c r="H385" s="172" t="str">
        <f>[1]チェック用!H381</f>
        <v>477-5960</v>
      </c>
      <c r="I385" s="393" t="str">
        <f>[1]チェック用!I381</f>
        <v>477-5961</v>
      </c>
      <c r="J385" s="394">
        <f>[1]チェック用!J381</f>
        <v>18</v>
      </c>
      <c r="K385" s="395"/>
      <c r="L385" s="395"/>
      <c r="M385" s="395" t="str">
        <f>[1]チェック用!K381</f>
        <v>9人×②</v>
      </c>
      <c r="N385" s="396"/>
      <c r="O385" s="397"/>
      <c r="P385" s="266" t="str">
        <f>[1]チェック用!N381</f>
        <v>H17.4.1</v>
      </c>
      <c r="Q385" s="239" t="str">
        <f>[1]チェック用!O381</f>
        <v>横浜駅西口・バス〔西菅田団地　他〕→終点（０分）</v>
      </c>
      <c r="R385" s="97"/>
    </row>
    <row r="386" spans="1:18" ht="24.95" customHeight="1" x14ac:dyDescent="0.15">
      <c r="A386" s="391" t="s">
        <v>112</v>
      </c>
      <c r="B386" s="392">
        <f>[1]チェック用!A382</f>
        <v>25</v>
      </c>
      <c r="C386" s="163" t="str">
        <f>[1]チェック用!B382</f>
        <v>愛の家グループホーム横浜菅田</v>
      </c>
      <c r="D386" s="209" t="str">
        <f>[1]チェック用!D382</f>
        <v>メディカル・ケア・サービス（株）</v>
      </c>
      <c r="E386" s="171" t="str">
        <f>[1]チェック用!E382</f>
        <v>221-0864</v>
      </c>
      <c r="F386" s="79" t="str">
        <f>[1]チェック用!F382</f>
        <v>神奈川区</v>
      </c>
      <c r="G386" s="321" t="str">
        <f>[1]チェック用!G382</f>
        <v>菅田町２９７５－７５</v>
      </c>
      <c r="H386" s="172" t="str">
        <f>[1]チェック用!H382</f>
        <v>488-6280</v>
      </c>
      <c r="I386" s="393" t="str">
        <f>[1]チェック用!I382</f>
        <v>488-6281</v>
      </c>
      <c r="J386" s="394">
        <f>[1]チェック用!J382</f>
        <v>18</v>
      </c>
      <c r="K386" s="395"/>
      <c r="L386" s="395"/>
      <c r="M386" s="395" t="str">
        <f>[1]チェック用!K382</f>
        <v>9人×②</v>
      </c>
      <c r="N386" s="396"/>
      <c r="O386" s="397"/>
      <c r="P386" s="266" t="str">
        <f>[1]チェック用!N382</f>
        <v>H17.5.1</v>
      </c>
      <c r="Q386" s="239" t="str">
        <f>[1]チェック用!O382</f>
        <v>地）片倉町駅（１０分）</v>
      </c>
      <c r="R386" s="97"/>
    </row>
    <row r="387" spans="1:18" ht="24.95" customHeight="1" x14ac:dyDescent="0.15">
      <c r="A387" s="391" t="s">
        <v>112</v>
      </c>
      <c r="B387" s="392">
        <f>[1]チェック用!A383</f>
        <v>26</v>
      </c>
      <c r="C387" s="179" t="str">
        <f>[1]チェック用!B383</f>
        <v>グループホーム　よこはま</v>
      </c>
      <c r="D387" s="209" t="str">
        <f>[1]チェック用!D383</f>
        <v>（NPO）介護支援協会</v>
      </c>
      <c r="E387" s="171" t="str">
        <f>[1]チェック用!E383</f>
        <v>221-0854</v>
      </c>
      <c r="F387" s="79" t="str">
        <f>[1]チェック用!F383</f>
        <v>神奈川区</v>
      </c>
      <c r="G387" s="321" t="str">
        <f>[1]チェック用!G383</f>
        <v>三ツ沢南町１３－２</v>
      </c>
      <c r="H387" s="172" t="str">
        <f>[1]チェック用!H383</f>
        <v>312-5057</v>
      </c>
      <c r="I387" s="393" t="str">
        <f>[1]チェック用!I383</f>
        <v>410-2180</v>
      </c>
      <c r="J387" s="394">
        <f>[1]チェック用!J383</f>
        <v>18</v>
      </c>
      <c r="K387" s="395"/>
      <c r="L387" s="395"/>
      <c r="M387" s="395" t="str">
        <f>[1]チェック用!K383</f>
        <v>9人×②</v>
      </c>
      <c r="N387" s="396"/>
      <c r="O387" s="397"/>
      <c r="P387" s="266" t="str">
        <f>[1]チェック用!N383</f>
        <v>H17.12.1</v>
      </c>
      <c r="Q387" s="239" t="str">
        <f>[1]チェック用!O383</f>
        <v>地）三ツ沢下町駅（１０分）</v>
      </c>
      <c r="R387" s="97"/>
    </row>
    <row r="388" spans="1:18" ht="24.95" customHeight="1" x14ac:dyDescent="0.15">
      <c r="A388" s="391" t="s">
        <v>112</v>
      </c>
      <c r="B388" s="392">
        <f>[1]チェック用!A384</f>
        <v>27</v>
      </c>
      <c r="C388" s="163" t="str">
        <f>[1]チェック用!B384</f>
        <v>グループホームみんなの家　横浜羽沢</v>
      </c>
      <c r="D388" s="209" t="str">
        <f>[1]チェック用!D384</f>
        <v>ＡＬＳＯＫ介護（株）</v>
      </c>
      <c r="E388" s="171" t="str">
        <f>[1]チェック用!E384</f>
        <v>221-0863</v>
      </c>
      <c r="F388" s="79" t="str">
        <f>[1]チェック用!F384</f>
        <v>神奈川区</v>
      </c>
      <c r="G388" s="321" t="str">
        <f>[1]チェック用!G384</f>
        <v>羽沢町1652-12</v>
      </c>
      <c r="H388" s="172" t="str">
        <f>[1]チェック用!H384</f>
        <v>370-3557</v>
      </c>
      <c r="I388" s="393" t="str">
        <f>[1]チェック用!I384</f>
        <v>370-3558</v>
      </c>
      <c r="J388" s="394">
        <f>[1]チェック用!J384</f>
        <v>18</v>
      </c>
      <c r="K388" s="395"/>
      <c r="L388" s="395"/>
      <c r="M388" s="395" t="str">
        <f>[1]チェック用!K384</f>
        <v>9人×②</v>
      </c>
      <c r="N388" s="396"/>
      <c r="O388" s="397"/>
      <c r="P388" s="266" t="str">
        <f>[1]チェック用!N384</f>
        <v>H18.6.1</v>
      </c>
      <c r="Q388" s="239" t="str">
        <f>[1]チェック用!O384</f>
        <v>横浜駅西口・バス〔西菅田団地〕→菅田中学校前（５分）</v>
      </c>
      <c r="R388" s="97"/>
    </row>
    <row r="389" spans="1:18" ht="24.95" customHeight="1" x14ac:dyDescent="0.15">
      <c r="A389" s="391" t="s">
        <v>112</v>
      </c>
      <c r="B389" s="392">
        <f>[1]チェック用!A385</f>
        <v>28</v>
      </c>
      <c r="C389" s="163" t="str">
        <f>[1]チェック用!B385</f>
        <v>グループホームみんなの家　横浜羽沢２</v>
      </c>
      <c r="D389" s="209" t="str">
        <f>[1]チェック用!D385</f>
        <v>ＡＬＳＯＫ介護（株）</v>
      </c>
      <c r="E389" s="171" t="str">
        <f>[1]チェック用!E385</f>
        <v>221-0863</v>
      </c>
      <c r="F389" s="79" t="str">
        <f>[1]チェック用!F385</f>
        <v>神奈川区</v>
      </c>
      <c r="G389" s="321" t="str">
        <f>[1]チェック用!G385</f>
        <v>羽沢町９９０－８</v>
      </c>
      <c r="H389" s="172" t="str">
        <f>[1]チェック用!H385</f>
        <v>370-5281</v>
      </c>
      <c r="I389" s="393" t="str">
        <f>[1]チェック用!I385</f>
        <v>370-5282</v>
      </c>
      <c r="J389" s="394">
        <f>[1]チェック用!J385</f>
        <v>18</v>
      </c>
      <c r="K389" s="395"/>
      <c r="L389" s="395"/>
      <c r="M389" s="395" t="str">
        <f>[1]チェック用!K385</f>
        <v>9人×②</v>
      </c>
      <c r="N389" s="396"/>
      <c r="O389" s="397"/>
      <c r="P389" s="266" t="str">
        <f>[1]チェック用!N385</f>
        <v>H18.7.1</v>
      </c>
      <c r="Q389" s="239" t="str">
        <f>[1]チェック用!O385</f>
        <v>横浜駅西口・バス〔西菅田団地〕→羽沢団地前（１分）</v>
      </c>
      <c r="R389" s="97"/>
    </row>
    <row r="390" spans="1:18" ht="24.95" customHeight="1" x14ac:dyDescent="0.15">
      <c r="A390" s="391" t="s">
        <v>112</v>
      </c>
      <c r="B390" s="392">
        <f>[1]チェック用!A386</f>
        <v>29</v>
      </c>
      <c r="C390" s="163" t="str">
        <f>[1]チェック用!B386</f>
        <v>グループホームはなことば　丘の上ホーム</v>
      </c>
      <c r="D390" s="209" t="str">
        <f>[1]チェック用!D386</f>
        <v>プラウドライフ（株）</v>
      </c>
      <c r="E390" s="171" t="str">
        <f>[1]チェック用!E386</f>
        <v>221-0864</v>
      </c>
      <c r="F390" s="79" t="str">
        <f>[1]チェック用!F386</f>
        <v>神奈川区</v>
      </c>
      <c r="G390" s="321" t="str">
        <f>[1]チェック用!G386</f>
        <v>菅田町2723-2</v>
      </c>
      <c r="H390" s="172" t="str">
        <f>[1]チェック用!H386</f>
        <v>478-3555</v>
      </c>
      <c r="I390" s="393" t="str">
        <f>[1]チェック用!I386</f>
        <v>478-1555</v>
      </c>
      <c r="J390" s="394">
        <f>[1]チェック用!J386</f>
        <v>18</v>
      </c>
      <c r="K390" s="395"/>
      <c r="L390" s="395"/>
      <c r="M390" s="395" t="str">
        <f>[1]チェック用!K386</f>
        <v>9人×②</v>
      </c>
      <c r="N390" s="396"/>
      <c r="O390" s="397"/>
      <c r="P390" s="266" t="str">
        <f>[1]チェック用!N386</f>
        <v>H19.5.1</v>
      </c>
      <c r="Q390" s="239" t="str">
        <f>[1]チェック用!O386</f>
        <v>横浜駅西口・バス〔緑車庫〕→菅田町入口（５分）</v>
      </c>
      <c r="R390" s="97"/>
    </row>
    <row r="391" spans="1:18" ht="24.95" customHeight="1" x14ac:dyDescent="0.15">
      <c r="A391" s="391" t="s">
        <v>112</v>
      </c>
      <c r="B391" s="405">
        <f>[1]チェック用!A387</f>
        <v>30</v>
      </c>
      <c r="C391" s="213" t="str">
        <f>[1]チェック用!B387</f>
        <v>グループホームみんなの家　横浜羽沢３</v>
      </c>
      <c r="D391" s="307" t="str">
        <f>[1]チェック用!D387</f>
        <v>ＡＬＳＯＫ介護（株）</v>
      </c>
      <c r="E391" s="183" t="str">
        <f>[1]チェック用!E387</f>
        <v>221-0863</v>
      </c>
      <c r="F391" s="66" t="str">
        <f>[1]チェック用!F387</f>
        <v>神奈川区</v>
      </c>
      <c r="G391" s="406" t="str">
        <f>[1]チェック用!G387</f>
        <v>羽沢町９９０－７</v>
      </c>
      <c r="H391" s="185" t="str">
        <f>[1]チェック用!H387</f>
        <v>370-1210</v>
      </c>
      <c r="I391" s="407" t="str">
        <f>[1]チェック用!I387</f>
        <v>370-1211</v>
      </c>
      <c r="J391" s="394">
        <f>[1]チェック用!J387</f>
        <v>18</v>
      </c>
      <c r="K391" s="395"/>
      <c r="L391" s="395"/>
      <c r="M391" s="395" t="str">
        <f>[1]チェック用!K387</f>
        <v>9人×②</v>
      </c>
      <c r="N391" s="396"/>
      <c r="O391" s="408"/>
      <c r="P391" s="261" t="str">
        <f>[1]チェック用!N387</f>
        <v>H19.5.1</v>
      </c>
      <c r="Q391" s="230" t="str">
        <f>[1]チェック用!O387</f>
        <v>横浜駅西口・バス〔西菅田団地〕→羽沢団地前（１分）</v>
      </c>
      <c r="R391" s="97"/>
    </row>
    <row r="392" spans="1:18" ht="24.95" customHeight="1" x14ac:dyDescent="0.15">
      <c r="A392" s="391" t="s">
        <v>112</v>
      </c>
      <c r="B392" s="392">
        <f>[1]チェック用!A388</f>
        <v>31</v>
      </c>
      <c r="C392" s="163" t="str">
        <f>[1]チェック用!B388</f>
        <v>グループホーム　たのしい家　神奈川三枚町</v>
      </c>
      <c r="D392" s="209" t="str">
        <f>[1]チェック用!D388</f>
        <v>（株）ケア２１</v>
      </c>
      <c r="E392" s="171" t="str">
        <f>[1]チェック用!E388</f>
        <v>221-0862</v>
      </c>
      <c r="F392" s="79" t="str">
        <f>[1]チェック用!F388</f>
        <v>神奈川区</v>
      </c>
      <c r="G392" s="321" t="str">
        <f>[1]チェック用!G388</f>
        <v>三枚町５１６－１</v>
      </c>
      <c r="H392" s="172" t="str">
        <f>[1]チェック用!H388</f>
        <v>370-2234</v>
      </c>
      <c r="I392" s="393" t="str">
        <f>[1]チェック用!I388</f>
        <v>373-7701</v>
      </c>
      <c r="J392" s="394">
        <f>[1]チェック用!J388</f>
        <v>18</v>
      </c>
      <c r="K392" s="395"/>
      <c r="L392" s="395"/>
      <c r="M392" s="395" t="str">
        <f>[1]チェック用!K388</f>
        <v>9人×②</v>
      </c>
      <c r="N392" s="396"/>
      <c r="O392" s="397"/>
      <c r="P392" s="266" t="str">
        <f>[1]チェック用!N388</f>
        <v>H22.4.1</v>
      </c>
      <c r="Q392" s="239" t="str">
        <f>[1]チェック用!O388</f>
        <v>横浜駅西口・バス〔旭硝子前〕→三枚町（５分）</v>
      </c>
      <c r="R392" s="97"/>
    </row>
    <row r="393" spans="1:18" ht="24.95" customHeight="1" x14ac:dyDescent="0.15">
      <c r="A393" s="391" t="s">
        <v>112</v>
      </c>
      <c r="B393" s="405">
        <f>[1]チェック用!A389</f>
        <v>32</v>
      </c>
      <c r="C393" s="213" t="str">
        <f>[1]チェック用!B389</f>
        <v>グループホーム　地域の絆　横浜</v>
      </c>
      <c r="D393" s="307" t="str">
        <f>[1]チェック用!D389</f>
        <v>（有）ライフ・フレンド</v>
      </c>
      <c r="E393" s="183" t="str">
        <f>[1]チェック用!E389</f>
        <v>221-0843</v>
      </c>
      <c r="F393" s="66" t="str">
        <f>[1]チェック用!F389</f>
        <v>神奈川区</v>
      </c>
      <c r="G393" s="406" t="str">
        <f>[1]チェック用!G389</f>
        <v>松ケ丘３９－７</v>
      </c>
      <c r="H393" s="185" t="str">
        <f>[1]チェック用!H389</f>
        <v>290-7717</v>
      </c>
      <c r="I393" s="407" t="str">
        <f>[1]チェック用!I389</f>
        <v>290-3577</v>
      </c>
      <c r="J393" s="394">
        <f>[1]チェック用!J389</f>
        <v>6</v>
      </c>
      <c r="K393" s="395"/>
      <c r="L393" s="395"/>
      <c r="M393" s="395" t="str">
        <f>[1]チェック用!K389</f>
        <v>6人×①</v>
      </c>
      <c r="N393" s="396"/>
      <c r="O393" s="408"/>
      <c r="P393" s="261" t="str">
        <f>[1]チェック用!N389</f>
        <v>H27.2.1</v>
      </c>
      <c r="Q393" s="230" t="str">
        <f>[1]チェック用!O389</f>
        <v>東横）反町駅（７分）</v>
      </c>
      <c r="R393" s="97"/>
    </row>
    <row r="394" spans="1:18" ht="24.95" customHeight="1" x14ac:dyDescent="0.15">
      <c r="A394" s="391" t="s">
        <v>112</v>
      </c>
      <c r="B394" s="392">
        <f>[1]チェック用!A390</f>
        <v>33</v>
      </c>
      <c r="C394" s="163" t="str">
        <f>[1]チェック用!B390</f>
        <v>花物語かながわ</v>
      </c>
      <c r="D394" s="209" t="str">
        <f>[1]チェック用!D390</f>
        <v>（株）日本アメニティライフ協会</v>
      </c>
      <c r="E394" s="171" t="str">
        <f>[1]チェック用!E390</f>
        <v>221-0863</v>
      </c>
      <c r="F394" s="79" t="str">
        <f>[1]チェック用!F390</f>
        <v>神奈川区</v>
      </c>
      <c r="G394" s="321" t="str">
        <f>[1]チェック用!G390</f>
        <v>羽沢町１１９６－１８</v>
      </c>
      <c r="H394" s="172" t="str">
        <f>[1]チェック用!H390</f>
        <v>370-6886</v>
      </c>
      <c r="I394" s="393" t="str">
        <f>[1]チェック用!I390</f>
        <v>370-6887</v>
      </c>
      <c r="J394" s="394">
        <f>[1]チェック用!J390</f>
        <v>18</v>
      </c>
      <c r="K394" s="395"/>
      <c r="L394" s="395"/>
      <c r="M394" s="395" t="str">
        <f>[1]チェック用!K390</f>
        <v>9人×②</v>
      </c>
      <c r="N394" s="396"/>
      <c r="O394" s="397"/>
      <c r="P394" s="266" t="str">
        <f>[1]チェック用!N390</f>
        <v>H17.2.1</v>
      </c>
      <c r="Q394" s="239" t="str">
        <f>[1]チェック用!O390</f>
        <v>横浜駅・バス［旭硝子入口］下車（１分）</v>
      </c>
      <c r="R394" s="97"/>
    </row>
    <row r="395" spans="1:18" ht="24.95" customHeight="1" x14ac:dyDescent="0.15">
      <c r="A395" s="391" t="s">
        <v>112</v>
      </c>
      <c r="B395" s="405">
        <f>[1]チェック用!A391</f>
        <v>34</v>
      </c>
      <c r="C395" s="306" t="str">
        <f>[1]チェック用!B391</f>
        <v>グループホーム　フィニックス</v>
      </c>
      <c r="D395" s="307" t="str">
        <f>[1]チェック用!D391</f>
        <v>（医社）仁徳会</v>
      </c>
      <c r="E395" s="183" t="str">
        <f>[1]チェック用!E391</f>
        <v>220-0062</v>
      </c>
      <c r="F395" s="66" t="str">
        <f>[1]チェック用!F391</f>
        <v>西区</v>
      </c>
      <c r="G395" s="406" t="str">
        <f>[1]チェック用!G391</f>
        <v>東久保町３５－２０</v>
      </c>
      <c r="H395" s="185" t="str">
        <f>[1]チェック用!H391</f>
        <v>231-5921</v>
      </c>
      <c r="I395" s="407" t="str">
        <f>[1]チェック用!I391</f>
        <v>231-5920</v>
      </c>
      <c r="J395" s="394">
        <f>[1]チェック用!J391</f>
        <v>20</v>
      </c>
      <c r="K395" s="395"/>
      <c r="L395" s="395"/>
      <c r="M395" s="395" t="str">
        <f>[1]チェック用!K391</f>
        <v>6人×②
8人×①</v>
      </c>
      <c r="N395" s="396"/>
      <c r="O395" s="408"/>
      <c r="P395" s="266" t="str">
        <f>[1]チェック用!N391</f>
        <v>H10.2.17</v>
      </c>
      <c r="Q395" s="230" t="str">
        <f>[1]チェック用!O391</f>
        <v>相）西横浜駅（１０分）</v>
      </c>
      <c r="R395" s="97"/>
    </row>
    <row r="396" spans="1:18" ht="24.95" customHeight="1" x14ac:dyDescent="0.15">
      <c r="A396" s="391" t="s">
        <v>112</v>
      </c>
      <c r="B396" s="392">
        <f>[1]チェック用!A392</f>
        <v>35</v>
      </c>
      <c r="C396" s="179" t="str">
        <f>[1]チェック用!B392</f>
        <v>スカイホーム横浜</v>
      </c>
      <c r="D396" s="209" t="str">
        <f>[1]チェック用!D392</f>
        <v>（株）カスタムメディカル研究所</v>
      </c>
      <c r="E396" s="171" t="str">
        <f>[1]チェック用!E392</f>
        <v>220-0073</v>
      </c>
      <c r="F396" s="79" t="str">
        <f>[1]チェック用!F392</f>
        <v>西区</v>
      </c>
      <c r="G396" s="321" t="str">
        <f>[1]チェック用!G392</f>
        <v>岡野二丁目８番３号　ＫＭプラザ</v>
      </c>
      <c r="H396" s="172" t="str">
        <f>[1]チェック用!H392</f>
        <v>412-6769</v>
      </c>
      <c r="I396" s="393" t="str">
        <f>[1]チェック用!I392</f>
        <v>412-1272</v>
      </c>
      <c r="J396" s="394">
        <f>[1]チェック用!J392</f>
        <v>17</v>
      </c>
      <c r="K396" s="395"/>
      <c r="L396" s="395"/>
      <c r="M396" s="395" t="str">
        <f>[1]チェック用!K392</f>
        <v>9人×①
8人×①　</v>
      </c>
      <c r="N396" s="396"/>
      <c r="O396" s="397"/>
      <c r="P396" s="266" t="str">
        <f>[1]チェック用!N392</f>
        <v>H14.9.1</v>
      </c>
      <c r="Q396" s="239" t="str">
        <f>[1]チェック用!O392</f>
        <v>相）平沼橋駅（５分）</v>
      </c>
      <c r="R396" s="97"/>
    </row>
    <row r="397" spans="1:18" ht="38.25" x14ac:dyDescent="0.15">
      <c r="A397" s="391" t="s">
        <v>112</v>
      </c>
      <c r="B397" s="392">
        <f>[1]チェック用!A393</f>
        <v>36</v>
      </c>
      <c r="C397" s="163" t="str">
        <f>[1]チェック用!B393</f>
        <v>グループホーム　シエル　西横浜</v>
      </c>
      <c r="D397" s="209" t="str">
        <f>[1]チェック用!D393</f>
        <v>（医社）伊純会</v>
      </c>
      <c r="E397" s="171" t="str">
        <f>[1]チェック用!E393</f>
        <v>220-0061</v>
      </c>
      <c r="F397" s="79" t="str">
        <f>[1]チェック用!F393</f>
        <v>西区</v>
      </c>
      <c r="G397" s="321" t="str">
        <f>[1]チェック用!G393</f>
        <v>久保町２－１１　ラ・トゥール西横浜１階・２階</v>
      </c>
      <c r="H397" s="172" t="str">
        <f>[1]チェック用!H393</f>
        <v>232-8221</v>
      </c>
      <c r="I397" s="393" t="str">
        <f>[1]チェック用!I393</f>
        <v>251-0053</v>
      </c>
      <c r="J397" s="394">
        <f>[1]チェック用!J393</f>
        <v>17</v>
      </c>
      <c r="K397" s="395"/>
      <c r="L397" s="395"/>
      <c r="M397" s="395" t="str">
        <f>[1]チェック用!K393</f>
        <v>9人×①
8人×①　</v>
      </c>
      <c r="N397" s="396"/>
      <c r="O397" s="397"/>
      <c r="P397" s="266" t="str">
        <f>[1]チェック用!N393</f>
        <v>H16.10.1</v>
      </c>
      <c r="Q397" s="239" t="str">
        <f>[1]チェック用!O393</f>
        <v>相）西横浜駅（７分）</v>
      </c>
      <c r="R397" s="97"/>
    </row>
    <row r="398" spans="1:18" ht="24.95" customHeight="1" x14ac:dyDescent="0.15">
      <c r="A398" s="391" t="s">
        <v>112</v>
      </c>
      <c r="B398" s="392">
        <f>[1]チェック用!A394</f>
        <v>37</v>
      </c>
      <c r="C398" s="179" t="str">
        <f>[1]チェック用!B394</f>
        <v>花物語にしよこはま</v>
      </c>
      <c r="D398" s="209" t="str">
        <f>[1]チェック用!D394</f>
        <v>（株）日本アメニティライフ協会</v>
      </c>
      <c r="E398" s="171" t="str">
        <f>[1]チェック用!E394</f>
        <v>220-0053</v>
      </c>
      <c r="F398" s="100" t="str">
        <f>[1]チェック用!F394</f>
        <v>西区</v>
      </c>
      <c r="G398" s="356" t="str">
        <f>[1]チェック用!G394</f>
        <v>藤棚町2-178</v>
      </c>
      <c r="H398" s="295" t="str">
        <f>[1]チェック用!H394</f>
        <v>260-5188</v>
      </c>
      <c r="I398" s="393" t="str">
        <f>[1]チェック用!I394</f>
        <v>260-5189</v>
      </c>
      <c r="J398" s="394">
        <f>[1]チェック用!J394</f>
        <v>18</v>
      </c>
      <c r="K398" s="395"/>
      <c r="L398" s="395"/>
      <c r="M398" s="395" t="str">
        <f>[1]チェック用!K394</f>
        <v>9人×②</v>
      </c>
      <c r="N398" s="396"/>
      <c r="O398" s="397"/>
      <c r="P398" s="266" t="str">
        <f>[1]チェック用!N394</f>
        <v>H17.8.1</v>
      </c>
      <c r="Q398" s="239" t="str">
        <f>[1]チェック用!O394</f>
        <v>相）西横浜駅（１３分）</v>
      </c>
      <c r="R398" s="97"/>
    </row>
    <row r="399" spans="1:18" ht="38.25" x14ac:dyDescent="0.15">
      <c r="A399" s="391" t="s">
        <v>112</v>
      </c>
      <c r="B399" s="392">
        <f>[1]チェック用!A395</f>
        <v>38</v>
      </c>
      <c r="C399" s="179" t="str">
        <f>[1]チェック用!B395</f>
        <v>ライフインハウス日ノ出</v>
      </c>
      <c r="D399" s="209" t="str">
        <f>[1]チェック用!D395</f>
        <v>（福）豊笑会</v>
      </c>
      <c r="E399" s="171" t="str">
        <f>[1]チェック用!E395</f>
        <v>231-0066</v>
      </c>
      <c r="F399" s="100" t="str">
        <f>[1]チェック用!F395</f>
        <v>中区</v>
      </c>
      <c r="G399" s="232" t="str">
        <f>[1]チェック用!G395</f>
        <v>日ノ出町２－１３２－３　総合ケアセンターライフサンライズビル</v>
      </c>
      <c r="H399" s="172" t="str">
        <f>[1]チェック用!H395</f>
        <v>260-5022</v>
      </c>
      <c r="I399" s="393" t="str">
        <f>[1]チェック用!I395</f>
        <v>260-5023</v>
      </c>
      <c r="J399" s="394">
        <f>[1]チェック用!J395</f>
        <v>18</v>
      </c>
      <c r="K399" s="395"/>
      <c r="L399" s="395"/>
      <c r="M399" s="395" t="str">
        <f>[1]チェック用!K395</f>
        <v>9人×②</v>
      </c>
      <c r="N399" s="396"/>
      <c r="O399" s="397"/>
      <c r="P399" s="266" t="str">
        <f>[1]チェック用!N395</f>
        <v>H17.5.1</v>
      </c>
      <c r="Q399" s="239" t="str">
        <f>[1]チェック用!O395</f>
        <v>京）日ノ出町駅（５分）</v>
      </c>
      <c r="R399" s="97"/>
    </row>
    <row r="400" spans="1:18" ht="24.95" customHeight="1" x14ac:dyDescent="0.15">
      <c r="A400" s="391" t="s">
        <v>112</v>
      </c>
      <c r="B400" s="398">
        <f>[1]チェック用!A396</f>
        <v>39</v>
      </c>
      <c r="C400" s="190" t="str">
        <f>[1]チェック用!B396</f>
        <v>グループホーム　桐ノ木・本牧</v>
      </c>
      <c r="D400" s="399" t="str">
        <f>[1]チェック用!D396</f>
        <v>桐ノ木（有）</v>
      </c>
      <c r="E400" s="164" t="str">
        <f>[1]チェック用!E396</f>
        <v>231-0806</v>
      </c>
      <c r="F400" s="409" t="str">
        <f>[1]チェック用!F396</f>
        <v>中区</v>
      </c>
      <c r="G400" s="410" t="str">
        <f>[1]チェック用!G396</f>
        <v>本牧町２－３１９－１</v>
      </c>
      <c r="H400" s="172" t="str">
        <f>[1]チェック用!H396</f>
        <v>628-0363</v>
      </c>
      <c r="I400" s="401" t="str">
        <f>[1]チェック用!I396</f>
        <v>628-0364</v>
      </c>
      <c r="J400" s="394">
        <f>[1]チェック用!J396</f>
        <v>9</v>
      </c>
      <c r="K400" s="395"/>
      <c r="L400" s="395"/>
      <c r="M400" s="395" t="str">
        <f>[1]チェック用!K396</f>
        <v>9人×①</v>
      </c>
      <c r="N400" s="396"/>
      <c r="O400" s="402"/>
      <c r="P400" s="266" t="str">
        <f>[1]チェック用!N396</f>
        <v>H18.3.1</v>
      </c>
      <c r="Q400" s="239" t="str">
        <f>[1]チェック用!O396</f>
        <v>桜木町駅・バス〔５４、９９、１０１系統他〕→本牧２丁目（３分）</v>
      </c>
      <c r="R400" s="97"/>
    </row>
    <row r="401" spans="1:18" ht="24.95" customHeight="1" thickBot="1" x14ac:dyDescent="0.2">
      <c r="A401" s="411" t="s">
        <v>112</v>
      </c>
      <c r="B401" s="412">
        <f>[1]チェック用!A397</f>
        <v>40</v>
      </c>
      <c r="C401" s="196" t="str">
        <f>[1]チェック用!B397</f>
        <v>グループホーム　本牧つばき園</v>
      </c>
      <c r="D401" s="329" t="str">
        <f>[1]チェック用!D397</f>
        <v>（株）保健科学研究所</v>
      </c>
      <c r="E401" s="198" t="str">
        <f>[1]チェック用!E397</f>
        <v>231-0823</v>
      </c>
      <c r="F401" s="413" t="str">
        <f>[1]チェック用!F397</f>
        <v>中区</v>
      </c>
      <c r="G401" s="247" t="str">
        <f>[1]チェック用!G397</f>
        <v>本牧大里町２４番地１０号</v>
      </c>
      <c r="H401" s="200" t="str">
        <f>[1]チェック用!H397</f>
        <v>628-7681</v>
      </c>
      <c r="I401" s="414" t="str">
        <f>[1]チェック用!I397</f>
        <v>628-7682</v>
      </c>
      <c r="J401" s="415">
        <f>[1]チェック用!J397</f>
        <v>18</v>
      </c>
      <c r="K401" s="416"/>
      <c r="L401" s="416"/>
      <c r="M401" s="416" t="str">
        <f>[1]チェック用!K397</f>
        <v>9人×②</v>
      </c>
      <c r="N401" s="417"/>
      <c r="O401" s="418"/>
      <c r="P401" s="218" t="str">
        <f>[1]チェック用!N397</f>
        <v>H20.8.1</v>
      </c>
      <c r="Q401" s="254" t="str">
        <f>[1]チェック用!O397</f>
        <v>Ｊ）根岸駅・バス→本牧公園前（５分）</v>
      </c>
      <c r="R401" s="284"/>
    </row>
    <row r="402" spans="1:18" ht="24.95" customHeight="1" x14ac:dyDescent="0.15">
      <c r="A402" s="391" t="s">
        <v>112</v>
      </c>
      <c r="B402" s="405">
        <f>[1]チェック用!A398</f>
        <v>41</v>
      </c>
      <c r="C402" s="213" t="str">
        <f>[1]チェック用!B398</f>
        <v>バナナ園横浜山手</v>
      </c>
      <c r="D402" s="307" t="str">
        <f>[1]チェック用!D398</f>
        <v>（株）アイ・ディ・エス</v>
      </c>
      <c r="E402" s="183" t="str">
        <f>[1]チェック用!E398</f>
        <v>231-0848</v>
      </c>
      <c r="F402" s="419" t="str">
        <f>[1]チェック用!F398</f>
        <v>中区</v>
      </c>
      <c r="G402" s="222" t="str">
        <f>[1]チェック用!G398</f>
        <v>鷺山88</v>
      </c>
      <c r="H402" s="185" t="str">
        <f>[1]チェック用!H398</f>
        <v>264-9634</v>
      </c>
      <c r="I402" s="407" t="str">
        <f>[1]チェック用!I398</f>
        <v>225-8882</v>
      </c>
      <c r="J402" s="394">
        <f>[1]チェック用!J398</f>
        <v>18</v>
      </c>
      <c r="K402" s="395"/>
      <c r="L402" s="395"/>
      <c r="M402" s="395" t="str">
        <f>[1]チェック用!K398</f>
        <v>9人×②</v>
      </c>
      <c r="N402" s="395"/>
      <c r="O402" s="408"/>
      <c r="P402" s="261" t="str">
        <f>[1]チェック用!N398</f>
        <v>H28.4.1</v>
      </c>
      <c r="Q402" s="230" t="str">
        <f>[1]チェック用!O398</f>
        <v>Ｊ）山手駅（７分）</v>
      </c>
      <c r="R402" s="322"/>
    </row>
    <row r="403" spans="1:18" ht="24.95" customHeight="1" x14ac:dyDescent="0.15">
      <c r="A403" s="391" t="s">
        <v>112</v>
      </c>
      <c r="B403" s="392">
        <f>[1]チェック用!A399</f>
        <v>42</v>
      </c>
      <c r="C403" s="163" t="str">
        <f>[1]チェック用!B399</f>
        <v>グループホーム　ふぁいと山手の丘</v>
      </c>
      <c r="D403" s="209" t="str">
        <f>[1]チェック用!D399</f>
        <v>（医社）平平會</v>
      </c>
      <c r="E403" s="171" t="str">
        <f>[1]チェック用!E399</f>
        <v>231-0844</v>
      </c>
      <c r="F403" s="100" t="str">
        <f>[1]チェック用!F399</f>
        <v>中区</v>
      </c>
      <c r="G403" s="232" t="str">
        <f>[1]チェック用!G399</f>
        <v>西之谷町86-3</v>
      </c>
      <c r="H403" s="172" t="str">
        <f>[1]チェック用!H399</f>
        <v>264-8375</v>
      </c>
      <c r="I403" s="393" t="str">
        <f>[1]チェック用!I399</f>
        <v>264-8374</v>
      </c>
      <c r="J403" s="394">
        <f>[1]チェック用!J399</f>
        <v>18</v>
      </c>
      <c r="K403" s="395"/>
      <c r="L403" s="395"/>
      <c r="M403" s="395" t="str">
        <f>[1]チェック用!K399</f>
        <v>9人×②</v>
      </c>
      <c r="N403" s="396"/>
      <c r="O403" s="397"/>
      <c r="P403" s="266" t="str">
        <f>[1]チェック用!N399</f>
        <v>H29.10.1</v>
      </c>
      <c r="Q403" s="239" t="str">
        <f>[1]チェック用!O399</f>
        <v>Ｊ）山手駅（１２分）</v>
      </c>
      <c r="R403" s="97"/>
    </row>
    <row r="404" spans="1:18" ht="24.95" customHeight="1" x14ac:dyDescent="0.15">
      <c r="A404" s="391" t="s">
        <v>112</v>
      </c>
      <c r="B404" s="392">
        <f>[1]チェック用!A400</f>
        <v>43</v>
      </c>
      <c r="C404" s="163" t="str">
        <f>[1]チェック用!B400</f>
        <v>グループホーム　みなみ本牧</v>
      </c>
      <c r="D404" s="209" t="str">
        <f>[1]チェック用!D400</f>
        <v>（福）愛光会</v>
      </c>
      <c r="E404" s="171" t="str">
        <f>[1]チェック用!E400</f>
        <v>231-0806</v>
      </c>
      <c r="F404" s="100" t="str">
        <f>[1]チェック用!F400</f>
        <v>中区</v>
      </c>
      <c r="G404" s="232" t="str">
        <f>[1]チェック用!G400</f>
        <v>本牧町２丁目329番地</v>
      </c>
      <c r="H404" s="172" t="str">
        <f>[1]チェック用!H400</f>
        <v>623-0375</v>
      </c>
      <c r="I404" s="393" t="str">
        <f>[1]チェック用!I400</f>
        <v>623-0378</v>
      </c>
      <c r="J404" s="394">
        <f>[1]チェック用!J400</f>
        <v>27</v>
      </c>
      <c r="K404" s="395"/>
      <c r="L404" s="395"/>
      <c r="M404" s="395" t="str">
        <f>[1]チェック用!K400</f>
        <v>9人×③</v>
      </c>
      <c r="N404" s="396"/>
      <c r="O404" s="397"/>
      <c r="P404" s="266" t="str">
        <f>[1]チェック用!N400</f>
        <v>H31.4.1</v>
      </c>
      <c r="Q404" s="239" t="str">
        <f>[1]チェック用!O400</f>
        <v>Ｊ）山手駅（２２分）</v>
      </c>
      <c r="R404" s="97"/>
    </row>
    <row r="405" spans="1:18" ht="24.95" customHeight="1" x14ac:dyDescent="0.15">
      <c r="A405" s="391" t="s">
        <v>112</v>
      </c>
      <c r="B405" s="392">
        <f>[1]チェック用!A401</f>
        <v>44</v>
      </c>
      <c r="C405" s="163" t="str">
        <f>[1]チェック用!B401</f>
        <v>クロスハート本牧・横浜</v>
      </c>
      <c r="D405" s="209" t="str">
        <f>[1]チェック用!D401</f>
        <v>（福）伸こう福祉会</v>
      </c>
      <c r="E405" s="171" t="str">
        <f>[1]チェック用!E401</f>
        <v>231-0802</v>
      </c>
      <c r="F405" s="100" t="str">
        <f>[1]チェック用!F401</f>
        <v>中区</v>
      </c>
      <c r="G405" s="232" t="str">
        <f>[1]チェック用!G401</f>
        <v>小港町３－１７７</v>
      </c>
      <c r="H405" s="172" t="str">
        <f>[1]チェック用!H401</f>
        <v>263-6701</v>
      </c>
      <c r="I405" s="393" t="str">
        <f>[1]チェック用!I401</f>
        <v>263-6702</v>
      </c>
      <c r="J405" s="394">
        <f>[1]チェック用!J401</f>
        <v>27</v>
      </c>
      <c r="K405" s="395"/>
      <c r="L405" s="395"/>
      <c r="M405" s="395" t="str">
        <f>[1]チェック用!K401</f>
        <v>9人×③</v>
      </c>
      <c r="N405" s="396"/>
      <c r="O405" s="397"/>
      <c r="P405" s="266" t="str">
        <f>[1]チェック用!N401</f>
        <v>R3.8.1</v>
      </c>
      <c r="Q405" s="239" t="str">
        <f>[1]チェック用!O401</f>
        <v>Ｊ）根岸駅・バス→小港（１分）</v>
      </c>
      <c r="R405" s="97"/>
    </row>
    <row r="406" spans="1:18" ht="24.95" customHeight="1" x14ac:dyDescent="0.15">
      <c r="A406" s="391" t="s">
        <v>112</v>
      </c>
      <c r="B406" s="405">
        <f>[1]チェック用!A402</f>
        <v>45</v>
      </c>
      <c r="C406" s="177" t="str">
        <f>[1]チェック用!B402</f>
        <v>グループホーム　みのり</v>
      </c>
      <c r="D406" s="307" t="str">
        <f>[1]チェック用!D402</f>
        <v>大信産業（株）</v>
      </c>
      <c r="E406" s="183" t="str">
        <f>[1]チェック用!E402</f>
        <v>232-0042</v>
      </c>
      <c r="F406" s="419" t="str">
        <f>[1]チェック用!F402</f>
        <v>南区</v>
      </c>
      <c r="G406" s="222" t="str">
        <f>[1]チェック用!G402</f>
        <v>堀ノ内町２－１３６－３</v>
      </c>
      <c r="H406" s="185" t="str">
        <f>[1]チェック用!H402</f>
        <v>712-1613</v>
      </c>
      <c r="I406" s="407" t="str">
        <f>[1]チェック用!I402</f>
        <v>712-1614</v>
      </c>
      <c r="J406" s="394">
        <f>[1]チェック用!J402</f>
        <v>9</v>
      </c>
      <c r="K406" s="395"/>
      <c r="L406" s="395"/>
      <c r="M406" s="395" t="str">
        <f>[1]チェック用!K402</f>
        <v>9人×①</v>
      </c>
      <c r="N406" s="396"/>
      <c r="O406" s="408"/>
      <c r="P406" s="266" t="str">
        <f>[1]チェック用!N402</f>
        <v>H15.2.1</v>
      </c>
      <c r="Q406" s="230" t="str">
        <f>[1]チェック用!O402</f>
        <v>地）蒔田駅（８分）</v>
      </c>
      <c r="R406" s="97"/>
    </row>
    <row r="407" spans="1:18" ht="24.95" customHeight="1" x14ac:dyDescent="0.15">
      <c r="A407" s="391" t="s">
        <v>112</v>
      </c>
      <c r="B407" s="392">
        <f>[1]チェック用!A403</f>
        <v>46</v>
      </c>
      <c r="C407" s="179" t="str">
        <f>[1]チェック用!B403</f>
        <v>たまてばこ</v>
      </c>
      <c r="D407" s="209" t="str">
        <f>[1]チェック用!D403</f>
        <v>（福）育生会</v>
      </c>
      <c r="E407" s="171" t="str">
        <f>[1]チェック用!E403</f>
        <v>232-0066</v>
      </c>
      <c r="F407" s="100" t="str">
        <f>[1]チェック用!F403</f>
        <v>南区</v>
      </c>
      <c r="G407" s="232" t="str">
        <f>[1]チェック用!G403</f>
        <v>六ツ川２－１０７－４３</v>
      </c>
      <c r="H407" s="172" t="str">
        <f>[1]チェック用!H403</f>
        <v>722-8737</v>
      </c>
      <c r="I407" s="393" t="str">
        <f>[1]チェック用!I403</f>
        <v>711-0539</v>
      </c>
      <c r="J407" s="394">
        <f>[1]チェック用!J403</f>
        <v>18</v>
      </c>
      <c r="K407" s="395"/>
      <c r="L407" s="395"/>
      <c r="M407" s="395" t="str">
        <f>[1]チェック用!K403</f>
        <v>9人×②</v>
      </c>
      <c r="N407" s="396"/>
      <c r="O407" s="397"/>
      <c r="P407" s="266" t="str">
        <f>[1]チェック用!N403</f>
        <v>H17.9.1</v>
      </c>
      <c r="Q407" s="239" t="str">
        <f>[1]チェック用!O403</f>
        <v>京）弘明寺駅・バス〔４３・４４・０１・０２系統〕→大池（１分）</v>
      </c>
      <c r="R407" s="97"/>
    </row>
    <row r="408" spans="1:18" ht="24.95" customHeight="1" x14ac:dyDescent="0.15">
      <c r="A408" s="391" t="s">
        <v>112</v>
      </c>
      <c r="B408" s="392">
        <f>[1]チェック用!A404</f>
        <v>47</v>
      </c>
      <c r="C408" s="179" t="str">
        <f>[1]チェック用!B404</f>
        <v>ミモザ横浜永田北</v>
      </c>
      <c r="D408" s="209" t="str">
        <f>[1]チェック用!D404</f>
        <v>ミモザ（株）</v>
      </c>
      <c r="E408" s="171" t="str">
        <f>[1]チェック用!E404</f>
        <v>232-0071</v>
      </c>
      <c r="F408" s="100" t="str">
        <f>[1]チェック用!F404</f>
        <v>南区</v>
      </c>
      <c r="G408" s="232" t="str">
        <f>[1]チェック用!G404</f>
        <v>永田北２－１６－１</v>
      </c>
      <c r="H408" s="172" t="str">
        <f>[1]チェック用!H404</f>
        <v>730-6026</v>
      </c>
      <c r="I408" s="393" t="str">
        <f>[1]チェック用!I404</f>
        <v>730-6027</v>
      </c>
      <c r="J408" s="394">
        <f>[1]チェック用!J404</f>
        <v>18</v>
      </c>
      <c r="K408" s="395"/>
      <c r="L408" s="395"/>
      <c r="M408" s="395" t="str">
        <f>[1]チェック用!K404</f>
        <v>9人×②</v>
      </c>
      <c r="N408" s="396"/>
      <c r="O408" s="397"/>
      <c r="P408" s="266" t="str">
        <f>[1]チェック用!N404</f>
        <v>H18.1.1</v>
      </c>
      <c r="Q408" s="239" t="str">
        <f>[1]チェック用!O404</f>
        <v>京）井土ヶ谷駅・バス〔平和台〕→山王下（３分）</v>
      </c>
      <c r="R408" s="97"/>
    </row>
    <row r="409" spans="1:18" ht="24.95" customHeight="1" x14ac:dyDescent="0.15">
      <c r="A409" s="391" t="s">
        <v>112</v>
      </c>
      <c r="B409" s="392">
        <f>[1]チェック用!A405</f>
        <v>48</v>
      </c>
      <c r="C409" s="179" t="str">
        <f>[1]チェック用!B405</f>
        <v>花物語みなみ</v>
      </c>
      <c r="D409" s="209" t="str">
        <f>[1]チェック用!D405</f>
        <v>（株）日本アメニティライフ協会</v>
      </c>
      <c r="E409" s="171" t="str">
        <f>[1]チェック用!E405</f>
        <v>232-0061</v>
      </c>
      <c r="F409" s="100" t="str">
        <f>[1]チェック用!F405</f>
        <v>南区</v>
      </c>
      <c r="G409" s="232" t="str">
        <f>[1]チェック用!G405</f>
        <v>大岡３－９－２７</v>
      </c>
      <c r="H409" s="172" t="str">
        <f>[1]チェック用!H405</f>
        <v>720-3002</v>
      </c>
      <c r="I409" s="393" t="str">
        <f>[1]チェック用!I405</f>
        <v>720-3440</v>
      </c>
      <c r="J409" s="394">
        <f>[1]チェック用!J405</f>
        <v>18</v>
      </c>
      <c r="K409" s="395"/>
      <c r="L409" s="395"/>
      <c r="M409" s="395" t="str">
        <f>[1]チェック用!K405</f>
        <v>9人×②</v>
      </c>
      <c r="N409" s="396"/>
      <c r="O409" s="397"/>
      <c r="P409" s="266" t="str">
        <f>[1]チェック用!N405</f>
        <v>H18.3.1</v>
      </c>
      <c r="Q409" s="239" t="str">
        <f>[1]チェック用!O405</f>
        <v>地）弘明寺（１２分）</v>
      </c>
      <c r="R409" s="97"/>
    </row>
    <row r="410" spans="1:18" ht="24.95" customHeight="1" x14ac:dyDescent="0.15">
      <c r="A410" s="391" t="s">
        <v>112</v>
      </c>
      <c r="B410" s="392">
        <f>[1]チェック用!A406</f>
        <v>49</v>
      </c>
      <c r="C410" s="163" t="str">
        <f>[1]チェック用!B406</f>
        <v>グループホームみのり　若さん・宮さん</v>
      </c>
      <c r="D410" s="209" t="str">
        <f>[1]チェック用!D406</f>
        <v>大信産業（株）</v>
      </c>
      <c r="E410" s="171" t="str">
        <f>[1]チェック用!E406</f>
        <v>232-0057</v>
      </c>
      <c r="F410" s="100" t="str">
        <f>[1]チェック用!F406</f>
        <v>南区</v>
      </c>
      <c r="G410" s="232" t="str">
        <f>[1]チェック用!G406</f>
        <v>若宮町４丁目81番地の６</v>
      </c>
      <c r="H410" s="172" t="str">
        <f>[1]チェック用!H406</f>
        <v>711-1701</v>
      </c>
      <c r="I410" s="393" t="str">
        <f>[1]チェック用!I406</f>
        <v>711-1718</v>
      </c>
      <c r="J410" s="394">
        <f>[1]チェック用!J406</f>
        <v>26</v>
      </c>
      <c r="K410" s="395"/>
      <c r="L410" s="395"/>
      <c r="M410" s="395" t="str">
        <f>[1]チェック用!K406</f>
        <v>9人×②
8人×①</v>
      </c>
      <c r="N410" s="396"/>
      <c r="O410" s="397"/>
      <c r="P410" s="266" t="str">
        <f>[1]チェック用!N406</f>
        <v>H19.4.1</v>
      </c>
      <c r="Q410" s="239" t="str">
        <f>[1]チェック用!O406</f>
        <v>地）弘明寺（３分）</v>
      </c>
      <c r="R410" s="97"/>
    </row>
    <row r="411" spans="1:18" ht="24.95" customHeight="1" x14ac:dyDescent="0.15">
      <c r="A411" s="391" t="s">
        <v>112</v>
      </c>
      <c r="B411" s="398">
        <f>[1]チェック用!A407</f>
        <v>50</v>
      </c>
      <c r="C411" s="190" t="str">
        <f>[1]チェック用!B407</f>
        <v>グループホーム　ふぁいと天神橋</v>
      </c>
      <c r="D411" s="399" t="str">
        <f>[1]チェック用!D407</f>
        <v>（株）白寿会</v>
      </c>
      <c r="E411" s="164" t="str">
        <f>[1]チェック用!E407</f>
        <v>232-0033</v>
      </c>
      <c r="F411" s="409" t="str">
        <f>[1]チェック用!F407</f>
        <v>南区</v>
      </c>
      <c r="G411" s="410" t="str">
        <f>[1]チェック用!G407</f>
        <v>中村町５－３１７－３</v>
      </c>
      <c r="H411" s="166" t="str">
        <f>[1]チェック用!H407</f>
        <v>250-5650</v>
      </c>
      <c r="I411" s="401" t="str">
        <f>[1]チェック用!I407</f>
        <v>262-2108</v>
      </c>
      <c r="J411" s="394">
        <f>[1]チェック用!J407</f>
        <v>18</v>
      </c>
      <c r="K411" s="395"/>
      <c r="L411" s="395"/>
      <c r="M411" s="395" t="str">
        <f>[1]チェック用!K407</f>
        <v>9人×②</v>
      </c>
      <c r="N411" s="396"/>
      <c r="O411" s="402"/>
      <c r="P411" s="266" t="str">
        <f>[1]チェック用!N407</f>
        <v>H19.6.1</v>
      </c>
      <c r="Q411" s="404" t="str">
        <f>[1]チェック用!O407</f>
        <v>Ｊ）吉野町駅・バス〔磯子車庫前他〕→天神橋（５分）</v>
      </c>
      <c r="R411" s="97"/>
    </row>
    <row r="412" spans="1:18" ht="24.95" customHeight="1" x14ac:dyDescent="0.15">
      <c r="A412" s="391" t="s">
        <v>112</v>
      </c>
      <c r="B412" s="398">
        <f>[1]チェック用!A408</f>
        <v>51</v>
      </c>
      <c r="C412" s="190" t="str">
        <f>[1]チェック用!B408</f>
        <v>グループホーム　クロスハート南･横浜</v>
      </c>
      <c r="D412" s="399" t="str">
        <f>[1]チェック用!D408</f>
        <v>（福）伸こう福祉会</v>
      </c>
      <c r="E412" s="164" t="str">
        <f>[1]チェック用!E408</f>
        <v>232-0011</v>
      </c>
      <c r="F412" s="409" t="str">
        <f>[1]チェック用!F408</f>
        <v>南区</v>
      </c>
      <c r="G412" s="410" t="str">
        <f>[1]チェック用!G408</f>
        <v>日枝町１－５</v>
      </c>
      <c r="H412" s="166" t="str">
        <f>[1]チェック用!H408</f>
        <v>260-0566</v>
      </c>
      <c r="I412" s="401" t="str">
        <f>[1]チェック用!I408</f>
        <v>260-0567</v>
      </c>
      <c r="J412" s="394">
        <f>[1]チェック用!J408</f>
        <v>18</v>
      </c>
      <c r="K412" s="395"/>
      <c r="L412" s="395"/>
      <c r="M412" s="395" t="str">
        <f>[1]チェック用!K408</f>
        <v>9人×②</v>
      </c>
      <c r="N412" s="396"/>
      <c r="O412" s="402"/>
      <c r="P412" s="266" t="str">
        <f>[1]チェック用!N408</f>
        <v>H22.2.1</v>
      </c>
      <c r="Q412" s="404" t="str">
        <f>[1]チェック用!O408</f>
        <v>京）黄金町駅（５分）</v>
      </c>
      <c r="R412" s="97"/>
    </row>
    <row r="413" spans="1:18" ht="24.95" customHeight="1" x14ac:dyDescent="0.15">
      <c r="A413" s="391" t="s">
        <v>112</v>
      </c>
      <c r="B413" s="392">
        <f>[1]チェック用!A409</f>
        <v>52</v>
      </c>
      <c r="C413" s="163" t="str">
        <f>[1]チェック用!B409</f>
        <v>花物語まいた</v>
      </c>
      <c r="D413" s="209" t="str">
        <f>[1]チェック用!D409</f>
        <v>（株）日本アメニティライフ協会</v>
      </c>
      <c r="E413" s="171" t="str">
        <f>[1]チェック用!E409</f>
        <v>232-0018</v>
      </c>
      <c r="F413" s="100" t="str">
        <f>[1]チェック用!F409</f>
        <v>南区</v>
      </c>
      <c r="G413" s="232" t="str">
        <f>[1]チェック用!G409</f>
        <v>花之木町１－15－５</v>
      </c>
      <c r="H413" s="172" t="str">
        <f>[1]チェック用!H409</f>
        <v>315-7810</v>
      </c>
      <c r="I413" s="393" t="str">
        <f>[1]チェック用!I409</f>
        <v>315-7811</v>
      </c>
      <c r="J413" s="394">
        <f>[1]チェック用!J409</f>
        <v>18</v>
      </c>
      <c r="K413" s="395"/>
      <c r="L413" s="395"/>
      <c r="M413" s="395" t="str">
        <f>[1]チェック用!K409</f>
        <v>9人×②</v>
      </c>
      <c r="N413" s="396"/>
      <c r="O413" s="397"/>
      <c r="P413" s="266" t="str">
        <f>[1]チェック用!N409</f>
        <v>H26.12.1</v>
      </c>
      <c r="Q413" s="239" t="str">
        <f>[1]チェック用!O409</f>
        <v>地）蒔田駅（５分）</v>
      </c>
      <c r="R413" s="97"/>
    </row>
    <row r="414" spans="1:18" ht="24.95" customHeight="1" x14ac:dyDescent="0.15">
      <c r="A414" s="391" t="s">
        <v>112</v>
      </c>
      <c r="B414" s="392">
        <f>[1]チェック用!A410</f>
        <v>53</v>
      </c>
      <c r="C414" s="163" t="str">
        <f>[1]チェック用!B410</f>
        <v>グループホームちいさな手横浜みなみ</v>
      </c>
      <c r="D414" s="209" t="str">
        <f>[1]チェック用!D410</f>
        <v>（株）メディカルケアシステム</v>
      </c>
      <c r="E414" s="171" t="str">
        <f>[1]チェック用!E410</f>
        <v>232-0072</v>
      </c>
      <c r="F414" s="100" t="str">
        <f>[1]チェック用!F410</f>
        <v>南区</v>
      </c>
      <c r="G414" s="232" t="str">
        <f>[1]チェック用!G410</f>
        <v>永田東3-9-8</v>
      </c>
      <c r="H414" s="172" t="str">
        <f>[1]チェック用!H410</f>
        <v>326-5760</v>
      </c>
      <c r="I414" s="393" t="str">
        <f>[1]チェック用!I410</f>
        <v>326-5760</v>
      </c>
      <c r="J414" s="394">
        <f>[1]チェック用!J410</f>
        <v>27</v>
      </c>
      <c r="K414" s="395"/>
      <c r="L414" s="395"/>
      <c r="M414" s="395" t="str">
        <f>[1]チェック用!K410</f>
        <v>9人×③</v>
      </c>
      <c r="N414" s="396"/>
      <c r="O414" s="397"/>
      <c r="P414" s="266" t="str">
        <f>[1]チェック用!N410</f>
        <v>H30.6.1</v>
      </c>
      <c r="Q414" s="239" t="str">
        <f>[1]チェック用!O410</f>
        <v>京）井土ヶ谷駅（７分）</v>
      </c>
      <c r="R414" s="97"/>
    </row>
    <row r="415" spans="1:18" ht="24.95" customHeight="1" x14ac:dyDescent="0.15">
      <c r="A415" s="391" t="s">
        <v>112</v>
      </c>
      <c r="B415" s="392">
        <f>[1]チェック用!A411</f>
        <v>54</v>
      </c>
      <c r="C415" s="163" t="str">
        <f>[1]チェック用!B411</f>
        <v>花物語いどがや</v>
      </c>
      <c r="D415" s="209" t="str">
        <f>[1]チェック用!D411</f>
        <v>（株）日本アメニティライフ協会</v>
      </c>
      <c r="E415" s="171" t="str">
        <f>[1]チェック用!E411</f>
        <v>232-0052</v>
      </c>
      <c r="F415" s="100" t="str">
        <f>[1]チェック用!F411</f>
        <v>南区</v>
      </c>
      <c r="G415" s="232" t="str">
        <f>[1]チェック用!G411</f>
        <v>井土ケ谷中町１０８－１</v>
      </c>
      <c r="H415" s="172" t="str">
        <f>[1]チェック用!H411</f>
        <v>716-3987</v>
      </c>
      <c r="I415" s="393" t="str">
        <f>[1]チェック用!I411</f>
        <v>716-3988</v>
      </c>
      <c r="J415" s="394">
        <f>[1]チェック用!J411</f>
        <v>18</v>
      </c>
      <c r="K415" s="395"/>
      <c r="L415" s="395"/>
      <c r="M415" s="395" t="str">
        <f>[1]チェック用!K411</f>
        <v>9人×②</v>
      </c>
      <c r="N415" s="396"/>
      <c r="O415" s="397"/>
      <c r="P415" s="266" t="str">
        <f>[1]チェック用!N411</f>
        <v>R2.2.1</v>
      </c>
      <c r="Q415" s="239" t="str">
        <f>[1]チェック用!O411</f>
        <v>京）井土ヶ谷駅（８分）</v>
      </c>
      <c r="R415" s="97"/>
    </row>
    <row r="416" spans="1:18" ht="24.95" customHeight="1" x14ac:dyDescent="0.15">
      <c r="A416" s="391" t="s">
        <v>112</v>
      </c>
      <c r="B416" s="392">
        <f>[1]チェック用!A412</f>
        <v>55</v>
      </c>
      <c r="C416" s="163" t="str">
        <f>[1]チェック用!B412</f>
        <v>グループホーム　ふぁいと永田</v>
      </c>
      <c r="D416" s="209" t="str">
        <f>[1]チェック用!D412</f>
        <v>（医社）平平會</v>
      </c>
      <c r="E416" s="171" t="str">
        <f>[1]チェック用!E412</f>
        <v>232-0075</v>
      </c>
      <c r="F416" s="100" t="str">
        <f>[1]チェック用!F412</f>
        <v>南区</v>
      </c>
      <c r="G416" s="232" t="str">
        <f>[1]チェック用!G412</f>
        <v>永田みなみ台１－15</v>
      </c>
      <c r="H416" s="172" t="str">
        <f>[1]チェック用!H412</f>
        <v>315-7358</v>
      </c>
      <c r="I416" s="393" t="str">
        <f>[1]チェック用!I412</f>
        <v>315-7359</v>
      </c>
      <c r="J416" s="394">
        <f>[1]チェック用!J412</f>
        <v>18</v>
      </c>
      <c r="K416" s="395"/>
      <c r="L416" s="395"/>
      <c r="M416" s="395" t="str">
        <f>[1]チェック用!K412</f>
        <v>9人×②</v>
      </c>
      <c r="N416" s="396"/>
      <c r="O416" s="397"/>
      <c r="P416" s="266" t="str">
        <f>[1]チェック用!N412</f>
        <v>Ｒ2.6.1</v>
      </c>
      <c r="Q416" s="239" t="str">
        <f>[1]チェック用!O412</f>
        <v>京急）弘明寺駅・バス〔弘明寺駅〕→南永田団地（３分）</v>
      </c>
      <c r="R416" s="97"/>
    </row>
    <row r="417" spans="1:18" ht="24.95" customHeight="1" x14ac:dyDescent="0.15">
      <c r="A417" s="391" t="s">
        <v>112</v>
      </c>
      <c r="B417" s="392">
        <f>[1]チェック用!A413</f>
        <v>56</v>
      </c>
      <c r="C417" s="163" t="str">
        <f>[1]チェック用!B413</f>
        <v>花物語しみずがおか</v>
      </c>
      <c r="D417" s="209" t="str">
        <f>[1]チェック用!D413</f>
        <v>（株）日本アメニティライフ協会</v>
      </c>
      <c r="E417" s="171" t="str">
        <f>[1]チェック用!E413</f>
        <v>232-0007</v>
      </c>
      <c r="F417" s="100" t="str">
        <f>[1]チェック用!F413</f>
        <v>南区</v>
      </c>
      <c r="G417" s="232" t="str">
        <f>[1]チェック用!G413</f>
        <v>清水ケ丘97－１</v>
      </c>
      <c r="H417" s="172" t="str">
        <f>[1]チェック用!H413</f>
        <v>242-9787</v>
      </c>
      <c r="I417" s="393" t="str">
        <f>[1]チェック用!I413</f>
        <v>242-9788</v>
      </c>
      <c r="J417" s="394">
        <f>[1]チェック用!J413</f>
        <v>18</v>
      </c>
      <c r="K417" s="395"/>
      <c r="L417" s="395"/>
      <c r="M417" s="395" t="str">
        <f>[1]チェック用!K413</f>
        <v>9人×②</v>
      </c>
      <c r="N417" s="396"/>
      <c r="O417" s="397"/>
      <c r="P417" s="266" t="str">
        <f>[1]チェック用!N413</f>
        <v>R5.4.1</v>
      </c>
      <c r="Q417" s="239" t="str">
        <f>[1]チェック用!O413</f>
        <v>Ｊ須）保土ヶ谷駅・バス〔桜木町駅〕→会館前（３分）</v>
      </c>
      <c r="R417" s="97"/>
    </row>
    <row r="418" spans="1:18" ht="24.95" customHeight="1" x14ac:dyDescent="0.15">
      <c r="A418" s="391" t="s">
        <v>112</v>
      </c>
      <c r="B418" s="405">
        <f>[1]チェック用!A414</f>
        <v>57</v>
      </c>
      <c r="C418" s="213" t="str">
        <f>[1]チェック用!B414</f>
        <v>グループホーム　クロスハート港南・横浜</v>
      </c>
      <c r="D418" s="307" t="str">
        <f>[1]チェック用!D414</f>
        <v>（福）伸こう福祉会</v>
      </c>
      <c r="E418" s="183" t="str">
        <f>[1]チェック用!E414</f>
        <v>233-0011</v>
      </c>
      <c r="F418" s="419" t="str">
        <f>[1]チェック用!F414</f>
        <v>港南区</v>
      </c>
      <c r="G418" s="222" t="str">
        <f>[1]チェック用!G414</f>
        <v>東永谷１－３７－５</v>
      </c>
      <c r="H418" s="185" t="str">
        <f>[1]チェック用!H414</f>
        <v>829-2345</v>
      </c>
      <c r="I418" s="407" t="str">
        <f>[1]チェック用!I414</f>
        <v>829-2346</v>
      </c>
      <c r="J418" s="394">
        <f>[1]チェック用!J414</f>
        <v>18</v>
      </c>
      <c r="K418" s="395"/>
      <c r="L418" s="395"/>
      <c r="M418" s="395" t="str">
        <f>[1]チェック用!K414</f>
        <v>9人×②</v>
      </c>
      <c r="N418" s="396"/>
      <c r="O418" s="408"/>
      <c r="P418" s="266" t="str">
        <f>[1]チェック用!N414</f>
        <v>H17.3.1</v>
      </c>
      <c r="Q418" s="230" t="str">
        <f>[1]チェック用!O414</f>
        <v>京）上大岡駅・バス〔南高校〕→桜台（５分）</v>
      </c>
      <c r="R418" s="97"/>
    </row>
    <row r="419" spans="1:18" ht="24.95" customHeight="1" x14ac:dyDescent="0.15">
      <c r="A419" s="391" t="s">
        <v>112</v>
      </c>
      <c r="B419" s="405">
        <f>[1]チェック用!A415</f>
        <v>58</v>
      </c>
      <c r="C419" s="213" t="str">
        <f>[1]チェック用!B415</f>
        <v>グループホーム　ソフィアライフ</v>
      </c>
      <c r="D419" s="307" t="str">
        <f>[1]チェック用!D415</f>
        <v>（福）大富福祉会</v>
      </c>
      <c r="E419" s="183" t="str">
        <f>[1]チェック用!E415</f>
        <v>233-0016</v>
      </c>
      <c r="F419" s="419" t="str">
        <f>[1]チェック用!F415</f>
        <v>港南区</v>
      </c>
      <c r="G419" s="222" t="str">
        <f>[1]チェック用!G415</f>
        <v>下永谷３－１７－１０</v>
      </c>
      <c r="H419" s="172" t="str">
        <f>[1]チェック用!H415</f>
        <v>820-2561</v>
      </c>
      <c r="I419" s="407" t="str">
        <f>[1]チェック用!I415</f>
        <v>820-2562</v>
      </c>
      <c r="J419" s="394">
        <f>[1]チェック用!J415</f>
        <v>18</v>
      </c>
      <c r="K419" s="395"/>
      <c r="L419" s="395"/>
      <c r="M419" s="395" t="str">
        <f>[1]チェック用!K415</f>
        <v>9人×②</v>
      </c>
      <c r="N419" s="396"/>
      <c r="O419" s="408"/>
      <c r="P419" s="266" t="str">
        <f>[1]チェック用!N415</f>
        <v>H17.3.1</v>
      </c>
      <c r="Q419" s="239" t="str">
        <f>[1]チェック用!O415</f>
        <v>地）下永谷駅（１０分）</v>
      </c>
      <c r="R419" s="97"/>
    </row>
    <row r="420" spans="1:18" ht="24.95" customHeight="1" x14ac:dyDescent="0.15">
      <c r="A420" s="391" t="s">
        <v>112</v>
      </c>
      <c r="B420" s="392">
        <f>[1]チェック用!A416</f>
        <v>59</v>
      </c>
      <c r="C420" s="179" t="str">
        <f>[1]チェック用!B416</f>
        <v>日限山ホーム</v>
      </c>
      <c r="D420" s="209" t="str">
        <f>[1]チェック用!D416</f>
        <v>（福）同塵会</v>
      </c>
      <c r="E420" s="171" t="str">
        <f>[1]チェック用!E416</f>
        <v>233-0015</v>
      </c>
      <c r="F420" s="100" t="str">
        <f>[1]チェック用!F416</f>
        <v>港南区</v>
      </c>
      <c r="G420" s="232" t="str">
        <f>[1]チェック用!G416</f>
        <v>日限山１－６６－６</v>
      </c>
      <c r="H420" s="172" t="str">
        <f>[1]チェック用!H416</f>
        <v>825-6500</v>
      </c>
      <c r="I420" s="393" t="str">
        <f>[1]チェック用!I416</f>
        <v>825-6501</v>
      </c>
      <c r="J420" s="394">
        <f>[1]チェック用!J416</f>
        <v>18</v>
      </c>
      <c r="K420" s="395"/>
      <c r="L420" s="395"/>
      <c r="M420" s="395" t="str">
        <f>[1]チェック用!K416</f>
        <v>9人×②</v>
      </c>
      <c r="N420" s="396"/>
      <c r="O420" s="397"/>
      <c r="P420" s="266" t="str">
        <f>[1]チェック用!N416</f>
        <v>H17.3.1</v>
      </c>
      <c r="Q420" s="239" t="str">
        <f>[1]チェック用!O416</f>
        <v>地）下永谷駅（８分）</v>
      </c>
      <c r="R420" s="97"/>
    </row>
    <row r="421" spans="1:18" ht="24.95" customHeight="1" x14ac:dyDescent="0.15">
      <c r="A421" s="391" t="s">
        <v>112</v>
      </c>
      <c r="B421" s="392">
        <f>[1]チェック用!A417</f>
        <v>60</v>
      </c>
      <c r="C421" s="179" t="str">
        <f>[1]チェック用!B417</f>
        <v>グループホーム港南</v>
      </c>
      <c r="D421" s="209" t="str">
        <f>[1]チェック用!D417</f>
        <v>（有）しおさい</v>
      </c>
      <c r="E421" s="171" t="str">
        <f>[1]チェック用!E417</f>
        <v>233-0016</v>
      </c>
      <c r="F421" s="100" t="str">
        <f>[1]チェック用!F417</f>
        <v>港南区</v>
      </c>
      <c r="G421" s="232" t="str">
        <f>[1]チェック用!G417</f>
        <v>下永谷４－２－３１</v>
      </c>
      <c r="H421" s="172" t="str">
        <f>[1]チェック用!H417</f>
        <v>825-3541</v>
      </c>
      <c r="I421" s="393" t="str">
        <f>[1]チェック用!I417</f>
        <v>489-8551</v>
      </c>
      <c r="J421" s="394">
        <f>[1]チェック用!J417</f>
        <v>18</v>
      </c>
      <c r="K421" s="395"/>
      <c r="L421" s="395"/>
      <c r="M421" s="395" t="str">
        <f>[1]チェック用!K417</f>
        <v>9人×②</v>
      </c>
      <c r="N421" s="396"/>
      <c r="O421" s="397"/>
      <c r="P421" s="266" t="str">
        <f>[1]チェック用!N417</f>
        <v>H17.7.1</v>
      </c>
      <c r="Q421" s="239" t="str">
        <f>[1]チェック用!O417</f>
        <v>地）下永谷駅（５分）</v>
      </c>
      <c r="R421" s="97"/>
    </row>
    <row r="422" spans="1:18" ht="24.95" customHeight="1" x14ac:dyDescent="0.15">
      <c r="A422" s="391" t="s">
        <v>112</v>
      </c>
      <c r="B422" s="405">
        <f>[1]チェック用!A418</f>
        <v>61</v>
      </c>
      <c r="C422" s="177" t="str">
        <f>[1]チェック用!B418</f>
        <v>ツクイ横浜大久保グループホーム</v>
      </c>
      <c r="D422" s="307" t="str">
        <f>[1]チェック用!D418</f>
        <v>（株）ツクイ</v>
      </c>
      <c r="E422" s="183" t="str">
        <f>[1]チェック用!E418</f>
        <v>233-0007</v>
      </c>
      <c r="F422" s="419" t="str">
        <f>[1]チェック用!F418</f>
        <v>港南区</v>
      </c>
      <c r="G422" s="222" t="str">
        <f>[1]チェック用!G418</f>
        <v>大久保3-38-1</v>
      </c>
      <c r="H422" s="185" t="str">
        <f>[1]チェック用!H418</f>
        <v>882-3555</v>
      </c>
      <c r="I422" s="407" t="str">
        <f>[1]チェック用!I418</f>
        <v>882-3556</v>
      </c>
      <c r="J422" s="394">
        <f>[1]チェック用!J418</f>
        <v>18</v>
      </c>
      <c r="K422" s="395"/>
      <c r="L422" s="395"/>
      <c r="M422" s="395" t="str">
        <f>[1]チェック用!K418</f>
        <v>9人×②</v>
      </c>
      <c r="N422" s="396"/>
      <c r="O422" s="408"/>
      <c r="P422" s="261" t="str">
        <f>[1]チェック用!N418</f>
        <v>H18.4.1</v>
      </c>
      <c r="Q422" s="230" t="str">
        <f>[1]チェック用!O418</f>
        <v>京）上大岡駅・バス〔芹が谷〕→普門院前（５分）</v>
      </c>
      <c r="R422" s="97"/>
    </row>
    <row r="423" spans="1:18" ht="24.95" customHeight="1" x14ac:dyDescent="0.15">
      <c r="A423" s="391" t="s">
        <v>112</v>
      </c>
      <c r="B423" s="392">
        <f>[1]チェック用!A419</f>
        <v>62</v>
      </c>
      <c r="C423" s="179" t="str">
        <f>[1]チェック用!B419</f>
        <v>セントケアホーム港南</v>
      </c>
      <c r="D423" s="209" t="str">
        <f>[1]チェック用!D419</f>
        <v>セントケア神奈川（株）</v>
      </c>
      <c r="E423" s="171" t="str">
        <f>[1]チェック用!E419</f>
        <v>234-0056</v>
      </c>
      <c r="F423" s="100" t="str">
        <f>[1]チェック用!F419</f>
        <v>港南区</v>
      </c>
      <c r="G423" s="232" t="str">
        <f>[1]チェック用!G419</f>
        <v>野庭町２５１０－１</v>
      </c>
      <c r="H423" s="172" t="str">
        <f>[1]チェック用!H419</f>
        <v>882-1071</v>
      </c>
      <c r="I423" s="393" t="str">
        <f>[1]チェック用!I419</f>
        <v>882-1072</v>
      </c>
      <c r="J423" s="394">
        <f>[1]チェック用!J419</f>
        <v>18</v>
      </c>
      <c r="K423" s="395"/>
      <c r="L423" s="395"/>
      <c r="M423" s="395" t="str">
        <f>[1]チェック用!K419</f>
        <v>9人×②</v>
      </c>
      <c r="N423" s="396"/>
      <c r="O423" s="397"/>
      <c r="P423" s="266" t="str">
        <f>[1]チェック用!N419</f>
        <v>H19.8.1</v>
      </c>
      <c r="Q423" s="239" t="str">
        <f>[1]チェック用!O419</f>
        <v>Ｊ）港南台駅・バス〔本郷台駅〕→野村港南台（５分）</v>
      </c>
      <c r="R423" s="97"/>
    </row>
    <row r="424" spans="1:18" ht="28.5" customHeight="1" x14ac:dyDescent="0.15">
      <c r="A424" s="391" t="s">
        <v>112</v>
      </c>
      <c r="B424" s="385">
        <f>[1]チェック用!A420</f>
        <v>63</v>
      </c>
      <c r="C424" s="193" t="str">
        <f>[1]チェック用!B420</f>
        <v>グループホーム　さくらそう</v>
      </c>
      <c r="D424" s="210" t="str">
        <f>[1]チェック用!D420</f>
        <v>（福）地域サポート虹</v>
      </c>
      <c r="E424" s="151" t="str">
        <f>[1]チェック用!E420</f>
        <v>234-0054</v>
      </c>
      <c r="F424" s="420" t="str">
        <f>[1]チェック用!F420</f>
        <v>港南区</v>
      </c>
      <c r="G424" s="421" t="str">
        <f>[1]チェック用!G420</f>
        <v>港南台１－１０－８</v>
      </c>
      <c r="H424" s="153" t="str">
        <f>[1]チェック用!H420</f>
        <v>830-5277</v>
      </c>
      <c r="I424" s="422" t="str">
        <f>[1]チェック用!I420</f>
        <v>830-5277</v>
      </c>
      <c r="J424" s="394">
        <f>[1]チェック用!J420</f>
        <v>6</v>
      </c>
      <c r="K424" s="395"/>
      <c r="L424" s="395"/>
      <c r="M424" s="395" t="str">
        <f>[1]チェック用!K420</f>
        <v>6人×①</v>
      </c>
      <c r="N424" s="396"/>
      <c r="O424" s="423"/>
      <c r="P424" s="261" t="str">
        <f>[1]チェック用!N420</f>
        <v>H15.4.1</v>
      </c>
      <c r="Q424" s="424" t="str">
        <f>[1]チェック用!O420</f>
        <v>Ｊ）港南台駅・バス[上大岡駅]→日野（２分）</v>
      </c>
      <c r="R424" s="97"/>
    </row>
    <row r="425" spans="1:18" ht="28.5" customHeight="1" x14ac:dyDescent="0.15">
      <c r="A425" s="391" t="s">
        <v>112</v>
      </c>
      <c r="B425" s="398">
        <f>[1]チェック用!A421</f>
        <v>64</v>
      </c>
      <c r="C425" s="190" t="str">
        <f>[1]チェック用!B421</f>
        <v>プラチナ倶楽部　グループホーム港南台</v>
      </c>
      <c r="D425" s="399" t="str">
        <f>[1]チェック用!D421</f>
        <v>（株）三文サービス</v>
      </c>
      <c r="E425" s="164" t="str">
        <f>[1]チェック用!E421</f>
        <v>234-0054</v>
      </c>
      <c r="F425" s="409" t="str">
        <f>[1]チェック用!F421</f>
        <v>港南区</v>
      </c>
      <c r="G425" s="410" t="str">
        <f>[1]チェック用!G421</f>
        <v>港南台６－９－２６</v>
      </c>
      <c r="H425" s="166" t="str">
        <f>[1]チェック用!H421</f>
        <v>830-5855</v>
      </c>
      <c r="I425" s="425" t="str">
        <f>[1]チェック用!I421</f>
        <v>830-5866</v>
      </c>
      <c r="J425" s="394">
        <f>[1]チェック用!J421</f>
        <v>18</v>
      </c>
      <c r="K425" s="395"/>
      <c r="L425" s="395"/>
      <c r="M425" s="395" t="str">
        <f>[1]チェック用!K421</f>
        <v>9人×②</v>
      </c>
      <c r="N425" s="396"/>
      <c r="O425" s="402"/>
      <c r="P425" s="266" t="str">
        <f>[1]チェック用!N421</f>
        <v>H28.12.1</v>
      </c>
      <c r="Q425" s="404" t="str">
        <f>[1]チェック用!O421</f>
        <v>Ｊ）港南台駅・バス→臼杵（３分）</v>
      </c>
      <c r="R425" s="97"/>
    </row>
    <row r="426" spans="1:18" ht="28.5" customHeight="1" x14ac:dyDescent="0.15">
      <c r="A426" s="391" t="s">
        <v>112</v>
      </c>
      <c r="B426" s="392">
        <f>[1]チェック用!A422</f>
        <v>65</v>
      </c>
      <c r="C426" s="163" t="str">
        <f>[1]チェック用!B422</f>
        <v>グループホームみんなの家　横浜上永谷松風</v>
      </c>
      <c r="D426" s="209" t="str">
        <f>[1]チェック用!D422</f>
        <v>ＡＬＳＯＫ介護（株）</v>
      </c>
      <c r="E426" s="171" t="str">
        <f>[1]チェック用!E422</f>
        <v>234-0056</v>
      </c>
      <c r="F426" s="100" t="str">
        <f>[1]チェック用!F422</f>
        <v>港南区</v>
      </c>
      <c r="G426" s="232" t="str">
        <f>[1]チェック用!G422</f>
        <v>野庭町240</v>
      </c>
      <c r="H426" s="172" t="str">
        <f>[1]チェック用!H422</f>
        <v>840-5775</v>
      </c>
      <c r="I426" s="320" t="str">
        <f>[1]チェック用!I422</f>
        <v>840-5776</v>
      </c>
      <c r="J426" s="394">
        <f>[1]チェック用!J422</f>
        <v>18</v>
      </c>
      <c r="K426" s="395"/>
      <c r="L426" s="395"/>
      <c r="M426" s="395" t="str">
        <f>[1]チェック用!K422</f>
        <v>9人×②</v>
      </c>
      <c r="N426" s="396"/>
      <c r="O426" s="397"/>
      <c r="P426" s="266" t="str">
        <f>[1]チェック用!N422</f>
        <v>H22.10.1</v>
      </c>
      <c r="Q426" s="239" t="str">
        <f>[1]チェック用!O422</f>
        <v>地）上永谷駅（１０分）</v>
      </c>
      <c r="R426" s="97"/>
    </row>
    <row r="427" spans="1:18" ht="28.5" customHeight="1" x14ac:dyDescent="0.15">
      <c r="A427" s="391" t="s">
        <v>112</v>
      </c>
      <c r="B427" s="392">
        <f>[1]チェック用!A423</f>
        <v>66</v>
      </c>
      <c r="C427" s="163" t="str">
        <f>[1]チェック用!B423</f>
        <v>花物語こうなん南</v>
      </c>
      <c r="D427" s="209" t="str">
        <f>[1]チェック用!D423</f>
        <v>（株）日本アメニティライフ協会</v>
      </c>
      <c r="E427" s="171" t="str">
        <f>[1]チェック用!E423</f>
        <v>234-0051</v>
      </c>
      <c r="F427" s="100" t="str">
        <f>[1]チェック用!F423</f>
        <v>港南区</v>
      </c>
      <c r="G427" s="232" t="str">
        <f>[1]チェック用!G423</f>
        <v>日野９－４４－１６　KMプラザ２・３階</v>
      </c>
      <c r="H427" s="172" t="str">
        <f>[1]チェック用!H423</f>
        <v>841-0710</v>
      </c>
      <c r="I427" s="320" t="str">
        <f>[1]チェック用!I423</f>
        <v>841-0711</v>
      </c>
      <c r="J427" s="394">
        <f>[1]チェック用!J423</f>
        <v>18</v>
      </c>
      <c r="K427" s="395"/>
      <c r="L427" s="395"/>
      <c r="M427" s="395" t="str">
        <f>[1]チェック用!K423</f>
        <v>9人×②</v>
      </c>
      <c r="N427" s="396"/>
      <c r="O427" s="397"/>
      <c r="P427" s="266" t="str">
        <f>[1]チェック用!N423</f>
        <v>H23.11.1</v>
      </c>
      <c r="Q427" s="239" t="str">
        <f>[1]チェック用!O423</f>
        <v>地）上永谷駅・バス〔港南台駅前他〕→みやのくぼ（１分）</v>
      </c>
      <c r="R427" s="97"/>
    </row>
    <row r="428" spans="1:18" ht="28.5" customHeight="1" x14ac:dyDescent="0.15">
      <c r="A428" s="391" t="s">
        <v>112</v>
      </c>
      <c r="B428" s="398">
        <f>[1]チェック用!A424</f>
        <v>67</v>
      </c>
      <c r="C428" s="190" t="str">
        <f>[1]チェック用!B424</f>
        <v>花物語こうなん</v>
      </c>
      <c r="D428" s="399" t="str">
        <f>[1]チェック用!D424</f>
        <v>（株）日本アメニティライフ協会</v>
      </c>
      <c r="E428" s="164" t="str">
        <f>[1]チェック用!E424</f>
        <v>233-0003</v>
      </c>
      <c r="F428" s="409" t="str">
        <f>[1]チェック用!F424</f>
        <v>港南区</v>
      </c>
      <c r="G428" s="410" t="str">
        <f>[1]チェック用!G424</f>
        <v>港南四丁目４番19号</v>
      </c>
      <c r="H428" s="166" t="str">
        <f>[1]チェック用!H424</f>
        <v>374-3005</v>
      </c>
      <c r="I428" s="425" t="str">
        <f>[1]チェック用!I424</f>
        <v>374-3006</v>
      </c>
      <c r="J428" s="394">
        <f>[1]チェック用!J424</f>
        <v>27</v>
      </c>
      <c r="K428" s="395"/>
      <c r="L428" s="395"/>
      <c r="M428" s="395" t="str">
        <f>[1]チェック用!K424</f>
        <v>9人×③</v>
      </c>
      <c r="N428" s="396"/>
      <c r="O428" s="402"/>
      <c r="P428" s="266" t="str">
        <f>[1]チェック用!N424</f>
        <v>H24.4.1</v>
      </c>
      <c r="Q428" s="404" t="str">
        <f>[1]チェック用!O424</f>
        <v>地）港南中央駅（１０分）</v>
      </c>
      <c r="R428" s="97"/>
    </row>
    <row r="429" spans="1:18" ht="24.95" customHeight="1" x14ac:dyDescent="0.15">
      <c r="A429" s="391" t="s">
        <v>112</v>
      </c>
      <c r="B429" s="398">
        <f>[1]チェック用!A425</f>
        <v>68</v>
      </c>
      <c r="C429" s="190" t="str">
        <f>[1]チェック用!B425</f>
        <v>グループホームききょう</v>
      </c>
      <c r="D429" s="399" t="str">
        <f>[1]チェック用!D425</f>
        <v>（株）アイシマ</v>
      </c>
      <c r="E429" s="164" t="str">
        <f>[1]チェック用!E425</f>
        <v>233-0006</v>
      </c>
      <c r="F429" s="409" t="str">
        <f>[1]チェック用!F425</f>
        <v>港南区</v>
      </c>
      <c r="G429" s="410" t="str">
        <f>[1]チェック用!G425</f>
        <v>芹が谷２－１９－１５</v>
      </c>
      <c r="H429" s="166" t="str">
        <f>[1]チェック用!H425</f>
        <v>820-6771</v>
      </c>
      <c r="I429" s="425" t="str">
        <f>[1]チェック用!I425</f>
        <v>820-6770</v>
      </c>
      <c r="J429" s="394">
        <f>[1]チェック用!J425</f>
        <v>18</v>
      </c>
      <c r="K429" s="395"/>
      <c r="L429" s="395"/>
      <c r="M429" s="395" t="str">
        <f>[1]チェック用!K425</f>
        <v>9人×②</v>
      </c>
      <c r="N429" s="396"/>
      <c r="O429" s="402"/>
      <c r="P429" s="266" t="str">
        <f>[1]チェック用!N425</f>
        <v>H25.4.1</v>
      </c>
      <c r="Q429" s="404" t="str">
        <f>[1]チェック用!O425</f>
        <v>Ｊ）東戸塚駅・バス〔上永谷駅他〕→せりぎんタウン（３分）　</v>
      </c>
      <c r="R429" s="97"/>
    </row>
    <row r="430" spans="1:18" ht="24.95" customHeight="1" x14ac:dyDescent="0.15">
      <c r="A430" s="391" t="s">
        <v>112</v>
      </c>
      <c r="B430" s="398">
        <f>[1]チェック用!A426</f>
        <v>69</v>
      </c>
      <c r="C430" s="190" t="str">
        <f>[1]チェック用!B426</f>
        <v>グループホームちいさな手横浜こうなん</v>
      </c>
      <c r="D430" s="399" t="str">
        <f>[1]チェック用!D426</f>
        <v>（株）メディカルケアシステム</v>
      </c>
      <c r="E430" s="164" t="str">
        <f>[1]チェック用!E426</f>
        <v>233-0008</v>
      </c>
      <c r="F430" s="409" t="str">
        <f>[1]チェック用!F426</f>
        <v>港南区</v>
      </c>
      <c r="G430" s="410" t="str">
        <f>[1]チェック用!G426</f>
        <v>最戸１丁目23-23</v>
      </c>
      <c r="H430" s="166" t="str">
        <f>[1]チェック用!H426</f>
        <v>325-8780</v>
      </c>
      <c r="I430" s="425" t="str">
        <f>[1]チェック用!I426</f>
        <v>325-8770</v>
      </c>
      <c r="J430" s="394">
        <f>[1]チェック用!J426</f>
        <v>18</v>
      </c>
      <c r="K430" s="395"/>
      <c r="L430" s="395"/>
      <c r="M430" s="395" t="str">
        <f>[1]チェック用!K426</f>
        <v>9人×②</v>
      </c>
      <c r="N430" s="396"/>
      <c r="O430" s="402"/>
      <c r="P430" s="266" t="str">
        <f>[1]チェック用!N426</f>
        <v>H27.12.1</v>
      </c>
      <c r="Q430" s="404" t="str">
        <f>[1]チェック用!O426</f>
        <v>京）上大岡駅（１０分）</v>
      </c>
      <c r="R430" s="97"/>
    </row>
    <row r="431" spans="1:18" ht="24.95" customHeight="1" x14ac:dyDescent="0.15">
      <c r="A431" s="391" t="s">
        <v>112</v>
      </c>
      <c r="B431" s="392">
        <f>[1]チェック用!A427</f>
        <v>70</v>
      </c>
      <c r="C431" s="163" t="str">
        <f>[1]チェック用!B427</f>
        <v>横浜港南グループホームそよ風</v>
      </c>
      <c r="D431" s="209" t="str">
        <f>[1]チェック用!D427</f>
        <v>（株）ＳＯＹＯＫＡＺＥ</v>
      </c>
      <c r="E431" s="171" t="str">
        <f>[1]チェック用!E427</f>
        <v>234-0051</v>
      </c>
      <c r="F431" s="100" t="str">
        <f>[1]チェック用!F427</f>
        <v>港南区</v>
      </c>
      <c r="G431" s="232" t="str">
        <f>[1]チェック用!G427</f>
        <v>日野9-39-15</v>
      </c>
      <c r="H431" s="172" t="str">
        <f>[1]チェック用!H427</f>
        <v>882-1220</v>
      </c>
      <c r="I431" s="320" t="str">
        <f>[1]チェック用!I427</f>
        <v>882-1221</v>
      </c>
      <c r="J431" s="394">
        <f>[1]チェック用!J427</f>
        <v>18</v>
      </c>
      <c r="K431" s="395"/>
      <c r="L431" s="395"/>
      <c r="M431" s="395" t="str">
        <f>[1]チェック用!K427</f>
        <v>9人×②</v>
      </c>
      <c r="N431" s="396"/>
      <c r="O431" s="397"/>
      <c r="P431" s="266" t="str">
        <f>[1]チェック用!N427</f>
        <v>H28.4.1</v>
      </c>
      <c r="Q431" s="239" t="str">
        <f>[1]チェック用!O427</f>
        <v>地）港南中央駅（１５分）</v>
      </c>
      <c r="R431" s="97"/>
    </row>
    <row r="432" spans="1:18" ht="24.95" customHeight="1" x14ac:dyDescent="0.15">
      <c r="A432" s="391" t="s">
        <v>112</v>
      </c>
      <c r="B432" s="392">
        <f>[1]チェック用!A428</f>
        <v>71</v>
      </c>
      <c r="C432" s="163" t="str">
        <f>[1]チェック用!B428</f>
        <v>花物語こうなん新館</v>
      </c>
      <c r="D432" s="209" t="str">
        <f>[1]チェック用!D428</f>
        <v>（株）日本アメニティライフ協会</v>
      </c>
      <c r="E432" s="171" t="str">
        <f>[1]チェック用!E428</f>
        <v>233-0003</v>
      </c>
      <c r="F432" s="100" t="str">
        <f>[1]チェック用!F428</f>
        <v>港南区</v>
      </c>
      <c r="G432" s="232" t="str">
        <f>[1]チェック用!G428</f>
        <v>港南四丁目４番16号</v>
      </c>
      <c r="H432" s="172" t="str">
        <f>[1]チェック用!H428</f>
        <v>350-9705</v>
      </c>
      <c r="I432" s="320" t="str">
        <f>[1]チェック用!I428</f>
        <v>350-9706</v>
      </c>
      <c r="J432" s="394">
        <f>[1]チェック用!J428</f>
        <v>27</v>
      </c>
      <c r="K432" s="395"/>
      <c r="L432" s="395"/>
      <c r="M432" s="395" t="str">
        <f>[1]チェック用!K428</f>
        <v>9人×③</v>
      </c>
      <c r="N432" s="396"/>
      <c r="O432" s="397"/>
      <c r="P432" s="266" t="str">
        <f>[1]チェック用!N428</f>
        <v>H30.4.1</v>
      </c>
      <c r="Q432" s="239" t="str">
        <f>[1]チェック用!O428</f>
        <v>地）港南中央駅（８分）</v>
      </c>
      <c r="R432" s="97"/>
    </row>
    <row r="433" spans="1:18" ht="24.95" customHeight="1" x14ac:dyDescent="0.15">
      <c r="A433" s="391" t="s">
        <v>112</v>
      </c>
      <c r="B433" s="392">
        <f>[1]チェック用!A429</f>
        <v>72</v>
      </c>
      <c r="C433" s="163" t="str">
        <f>[1]チェック用!B429</f>
        <v>グループホーム　ライブラリ横浜日野</v>
      </c>
      <c r="D433" s="209" t="str">
        <f>[1]チェック用!D429</f>
        <v>（株）リビングプラットフォームケア</v>
      </c>
      <c r="E433" s="171" t="str">
        <f>[1]チェック用!E429</f>
        <v>234-0051</v>
      </c>
      <c r="F433" s="100" t="str">
        <f>[1]チェック用!F429</f>
        <v>港南区</v>
      </c>
      <c r="G433" s="232" t="str">
        <f>[1]チェック用!G429</f>
        <v>日野6丁目6番５号</v>
      </c>
      <c r="H433" s="172" t="str">
        <f>[1]チェック用!H429</f>
        <v>845-3366</v>
      </c>
      <c r="I433" s="320" t="str">
        <f>[1]チェック用!I429</f>
        <v>845-3367</v>
      </c>
      <c r="J433" s="394">
        <f>[1]チェック用!J429</f>
        <v>27</v>
      </c>
      <c r="K433" s="395"/>
      <c r="L433" s="395"/>
      <c r="M433" s="395" t="str">
        <f>[1]チェック用!K429</f>
        <v>9人×③</v>
      </c>
      <c r="N433" s="396"/>
      <c r="O433" s="397"/>
      <c r="P433" s="266" t="str">
        <f>[1]チェック用!N429</f>
        <v>H30.4.1</v>
      </c>
      <c r="Q433" s="239" t="str">
        <f>[1]チェック用!O429</f>
        <v>上永谷駅・バス〔上永谷駅前〕→公務員住宅入口（５分）</v>
      </c>
      <c r="R433" s="97"/>
    </row>
    <row r="434" spans="1:18" ht="24.95" customHeight="1" x14ac:dyDescent="0.15">
      <c r="A434" s="391" t="s">
        <v>112</v>
      </c>
      <c r="B434" s="392">
        <f>[1]チェック用!A430</f>
        <v>73</v>
      </c>
      <c r="C434" s="163" t="str">
        <f>[1]チェック用!B430</f>
        <v>グループホーム　フリージア</v>
      </c>
      <c r="D434" s="209" t="str">
        <f>[1]チェック用!D430</f>
        <v>（有）フルライフ</v>
      </c>
      <c r="E434" s="171" t="str">
        <f>[1]チェック用!E430</f>
        <v>234-0056</v>
      </c>
      <c r="F434" s="100" t="str">
        <f>[1]チェック用!F430</f>
        <v>港南区</v>
      </c>
      <c r="G434" s="232" t="str">
        <f>[1]チェック用!G430</f>
        <v>野庭町671-10</v>
      </c>
      <c r="H434" s="172" t="str">
        <f>[1]チェック用!H430</f>
        <v>374-4182</v>
      </c>
      <c r="I434" s="320" t="str">
        <f>[1]チェック用!I430</f>
        <v>374-4377</v>
      </c>
      <c r="J434" s="394">
        <f>[1]チェック用!J430</f>
        <v>18</v>
      </c>
      <c r="K434" s="395"/>
      <c r="L434" s="395"/>
      <c r="M434" s="395" t="str">
        <f>[1]チェック用!K430</f>
        <v>9人×②</v>
      </c>
      <c r="N434" s="396"/>
      <c r="O434" s="397"/>
      <c r="P434" s="266" t="str">
        <f>[1]チェック用!N430</f>
        <v>H30.6.1</v>
      </c>
      <c r="Q434" s="239" t="str">
        <f>[1]チェック用!O430</f>
        <v>地）上永谷駅・バス〔港南台駅他〕→深田橋（５分）</v>
      </c>
      <c r="R434" s="97"/>
    </row>
    <row r="435" spans="1:18" ht="24.95" customHeight="1" x14ac:dyDescent="0.15">
      <c r="A435" s="391" t="s">
        <v>112</v>
      </c>
      <c r="B435" s="392">
        <f>[1]チェック用!A431</f>
        <v>74</v>
      </c>
      <c r="C435" s="163" t="str">
        <f>[1]チェック用!B431</f>
        <v>ヒューマンライフケア　下永谷グループホーム</v>
      </c>
      <c r="D435" s="209" t="str">
        <f>[1]チェック用!D431</f>
        <v>ヒューマンライフケア（株）</v>
      </c>
      <c r="E435" s="171" t="str">
        <f>[1]チェック用!E431</f>
        <v>233-0016</v>
      </c>
      <c r="F435" s="100" t="str">
        <f>[1]チェック用!F431</f>
        <v>港南区</v>
      </c>
      <c r="G435" s="232" t="str">
        <f>[1]チェック用!G431</f>
        <v>下永谷2-34-14</v>
      </c>
      <c r="H435" s="172" t="str">
        <f>[1]チェック用!H431</f>
        <v>820-4165</v>
      </c>
      <c r="I435" s="320" t="str">
        <f>[1]チェック用!I431</f>
        <v>823-4128</v>
      </c>
      <c r="J435" s="394">
        <f>[1]チェック用!J431</f>
        <v>18</v>
      </c>
      <c r="K435" s="395"/>
      <c r="L435" s="395"/>
      <c r="M435" s="395" t="str">
        <f>[1]チェック用!K431</f>
        <v>9人×②</v>
      </c>
      <c r="N435" s="396"/>
      <c r="O435" s="397"/>
      <c r="P435" s="266" t="str">
        <f>[1]チェック用!N431</f>
        <v>H30.6.1</v>
      </c>
      <c r="Q435" s="239" t="str">
        <f>[1]チェック用!O431</f>
        <v>地）上永谷駅・バス〔東戸塚駅他〕→中永谷（５分）</v>
      </c>
      <c r="R435" s="97"/>
    </row>
    <row r="436" spans="1:18" ht="24.95" customHeight="1" x14ac:dyDescent="0.15">
      <c r="A436" s="391" t="s">
        <v>112</v>
      </c>
      <c r="B436" s="392">
        <f>[1]チェック用!A432</f>
        <v>75</v>
      </c>
      <c r="C436" s="163" t="str">
        <f>[1]チェック用!B432</f>
        <v>メープル上永谷館</v>
      </c>
      <c r="D436" s="209" t="str">
        <f>[1]チェック用!D432</f>
        <v>（株）翔栄</v>
      </c>
      <c r="E436" s="171" t="str">
        <f>[1]チェック用!E432</f>
        <v>233-0012</v>
      </c>
      <c r="F436" s="100" t="str">
        <f>[1]チェック用!F432</f>
        <v>港南区</v>
      </c>
      <c r="G436" s="232" t="str">
        <f>[1]チェック用!G432</f>
        <v>上永谷二丁目14番32号</v>
      </c>
      <c r="H436" s="172" t="str">
        <f>[1]チェック用!H432</f>
        <v>843-1117</v>
      </c>
      <c r="I436" s="320" t="str">
        <f>[1]チェック用!I432</f>
        <v>843-1118</v>
      </c>
      <c r="J436" s="394">
        <f>[1]チェック用!J432</f>
        <v>27</v>
      </c>
      <c r="K436" s="395"/>
      <c r="L436" s="395"/>
      <c r="M436" s="395" t="str">
        <f>[1]チェック用!K432</f>
        <v>9人×③</v>
      </c>
      <c r="N436" s="396"/>
      <c r="O436" s="397"/>
      <c r="P436" s="266" t="str">
        <f>[1]チェック用!N432</f>
        <v>H30.6.1</v>
      </c>
      <c r="Q436" s="239" t="str">
        <f>[1]チェック用!O432</f>
        <v>地）上永谷駅（８分）</v>
      </c>
      <c r="R436" s="97"/>
    </row>
    <row r="437" spans="1:18" ht="24.95" customHeight="1" x14ac:dyDescent="0.15">
      <c r="A437" s="391" t="s">
        <v>112</v>
      </c>
      <c r="B437" s="392">
        <f>[1]チェック用!A433</f>
        <v>76</v>
      </c>
      <c r="C437" s="163" t="str">
        <f>[1]チェック用!B433</f>
        <v>グループホームちいさな手若葉の丘横浜こうなん</v>
      </c>
      <c r="D437" s="209" t="str">
        <f>[1]チェック用!D433</f>
        <v>（株）メディカルケアシステム</v>
      </c>
      <c r="E437" s="171" t="str">
        <f>[1]チェック用!E433</f>
        <v>234-0056</v>
      </c>
      <c r="F437" s="100" t="str">
        <f>[1]チェック用!F433</f>
        <v>港南区</v>
      </c>
      <c r="G437" s="232" t="str">
        <f>[1]チェック用!G433</f>
        <v>野庭町672-3</v>
      </c>
      <c r="H437" s="172" t="str">
        <f>[1]チェック用!H433</f>
        <v>374-5041</v>
      </c>
      <c r="I437" s="320" t="str">
        <f>[1]チェック用!I433</f>
        <v>374-5041</v>
      </c>
      <c r="J437" s="394">
        <f>[1]チェック用!J433</f>
        <v>27</v>
      </c>
      <c r="K437" s="395"/>
      <c r="L437" s="395"/>
      <c r="M437" s="395" t="str">
        <f>[1]チェック用!K433</f>
        <v>9人×③</v>
      </c>
      <c r="N437" s="396"/>
      <c r="O437" s="397"/>
      <c r="P437" s="266" t="str">
        <f>[1]チェック用!N433</f>
        <v>H31.4.1</v>
      </c>
      <c r="Q437" s="239" t="str">
        <f>[1]チェック用!O433</f>
        <v>地）上永谷駅・バス（港南台駅）→すずかけ通り（１分）</v>
      </c>
      <c r="R437" s="97"/>
    </row>
    <row r="438" spans="1:18" ht="24.95" customHeight="1" x14ac:dyDescent="0.15">
      <c r="A438" s="391" t="s">
        <v>112</v>
      </c>
      <c r="B438" s="392">
        <f>[1]チェック用!A434</f>
        <v>77</v>
      </c>
      <c r="C438" s="163" t="str">
        <f>[1]チェック用!B434</f>
        <v>グループホーム　にじいろ港南台</v>
      </c>
      <c r="D438" s="209" t="str">
        <f>[1]チェック用!D434</f>
        <v>（医）裕徳会</v>
      </c>
      <c r="E438" s="171" t="str">
        <f>[1]チェック用!E434</f>
        <v>234-0054</v>
      </c>
      <c r="F438" s="100" t="str">
        <f>[1]チェック用!F434</f>
        <v>港南区</v>
      </c>
      <c r="G438" s="232" t="str">
        <f>[1]チェック用!G434</f>
        <v>港南台７丁目９番41号</v>
      </c>
      <c r="H438" s="172" t="str">
        <f>[1]チェック用!H434</f>
        <v>830-2416</v>
      </c>
      <c r="I438" s="320" t="str">
        <f>[1]チェック用!I434</f>
        <v>830-2417</v>
      </c>
      <c r="J438" s="394">
        <f>[1]チェック用!J434</f>
        <v>27</v>
      </c>
      <c r="K438" s="395"/>
      <c r="L438" s="395"/>
      <c r="M438" s="395" t="str">
        <f>[1]チェック用!K434</f>
        <v>9人×③</v>
      </c>
      <c r="N438" s="396"/>
      <c r="O438" s="397"/>
      <c r="P438" s="266" t="str">
        <f>[1]チェック用!N434</f>
        <v>R2.2.1</v>
      </c>
      <c r="Q438" s="239" t="str">
        <f>[1]チェック用!O434</f>
        <v>J）港南台駅（14分）</v>
      </c>
      <c r="R438" s="97"/>
    </row>
    <row r="439" spans="1:18" ht="24.95" customHeight="1" thickBot="1" x14ac:dyDescent="0.2">
      <c r="A439" s="411" t="s">
        <v>112</v>
      </c>
      <c r="B439" s="412">
        <f>[1]チェック用!A435</f>
        <v>78</v>
      </c>
      <c r="C439" s="196" t="str">
        <f>[1]チェック用!B435</f>
        <v>グループホーム　ふぁいと芹が谷</v>
      </c>
      <c r="D439" s="329" t="str">
        <f>[1]チェック用!D435</f>
        <v>（株）白寿会</v>
      </c>
      <c r="E439" s="198" t="str">
        <f>[1]チェック用!E435</f>
        <v>233-0006</v>
      </c>
      <c r="F439" s="413" t="str">
        <f>[1]チェック用!F435</f>
        <v>港南区</v>
      </c>
      <c r="G439" s="247" t="str">
        <f>[1]チェック用!G435</f>
        <v>芹が谷五丁目38番11号</v>
      </c>
      <c r="H439" s="200" t="str">
        <f>[1]チェック用!H435</f>
        <v>443-8127</v>
      </c>
      <c r="I439" s="426" t="str">
        <f>[1]チェック用!I435</f>
        <v>443-8107</v>
      </c>
      <c r="J439" s="415">
        <f>[1]チェック用!J435</f>
        <v>18</v>
      </c>
      <c r="K439" s="416"/>
      <c r="L439" s="416"/>
      <c r="M439" s="416" t="str">
        <f>[1]チェック用!K435</f>
        <v>9人×②</v>
      </c>
      <c r="N439" s="417"/>
      <c r="O439" s="418"/>
      <c r="P439" s="218" t="str">
        <f>[1]チェック用!N435</f>
        <v>R4.2.1</v>
      </c>
      <c r="Q439" s="254" t="str">
        <f>[1]チェック用!O435</f>
        <v>J須）東戸塚駅・バス〔上大岡駅〕→芹が谷団地前（３分）</v>
      </c>
      <c r="R439" s="284"/>
    </row>
    <row r="440" spans="1:18" ht="30.75" customHeight="1" x14ac:dyDescent="0.15">
      <c r="A440" s="391" t="s">
        <v>112</v>
      </c>
      <c r="B440" s="405">
        <f>[1]チェック用!A436</f>
        <v>79</v>
      </c>
      <c r="C440" s="213" t="str">
        <f>[1]チェック用!B436</f>
        <v>高齢者グループホーム　かわしまの園</v>
      </c>
      <c r="D440" s="307" t="str">
        <f>[1]チェック用!D436</f>
        <v>（福）幸済会</v>
      </c>
      <c r="E440" s="183" t="str">
        <f>[1]チェック用!E436</f>
        <v>240-0041</v>
      </c>
      <c r="F440" s="69" t="str">
        <f>[1]チェック用!F436</f>
        <v>保土ケ谷区</v>
      </c>
      <c r="G440" s="222" t="str">
        <f>[1]チェック用!G436</f>
        <v>東川島町１４－２</v>
      </c>
      <c r="H440" s="185" t="str">
        <f>[1]チェック用!H436</f>
        <v>370-3337</v>
      </c>
      <c r="I440" s="407" t="str">
        <f>[1]チェック用!I436</f>
        <v>370-3327</v>
      </c>
      <c r="J440" s="394">
        <f>[1]チェック用!J436</f>
        <v>18</v>
      </c>
      <c r="K440" s="395"/>
      <c r="L440" s="395"/>
      <c r="M440" s="395" t="str">
        <f>[1]チェック用!K436</f>
        <v>9人×②</v>
      </c>
      <c r="N440" s="395"/>
      <c r="O440" s="408"/>
      <c r="P440" s="261" t="str">
        <f>[1]チェック用!N436</f>
        <v>H16.3.1</v>
      </c>
      <c r="Q440" s="230" t="str">
        <f>[1]チェック用!O436</f>
        <v>相）西谷駅（１０分）</v>
      </c>
      <c r="R440" s="322"/>
    </row>
    <row r="441" spans="1:18" ht="24.95" customHeight="1" x14ac:dyDescent="0.15">
      <c r="A441" s="391" t="s">
        <v>112</v>
      </c>
      <c r="B441" s="392">
        <f>[1]チェック用!A437</f>
        <v>80</v>
      </c>
      <c r="C441" s="179" t="str">
        <f>[1]チェック用!B437</f>
        <v>せらび保土ヶ谷</v>
      </c>
      <c r="D441" s="209" t="str">
        <f>[1]チェック用!D437</f>
        <v>（株）ソラスト</v>
      </c>
      <c r="E441" s="171" t="str">
        <f>[1]チェック用!E437</f>
        <v>240-0045</v>
      </c>
      <c r="F441" s="82" t="str">
        <f>[1]チェック用!F437</f>
        <v>保土ケ谷区</v>
      </c>
      <c r="G441" s="232" t="str">
        <f>[1]チェック用!G437</f>
        <v>川島町1219-1</v>
      </c>
      <c r="H441" s="172" t="str">
        <f>[1]チェック用!H437</f>
        <v>370-3307</v>
      </c>
      <c r="I441" s="393" t="str">
        <f>[1]チェック用!I437</f>
        <v>370-3308</v>
      </c>
      <c r="J441" s="394">
        <f>[1]チェック用!J437</f>
        <v>18</v>
      </c>
      <c r="K441" s="395"/>
      <c r="L441" s="395"/>
      <c r="M441" s="395" t="str">
        <f>[1]チェック用!K437</f>
        <v>9人×②</v>
      </c>
      <c r="N441" s="396"/>
      <c r="O441" s="397"/>
      <c r="P441" s="266" t="str">
        <f>[1]チェック用!N437</f>
        <v>H17.4.1</v>
      </c>
      <c r="Q441" s="239" t="str">
        <f>[1]チェック用!O437</f>
        <v>相）西谷駅（８分）</v>
      </c>
      <c r="R441" s="97"/>
    </row>
    <row r="442" spans="1:18" ht="24.95" customHeight="1" x14ac:dyDescent="0.15">
      <c r="A442" s="391" t="s">
        <v>112</v>
      </c>
      <c r="B442" s="405">
        <f>[1]チェック用!A438</f>
        <v>81</v>
      </c>
      <c r="C442" s="177" t="str">
        <f>[1]チェック用!B438</f>
        <v>グループホーム銀の鈴</v>
      </c>
      <c r="D442" s="307" t="str">
        <f>[1]チェック用!D438</f>
        <v>（NPO）うえん会</v>
      </c>
      <c r="E442" s="183" t="str">
        <f>[1]チェック用!E438</f>
        <v>240-0035</v>
      </c>
      <c r="F442" s="69" t="str">
        <f>[1]チェック用!F438</f>
        <v>保土ケ谷区</v>
      </c>
      <c r="G442" s="222" t="str">
        <f>[1]チェック用!G438</f>
        <v>今井町８８０</v>
      </c>
      <c r="H442" s="185" t="str">
        <f>[1]チェック用!H438</f>
        <v>355-3255</v>
      </c>
      <c r="I442" s="407" t="str">
        <f>[1]チェック用!I438</f>
        <v>355-3254</v>
      </c>
      <c r="J442" s="394">
        <f>[1]チェック用!J438</f>
        <v>18</v>
      </c>
      <c r="K442" s="395"/>
      <c r="L442" s="395"/>
      <c r="M442" s="395" t="str">
        <f>[1]チェック用!K438</f>
        <v>9人×②</v>
      </c>
      <c r="N442" s="396"/>
      <c r="O442" s="408"/>
      <c r="P442" s="266" t="str">
        <f>[1]チェック用!N438</f>
        <v>H17.10.1</v>
      </c>
      <c r="Q442" s="230" t="str">
        <f>[1]チェック用!O438</f>
        <v>Ｊ須）保土ケ谷駅・バス〔美立橋又は二俣川駅北口〕→根下（１分）</v>
      </c>
      <c r="R442" s="97"/>
    </row>
    <row r="443" spans="1:18" ht="24.95" customHeight="1" x14ac:dyDescent="0.15">
      <c r="A443" s="391" t="s">
        <v>112</v>
      </c>
      <c r="B443" s="392">
        <f>[1]チェック用!A439</f>
        <v>82</v>
      </c>
      <c r="C443" s="302" t="str">
        <f>[1]チェック用!B439</f>
        <v>セントケアホーム保土ヶ谷</v>
      </c>
      <c r="D443" s="209" t="str">
        <f>[1]チェック用!D439</f>
        <v>セントケア神奈川（株）</v>
      </c>
      <c r="E443" s="171" t="str">
        <f>[1]チェック用!E439</f>
        <v>240-0042</v>
      </c>
      <c r="F443" s="82" t="str">
        <f>[1]チェック用!F439</f>
        <v>保土ケ谷区</v>
      </c>
      <c r="G443" s="232" t="str">
        <f>[1]チェック用!G439</f>
        <v>上星川２－４９－２４</v>
      </c>
      <c r="H443" s="172" t="str">
        <f>[1]チェック用!H439</f>
        <v>370-1120</v>
      </c>
      <c r="I443" s="393" t="str">
        <f>[1]チェック用!I439</f>
        <v>370-1125</v>
      </c>
      <c r="J443" s="394">
        <f>[1]チェック用!J439</f>
        <v>18</v>
      </c>
      <c r="K443" s="395"/>
      <c r="L443" s="395"/>
      <c r="M443" s="395" t="str">
        <f>[1]チェック用!K439</f>
        <v>9人×②</v>
      </c>
      <c r="N443" s="396"/>
      <c r="O443" s="397"/>
      <c r="P443" s="266" t="str">
        <f>[1]チェック用!N439</f>
        <v>H18.9.1</v>
      </c>
      <c r="Q443" s="239" t="str">
        <f>[1]チェック用!O439</f>
        <v>相）上星川駅（２０分）</v>
      </c>
      <c r="R443" s="97"/>
    </row>
    <row r="444" spans="1:18" ht="24.95" customHeight="1" x14ac:dyDescent="0.15">
      <c r="A444" s="391" t="s">
        <v>112</v>
      </c>
      <c r="B444" s="392">
        <f>[1]チェック用!A440</f>
        <v>83</v>
      </c>
      <c r="C444" s="302" t="str">
        <f>[1]チェック用!B440</f>
        <v>グループホーム銀の鈴２号館</v>
      </c>
      <c r="D444" s="209" t="str">
        <f>[1]チェック用!D440</f>
        <v>（NPO）うえん会</v>
      </c>
      <c r="E444" s="171" t="str">
        <f>[1]チェック用!E440</f>
        <v>240-0035</v>
      </c>
      <c r="F444" s="82" t="str">
        <f>[1]チェック用!F440</f>
        <v>保土ケ谷区</v>
      </c>
      <c r="G444" s="232" t="str">
        <f>[1]チェック用!G440</f>
        <v>今井町８９２－１</v>
      </c>
      <c r="H444" s="172" t="str">
        <f>[1]チェック用!H440</f>
        <v>355-1561</v>
      </c>
      <c r="I444" s="393" t="str">
        <f>[1]チェック用!I440</f>
        <v>355-3254</v>
      </c>
      <c r="J444" s="394">
        <f>[1]チェック用!J440</f>
        <v>9</v>
      </c>
      <c r="K444" s="395"/>
      <c r="L444" s="395"/>
      <c r="M444" s="395" t="str">
        <f>[1]チェック用!K440</f>
        <v>9人×①</v>
      </c>
      <c r="N444" s="396"/>
      <c r="O444" s="397"/>
      <c r="P444" s="266" t="str">
        <f>[1]チェック用!N440</f>
        <v>H21.10.1</v>
      </c>
      <c r="Q444" s="239" t="str">
        <f>[1]チェック用!O440</f>
        <v>Ｊ須）保土ケ谷駅・バス〔美立橋又は二俣川駅北口〕→根下（１分）</v>
      </c>
      <c r="R444" s="97"/>
    </row>
    <row r="445" spans="1:18" ht="25.5" x14ac:dyDescent="0.15">
      <c r="A445" s="391" t="s">
        <v>112</v>
      </c>
      <c r="B445" s="385">
        <f>[1]チェック用!A441</f>
        <v>84</v>
      </c>
      <c r="C445" s="335" t="str">
        <f>[1]チェック用!B441</f>
        <v>グループホーム　星川園</v>
      </c>
      <c r="D445" s="210" t="str">
        <f>[1]チェック用!D441</f>
        <v>（株）シリセス</v>
      </c>
      <c r="E445" s="151" t="str">
        <f>[1]チェック用!E441</f>
        <v>240-0064</v>
      </c>
      <c r="F445" s="142" t="str">
        <f>[1]チェック用!F441</f>
        <v>保土ケ谷区</v>
      </c>
      <c r="G445" s="421" t="str">
        <f>[1]チェック用!G441</f>
        <v>峰岡町１－１３－１</v>
      </c>
      <c r="H445" s="153" t="str">
        <f>[1]チェック用!H441</f>
        <v>744-7868</v>
      </c>
      <c r="I445" s="387" t="str">
        <f>[1]チェック用!I441</f>
        <v>342-1300</v>
      </c>
      <c r="J445" s="394">
        <f>[1]チェック用!J441</f>
        <v>15</v>
      </c>
      <c r="K445" s="395"/>
      <c r="L445" s="395"/>
      <c r="M445" s="395" t="str">
        <f>[1]チェック用!K441</f>
        <v>9人×①
6人×①</v>
      </c>
      <c r="N445" s="396"/>
      <c r="O445" s="423"/>
      <c r="P445" s="266" t="str">
        <f>[1]チェック用!N441</f>
        <v>H24.2.1</v>
      </c>
      <c r="Q445" s="424" t="str">
        <f>[1]チェック用!O441</f>
        <v>相）星川駅（５分）</v>
      </c>
      <c r="R445" s="97"/>
    </row>
    <row r="446" spans="1:18" ht="25.5" x14ac:dyDescent="0.15">
      <c r="A446" s="391" t="s">
        <v>112</v>
      </c>
      <c r="B446" s="392">
        <f>[1]チェック用!A442</f>
        <v>85</v>
      </c>
      <c r="C446" s="241" t="str">
        <f>[1]チェック用!B442</f>
        <v>グループホームちいさな手陽だまりの丘横浜保土ケ谷</v>
      </c>
      <c r="D446" s="209" t="str">
        <f>[1]チェック用!D442</f>
        <v>（株）メディカルケアシステム</v>
      </c>
      <c r="E446" s="171" t="str">
        <f>[1]チェック用!E442</f>
        <v>240-0044</v>
      </c>
      <c r="F446" s="82" t="str">
        <f>[1]チェック用!F442</f>
        <v>保土ケ谷区</v>
      </c>
      <c r="G446" s="232" t="str">
        <f>[1]チェック用!G442</f>
        <v>仏向町１２５５－１</v>
      </c>
      <c r="H446" s="172" t="str">
        <f>[1]チェック用!H442</f>
        <v>332-0331</v>
      </c>
      <c r="I446" s="393" t="str">
        <f>[1]チェック用!I442</f>
        <v>332-0331</v>
      </c>
      <c r="J446" s="394">
        <f>[1]チェック用!J442</f>
        <v>18</v>
      </c>
      <c r="K446" s="395"/>
      <c r="L446" s="395"/>
      <c r="M446" s="395" t="str">
        <f>[1]チェック用!K442</f>
        <v>9人×②</v>
      </c>
      <c r="N446" s="396"/>
      <c r="O446" s="397"/>
      <c r="P446" s="266" t="str">
        <f>[1]チェック用!N442</f>
        <v>H24.4.1</v>
      </c>
      <c r="Q446" s="239" t="str">
        <f>[1]チェック用!O442</f>
        <v>相）和田町・バス〔保土ヶ谷駅〕→橘中学校（３分）</v>
      </c>
      <c r="R446" s="97"/>
    </row>
    <row r="447" spans="1:18" ht="24.95" customHeight="1" x14ac:dyDescent="0.15">
      <c r="A447" s="391" t="s">
        <v>112</v>
      </c>
      <c r="B447" s="385">
        <f>[1]チェック用!A443</f>
        <v>86</v>
      </c>
      <c r="C447" s="427" t="str">
        <f>[1]チェック用!B443</f>
        <v>天王町グループホーム　えん</v>
      </c>
      <c r="D447" s="210" t="str">
        <f>[1]チェック用!D443</f>
        <v>湘南乃えん（株）</v>
      </c>
      <c r="E447" s="151" t="str">
        <f>[1]チェック用!E443</f>
        <v>240-0004</v>
      </c>
      <c r="F447" s="142" t="str">
        <f>[1]チェック用!F443</f>
        <v>保土ケ谷区</v>
      </c>
      <c r="G447" s="421" t="str">
        <f>[1]チェック用!G443</f>
        <v>岩間町1-8-12　シーコムビル</v>
      </c>
      <c r="H447" s="153" t="str">
        <f>[1]チェック用!H443</f>
        <v>333-2112</v>
      </c>
      <c r="I447" s="387" t="str">
        <f>[1]チェック用!I443</f>
        <v>333-2137</v>
      </c>
      <c r="J447" s="394">
        <f>[1]チェック用!J443</f>
        <v>18</v>
      </c>
      <c r="K447" s="395"/>
      <c r="L447" s="395"/>
      <c r="M447" s="395" t="str">
        <f>[1]チェック用!K443</f>
        <v>9人×②</v>
      </c>
      <c r="N447" s="396"/>
      <c r="O447" s="423"/>
      <c r="P447" s="266" t="str">
        <f>[1]チェック用!N443</f>
        <v>H25.4.1</v>
      </c>
      <c r="Q447" s="424" t="str">
        <f>[1]チェック用!O443</f>
        <v>相）天王町駅（３分）又はＪ須）保土ケ谷駅（８分）</v>
      </c>
      <c r="R447" s="97"/>
    </row>
    <row r="448" spans="1:18" ht="24.95" customHeight="1" x14ac:dyDescent="0.15">
      <c r="A448" s="391" t="s">
        <v>112</v>
      </c>
      <c r="B448" s="398">
        <f>[1]チェック用!A444</f>
        <v>87</v>
      </c>
      <c r="C448" s="403" t="str">
        <f>[1]チェック用!B444</f>
        <v>グループホーム若草の丘</v>
      </c>
      <c r="D448" s="399" t="str">
        <f>[1]チェック用!D444</f>
        <v>（福）秀峰会</v>
      </c>
      <c r="E448" s="164" t="str">
        <f>[1]チェック用!E444</f>
        <v>240-0021</v>
      </c>
      <c r="F448" s="131" t="str">
        <f>[1]チェック用!F444</f>
        <v>保土ケ谷区</v>
      </c>
      <c r="G448" s="410" t="str">
        <f>[1]チェック用!G444</f>
        <v>保土ケ谷町３-１９２</v>
      </c>
      <c r="H448" s="166" t="str">
        <f>[1]チェック用!H444</f>
        <v>315-6431</v>
      </c>
      <c r="I448" s="401" t="str">
        <f>[1]チェック用!I444</f>
        <v>315-6432</v>
      </c>
      <c r="J448" s="394">
        <f>[1]チェック用!J444</f>
        <v>9</v>
      </c>
      <c r="K448" s="395"/>
      <c r="L448" s="395"/>
      <c r="M448" s="395" t="str">
        <f>[1]チェック用!K444</f>
        <v>9人×①</v>
      </c>
      <c r="N448" s="396"/>
      <c r="O448" s="402"/>
      <c r="P448" s="266" t="str">
        <f>[1]チェック用!N444</f>
        <v>H27.4.1</v>
      </c>
      <c r="Q448" s="404" t="str">
        <f>[1]チェック用!O444</f>
        <v>Ｊ須）保土ケ谷駅・バス→樹源寺（３分）</v>
      </c>
      <c r="R448" s="97"/>
    </row>
    <row r="449" spans="1:18" ht="24.95" customHeight="1" x14ac:dyDescent="0.15">
      <c r="A449" s="391" t="s">
        <v>112</v>
      </c>
      <c r="B449" s="398">
        <f>[1]チェック用!A445</f>
        <v>88</v>
      </c>
      <c r="C449" s="403" t="str">
        <f>[1]チェック用!B445</f>
        <v>「結」ケアセンターほどがや</v>
      </c>
      <c r="D449" s="399" t="str">
        <f>[1]チェック用!D445</f>
        <v>（有）タワラ</v>
      </c>
      <c r="E449" s="164" t="str">
        <f>[1]チェック用!E445</f>
        <v>240-0044</v>
      </c>
      <c r="F449" s="131" t="str">
        <f>[1]チェック用!F445</f>
        <v>保土ケ谷区</v>
      </c>
      <c r="G449" s="410" t="str">
        <f>[1]チェック用!G445</f>
        <v>仏向町1380</v>
      </c>
      <c r="H449" s="166" t="str">
        <f>[1]チェック用!H445</f>
        <v>465-6690</v>
      </c>
      <c r="I449" s="401" t="str">
        <f>[1]チェック用!I445</f>
        <v>465-6689</v>
      </c>
      <c r="J449" s="394">
        <f>[1]チェック用!J445</f>
        <v>18</v>
      </c>
      <c r="K449" s="395"/>
      <c r="L449" s="395"/>
      <c r="M449" s="395" t="str">
        <f>[1]チェック用!K445</f>
        <v>9人×②</v>
      </c>
      <c r="N449" s="396"/>
      <c r="O449" s="402"/>
      <c r="P449" s="266" t="str">
        <f>[1]チェック用!N445</f>
        <v>H28.4.1</v>
      </c>
      <c r="Q449" s="404" t="str">
        <f>[1]チェック用!O445</f>
        <v>相）上星川駅（２０分）</v>
      </c>
      <c r="R449" s="97"/>
    </row>
    <row r="450" spans="1:18" ht="30" customHeight="1" x14ac:dyDescent="0.15">
      <c r="A450" s="391" t="s">
        <v>112</v>
      </c>
      <c r="B450" s="392">
        <f>[1]チェック用!A446</f>
        <v>89</v>
      </c>
      <c r="C450" s="163" t="str">
        <f>[1]チェック用!B446</f>
        <v>花物語ほどがや</v>
      </c>
      <c r="D450" s="98" t="str">
        <f>[1]チェック用!D446</f>
        <v>（株）日本アメニティライフ協会</v>
      </c>
      <c r="E450" s="428" t="str">
        <f>[1]チェック用!E446</f>
        <v>240-0051</v>
      </c>
      <c r="F450" s="100" t="str">
        <f>[1]チェック用!F446</f>
        <v>保土ケ谷区</v>
      </c>
      <c r="G450" s="232" t="str">
        <f>[1]チェック用!G446</f>
        <v>上菅田町271-1</v>
      </c>
      <c r="H450" s="295" t="str">
        <f>[1]チェック用!H446</f>
        <v>461-9200</v>
      </c>
      <c r="I450" s="393" t="str">
        <f>[1]チェック用!I446</f>
        <v>461-9202</v>
      </c>
      <c r="J450" s="394">
        <f>[1]チェック用!J446</f>
        <v>18</v>
      </c>
      <c r="K450" s="395"/>
      <c r="L450" s="395"/>
      <c r="M450" s="395" t="str">
        <f>[1]チェック用!K446</f>
        <v>9人×②</v>
      </c>
      <c r="N450" s="396"/>
      <c r="O450" s="397"/>
      <c r="P450" s="326" t="str">
        <f>[1]チェック用!N446</f>
        <v>H29.6.1</v>
      </c>
      <c r="Q450" s="239" t="str">
        <f>[1]チェック用!O446</f>
        <v>横浜駅西口・バス→寺下橋（１分）</v>
      </c>
      <c r="R450" s="97"/>
    </row>
    <row r="451" spans="1:18" ht="30" customHeight="1" x14ac:dyDescent="0.15">
      <c r="A451" s="391" t="s">
        <v>112</v>
      </c>
      <c r="B451" s="405">
        <f>[1]チェック用!A447</f>
        <v>90</v>
      </c>
      <c r="C451" s="213" t="str">
        <f>[1]チェック用!B447</f>
        <v>グループホーム　ひばり苑　花見台</v>
      </c>
      <c r="D451" s="182" t="str">
        <f>[1]チェック用!D447</f>
        <v>（株）葉山</v>
      </c>
      <c r="E451" s="429" t="str">
        <f>[1]チェック用!E447</f>
        <v>240-0017</v>
      </c>
      <c r="F451" s="419" t="str">
        <f>[1]チェック用!F447</f>
        <v>保土ケ谷区</v>
      </c>
      <c r="G451" s="222" t="str">
        <f>[1]チェック用!G447</f>
        <v>花見台４番３号</v>
      </c>
      <c r="H451" s="297" t="str">
        <f>[1]チェック用!H447</f>
        <v>337-4100</v>
      </c>
      <c r="I451" s="407" t="str">
        <f>[1]チェック用!I447</f>
        <v>337-4101</v>
      </c>
      <c r="J451" s="394">
        <f>[1]チェック用!J447</f>
        <v>27</v>
      </c>
      <c r="K451" s="395"/>
      <c r="L451" s="395"/>
      <c r="M451" s="395" t="str">
        <f>[1]チェック用!K447</f>
        <v>9人×③</v>
      </c>
      <c r="N451" s="396"/>
      <c r="O451" s="408"/>
      <c r="P451" s="311" t="str">
        <f>[1]チェック用!N447</f>
        <v>H30.4.1</v>
      </c>
      <c r="Q451" s="230" t="str">
        <f>[1]チェック用!O447</f>
        <v>保土ケ谷駅・バス[花見台]下車（３分）</v>
      </c>
      <c r="R451" s="97"/>
    </row>
    <row r="452" spans="1:18" ht="30" customHeight="1" x14ac:dyDescent="0.15">
      <c r="A452" s="391" t="s">
        <v>112</v>
      </c>
      <c r="B452" s="405">
        <f>[1]チェック用!A448</f>
        <v>91</v>
      </c>
      <c r="C452" s="213" t="str">
        <f>[1]チェック用!B448</f>
        <v>ミモザ横浜境木</v>
      </c>
      <c r="D452" s="182" t="str">
        <f>[1]チェック用!D448</f>
        <v>ミモザ（株）</v>
      </c>
      <c r="E452" s="429" t="str">
        <f>[1]チェック用!E448</f>
        <v>240-0033</v>
      </c>
      <c r="F452" s="419" t="str">
        <f>[1]チェック用!F448</f>
        <v>保土ケ谷区</v>
      </c>
      <c r="G452" s="222" t="str">
        <f>[1]チェック用!G448</f>
        <v>境木本町７番１号</v>
      </c>
      <c r="H452" s="297" t="str">
        <f>[1]チェック用!H448</f>
        <v>720-1120</v>
      </c>
      <c r="I452" s="407" t="str">
        <f>[1]チェック用!I448</f>
        <v>720-1122</v>
      </c>
      <c r="J452" s="394">
        <f>[1]チェック用!J448</f>
        <v>27</v>
      </c>
      <c r="K452" s="395"/>
      <c r="L452" s="395"/>
      <c r="M452" s="395" t="str">
        <f>[1]チェック用!K448</f>
        <v>9人×③</v>
      </c>
      <c r="N452" s="396"/>
      <c r="O452" s="408"/>
      <c r="P452" s="311" t="str">
        <f>[1]チェック用!N448</f>
        <v>H30.10.1</v>
      </c>
      <c r="Q452" s="230" t="str">
        <f>[1]チェック用!O448</f>
        <v>Ｊ須）東戸塚駅・バス〔境木中学校前〕→境木中学校前（４分）</v>
      </c>
      <c r="R452" s="97"/>
    </row>
    <row r="453" spans="1:18" ht="30" customHeight="1" x14ac:dyDescent="0.15">
      <c r="A453" s="391" t="s">
        <v>112</v>
      </c>
      <c r="B453" s="392">
        <f>[1]チェック用!A449</f>
        <v>92</v>
      </c>
      <c r="C453" s="163" t="str">
        <f>[1]チェック用!B449</f>
        <v>ツクイ横浜保土ヶ谷グループホーム</v>
      </c>
      <c r="D453" s="98" t="str">
        <f>[1]チェック用!D449</f>
        <v>（株）ツクイ</v>
      </c>
      <c r="E453" s="428" t="str">
        <f>[1]チェック用!E449</f>
        <v>240-0025</v>
      </c>
      <c r="F453" s="100" t="str">
        <f>[1]チェック用!F449</f>
        <v>保土ケ谷区</v>
      </c>
      <c r="G453" s="232" t="str">
        <f>[1]チェック用!G449</f>
        <v>狩場町26-19</v>
      </c>
      <c r="H453" s="295" t="str">
        <f>[1]チェック用!H449</f>
        <v>730-5461</v>
      </c>
      <c r="I453" s="393" t="str">
        <f>[1]チェック用!I449</f>
        <v>730-5462</v>
      </c>
      <c r="J453" s="394">
        <f>[1]チェック用!J449</f>
        <v>18</v>
      </c>
      <c r="K453" s="395"/>
      <c r="L453" s="395"/>
      <c r="M453" s="395" t="str">
        <f>[1]チェック用!K449</f>
        <v>9人×②</v>
      </c>
      <c r="N453" s="396"/>
      <c r="O453" s="397"/>
      <c r="P453" s="326" t="str">
        <f>[1]チェック用!N449</f>
        <v>R1.10.1</v>
      </c>
      <c r="Q453" s="239" t="str">
        <f>[1]チェック用!O449</f>
        <v>Ｊ須）保土ケ谷駅・バス〔保土ケ谷駅東口他〕→樹源寺前（３分）</v>
      </c>
      <c r="R453" s="97"/>
    </row>
    <row r="454" spans="1:18" ht="30" customHeight="1" x14ac:dyDescent="0.15">
      <c r="A454" s="391" t="s">
        <v>112</v>
      </c>
      <c r="B454" s="392">
        <f>[1]チェック用!A450</f>
        <v>93</v>
      </c>
      <c r="C454" s="163" t="str">
        <f>[1]チェック用!B450</f>
        <v>グループホームみんなの家　横浜三ツ沢公園</v>
      </c>
      <c r="D454" s="98" t="str">
        <f>[1]チェック用!D450</f>
        <v>ＡＬＳＯＫ介護（株）</v>
      </c>
      <c r="E454" s="428" t="str">
        <f>[1]チェック用!E450</f>
        <v xml:space="preserve">240-0062 </v>
      </c>
      <c r="F454" s="100" t="str">
        <f>[1]チェック用!F450</f>
        <v>保土ケ谷区</v>
      </c>
      <c r="G454" s="232" t="str">
        <f>[1]チェック用!G450</f>
        <v>岡沢町288-30</v>
      </c>
      <c r="H454" s="295" t="str">
        <f>[1]チェック用!H450</f>
        <v>348-0602</v>
      </c>
      <c r="I454" s="393" t="str">
        <f>[1]チェック用!I450</f>
        <v>348-0603</v>
      </c>
      <c r="J454" s="394">
        <f>[1]チェック用!J450</f>
        <v>18</v>
      </c>
      <c r="K454" s="395"/>
      <c r="L454" s="395"/>
      <c r="M454" s="395" t="str">
        <f>[1]チェック用!K450</f>
        <v>9人×②</v>
      </c>
      <c r="N454" s="396"/>
      <c r="O454" s="397"/>
      <c r="P454" s="326" t="str">
        <f>[1]チェック用!N450</f>
        <v>R4.4.1</v>
      </c>
      <c r="Q454" s="239" t="str">
        <f>[1]チェック用!O450</f>
        <v>地）三ツ沢上町駅（15分）</v>
      </c>
      <c r="R454" s="97"/>
    </row>
    <row r="455" spans="1:18" ht="24.95" customHeight="1" x14ac:dyDescent="0.15">
      <c r="A455" s="391" t="s">
        <v>112</v>
      </c>
      <c r="B455" s="405">
        <f>[1]チェック用!A451</f>
        <v>94</v>
      </c>
      <c r="C455" s="177" t="str">
        <f>[1]チェック用!B451</f>
        <v>樹林の風</v>
      </c>
      <c r="D455" s="307" t="str">
        <f>[1]チェック用!D451</f>
        <v>（福）秀峰会</v>
      </c>
      <c r="E455" s="183" t="str">
        <f>[1]チェック用!E451</f>
        <v>241-0806</v>
      </c>
      <c r="F455" s="69" t="str">
        <f>[1]チェック用!F451</f>
        <v>旭区</v>
      </c>
      <c r="G455" s="222" t="str">
        <f>[1]チェック用!G451</f>
        <v>下川井町２１８－２</v>
      </c>
      <c r="H455" s="297" t="str">
        <f>[1]チェック用!H451</f>
        <v>953-1010</v>
      </c>
      <c r="I455" s="407" t="str">
        <f>[1]チェック用!I451</f>
        <v>953-9999</v>
      </c>
      <c r="J455" s="394">
        <f>[1]チェック用!J451</f>
        <v>9</v>
      </c>
      <c r="K455" s="395"/>
      <c r="L455" s="395"/>
      <c r="M455" s="395" t="str">
        <f>[1]チェック用!K451</f>
        <v>9人×①</v>
      </c>
      <c r="N455" s="396"/>
      <c r="O455" s="408"/>
      <c r="P455" s="261" t="str">
        <f>[1]チェック用!N451</f>
        <v>H9.10.28</v>
      </c>
      <c r="Q455" s="230" t="str">
        <f>[1]チェック用!O451</f>
        <v>相）二俣川駅・バス〔旭高校入口〕→旭高校入口（５分）</v>
      </c>
      <c r="R455" s="97"/>
    </row>
    <row r="456" spans="1:18" ht="24.95" customHeight="1" x14ac:dyDescent="0.15">
      <c r="A456" s="391" t="s">
        <v>112</v>
      </c>
      <c r="B456" s="385">
        <f>[1]チェック用!A452</f>
        <v>95</v>
      </c>
      <c r="C456" s="427" t="str">
        <f>[1]チェック用!B452</f>
        <v>高齢者グループホーム　三幸の園</v>
      </c>
      <c r="D456" s="24" t="str">
        <f>[1]チェック用!D452</f>
        <v>（福）幸済会</v>
      </c>
      <c r="E456" s="430" t="str">
        <f>[1]チェック用!E452</f>
        <v>241-0012</v>
      </c>
      <c r="F456" s="420" t="str">
        <f>[1]チェック用!F452</f>
        <v>旭区</v>
      </c>
      <c r="G456" s="421" t="str">
        <f>[1]チェック用!G452</f>
        <v>西川島町１２７－１</v>
      </c>
      <c r="H456" s="185" t="str">
        <f>[1]チェック用!H452</f>
        <v>372-5086</v>
      </c>
      <c r="I456" s="387" t="str">
        <f>[1]チェック用!I452</f>
        <v>372-5087</v>
      </c>
      <c r="J456" s="394">
        <f>[1]チェック用!J452</f>
        <v>9</v>
      </c>
      <c r="K456" s="395"/>
      <c r="L456" s="395"/>
      <c r="M456" s="395" t="str">
        <f>[1]チェック用!K452</f>
        <v>9人×①</v>
      </c>
      <c r="N456" s="396"/>
      <c r="O456" s="423"/>
      <c r="P456" s="266" t="str">
        <f>[1]チェック用!N452</f>
        <v>H12.3.16</v>
      </c>
      <c r="Q456" s="230" t="str">
        <f>[1]チェック用!O452</f>
        <v>相）鶴ヶ峰駅・バス[くぬぎ台団地]→くぬぎ台団地（５分）</v>
      </c>
      <c r="R456" s="97"/>
    </row>
    <row r="457" spans="1:18" ht="24.95" customHeight="1" x14ac:dyDescent="0.15">
      <c r="A457" s="391" t="s">
        <v>112</v>
      </c>
      <c r="B457" s="392">
        <f>[1]チェック用!A453</f>
        <v>96</v>
      </c>
      <c r="C457" s="241" t="str">
        <f>[1]チェック用!B453</f>
        <v>フレンディ本宿</v>
      </c>
      <c r="D457" s="98" t="str">
        <f>[1]チェック用!D453</f>
        <v>（有）横浜ソフトケアサービスセンター</v>
      </c>
      <c r="E457" s="428" t="str">
        <f>[1]チェック用!E453</f>
        <v>241-0023</v>
      </c>
      <c r="F457" s="100" t="str">
        <f>[1]チェック用!F453</f>
        <v>旭区</v>
      </c>
      <c r="G457" s="232" t="str">
        <f>[1]チェック用!G453</f>
        <v>本宿町１８－１４</v>
      </c>
      <c r="H457" s="172" t="str">
        <f>[1]チェック用!H453</f>
        <v>360-3156</v>
      </c>
      <c r="I457" s="393" t="str">
        <f>[1]チェック用!I453</f>
        <v>360-3156</v>
      </c>
      <c r="J457" s="394">
        <f>[1]チェック用!J453</f>
        <v>9</v>
      </c>
      <c r="K457" s="395"/>
      <c r="L457" s="395"/>
      <c r="M457" s="395" t="str">
        <f>[1]チェック用!K453</f>
        <v>9人×①</v>
      </c>
      <c r="N457" s="396"/>
      <c r="O457" s="397"/>
      <c r="P457" s="266" t="str">
        <f>[1]チェック用!N453</f>
        <v>H13.7.1</v>
      </c>
      <c r="Q457" s="239" t="str">
        <f>[1]チェック用!O453</f>
        <v>相）鶴ヶ峰駅（１３分）</v>
      </c>
      <c r="R457" s="97"/>
    </row>
    <row r="458" spans="1:18" ht="24.95" customHeight="1" x14ac:dyDescent="0.15">
      <c r="A458" s="391" t="s">
        <v>112</v>
      </c>
      <c r="B458" s="392">
        <f>[1]チェック用!A454</f>
        <v>97</v>
      </c>
      <c r="C458" s="241" t="str">
        <f>[1]チェック用!B454</f>
        <v>のぞみの家</v>
      </c>
      <c r="D458" s="98" t="str">
        <f>[1]チェック用!D454</f>
        <v>（NPO）のぞみ</v>
      </c>
      <c r="E458" s="428" t="str">
        <f>[1]チェック用!E454</f>
        <v>241-0033</v>
      </c>
      <c r="F458" s="100" t="str">
        <f>[1]チェック用!F454</f>
        <v>旭区</v>
      </c>
      <c r="G458" s="232" t="str">
        <f>[1]チェック用!G454</f>
        <v>今川町９５－１０</v>
      </c>
      <c r="H458" s="172" t="str">
        <f>[1]チェック用!H454</f>
        <v>366-0250</v>
      </c>
      <c r="I458" s="393" t="str">
        <f>[1]チェック用!I454</f>
        <v>366-0251</v>
      </c>
      <c r="J458" s="394">
        <f>[1]チェック用!J454</f>
        <v>18</v>
      </c>
      <c r="K458" s="395"/>
      <c r="L458" s="395"/>
      <c r="M458" s="395" t="str">
        <f>[1]チェック用!K454</f>
        <v>9人×②</v>
      </c>
      <c r="N458" s="396"/>
      <c r="O458" s="397"/>
      <c r="P458" s="266" t="str">
        <f>[1]チェック用!N454</f>
        <v>H15.2.1</v>
      </c>
      <c r="Q458" s="239" t="str">
        <f>[1]チェック用!O454</f>
        <v>相）二俣川駅（１８分）</v>
      </c>
      <c r="R458" s="97"/>
    </row>
    <row r="459" spans="1:18" ht="24.95" customHeight="1" x14ac:dyDescent="0.15">
      <c r="A459" s="391" t="s">
        <v>112</v>
      </c>
      <c r="B459" s="392">
        <f>[1]チェック用!A455</f>
        <v>98</v>
      </c>
      <c r="C459" s="179" t="str">
        <f>[1]チェック用!B455</f>
        <v>サリューブル　あさひ　壱番館</v>
      </c>
      <c r="D459" s="98" t="str">
        <f>[1]チェック用!D455</f>
        <v>（医社）早雲会</v>
      </c>
      <c r="E459" s="428" t="str">
        <f>[1]チェック用!E455</f>
        <v>241-0803</v>
      </c>
      <c r="F459" s="100" t="str">
        <f>[1]チェック用!F455</f>
        <v>旭区</v>
      </c>
      <c r="G459" s="232" t="str">
        <f>[1]チェック用!G455</f>
        <v>川井本町４５－６</v>
      </c>
      <c r="H459" s="172" t="str">
        <f>[1]チェック用!H455</f>
        <v>920-0775</v>
      </c>
      <c r="I459" s="393" t="str">
        <f>[1]チェック用!I455</f>
        <v>920-0776</v>
      </c>
      <c r="J459" s="394">
        <f>[1]チェック用!J455</f>
        <v>18</v>
      </c>
      <c r="K459" s="395"/>
      <c r="L459" s="395"/>
      <c r="M459" s="395" t="str">
        <f>[1]チェック用!K455</f>
        <v>9人×②</v>
      </c>
      <c r="N459" s="396"/>
      <c r="O459" s="397"/>
      <c r="P459" s="266" t="str">
        <f>[1]チェック用!N455</f>
        <v>H16.1.1</v>
      </c>
      <c r="Q459" s="239" t="str">
        <f>[1]チェック用!O455</f>
        <v>相）鶴ヶ峰駅・バス〔亀甲山、若葉台中央他〕→宮の下（４分）</v>
      </c>
      <c r="R459" s="97"/>
    </row>
    <row r="460" spans="1:18" ht="24.95" customHeight="1" x14ac:dyDescent="0.15">
      <c r="A460" s="391" t="s">
        <v>112</v>
      </c>
      <c r="B460" s="405">
        <f>[1]チェック用!A456</f>
        <v>99</v>
      </c>
      <c r="C460" s="221" t="str">
        <f>[1]チェック用!B456</f>
        <v>グループホーム神田園</v>
      </c>
      <c r="D460" s="182" t="str">
        <f>[1]チェック用!D456</f>
        <v>（福）まごころ会</v>
      </c>
      <c r="E460" s="429" t="str">
        <f>[1]チェック用!E456</f>
        <v>241-0012</v>
      </c>
      <c r="F460" s="419" t="str">
        <f>[1]チェック用!F456</f>
        <v>旭区</v>
      </c>
      <c r="G460" s="222" t="str">
        <f>[1]チェック用!G456</f>
        <v>西川島町６８－１１</v>
      </c>
      <c r="H460" s="172" t="str">
        <f>[1]チェック用!H456</f>
        <v>371-9181</v>
      </c>
      <c r="I460" s="407" t="str">
        <f>[1]チェック用!I456</f>
        <v>371-3275</v>
      </c>
      <c r="J460" s="394">
        <f>[1]チェック用!J456</f>
        <v>18</v>
      </c>
      <c r="K460" s="395"/>
      <c r="L460" s="395"/>
      <c r="M460" s="395" t="str">
        <f>[1]チェック用!K456</f>
        <v>9人×②</v>
      </c>
      <c r="N460" s="396"/>
      <c r="O460" s="408"/>
      <c r="P460" s="266" t="str">
        <f>[1]チェック用!N456</f>
        <v>H16.3.1</v>
      </c>
      <c r="Q460" s="239" t="str">
        <f>[1]チェック用!O456</f>
        <v>相）鶴ヶ峰駅（１２分）</v>
      </c>
      <c r="R460" s="97"/>
    </row>
    <row r="461" spans="1:18" ht="24.95" customHeight="1" x14ac:dyDescent="0.15">
      <c r="A461" s="391" t="s">
        <v>112</v>
      </c>
      <c r="B461" s="162">
        <f>[1]チェック用!A457</f>
        <v>100</v>
      </c>
      <c r="C461" s="325" t="str">
        <f>[1]チェック用!B457</f>
        <v>花物語あさひ</v>
      </c>
      <c r="D461" s="173" t="str">
        <f>[1]チェック用!D457</f>
        <v>（株）日本アメニティライフ協会</v>
      </c>
      <c r="E461" s="174" t="str">
        <f>[1]チェック用!E457</f>
        <v>241-0802</v>
      </c>
      <c r="F461" s="324" t="str">
        <f>[1]チェック用!F457</f>
        <v>旭区</v>
      </c>
      <c r="G461" s="325" t="str">
        <f>[1]チェック用!G457</f>
        <v>上川井町2269</v>
      </c>
      <c r="H461" s="172" t="str">
        <f>[1]チェック用!H457</f>
        <v>920-0267</v>
      </c>
      <c r="I461" s="431" t="str">
        <f>[1]チェック用!I457</f>
        <v>920-0276</v>
      </c>
      <c r="J461" s="394">
        <f>[1]チェック用!J457</f>
        <v>18</v>
      </c>
      <c r="K461" s="395"/>
      <c r="L461" s="395"/>
      <c r="M461" s="395" t="str">
        <f>[1]チェック用!K457</f>
        <v>9人×②</v>
      </c>
      <c r="N461" s="396"/>
      <c r="O461" s="397"/>
      <c r="P461" s="266" t="str">
        <f>[1]チェック用!N457</f>
        <v>H16.5.1</v>
      </c>
      <c r="Q461" s="301" t="str">
        <f>[1]チェック用!O457</f>
        <v>Ｊ浜）十日市場駅・バス〔若葉台中央〕→若葉台南（５分）</v>
      </c>
      <c r="R461" s="110"/>
    </row>
    <row r="462" spans="1:18" ht="24.95" customHeight="1" x14ac:dyDescent="0.15">
      <c r="A462" s="391" t="s">
        <v>112</v>
      </c>
      <c r="B462" s="405">
        <f>[1]チェック用!A458</f>
        <v>101</v>
      </c>
      <c r="C462" s="221" t="str">
        <f>[1]チェック用!B458</f>
        <v>フレンディ都岡</v>
      </c>
      <c r="D462" s="182" t="str">
        <f>[1]チェック用!D458</f>
        <v>（有）横浜ソフトケアサービスセンター</v>
      </c>
      <c r="E462" s="429" t="str">
        <f>[1]チェック用!E458</f>
        <v>241-0031</v>
      </c>
      <c r="F462" s="419" t="str">
        <f>[1]チェック用!F458</f>
        <v>旭区</v>
      </c>
      <c r="G462" s="222" t="str">
        <f>[1]チェック用!G458</f>
        <v>今宿西町２９６</v>
      </c>
      <c r="H462" s="185" t="str">
        <f>[1]チェック用!H458</f>
        <v>958-3366</v>
      </c>
      <c r="I462" s="407" t="str">
        <f>[1]チェック用!I458</f>
        <v>958-3367</v>
      </c>
      <c r="J462" s="394">
        <f>[1]チェック用!J458</f>
        <v>18</v>
      </c>
      <c r="K462" s="395"/>
      <c r="L462" s="395"/>
      <c r="M462" s="395" t="str">
        <f>[1]チェック用!K458</f>
        <v>9人×②</v>
      </c>
      <c r="N462" s="396"/>
      <c r="O462" s="408"/>
      <c r="P462" s="266" t="str">
        <f>[1]チェック用!N458</f>
        <v>H16.5.1</v>
      </c>
      <c r="Q462" s="230" t="str">
        <f>[1]チェック用!O458</f>
        <v>相）鶴ヶ峰駅・バス〔横浜動物園〕→都岡辻（５分）</v>
      </c>
      <c r="R462" s="97"/>
    </row>
    <row r="463" spans="1:18" ht="24.95" customHeight="1" x14ac:dyDescent="0.15">
      <c r="A463" s="391" t="s">
        <v>112</v>
      </c>
      <c r="B463" s="392">
        <f>[1]チェック用!A459</f>
        <v>102</v>
      </c>
      <c r="C463" s="241" t="str">
        <f>[1]チェック用!B459</f>
        <v>サリューブル　あさひ弐番館</v>
      </c>
      <c r="D463" s="98" t="str">
        <f>[1]チェック用!D459</f>
        <v>（医社）早雲会</v>
      </c>
      <c r="E463" s="428" t="str">
        <f>[1]チェック用!E459</f>
        <v>241-0832</v>
      </c>
      <c r="F463" s="100" t="str">
        <f>[1]チェック用!F459</f>
        <v>旭区</v>
      </c>
      <c r="G463" s="232" t="str">
        <f>[1]チェック用!G459</f>
        <v>桐が作１８０４－１６</v>
      </c>
      <c r="H463" s="172" t="str">
        <f>[1]チェック用!H459</f>
        <v>355-6755</v>
      </c>
      <c r="I463" s="393" t="str">
        <f>[1]チェック用!I459</f>
        <v>355-6756</v>
      </c>
      <c r="J463" s="394">
        <f>[1]チェック用!J459</f>
        <v>18</v>
      </c>
      <c r="K463" s="395"/>
      <c r="L463" s="395"/>
      <c r="M463" s="395" t="str">
        <f>[1]チェック用!K459</f>
        <v>9人×②</v>
      </c>
      <c r="N463" s="396"/>
      <c r="O463" s="397"/>
      <c r="P463" s="266" t="str">
        <f>[1]チェック用!N459</f>
        <v>H16.7.1</v>
      </c>
      <c r="Q463" s="239" t="str">
        <f>[1]チェック用!O459</f>
        <v>相）二俣川駅・バス〔左近山団地他〕→左近山団地第一（７分）</v>
      </c>
      <c r="R463" s="97"/>
    </row>
    <row r="464" spans="1:18" ht="24.95" customHeight="1" x14ac:dyDescent="0.15">
      <c r="A464" s="391" t="s">
        <v>112</v>
      </c>
      <c r="B464" s="392">
        <f>[1]チェック用!A460</f>
        <v>103</v>
      </c>
      <c r="C464" s="241" t="str">
        <f>[1]チェック用!B460</f>
        <v>グループホーム　ふぁいとパティオつくいけ</v>
      </c>
      <c r="D464" s="98" t="str">
        <f>[1]チェック用!D460</f>
        <v>（医社）平平會</v>
      </c>
      <c r="E464" s="428" t="str">
        <f>[1]チェック用!E460</f>
        <v>241-0031</v>
      </c>
      <c r="F464" s="100" t="str">
        <f>[1]チェック用!F460</f>
        <v>旭区</v>
      </c>
      <c r="G464" s="232" t="str">
        <f>[1]チェック用!G460</f>
        <v>今宿西町３５８番地１</v>
      </c>
      <c r="H464" s="172" t="str">
        <f>[1]チェック用!H460</f>
        <v>959-3117</v>
      </c>
      <c r="I464" s="393" t="str">
        <f>[1]チェック用!I460</f>
        <v>959-3118</v>
      </c>
      <c r="J464" s="394">
        <f>[1]チェック用!J460</f>
        <v>18</v>
      </c>
      <c r="K464" s="395"/>
      <c r="L464" s="395"/>
      <c r="M464" s="395" t="str">
        <f>[1]チェック用!K460</f>
        <v>9人×②</v>
      </c>
      <c r="N464" s="396"/>
      <c r="O464" s="397"/>
      <c r="P464" s="266" t="str">
        <f>[1]チェック用!N460</f>
        <v>H16.8.1</v>
      </c>
      <c r="Q464" s="239" t="str">
        <f>[1]チェック用!O460</f>
        <v>相）鶴ヶ峰駅・バス〔亀甲山又は若葉台中央〕→筑池（３分）</v>
      </c>
      <c r="R464" s="97"/>
    </row>
    <row r="465" spans="1:18" ht="24.95" customHeight="1" x14ac:dyDescent="0.15">
      <c r="A465" s="391" t="s">
        <v>112</v>
      </c>
      <c r="B465" s="392">
        <f>[1]チェック用!A461</f>
        <v>104</v>
      </c>
      <c r="C465" s="241" t="str">
        <f>[1]チェック用!B461</f>
        <v>ＳＯＭＰＯケア　そんぽの家ＧＨ西川島　グループホーム</v>
      </c>
      <c r="D465" s="98" t="str">
        <f>[1]チェック用!D461</f>
        <v>ＳＯＭＰＯケア（株）</v>
      </c>
      <c r="E465" s="428" t="str">
        <f>[1]チェック用!E461</f>
        <v>241-0012</v>
      </c>
      <c r="F465" s="100" t="str">
        <f>[1]チェック用!F461</f>
        <v>旭区</v>
      </c>
      <c r="G465" s="232" t="str">
        <f>[1]チェック用!G461</f>
        <v>西川島町29番地の10</v>
      </c>
      <c r="H465" s="172" t="str">
        <f>[1]チェック用!H461</f>
        <v>370-6130</v>
      </c>
      <c r="I465" s="393" t="str">
        <f>[1]チェック用!I461</f>
        <v>370-6131</v>
      </c>
      <c r="J465" s="394">
        <f>[1]チェック用!J461</f>
        <v>18</v>
      </c>
      <c r="K465" s="395"/>
      <c r="L465" s="395"/>
      <c r="M465" s="395" t="str">
        <f>[1]チェック用!K461</f>
        <v>9人×②</v>
      </c>
      <c r="N465" s="396"/>
      <c r="O465" s="397"/>
      <c r="P465" s="266" t="str">
        <f>[1]チェック用!N461</f>
        <v>H16.11.1</v>
      </c>
      <c r="Q465" s="239" t="str">
        <f>[1]チェック用!O461</f>
        <v>相）鶴ヶ峰駅（１３分）</v>
      </c>
      <c r="R465" s="97"/>
    </row>
    <row r="466" spans="1:18" ht="24.95" customHeight="1" x14ac:dyDescent="0.15">
      <c r="A466" s="391" t="s">
        <v>112</v>
      </c>
      <c r="B466" s="392">
        <f>[1]チェック用!A462</f>
        <v>105</v>
      </c>
      <c r="C466" s="241" t="str">
        <f>[1]チェック用!B462</f>
        <v>シャローム　ミルトスの木</v>
      </c>
      <c r="D466" s="209" t="str">
        <f>[1]チェック用!D462</f>
        <v>（福）アドベンチスト福祉会</v>
      </c>
      <c r="E466" s="428" t="str">
        <f>[1]チェック用!E462</f>
        <v>241-0001</v>
      </c>
      <c r="F466" s="100" t="str">
        <f>[1]チェック用!F462</f>
        <v>旭区</v>
      </c>
      <c r="G466" s="232" t="str">
        <f>[1]チェック用!G462</f>
        <v>上白根町１３２－３</v>
      </c>
      <c r="H466" s="172" t="str">
        <f>[1]チェック用!H462</f>
        <v>954-5960</v>
      </c>
      <c r="I466" s="393" t="str">
        <f>[1]チェック用!I462</f>
        <v>954-5961</v>
      </c>
      <c r="J466" s="394">
        <f>[1]チェック用!J462</f>
        <v>18</v>
      </c>
      <c r="K466" s="395"/>
      <c r="L466" s="395"/>
      <c r="M466" s="395" t="str">
        <f>[1]チェック用!K462</f>
        <v>9人×②</v>
      </c>
      <c r="N466" s="396"/>
      <c r="O466" s="397"/>
      <c r="P466" s="266" t="str">
        <f>[1]チェック用!N462</f>
        <v>H17.1.1</v>
      </c>
      <c r="Q466" s="239" t="str">
        <f>[1]チェック用!O462</f>
        <v>相）鶴ヶ峰駅・バス〔鶴ヶ峰駅（ｸﾞﾘｰﾝﾋﾙ上白根経由）〕→今宿ハイツ（３分）</v>
      </c>
      <c r="R466" s="97"/>
    </row>
    <row r="467" spans="1:18" ht="24.95" customHeight="1" x14ac:dyDescent="0.15">
      <c r="A467" s="391" t="s">
        <v>112</v>
      </c>
      <c r="B467" s="392">
        <f>[1]チェック用!A463</f>
        <v>106</v>
      </c>
      <c r="C467" s="241" t="str">
        <f>[1]チェック用!B463</f>
        <v>グループホーム華寿園</v>
      </c>
      <c r="D467" s="98" t="str">
        <f>[1]チェック用!D463</f>
        <v>（医社）優和会</v>
      </c>
      <c r="E467" s="428" t="str">
        <f>[1]チェック用!E463</f>
        <v>241-0014</v>
      </c>
      <c r="F467" s="100" t="str">
        <f>[1]チェック用!F463</f>
        <v>旭区</v>
      </c>
      <c r="G467" s="232" t="str">
        <f>[1]チェック用!G463</f>
        <v>市沢町５７１－１</v>
      </c>
      <c r="H467" s="172" t="str">
        <f>[1]チェック用!H463</f>
        <v>351-0021</v>
      </c>
      <c r="I467" s="393" t="str">
        <f>[1]チェック用!I463</f>
        <v>351-0043</v>
      </c>
      <c r="J467" s="394">
        <f>[1]チェック用!J463</f>
        <v>18</v>
      </c>
      <c r="K467" s="395"/>
      <c r="L467" s="395"/>
      <c r="M467" s="395" t="str">
        <f>[1]チェック用!K463</f>
        <v>9人×②</v>
      </c>
      <c r="N467" s="396"/>
      <c r="O467" s="397"/>
      <c r="P467" s="266" t="str">
        <f>[1]チェック用!N463</f>
        <v>H17.3.1</v>
      </c>
      <c r="Q467" s="239" t="str">
        <f>[1]チェック用!O463</f>
        <v>相）二俣川駅・バス〔東戸塚〕→左近山団地第６（５分）</v>
      </c>
      <c r="R467" s="97"/>
    </row>
    <row r="468" spans="1:18" ht="24.95" customHeight="1" x14ac:dyDescent="0.15">
      <c r="A468" s="391" t="s">
        <v>112</v>
      </c>
      <c r="B468" s="392">
        <f>[1]チェック用!A464</f>
        <v>107</v>
      </c>
      <c r="C468" s="241" t="str">
        <f>[1]チェック用!B464</f>
        <v>愛の郷グループホーム</v>
      </c>
      <c r="D468" s="98" t="str">
        <f>[1]チェック用!D464</f>
        <v>（有）ミムラ</v>
      </c>
      <c r="E468" s="428" t="str">
        <f>[1]チェック用!E464</f>
        <v>241-0011</v>
      </c>
      <c r="F468" s="100" t="str">
        <f>[1]チェック用!F464</f>
        <v>旭区</v>
      </c>
      <c r="G468" s="232" t="str">
        <f>[1]チェック用!G464</f>
        <v>川島町１５９９－１３</v>
      </c>
      <c r="H468" s="172" t="str">
        <f>[1]チェック用!H464</f>
        <v>370-3705</v>
      </c>
      <c r="I468" s="393" t="str">
        <f>[1]チェック用!I464</f>
        <v>370-3728</v>
      </c>
      <c r="J468" s="394">
        <f>[1]チェック用!J464</f>
        <v>18</v>
      </c>
      <c r="K468" s="395"/>
      <c r="L468" s="395"/>
      <c r="M468" s="395" t="str">
        <f>[1]チェック用!K464</f>
        <v>9人×②</v>
      </c>
      <c r="N468" s="396"/>
      <c r="O468" s="397"/>
      <c r="P468" s="266" t="str">
        <f>[1]チェック用!N464</f>
        <v>H18.2.1</v>
      </c>
      <c r="Q468" s="239" t="str">
        <f>[1]チェック用!O464</f>
        <v>相）鶴ヶ峰駅・バス〔くぬぎ台団地〕→稲荷神社入口（２分）</v>
      </c>
      <c r="R468" s="97"/>
    </row>
    <row r="469" spans="1:18" ht="24.95" customHeight="1" x14ac:dyDescent="0.15">
      <c r="A469" s="391" t="s">
        <v>112</v>
      </c>
      <c r="B469" s="392">
        <f>[1]チェック用!A465</f>
        <v>108</v>
      </c>
      <c r="C469" s="241" t="str">
        <f>[1]チェック用!B465</f>
        <v>グループホームずぅずぅ</v>
      </c>
      <c r="D469" s="98" t="str">
        <f>[1]チェック用!D465</f>
        <v>（株）アイシマ</v>
      </c>
      <c r="E469" s="428" t="str">
        <f>[1]チェック用!E465</f>
        <v>241-0825</v>
      </c>
      <c r="F469" s="100" t="str">
        <f>[1]チェック用!F465</f>
        <v>旭区</v>
      </c>
      <c r="G469" s="232" t="str">
        <f>[1]チェック用!G465</f>
        <v>中希望が丘１６５－３</v>
      </c>
      <c r="H469" s="172" t="str">
        <f>[1]チェック用!H465</f>
        <v>366-5513</v>
      </c>
      <c r="I469" s="393" t="str">
        <f>[1]チェック用!I465</f>
        <v>363-8505</v>
      </c>
      <c r="J469" s="394">
        <f>[1]チェック用!J465</f>
        <v>18</v>
      </c>
      <c r="K469" s="395"/>
      <c r="L469" s="395"/>
      <c r="M469" s="395" t="str">
        <f>[1]チェック用!K465</f>
        <v>9人×②</v>
      </c>
      <c r="N469" s="396"/>
      <c r="O469" s="397"/>
      <c r="P469" s="266" t="str">
        <f>[1]チェック用!N465</f>
        <v>H18.3.1</v>
      </c>
      <c r="Q469" s="239" t="str">
        <f>[1]チェック用!O465</f>
        <v>相）希望が丘駅（１５分）</v>
      </c>
      <c r="R469" s="97"/>
    </row>
    <row r="470" spans="1:18" ht="24.95" customHeight="1" x14ac:dyDescent="0.15">
      <c r="A470" s="391" t="s">
        <v>112</v>
      </c>
      <c r="B470" s="392">
        <f>[1]チェック用!A466</f>
        <v>109</v>
      </c>
      <c r="C470" s="241" t="str">
        <f>[1]チェック用!B466</f>
        <v>シャローム　ミルトスの木鶴ヶ峰本町</v>
      </c>
      <c r="D470" s="209" t="str">
        <f>[1]チェック用!D466</f>
        <v>（福）アドベンチスト福祉会</v>
      </c>
      <c r="E470" s="428" t="str">
        <f>[1]チェック用!E466</f>
        <v>241-0021</v>
      </c>
      <c r="F470" s="100" t="str">
        <f>[1]チェック用!F466</f>
        <v>旭区</v>
      </c>
      <c r="G470" s="232" t="str">
        <f>[1]チェック用!G466</f>
        <v>鶴ケ峰本町２－４１－９</v>
      </c>
      <c r="H470" s="172" t="str">
        <f>[1]チェック用!H466</f>
        <v>958-0221</v>
      </c>
      <c r="I470" s="393" t="str">
        <f>[1]チェック用!I466</f>
        <v>958-0220</v>
      </c>
      <c r="J470" s="394">
        <f>[1]チェック用!J466</f>
        <v>18</v>
      </c>
      <c r="K470" s="395"/>
      <c r="L470" s="395"/>
      <c r="M470" s="395" t="str">
        <f>[1]チェック用!K466</f>
        <v>9人×②</v>
      </c>
      <c r="N470" s="396"/>
      <c r="O470" s="397"/>
      <c r="P470" s="266" t="str">
        <f>[1]チェック用!N466</f>
        <v>H18.3.1</v>
      </c>
      <c r="Q470" s="239" t="str">
        <f>[1]チェック用!O466</f>
        <v>相）鶴ヶ峰駅（１０分）</v>
      </c>
      <c r="R470" s="97"/>
    </row>
    <row r="471" spans="1:18" ht="24.95" customHeight="1" x14ac:dyDescent="0.15">
      <c r="A471" s="391" t="s">
        <v>112</v>
      </c>
      <c r="B471" s="392">
        <f>[1]チェック用!A467</f>
        <v>110</v>
      </c>
      <c r="C471" s="241" t="str">
        <f>[1]チェック用!B467</f>
        <v>グループホーム　つどい</v>
      </c>
      <c r="D471" s="98" t="str">
        <f>[1]チェック用!D467</f>
        <v>（医）愛生会</v>
      </c>
      <c r="E471" s="428" t="str">
        <f>[1]チェック用!E467</f>
        <v>241-0806</v>
      </c>
      <c r="F471" s="100" t="str">
        <f>[1]チェック用!F467</f>
        <v>旭区</v>
      </c>
      <c r="G471" s="232" t="str">
        <f>[1]チェック用!G467</f>
        <v>下川井町2218番地の25</v>
      </c>
      <c r="H471" s="172" t="str">
        <f>[1]チェック用!H467</f>
        <v>719-0688</v>
      </c>
      <c r="I471" s="393" t="str">
        <f>[1]チェック用!I467</f>
        <v>958-1320</v>
      </c>
      <c r="J471" s="394">
        <f>[1]チェック用!J467</f>
        <v>18</v>
      </c>
      <c r="K471" s="395"/>
      <c r="L471" s="395"/>
      <c r="M471" s="395" t="str">
        <f>[1]チェック用!K467</f>
        <v>9人×②</v>
      </c>
      <c r="N471" s="396"/>
      <c r="O471" s="397"/>
      <c r="P471" s="266" t="str">
        <f>[1]チェック用!N467</f>
        <v>H18.5.1</v>
      </c>
      <c r="Q471" s="239" t="str">
        <f>[1]チェック用!O467</f>
        <v>相）三ツ境駅・バス〔若葉台〕→川井橋（５分）</v>
      </c>
      <c r="R471" s="97"/>
    </row>
    <row r="472" spans="1:18" ht="24.95" customHeight="1" x14ac:dyDescent="0.15">
      <c r="A472" s="391" t="s">
        <v>112</v>
      </c>
      <c r="B472" s="392">
        <f>[1]チェック用!A468</f>
        <v>111</v>
      </c>
      <c r="C472" s="241" t="str">
        <f>[1]チェック用!B468</f>
        <v>青い空と緑の大地</v>
      </c>
      <c r="D472" s="98" t="str">
        <f>[1]チェック用!D468</f>
        <v>（株）日本アメニティライフ協会</v>
      </c>
      <c r="E472" s="428" t="str">
        <f>[1]チェック用!E468</f>
        <v>241-0802</v>
      </c>
      <c r="F472" s="100" t="str">
        <f>[1]チェック用!F468</f>
        <v>旭区</v>
      </c>
      <c r="G472" s="232" t="str">
        <f>[1]チェック用!G468</f>
        <v>上川井町2911-5</v>
      </c>
      <c r="H472" s="172" t="str">
        <f>[1]チェック用!H468</f>
        <v>922-6588</v>
      </c>
      <c r="I472" s="393" t="str">
        <f>[1]チェック用!I468</f>
        <v>922-6599</v>
      </c>
      <c r="J472" s="394">
        <f>[1]チェック用!J468</f>
        <v>18</v>
      </c>
      <c r="K472" s="395"/>
      <c r="L472" s="395"/>
      <c r="M472" s="395" t="str">
        <f>[1]チェック用!K468</f>
        <v>9人×②</v>
      </c>
      <c r="N472" s="396"/>
      <c r="O472" s="397"/>
      <c r="P472" s="266" t="str">
        <f>[1]チェック用!N468</f>
        <v>H18.6.1</v>
      </c>
      <c r="Q472" s="239" t="str">
        <f>[1]チェック用!O468</f>
        <v>相）三ツ境駅・バス→大貫橋（５分）</v>
      </c>
      <c r="R472" s="97"/>
    </row>
    <row r="473" spans="1:18" ht="24.95" customHeight="1" x14ac:dyDescent="0.15">
      <c r="A473" s="391" t="s">
        <v>112</v>
      </c>
      <c r="B473" s="392">
        <f>[1]チェック用!A469</f>
        <v>112</v>
      </c>
      <c r="C473" s="241" t="str">
        <f>[1]チェック用!B469</f>
        <v>グループホームみんなの家　横浜上白根</v>
      </c>
      <c r="D473" s="98" t="str">
        <f>[1]チェック用!D469</f>
        <v>ＡＬＳＯＫ介護（株）</v>
      </c>
      <c r="E473" s="428" t="str">
        <f>[1]チェック用!E469</f>
        <v>241-0001</v>
      </c>
      <c r="F473" s="100" t="str">
        <f>[1]チェック用!F469</f>
        <v>旭区</v>
      </c>
      <c r="G473" s="232" t="str">
        <f>[1]チェック用!G469</f>
        <v>上白根町９７７－３</v>
      </c>
      <c r="H473" s="172" t="str">
        <f>[1]チェック用!H469</f>
        <v>958-0200</v>
      </c>
      <c r="I473" s="393" t="str">
        <f>[1]チェック用!I469</f>
        <v>958-0201</v>
      </c>
      <c r="J473" s="394">
        <f>[1]チェック用!J469</f>
        <v>18</v>
      </c>
      <c r="K473" s="395"/>
      <c r="L473" s="395"/>
      <c r="M473" s="395" t="str">
        <f>[1]チェック用!K469</f>
        <v>9人×②</v>
      </c>
      <c r="N473" s="396"/>
      <c r="O473" s="397"/>
      <c r="P473" s="266" t="str">
        <f>[1]チェック用!N469</f>
        <v>H18.11.1</v>
      </c>
      <c r="Q473" s="239" t="str">
        <f>[1]チェック用!O469</f>
        <v>相）鶴ヶ峰駅・バス〔よこはま動物園〕→動物園入り口（６分）</v>
      </c>
      <c r="R473" s="97"/>
    </row>
    <row r="474" spans="1:18" ht="24.95" customHeight="1" x14ac:dyDescent="0.15">
      <c r="A474" s="391" t="s">
        <v>112</v>
      </c>
      <c r="B474" s="392">
        <f>[1]チェック用!A470</f>
        <v>113</v>
      </c>
      <c r="C474" s="241" t="str">
        <f>[1]チェック用!B470</f>
        <v>グループホームゆうあい</v>
      </c>
      <c r="D474" s="98" t="str">
        <f>[1]チェック用!D470</f>
        <v>（株）アイシマ</v>
      </c>
      <c r="E474" s="428" t="str">
        <f>[1]チェック用!E470</f>
        <v>241-0806</v>
      </c>
      <c r="F474" s="100" t="str">
        <f>[1]チェック用!F470</f>
        <v>旭区</v>
      </c>
      <c r="G474" s="232" t="str">
        <f>[1]チェック用!G470</f>
        <v>下川井町２０４－１</v>
      </c>
      <c r="H474" s="172" t="str">
        <f>[1]チェック用!H470</f>
        <v>959-3522</v>
      </c>
      <c r="I474" s="393" t="str">
        <f>[1]チェック用!I470</f>
        <v>959-3533</v>
      </c>
      <c r="J474" s="394">
        <f>[1]チェック用!J470</f>
        <v>18</v>
      </c>
      <c r="K474" s="395"/>
      <c r="L474" s="395"/>
      <c r="M474" s="395" t="str">
        <f>[1]チェック用!K470</f>
        <v>9人×②</v>
      </c>
      <c r="N474" s="396"/>
      <c r="O474" s="397"/>
      <c r="P474" s="266" t="str">
        <f>[1]チェック用!N470</f>
        <v>H19.4.1</v>
      </c>
      <c r="Q474" s="239" t="str">
        <f>[1]チェック用!O470</f>
        <v>相）三ツ境駅・バス〔よこはま動物園〕→御殿橋（５分）</v>
      </c>
      <c r="R474" s="97"/>
    </row>
    <row r="475" spans="1:18" ht="24.95" customHeight="1" x14ac:dyDescent="0.15">
      <c r="A475" s="391" t="s">
        <v>112</v>
      </c>
      <c r="B475" s="392">
        <f>[1]チェック用!A471</f>
        <v>114</v>
      </c>
      <c r="C475" s="241" t="str">
        <f>[1]チェック用!B471</f>
        <v>高齢者グループホーム　かわしまの里</v>
      </c>
      <c r="D475" s="98" t="str">
        <f>[1]チェック用!D471</f>
        <v>（福）幸済会</v>
      </c>
      <c r="E475" s="428" t="str">
        <f>[1]チェック用!E471</f>
        <v>241-0011</v>
      </c>
      <c r="F475" s="100" t="str">
        <f>[1]チェック用!F471</f>
        <v>旭区</v>
      </c>
      <c r="G475" s="232" t="str">
        <f>[1]チェック用!G471</f>
        <v>川島町１８８２－１</v>
      </c>
      <c r="H475" s="172" t="str">
        <f>[1]チェック用!H471</f>
        <v>372-6900</v>
      </c>
      <c r="I475" s="393" t="str">
        <f>[1]チェック用!I471</f>
        <v>372-6901</v>
      </c>
      <c r="J475" s="394">
        <f>[1]チェック用!J471</f>
        <v>18</v>
      </c>
      <c r="K475" s="395"/>
      <c r="L475" s="395"/>
      <c r="M475" s="395" t="str">
        <f>[1]チェック用!K471</f>
        <v>9人×②</v>
      </c>
      <c r="N475" s="396"/>
      <c r="O475" s="397"/>
      <c r="P475" s="266" t="str">
        <f>[1]チェック用!N471</f>
        <v>H19.6.1</v>
      </c>
      <c r="Q475" s="239" t="str">
        <f>[1]チェック用!O471</f>
        <v>相）鶴ヶ峰駅（１０分）</v>
      </c>
      <c r="R475" s="97"/>
    </row>
    <row r="476" spans="1:18" ht="24.95" customHeight="1" x14ac:dyDescent="0.15">
      <c r="A476" s="391" t="s">
        <v>112</v>
      </c>
      <c r="B476" s="392">
        <f>[1]チェック用!A472</f>
        <v>115</v>
      </c>
      <c r="C476" s="241" t="str">
        <f>[1]チェック用!B472</f>
        <v>ニチイケアセンター横浜鶴ヶ峰</v>
      </c>
      <c r="D476" s="98" t="str">
        <f>[1]チェック用!D472</f>
        <v>（株）ニチイ学館</v>
      </c>
      <c r="E476" s="428" t="str">
        <f>[1]チェック用!E472</f>
        <v>241-0012</v>
      </c>
      <c r="F476" s="100" t="str">
        <f>[1]チェック用!F472</f>
        <v>旭区</v>
      </c>
      <c r="G476" s="232" t="str">
        <f>[1]チェック用!G472</f>
        <v>西川島町８２－１４</v>
      </c>
      <c r="H476" s="172" t="str">
        <f>[1]チェック用!H472</f>
        <v>370-4311</v>
      </c>
      <c r="I476" s="393" t="str">
        <f>[1]チェック用!I472</f>
        <v>370-4312</v>
      </c>
      <c r="J476" s="432">
        <f>[1]チェック用!J472</f>
        <v>18</v>
      </c>
      <c r="K476" s="396"/>
      <c r="L476" s="396"/>
      <c r="M476" s="396" t="str">
        <f>[1]チェック用!K472</f>
        <v>9人×②</v>
      </c>
      <c r="N476" s="396"/>
      <c r="O476" s="397"/>
      <c r="P476" s="266" t="str">
        <f>[1]チェック用!N472</f>
        <v>H15.12.1</v>
      </c>
      <c r="Q476" s="239" t="str">
        <f>[1]チェック用!O472</f>
        <v>相）西谷駅（８分）</v>
      </c>
      <c r="R476" s="322"/>
    </row>
    <row r="477" spans="1:18" ht="24.95" customHeight="1" thickBot="1" x14ac:dyDescent="0.2">
      <c r="A477" s="411" t="s">
        <v>112</v>
      </c>
      <c r="B477" s="433">
        <f>[1]チェック用!A473</f>
        <v>116</v>
      </c>
      <c r="C477" s="434" t="str">
        <f>[1]チェック用!B473</f>
        <v>グループホームあさひ別荘</v>
      </c>
      <c r="D477" s="435" t="str">
        <f>[1]チェック用!D473</f>
        <v>（株）エイジサービス</v>
      </c>
      <c r="E477" s="436" t="str">
        <f>[1]チェック用!E473</f>
        <v>241-0025</v>
      </c>
      <c r="F477" s="437" t="str">
        <f>[1]チェック用!F473</f>
        <v>旭区</v>
      </c>
      <c r="G477" s="438" t="str">
        <f>[1]チェック用!G473</f>
        <v>四季美台６８－４５</v>
      </c>
      <c r="H477" s="376" t="str">
        <f>[1]チェック用!H473</f>
        <v>350-8300</v>
      </c>
      <c r="I477" s="439" t="str">
        <f>[1]チェック用!I473</f>
        <v>350-8301</v>
      </c>
      <c r="J477" s="415">
        <f>[1]チェック用!J473</f>
        <v>18</v>
      </c>
      <c r="K477" s="416"/>
      <c r="L477" s="416"/>
      <c r="M477" s="416" t="str">
        <f>[1]チェック用!K473</f>
        <v>9人×②</v>
      </c>
      <c r="N477" s="416"/>
      <c r="O477" s="440"/>
      <c r="P477" s="282" t="str">
        <f>[1]チェック用!N473</f>
        <v>H20.4.1</v>
      </c>
      <c r="Q477" s="283" t="str">
        <f>[1]チェック用!O473</f>
        <v>相）二俣川駅（２０分）、鶴ヶ峰駅（１８分）</v>
      </c>
      <c r="R477" s="441"/>
    </row>
    <row r="478" spans="1:18" ht="24.95" customHeight="1" x14ac:dyDescent="0.15">
      <c r="A478" s="391" t="s">
        <v>112</v>
      </c>
      <c r="B478" s="385">
        <f>[1]チェック用!A474</f>
        <v>117</v>
      </c>
      <c r="C478" s="427" t="str">
        <f>[1]チェック用!B474</f>
        <v>グループホームみんなの家　横浜金が谷</v>
      </c>
      <c r="D478" s="24" t="str">
        <f>[1]チェック用!D474</f>
        <v>ＡＬＳＯＫ介護（株）</v>
      </c>
      <c r="E478" s="430" t="str">
        <f>[1]チェック用!E474</f>
        <v>241-0812</v>
      </c>
      <c r="F478" s="420" t="str">
        <f>[1]チェック用!F474</f>
        <v>旭区</v>
      </c>
      <c r="G478" s="421" t="str">
        <f>[1]チェック用!G474</f>
        <v>金が谷４７１－１</v>
      </c>
      <c r="H478" s="185" t="str">
        <f>[1]チェック用!H474</f>
        <v>958-2880</v>
      </c>
      <c r="I478" s="387" t="str">
        <f>[1]チェック用!I474</f>
        <v>958-2881</v>
      </c>
      <c r="J478" s="394">
        <f>[1]チェック用!J474</f>
        <v>18</v>
      </c>
      <c r="K478" s="395"/>
      <c r="L478" s="395"/>
      <c r="M478" s="395" t="str">
        <f>[1]チェック用!K474</f>
        <v>9人×②</v>
      </c>
      <c r="N478" s="395"/>
      <c r="O478" s="423"/>
      <c r="P478" s="261" t="str">
        <f>[1]チェック用!N474</f>
        <v>H20.7.1</v>
      </c>
      <c r="Q478" s="230" t="str">
        <f>[1]チェック用!O474</f>
        <v>相）二俣川駅・バス〔旭高校入口〕→ニュータウン第６（７分）</v>
      </c>
      <c r="R478" s="97"/>
    </row>
    <row r="479" spans="1:18" ht="24.95" customHeight="1" x14ac:dyDescent="0.15">
      <c r="A479" s="391" t="s">
        <v>112</v>
      </c>
      <c r="B479" s="398">
        <f>[1]チェック用!A475</f>
        <v>118</v>
      </c>
      <c r="C479" s="403" t="str">
        <f>[1]チェック用!B475</f>
        <v>サン・フローラ上白根</v>
      </c>
      <c r="D479" s="187" t="str">
        <f>[1]チェック用!D475</f>
        <v>（NPO）梓岳福祉会</v>
      </c>
      <c r="E479" s="442" t="str">
        <f>[1]チェック用!E475</f>
        <v>241-0001</v>
      </c>
      <c r="F479" s="409" t="str">
        <f>[1]チェック用!F475</f>
        <v>旭区</v>
      </c>
      <c r="G479" s="410" t="str">
        <f>[1]チェック用!G475</f>
        <v>上白根町１６３－１</v>
      </c>
      <c r="H479" s="166" t="str">
        <f>[1]チェック用!H475</f>
        <v>952-6541</v>
      </c>
      <c r="I479" s="401" t="str">
        <f>[1]チェック用!I475</f>
        <v>952-6531</v>
      </c>
      <c r="J479" s="394">
        <f>[1]チェック用!J475</f>
        <v>18</v>
      </c>
      <c r="K479" s="395"/>
      <c r="L479" s="395"/>
      <c r="M479" s="395" t="str">
        <f>[1]チェック用!K475</f>
        <v>9人×②</v>
      </c>
      <c r="N479" s="396"/>
      <c r="O479" s="402"/>
      <c r="P479" s="266" t="str">
        <f>[1]チェック用!N475</f>
        <v>H21.2.1</v>
      </c>
      <c r="Q479" s="404" t="str">
        <f>[1]チェック用!O475</f>
        <v>相）鶴ヶ峰・バス〔中山駅〕→辻（５分）</v>
      </c>
      <c r="R479" s="97"/>
    </row>
    <row r="480" spans="1:18" ht="24.95" customHeight="1" x14ac:dyDescent="0.15">
      <c r="A480" s="391" t="s">
        <v>112</v>
      </c>
      <c r="B480" s="392">
        <f>[1]チェック用!A476</f>
        <v>119</v>
      </c>
      <c r="C480" s="241" t="str">
        <f>[1]チェック用!B476</f>
        <v>グループホームみんなの家　横浜今宿</v>
      </c>
      <c r="D480" s="98" t="str">
        <f>[1]チェック用!D476</f>
        <v>ＡＬＳＯＫ介護（株）</v>
      </c>
      <c r="E480" s="428" t="str">
        <f>[1]チェック用!E476</f>
        <v>241-0817</v>
      </c>
      <c r="F480" s="100" t="str">
        <f>[1]チェック用!F476</f>
        <v>旭区</v>
      </c>
      <c r="G480" s="232" t="str">
        <f>[1]チェック用!G476</f>
        <v>今宿１－３６－２５</v>
      </c>
      <c r="H480" s="172" t="str">
        <f>[1]チェック用!H476</f>
        <v>390-5315</v>
      </c>
      <c r="I480" s="393" t="str">
        <f>[1]チェック用!I476</f>
        <v>390-5316</v>
      </c>
      <c r="J480" s="394">
        <f>[1]チェック用!J476</f>
        <v>18</v>
      </c>
      <c r="K480" s="395"/>
      <c r="L480" s="395"/>
      <c r="M480" s="395" t="str">
        <f>[1]チェック用!K476</f>
        <v>9人×②</v>
      </c>
      <c r="N480" s="396"/>
      <c r="O480" s="397"/>
      <c r="P480" s="266" t="str">
        <f>[1]チェック用!N476</f>
        <v>H22.8.1</v>
      </c>
      <c r="Q480" s="239" t="str">
        <f>[1]チェック用!O476</f>
        <v>相）二俣川駅・バス〔旭高校〕→ニュータウン第五（５分）</v>
      </c>
      <c r="R480" s="97"/>
    </row>
    <row r="481" spans="1:18" ht="28.5" customHeight="1" x14ac:dyDescent="0.15">
      <c r="A481" s="391" t="s">
        <v>112</v>
      </c>
      <c r="B481" s="392">
        <f>[1]チェック用!A477</f>
        <v>120</v>
      </c>
      <c r="C481" s="241" t="str">
        <f>[1]チェック用!B477</f>
        <v>グループホーム　横浜旭の家</v>
      </c>
      <c r="D481" s="98" t="str">
        <f>[1]チェック用!D477</f>
        <v>（医社）長啓会</v>
      </c>
      <c r="E481" s="428" t="str">
        <f>[1]チェック用!E477</f>
        <v>241-0005</v>
      </c>
      <c r="F481" s="100" t="str">
        <f>[1]チェック用!F477</f>
        <v>旭区</v>
      </c>
      <c r="G481" s="232" t="str">
        <f>[1]チェック用!G477</f>
        <v>白根５－４２－１１</v>
      </c>
      <c r="H481" s="172" t="str">
        <f>[1]チェック用!H477</f>
        <v>953-9700</v>
      </c>
      <c r="I481" s="393" t="str">
        <f>[1]チェック用!I477</f>
        <v>050-3803-3128</v>
      </c>
      <c r="J481" s="394">
        <f>[1]チェック用!J477</f>
        <v>18</v>
      </c>
      <c r="K481" s="395"/>
      <c r="L481" s="395"/>
      <c r="M481" s="395" t="str">
        <f>[1]チェック用!K477</f>
        <v>9人×②</v>
      </c>
      <c r="N481" s="396"/>
      <c r="O481" s="397"/>
      <c r="P481" s="266" t="str">
        <f>[1]チェック用!N477</f>
        <v>H23.4.1</v>
      </c>
      <c r="Q481" s="239" t="str">
        <f>[1]チェック用!O477</f>
        <v>相）鶴ヶ峰・バス〔中山駅〕→鶴中入口（１０分）</v>
      </c>
      <c r="R481" s="97"/>
    </row>
    <row r="482" spans="1:18" ht="28.5" customHeight="1" x14ac:dyDescent="0.15">
      <c r="A482" s="391" t="s">
        <v>112</v>
      </c>
      <c r="B482" s="405">
        <f>[1]チェック用!A478</f>
        <v>121</v>
      </c>
      <c r="C482" s="221" t="str">
        <f>[1]チェック用!B478</f>
        <v>グループホームあしたば</v>
      </c>
      <c r="D482" s="182" t="str">
        <f>[1]チェック用!D478</f>
        <v>（株）アイシマ</v>
      </c>
      <c r="E482" s="429" t="str">
        <f>[1]チェック用!E478</f>
        <v>241-0823</v>
      </c>
      <c r="F482" s="419" t="str">
        <f>[1]チェック用!F478</f>
        <v>旭区</v>
      </c>
      <c r="G482" s="222" t="str">
        <f>[1]チェック用!G478</f>
        <v>善部町119-13</v>
      </c>
      <c r="H482" s="297" t="str">
        <f>[1]チェック用!H478</f>
        <v>367-2261</v>
      </c>
      <c r="I482" s="407" t="str">
        <f>[1]チェック用!I478</f>
        <v>367-2260</v>
      </c>
      <c r="J482" s="394">
        <f>[1]チェック用!J478</f>
        <v>18</v>
      </c>
      <c r="K482" s="395"/>
      <c r="L482" s="395"/>
      <c r="M482" s="395" t="str">
        <f>[1]チェック用!K478</f>
        <v>9人×②</v>
      </c>
      <c r="N482" s="396"/>
      <c r="O482" s="408"/>
      <c r="P482" s="266" t="str">
        <f>[1]チェック用!N478</f>
        <v>Ｒ2.4.1</v>
      </c>
      <c r="Q482" s="239" t="str">
        <f>[1]チェック用!O478</f>
        <v>相）南万騎が原駅（１０分）</v>
      </c>
      <c r="R482" s="97"/>
    </row>
    <row r="483" spans="1:18" ht="28.5" customHeight="1" x14ac:dyDescent="0.15">
      <c r="A483" s="391" t="s">
        <v>112</v>
      </c>
      <c r="B483" s="405">
        <f>[1]チェック用!A479</f>
        <v>122</v>
      </c>
      <c r="C483" s="221" t="str">
        <f>[1]チェック用!B479</f>
        <v>グループホーム　エクセレント横濱上白根</v>
      </c>
      <c r="D483" s="182" t="str">
        <f>[1]チェック用!D479</f>
        <v>（株）エクセレントケアシステム</v>
      </c>
      <c r="E483" s="429" t="str">
        <f>[1]チェック用!E479</f>
        <v>241-0002</v>
      </c>
      <c r="F483" s="419" t="str">
        <f>[1]チェック用!F479</f>
        <v>旭区</v>
      </c>
      <c r="G483" s="222" t="str">
        <f>[1]チェック用!G479</f>
        <v>上白根２丁目64-11</v>
      </c>
      <c r="H483" s="297" t="str">
        <f>[1]チェック用!H479</f>
        <v>952-1165</v>
      </c>
      <c r="I483" s="407" t="str">
        <f>[1]チェック用!I479</f>
        <v>952-1170</v>
      </c>
      <c r="J483" s="394">
        <f>[1]チェック用!J479</f>
        <v>27</v>
      </c>
      <c r="K483" s="395"/>
      <c r="L483" s="395"/>
      <c r="M483" s="395" t="str">
        <f>[1]チェック用!K479</f>
        <v>9人×③</v>
      </c>
      <c r="N483" s="396"/>
      <c r="O483" s="408"/>
      <c r="P483" s="266" t="str">
        <f>[1]チェック用!N479</f>
        <v>R4.4.1</v>
      </c>
      <c r="Q483" s="239" t="str">
        <f>[1]チェック用!O479</f>
        <v>Ｊ）中山駅・バス〔中山駅前〕→上白根入口（１０分）</v>
      </c>
      <c r="R483" s="97"/>
    </row>
    <row r="484" spans="1:18" ht="28.5" customHeight="1" x14ac:dyDescent="0.15">
      <c r="A484" s="391" t="s">
        <v>112</v>
      </c>
      <c r="B484" s="405">
        <f>[1]チェック用!A480</f>
        <v>123</v>
      </c>
      <c r="C484" s="221" t="str">
        <f>[1]チェック用!B480</f>
        <v>花物語あさひ東</v>
      </c>
      <c r="D484" s="182" t="str">
        <f>[1]チェック用!D480</f>
        <v>（株）日本アメニティライフ協会</v>
      </c>
      <c r="E484" s="429" t="str">
        <f>[1]チェック用!E480</f>
        <v>241-0005</v>
      </c>
      <c r="F484" s="419" t="str">
        <f>[1]チェック用!F480</f>
        <v>旭区</v>
      </c>
      <c r="G484" s="222" t="str">
        <f>[1]チェック用!G480</f>
        <v>白根2－28－13－2</v>
      </c>
      <c r="H484" s="297" t="str">
        <f>[1]チェック用!H480</f>
        <v>951-9287</v>
      </c>
      <c r="I484" s="407" t="str">
        <f>[1]チェック用!I480</f>
        <v>951-9288</v>
      </c>
      <c r="J484" s="394">
        <f>[1]チェック用!J480</f>
        <v>18</v>
      </c>
      <c r="K484" s="395"/>
      <c r="L484" s="395"/>
      <c r="M484" s="395" t="str">
        <f>[1]チェック用!K480</f>
        <v>9人×②</v>
      </c>
      <c r="N484" s="396"/>
      <c r="O484" s="408"/>
      <c r="P484" s="266" t="str">
        <f>[1]チェック用!N480</f>
        <v>R4.12.1</v>
      </c>
      <c r="Q484" s="239" t="str">
        <f>[1]チェック用!O480</f>
        <v>相）西谷駅・バス〔よこはま動物園〕→白根不動入口（９分）</v>
      </c>
      <c r="R484" s="97"/>
    </row>
    <row r="485" spans="1:18" ht="24.95" customHeight="1" x14ac:dyDescent="0.15">
      <c r="A485" s="391" t="s">
        <v>112</v>
      </c>
      <c r="B485" s="405">
        <f>[1]チェック用!A481</f>
        <v>124</v>
      </c>
      <c r="C485" s="221" t="str">
        <f>[1]チェック用!B481</f>
        <v>グループホーム　磯風の謡</v>
      </c>
      <c r="D485" s="182" t="str">
        <f>[1]チェック用!D481</f>
        <v>（福）秀峰会</v>
      </c>
      <c r="E485" s="429" t="str">
        <f>[1]チェック用!E481</f>
        <v>235-0023</v>
      </c>
      <c r="F485" s="419" t="str">
        <f>[1]チェック用!F481</f>
        <v>磯子区</v>
      </c>
      <c r="G485" s="222" t="str">
        <f>[1]チェック用!G481</f>
        <v>森５丁目５番53号</v>
      </c>
      <c r="H485" s="297" t="str">
        <f>[1]チェック用!H481</f>
        <v>751-0150</v>
      </c>
      <c r="I485" s="407" t="str">
        <f>[1]チェック用!I481</f>
        <v>751-3454</v>
      </c>
      <c r="J485" s="394">
        <f>[1]チェック用!J481</f>
        <v>9</v>
      </c>
      <c r="K485" s="395"/>
      <c r="L485" s="395"/>
      <c r="M485" s="395" t="str">
        <f>[1]チェック用!K481</f>
        <v>9人×①</v>
      </c>
      <c r="N485" s="396"/>
      <c r="O485" s="408"/>
      <c r="P485" s="266" t="str">
        <f>[1]チェック用!N481</f>
        <v>H12.3.1</v>
      </c>
      <c r="Q485" s="239" t="str">
        <f>[1]チェック用!O481</f>
        <v>京）屏風ヶ浦駅（１０分）</v>
      </c>
      <c r="R485" s="97"/>
    </row>
    <row r="486" spans="1:18" ht="24.95" customHeight="1" x14ac:dyDescent="0.15">
      <c r="A486" s="391" t="s">
        <v>112</v>
      </c>
      <c r="B486" s="392">
        <f>[1]チェック用!A482</f>
        <v>125</v>
      </c>
      <c r="C486" s="241" t="str">
        <f>[1]チェック用!B482</f>
        <v>グループホーム洋光台</v>
      </c>
      <c r="D486" s="98" t="str">
        <f>[1]チェック用!D482</f>
        <v>（株）ＹＯＵ優ＣＡＲＥ</v>
      </c>
      <c r="E486" s="428" t="str">
        <f>[1]チェック用!E482</f>
        <v>235-0042</v>
      </c>
      <c r="F486" s="100" t="str">
        <f>[1]チェック用!F482</f>
        <v>磯子区</v>
      </c>
      <c r="G486" s="232" t="str">
        <f>[1]チェック用!G482</f>
        <v>上中里町８２０－１</v>
      </c>
      <c r="H486" s="295" t="str">
        <f>[1]チェック用!H482</f>
        <v>778-6411</v>
      </c>
      <c r="I486" s="393" t="str">
        <f>[1]チェック用!I482</f>
        <v>03-5921-2730</v>
      </c>
      <c r="J486" s="394">
        <f>[1]チェック用!J482</f>
        <v>27</v>
      </c>
      <c r="K486" s="395"/>
      <c r="L486" s="395"/>
      <c r="M486" s="395" t="str">
        <f>[1]チェック用!K482</f>
        <v>9人×③</v>
      </c>
      <c r="N486" s="396"/>
      <c r="O486" s="397"/>
      <c r="P486" s="266" t="str">
        <f>[1]チェック用!N482</f>
        <v>H15.6.1</v>
      </c>
      <c r="Q486" s="239" t="str">
        <f>[1]チェック用!O482</f>
        <v>Ｊ）洋光台駅・バス〔新杉田駅〕→随縁寺（３分）</v>
      </c>
      <c r="R486" s="97"/>
    </row>
    <row r="487" spans="1:18" ht="24.95" customHeight="1" x14ac:dyDescent="0.15">
      <c r="A487" s="391" t="s">
        <v>112</v>
      </c>
      <c r="B487" s="392">
        <f>[1]チェック用!A483</f>
        <v>126</v>
      </c>
      <c r="C487" s="241" t="str">
        <f>[1]チェック用!B483</f>
        <v>グループホーム　かぐやひめ</v>
      </c>
      <c r="D487" s="98" t="str">
        <f>[1]チェック用!D483</f>
        <v>（福）育生会</v>
      </c>
      <c r="E487" s="428" t="str">
        <f>[1]チェック用!E483</f>
        <v>235-0043</v>
      </c>
      <c r="F487" s="100" t="str">
        <f>[1]チェック用!F483</f>
        <v>磯子区</v>
      </c>
      <c r="G487" s="232" t="str">
        <f>[1]チェック用!G483</f>
        <v>氷取沢町４５１－３</v>
      </c>
      <c r="H487" s="295" t="str">
        <f>[1]チェック用!H483</f>
        <v>770-5450</v>
      </c>
      <c r="I487" s="393" t="str">
        <f>[1]チェック用!I483</f>
        <v>770-5470</v>
      </c>
      <c r="J487" s="394">
        <f>[1]チェック用!J483</f>
        <v>18</v>
      </c>
      <c r="K487" s="395"/>
      <c r="L487" s="395"/>
      <c r="M487" s="395" t="str">
        <f>[1]チェック用!K483</f>
        <v>9人×②</v>
      </c>
      <c r="N487" s="396"/>
      <c r="O487" s="397"/>
      <c r="P487" s="266" t="str">
        <f>[1]チェック用!N483</f>
        <v>H17.2.1</v>
      </c>
      <c r="Q487" s="239" t="str">
        <f>[1]チェック用!O483</f>
        <v>京）能見台駅・バス〔氷沢高校〕→終点（５分）</v>
      </c>
      <c r="R487" s="97"/>
    </row>
    <row r="488" spans="1:18" ht="24.95" customHeight="1" x14ac:dyDescent="0.15">
      <c r="A488" s="391" t="s">
        <v>112</v>
      </c>
      <c r="B488" s="392">
        <f>[1]チェック用!A484</f>
        <v>127</v>
      </c>
      <c r="C488" s="241" t="str">
        <f>[1]チェック用!B484</f>
        <v>グループホーム銀らんの丘</v>
      </c>
      <c r="D488" s="98" t="str">
        <f>[1]チェック用!D484</f>
        <v>（福）秀峰会</v>
      </c>
      <c r="E488" s="428" t="str">
        <f>[1]チェック用!E484</f>
        <v>235-0013</v>
      </c>
      <c r="F488" s="100" t="str">
        <f>[1]チェック用!F484</f>
        <v>磯子区</v>
      </c>
      <c r="G488" s="232" t="str">
        <f>[1]チェック用!G484</f>
        <v>広地町１１－４１</v>
      </c>
      <c r="H488" s="295" t="str">
        <f>[1]チェック用!H484</f>
        <v>750-5545</v>
      </c>
      <c r="I488" s="393" t="str">
        <f>[1]チェック用!I484</f>
        <v>750-0560</v>
      </c>
      <c r="J488" s="394">
        <f>[1]チェック用!J484</f>
        <v>18</v>
      </c>
      <c r="K488" s="395"/>
      <c r="L488" s="395"/>
      <c r="M488" s="395" t="str">
        <f>[1]チェック用!K484</f>
        <v>9人×②</v>
      </c>
      <c r="N488" s="396"/>
      <c r="O488" s="397"/>
      <c r="P488" s="266" t="str">
        <f>[1]チェック用!N484</f>
        <v>H18.11.1</v>
      </c>
      <c r="Q488" s="239" t="str">
        <f>[1]チェック用!O484</f>
        <v>Ｊ）根岸駅・バス〔市営７８・１３３系統〕→仲之町（３分）</v>
      </c>
      <c r="R488" s="97"/>
    </row>
    <row r="489" spans="1:18" ht="24.95" customHeight="1" x14ac:dyDescent="0.15">
      <c r="A489" s="391" t="s">
        <v>112</v>
      </c>
      <c r="B489" s="385">
        <f>[1]チェック用!A485</f>
        <v>128</v>
      </c>
      <c r="C489" s="427" t="str">
        <f>[1]チェック用!B485</f>
        <v>ニチイケアセンター洋光台</v>
      </c>
      <c r="D489" s="24" t="str">
        <f>[1]チェック用!D485</f>
        <v>（株）ニチイ学館</v>
      </c>
      <c r="E489" s="430" t="str">
        <f>[1]チェック用!E485</f>
        <v>235-0045</v>
      </c>
      <c r="F489" s="420" t="str">
        <f>[1]チェック用!F485</f>
        <v>磯子区</v>
      </c>
      <c r="G489" s="421" t="str">
        <f>[1]チェック用!G485</f>
        <v>洋光台３－１６－３２</v>
      </c>
      <c r="H489" s="337" t="str">
        <f>[1]チェック用!H485</f>
        <v>830-0521</v>
      </c>
      <c r="I489" s="387" t="str">
        <f>[1]チェック用!I485</f>
        <v>830-0522</v>
      </c>
      <c r="J489" s="394">
        <f>[1]チェック用!J485</f>
        <v>18</v>
      </c>
      <c r="K489" s="395"/>
      <c r="L489" s="395"/>
      <c r="M489" s="395" t="str">
        <f>[1]チェック用!K485</f>
        <v>9人×②</v>
      </c>
      <c r="N489" s="396"/>
      <c r="O489" s="423"/>
      <c r="P489" s="266" t="str">
        <f>[1]チェック用!N485</f>
        <v>H17.3.1</v>
      </c>
      <c r="Q489" s="424" t="str">
        <f>[1]チェック用!O485</f>
        <v>Ｊ）洋光台駅（５分）</v>
      </c>
      <c r="R489" s="97"/>
    </row>
    <row r="490" spans="1:18" ht="24.95" customHeight="1" x14ac:dyDescent="0.15">
      <c r="A490" s="391" t="s">
        <v>112</v>
      </c>
      <c r="B490" s="398">
        <f>[1]チェック用!A486</f>
        <v>129</v>
      </c>
      <c r="C490" s="190" t="str">
        <f>[1]チェック用!B486</f>
        <v>グループホームみのり丸ちゃん山ちゃん</v>
      </c>
      <c r="D490" s="399" t="str">
        <f>[1]チェック用!D486</f>
        <v>大信産業（株）</v>
      </c>
      <c r="E490" s="442" t="str">
        <f>[1]チェック用!E486</f>
        <v>235-0011</v>
      </c>
      <c r="F490" s="409" t="str">
        <f>[1]チェック用!F486</f>
        <v>磯子区</v>
      </c>
      <c r="G490" s="410" t="str">
        <f>[1]チェック用!G486</f>
        <v>丸山１－１６－５</v>
      </c>
      <c r="H490" s="443" t="str">
        <f>[1]チェック用!H486</f>
        <v>750-1271</v>
      </c>
      <c r="I490" s="401" t="str">
        <f>[1]チェック用!I486</f>
        <v>750-1272</v>
      </c>
      <c r="J490" s="394">
        <f>[1]チェック用!J486</f>
        <v>18</v>
      </c>
      <c r="K490" s="395"/>
      <c r="L490" s="395"/>
      <c r="M490" s="395" t="str">
        <f>[1]チェック用!K486</f>
        <v>9人×②</v>
      </c>
      <c r="N490" s="396"/>
      <c r="O490" s="402"/>
      <c r="P490" s="326" t="str">
        <f>[1]チェック用!N486</f>
        <v>H21.6.1</v>
      </c>
      <c r="Q490" s="404" t="str">
        <f>[1]チェック用!O486</f>
        <v>Ｊ）根岸駅・バス〔１３５系統〕→磯子フラット下車すぐ</v>
      </c>
      <c r="R490" s="97"/>
    </row>
    <row r="491" spans="1:18" ht="24.95" customHeight="1" x14ac:dyDescent="0.15">
      <c r="A491" s="391" t="s">
        <v>112</v>
      </c>
      <c r="B491" s="392">
        <f>[1]チェック用!A487</f>
        <v>130</v>
      </c>
      <c r="C491" s="163" t="str">
        <f>[1]チェック用!B487</f>
        <v>グループホーム　みなみ杉田</v>
      </c>
      <c r="D491" s="209" t="str">
        <f>[1]チェック用!D487</f>
        <v>（福）愛光会</v>
      </c>
      <c r="E491" s="428" t="str">
        <f>[1]チェック用!E487</f>
        <v>235-0033</v>
      </c>
      <c r="F491" s="100" t="str">
        <f>[1]チェック用!F487</f>
        <v>磯子区</v>
      </c>
      <c r="G491" s="232" t="str">
        <f>[1]チェック用!G487</f>
        <v>杉田３－１７－１２</v>
      </c>
      <c r="H491" s="295" t="str">
        <f>[1]チェック用!H487</f>
        <v>770-0373</v>
      </c>
      <c r="I491" s="393" t="str">
        <f>[1]チェック用!I487</f>
        <v>770-0378</v>
      </c>
      <c r="J491" s="394">
        <f>[1]チェック用!J487</f>
        <v>18</v>
      </c>
      <c r="K491" s="395"/>
      <c r="L491" s="395"/>
      <c r="M491" s="395" t="str">
        <f>[1]チェック用!K487</f>
        <v>9人×②</v>
      </c>
      <c r="N491" s="396"/>
      <c r="O491" s="397"/>
      <c r="P491" s="326" t="str">
        <f>[1]チェック用!N487</f>
        <v>H21.8.1</v>
      </c>
      <c r="Q491" s="239" t="str">
        <f>[1]チェック用!O487</f>
        <v>京）杉田駅（８分）</v>
      </c>
      <c r="R491" s="97"/>
    </row>
    <row r="492" spans="1:18" ht="24.95" customHeight="1" x14ac:dyDescent="0.15">
      <c r="A492" s="391" t="s">
        <v>112</v>
      </c>
      <c r="B492" s="392">
        <f>[1]チェック用!A488</f>
        <v>131</v>
      </c>
      <c r="C492" s="163" t="str">
        <f>[1]チェック用!B488</f>
        <v>スマイル根岸の家</v>
      </c>
      <c r="D492" s="209" t="str">
        <f>[1]チェック用!D488</f>
        <v>（有）スマイル介護サービス</v>
      </c>
      <c r="E492" s="428" t="str">
        <f>[1]チェック用!E488</f>
        <v>235-0004</v>
      </c>
      <c r="F492" s="100" t="str">
        <f>[1]チェック用!F488</f>
        <v>磯子区</v>
      </c>
      <c r="G492" s="232" t="str">
        <f>[1]チェック用!G488</f>
        <v>下町１１－１６</v>
      </c>
      <c r="H492" s="295" t="str">
        <f>[1]チェック用!H488</f>
        <v>761-3750</v>
      </c>
      <c r="I492" s="393" t="str">
        <f>[1]チェック用!I488</f>
        <v>761-3750</v>
      </c>
      <c r="J492" s="394">
        <f>[1]チェック用!J488</f>
        <v>18</v>
      </c>
      <c r="K492" s="395"/>
      <c r="L492" s="395"/>
      <c r="M492" s="395" t="str">
        <f>[1]チェック用!K488</f>
        <v>9人×②</v>
      </c>
      <c r="N492" s="396"/>
      <c r="O492" s="397"/>
      <c r="P492" s="326" t="str">
        <f>[1]チェック用!N488</f>
        <v>H28.4.1</v>
      </c>
      <c r="Q492" s="239" t="str">
        <f>[1]チェック用!O488</f>
        <v>Ｊ）根岸駅（６分）</v>
      </c>
      <c r="R492" s="97"/>
    </row>
    <row r="493" spans="1:18" ht="24.95" customHeight="1" x14ac:dyDescent="0.15">
      <c r="A493" s="391" t="s">
        <v>112</v>
      </c>
      <c r="B493" s="392">
        <f>[1]チェック用!A489</f>
        <v>132</v>
      </c>
      <c r="C493" s="163" t="str">
        <f>[1]チェック用!B489</f>
        <v>花物語いそご</v>
      </c>
      <c r="D493" s="209" t="str">
        <f>[1]チェック用!D489</f>
        <v>（株）日本アメニティライフ協会</v>
      </c>
      <c r="E493" s="428" t="str">
        <f>[1]チェック用!E489</f>
        <v>235-0016</v>
      </c>
      <c r="F493" s="100" t="str">
        <f>[1]チェック用!F489</f>
        <v>磯子区</v>
      </c>
      <c r="G493" s="232" t="str">
        <f>[1]チェック用!G489</f>
        <v>磯子３－２－３０</v>
      </c>
      <c r="H493" s="295" t="str">
        <f>[1]チェック用!H489</f>
        <v>750-3187</v>
      </c>
      <c r="I493" s="393" t="str">
        <f>[1]チェック用!I489</f>
        <v>750-3188</v>
      </c>
      <c r="J493" s="394">
        <f>[1]チェック用!J489</f>
        <v>27</v>
      </c>
      <c r="K493" s="395"/>
      <c r="L493" s="395"/>
      <c r="M493" s="395" t="str">
        <f>[1]チェック用!K489</f>
        <v>9人×③</v>
      </c>
      <c r="N493" s="396"/>
      <c r="O493" s="397"/>
      <c r="P493" s="326" t="str">
        <f>[1]チェック用!N489</f>
        <v>H31.2.1</v>
      </c>
      <c r="Q493" s="239" t="str">
        <f>[1]チェック用!O489</f>
        <v>Ｊ）磯子駅（８分）</v>
      </c>
      <c r="R493" s="97"/>
    </row>
    <row r="494" spans="1:18" ht="24.95" customHeight="1" x14ac:dyDescent="0.15">
      <c r="A494" s="391" t="s">
        <v>112</v>
      </c>
      <c r="B494" s="392">
        <f>[1]チェック用!A490</f>
        <v>133</v>
      </c>
      <c r="C494" s="163" t="str">
        <f>[1]チェック用!B490</f>
        <v>ケアパートナー磯子杉田・グループホーム</v>
      </c>
      <c r="D494" s="209" t="str">
        <f>[1]チェック用!D490</f>
        <v>ケアパートナー（株）</v>
      </c>
      <c r="E494" s="428" t="str">
        <f>[1]チェック用!E490</f>
        <v>235-0036</v>
      </c>
      <c r="F494" s="100" t="str">
        <f>[1]チェック用!F490</f>
        <v>磯子区</v>
      </c>
      <c r="G494" s="232" t="str">
        <f>[1]チェック用!G490</f>
        <v>中原二丁目２４番１５号</v>
      </c>
      <c r="H494" s="295" t="str">
        <f>[1]チェック用!H490</f>
        <v>771-7701</v>
      </c>
      <c r="I494" s="393" t="str">
        <f>[1]チェック用!I490</f>
        <v>772-3110</v>
      </c>
      <c r="J494" s="394">
        <f>[1]チェック用!J490</f>
        <v>18</v>
      </c>
      <c r="K494" s="395"/>
      <c r="L494" s="395"/>
      <c r="M494" s="395" t="str">
        <f>[1]チェック用!K490</f>
        <v>9人×②</v>
      </c>
      <c r="N494" s="396"/>
      <c r="O494" s="397"/>
      <c r="P494" s="326" t="str">
        <f>[1]チェック用!N490</f>
        <v>H31.4.1</v>
      </c>
      <c r="Q494" s="239" t="str">
        <f>[1]チェック用!O490</f>
        <v>京）杉田駅（５分）</v>
      </c>
      <c r="R494" s="97"/>
    </row>
    <row r="495" spans="1:18" ht="24.95" customHeight="1" x14ac:dyDescent="0.15">
      <c r="A495" s="391" t="s">
        <v>112</v>
      </c>
      <c r="B495" s="405">
        <f>[1]チェック用!A491</f>
        <v>134</v>
      </c>
      <c r="C495" s="213" t="str">
        <f>[1]チェック用!B491</f>
        <v>ケアパートナー磯子中原・グループホーム</v>
      </c>
      <c r="D495" s="307" t="str">
        <f>[1]チェック用!D491</f>
        <v>ケアパートナー（株）</v>
      </c>
      <c r="E495" s="429" t="str">
        <f>[1]チェック用!E491</f>
        <v>235-0036</v>
      </c>
      <c r="F495" s="419" t="str">
        <f>[1]チェック用!F491</f>
        <v>磯子区</v>
      </c>
      <c r="G495" s="222" t="str">
        <f>[1]チェック用!G491</f>
        <v>中原3-3-11</v>
      </c>
      <c r="H495" s="297" t="str">
        <f>[1]チェック用!H491</f>
        <v>349-3040</v>
      </c>
      <c r="I495" s="407" t="str">
        <f>[1]チェック用!I491</f>
        <v>773-9735</v>
      </c>
      <c r="J495" s="394">
        <f>[1]チェック用!J491</f>
        <v>18</v>
      </c>
      <c r="K495" s="395"/>
      <c r="L495" s="395"/>
      <c r="M495" s="395" t="str">
        <f>[1]チェック用!K491</f>
        <v>9人×②</v>
      </c>
      <c r="N495" s="396"/>
      <c r="O495" s="408"/>
      <c r="P495" s="326" t="str">
        <f>[1]チェック用!N491</f>
        <v>R2.2.1</v>
      </c>
      <c r="Q495" s="230" t="str">
        <f>[1]チェック用!O491</f>
        <v>京）屏風浦駅（10分）</v>
      </c>
      <c r="R495" s="97"/>
    </row>
    <row r="496" spans="1:18" ht="24.95" customHeight="1" x14ac:dyDescent="0.15">
      <c r="A496" s="391" t="s">
        <v>112</v>
      </c>
      <c r="B496" s="405">
        <f>[1]チェック用!A492</f>
        <v>135</v>
      </c>
      <c r="C496" s="213" t="str">
        <f>[1]チェック用!B492</f>
        <v>花物語いそご南</v>
      </c>
      <c r="D496" s="307" t="str">
        <f>[1]チェック用!D492</f>
        <v>（株）日本アメニティライフ協会</v>
      </c>
      <c r="E496" s="429" t="str">
        <f>[1]チェック用!E492</f>
        <v>235-0043</v>
      </c>
      <c r="F496" s="419" t="str">
        <f>[1]チェック用!F492</f>
        <v>磯子区</v>
      </c>
      <c r="G496" s="222" t="str">
        <f>[1]チェック用!G492</f>
        <v>氷取沢町15－1</v>
      </c>
      <c r="H496" s="297" t="str">
        <f>[1]チェック用!H492</f>
        <v>771-6087</v>
      </c>
      <c r="I496" s="407" t="str">
        <f>[1]チェック用!I492</f>
        <v>771-6089</v>
      </c>
      <c r="J496" s="394">
        <f>[1]チェック用!J492</f>
        <v>27</v>
      </c>
      <c r="K496" s="395"/>
      <c r="L496" s="395"/>
      <c r="M496" s="395" t="str">
        <f>[1]チェック用!K492</f>
        <v>9人×③</v>
      </c>
      <c r="N496" s="396"/>
      <c r="O496" s="408"/>
      <c r="P496" s="326" t="str">
        <f>[1]チェック用!N492</f>
        <v>Ｒ2.4.1</v>
      </c>
      <c r="Q496" s="239" t="str">
        <f>[1]チェック用!O492</f>
        <v>J）洋光台駅・市営バス「上中里団地」
下車（３分）</v>
      </c>
      <c r="R496" s="97"/>
    </row>
    <row r="497" spans="1:18" ht="24.95" customHeight="1" x14ac:dyDescent="0.15">
      <c r="A497" s="391" t="s">
        <v>112</v>
      </c>
      <c r="B497" s="405">
        <f>[1]チェック用!A493</f>
        <v>136</v>
      </c>
      <c r="C497" s="213" t="str">
        <f>[1]チェック用!B493</f>
        <v>グループホーム　磯子</v>
      </c>
      <c r="D497" s="307" t="str">
        <f>[1]チェック用!D493</f>
        <v>（医）光陽会</v>
      </c>
      <c r="E497" s="429" t="str">
        <f>[1]チェック用!E493</f>
        <v>235-0008</v>
      </c>
      <c r="F497" s="419" t="str">
        <f>[1]チェック用!F493</f>
        <v>磯子区</v>
      </c>
      <c r="G497" s="222" t="str">
        <f>[1]チェック用!G493</f>
        <v>原町３番20号</v>
      </c>
      <c r="H497" s="297" t="str">
        <f>[1]チェック用!H493</f>
        <v>353-7671</v>
      </c>
      <c r="I497" s="407" t="str">
        <f>[1]チェック用!I493</f>
        <v>353-7672</v>
      </c>
      <c r="J497" s="394">
        <f>[1]チェック用!J493</f>
        <v>27</v>
      </c>
      <c r="K497" s="395"/>
      <c r="L497" s="395"/>
      <c r="M497" s="395" t="str">
        <f>[1]チェック用!K493</f>
        <v>9人×③</v>
      </c>
      <c r="N497" s="396"/>
      <c r="O497" s="408"/>
      <c r="P497" s="326" t="str">
        <f>[1]チェック用!N493</f>
        <v>Ｒ2.6.1</v>
      </c>
      <c r="Q497" s="239" t="str">
        <f>[1]チェック用!O493</f>
        <v>Ｊ）根岸駅（７分）</v>
      </c>
      <c r="R497" s="97"/>
    </row>
    <row r="498" spans="1:18" ht="24.95" customHeight="1" x14ac:dyDescent="0.15">
      <c r="A498" s="391" t="s">
        <v>112</v>
      </c>
      <c r="B498" s="405">
        <f>[1]チェック用!A494</f>
        <v>137</v>
      </c>
      <c r="C498" s="213" t="str">
        <f>[1]チェック用!B494</f>
        <v>グループホーム　エクセレント横濱磯子</v>
      </c>
      <c r="D498" s="307" t="str">
        <f>[1]チェック用!D494</f>
        <v>（株）エクセレントケアシステム</v>
      </c>
      <c r="E498" s="429" t="str">
        <f>[1]チェック用!E494</f>
        <v>235-0021</v>
      </c>
      <c r="F498" s="419" t="str">
        <f>[1]チェック用!F494</f>
        <v>磯子区</v>
      </c>
      <c r="G498" s="222" t="str">
        <f>[1]チェック用!G494</f>
        <v>岡村３丁目２－４</v>
      </c>
      <c r="H498" s="297" t="str">
        <f>[1]チェック用!H494</f>
        <v>751-1165</v>
      </c>
      <c r="I498" s="407" t="str">
        <f>[1]チェック用!I494</f>
        <v>751-1164</v>
      </c>
      <c r="J498" s="394">
        <f>[1]チェック用!J494</f>
        <v>18</v>
      </c>
      <c r="K498" s="395"/>
      <c r="L498" s="395"/>
      <c r="M498" s="395" t="str">
        <f>[1]チェック用!K494</f>
        <v>9人×②</v>
      </c>
      <c r="N498" s="396"/>
      <c r="O498" s="408"/>
      <c r="P498" s="326" t="str">
        <f>[1]チェック用!N494</f>
        <v>R5.4.1</v>
      </c>
      <c r="Q498" s="239" t="str">
        <f>[1]チェック用!O494</f>
        <v>根）根岸駅・バス〔根岸駅前〕→仲之町（１分）</v>
      </c>
      <c r="R498" s="97"/>
    </row>
    <row r="499" spans="1:18" ht="24.95" customHeight="1" x14ac:dyDescent="0.15">
      <c r="A499" s="391" t="s">
        <v>112</v>
      </c>
      <c r="B499" s="405">
        <f>[1]チェック用!A495</f>
        <v>138</v>
      </c>
      <c r="C499" s="213" t="str">
        <f>[1]チェック用!B495</f>
        <v>ライブラリ横浜丸山</v>
      </c>
      <c r="D499" s="307" t="str">
        <f>[1]チェック用!D495</f>
        <v>（株）リビングプラットフォームケア</v>
      </c>
      <c r="E499" s="429" t="str">
        <f>[1]チェック用!E495</f>
        <v>235-0011</v>
      </c>
      <c r="F499" s="419" t="str">
        <f>[1]チェック用!F495</f>
        <v>磯子区</v>
      </c>
      <c r="G499" s="222" t="str">
        <f>[1]チェック用!G495</f>
        <v>丸山１丁目10番15号</v>
      </c>
      <c r="H499" s="297" t="str">
        <f>[1]チェック用!H495</f>
        <v>353-5683</v>
      </c>
      <c r="I499" s="407" t="str">
        <f>[1]チェック用!I495</f>
        <v>353-5684</v>
      </c>
      <c r="J499" s="394">
        <f>[1]チェック用!J495</f>
        <v>27</v>
      </c>
      <c r="K499" s="395"/>
      <c r="L499" s="395"/>
      <c r="M499" s="395" t="str">
        <f>[1]チェック用!K495</f>
        <v>9人×③</v>
      </c>
      <c r="N499" s="396"/>
      <c r="O499" s="408"/>
      <c r="P499" s="326" t="str">
        <f>[1]チェック用!N495</f>
        <v>R6.4.1</v>
      </c>
      <c r="Q499" s="239" t="str">
        <f>[1]チェック用!O495</f>
        <v>地）吉野町駅（18分）</v>
      </c>
      <c r="R499" s="97"/>
    </row>
    <row r="500" spans="1:18" ht="24.95" customHeight="1" x14ac:dyDescent="0.15">
      <c r="A500" s="391" t="s">
        <v>112</v>
      </c>
      <c r="B500" s="392">
        <f>[1]チェック用!A496</f>
        <v>139</v>
      </c>
      <c r="C500" s="163" t="str">
        <f>[1]チェック用!B496</f>
        <v>グループホーム　そよ風</v>
      </c>
      <c r="D500" s="209" t="str">
        <f>[1]チェック用!D496</f>
        <v>（福）湘南福祉協会</v>
      </c>
      <c r="E500" s="428" t="str">
        <f>[1]チェック用!E496</f>
        <v>236-0022</v>
      </c>
      <c r="F500" s="100" t="str">
        <f>[1]チェック用!F496</f>
        <v>金沢区</v>
      </c>
      <c r="G500" s="232" t="str">
        <f>[1]チェック用!G496</f>
        <v>町屋町１１－１６</v>
      </c>
      <c r="H500" s="297" t="str">
        <f>[1]チェック用!H496</f>
        <v>780-3106</v>
      </c>
      <c r="I500" s="393" t="str">
        <f>[1]チェック用!I496</f>
        <v>780-3106</v>
      </c>
      <c r="J500" s="394">
        <f>[1]チェック用!J496</f>
        <v>9</v>
      </c>
      <c r="K500" s="395"/>
      <c r="L500" s="395"/>
      <c r="M500" s="395" t="str">
        <f>[1]チェック用!K496</f>
        <v>9人×①</v>
      </c>
      <c r="N500" s="396"/>
      <c r="O500" s="397"/>
      <c r="P500" s="326" t="str">
        <f>[1]チェック用!N496</f>
        <v>H15.2.1</v>
      </c>
      <c r="Q500" s="239" t="str">
        <f>[1]チェック用!O496</f>
        <v>京）金沢文庫駅（１０分）</v>
      </c>
      <c r="R500" s="97"/>
    </row>
    <row r="501" spans="1:18" ht="24.95" customHeight="1" x14ac:dyDescent="0.15">
      <c r="A501" s="391" t="s">
        <v>112</v>
      </c>
      <c r="B501" s="392">
        <f>[1]チェック用!A497</f>
        <v>140</v>
      </c>
      <c r="C501" s="163" t="str">
        <f>[1]チェック用!B497</f>
        <v>グリーンペペ</v>
      </c>
      <c r="D501" s="209" t="str">
        <f>[1]チェック用!D497</f>
        <v>（有）山口商事</v>
      </c>
      <c r="E501" s="428" t="str">
        <f>[1]チェック用!E497</f>
        <v>236-0026</v>
      </c>
      <c r="F501" s="100" t="str">
        <f>[1]チェック用!F497</f>
        <v>金沢区</v>
      </c>
      <c r="G501" s="232" t="str">
        <f>[1]チェック用!G497</f>
        <v>柳町２６－１５</v>
      </c>
      <c r="H501" s="297" t="str">
        <f>[1]チェック用!H497</f>
        <v>791-8612</v>
      </c>
      <c r="I501" s="393" t="str">
        <f>[1]チェック用!I497</f>
        <v>791-8612</v>
      </c>
      <c r="J501" s="394">
        <f>[1]チェック用!J497</f>
        <v>6</v>
      </c>
      <c r="K501" s="395"/>
      <c r="L501" s="395"/>
      <c r="M501" s="395" t="str">
        <f>[1]チェック用!K497</f>
        <v>6人×①</v>
      </c>
      <c r="N501" s="396"/>
      <c r="O501" s="397"/>
      <c r="P501" s="326" t="str">
        <f>[1]チェック用!N497</f>
        <v>H15.9.1</v>
      </c>
      <c r="Q501" s="239" t="str">
        <f>[1]チェック用!O497</f>
        <v>京）金沢八景駅（１０分）</v>
      </c>
      <c r="R501" s="97"/>
    </row>
    <row r="502" spans="1:18" ht="24.95" customHeight="1" x14ac:dyDescent="0.15">
      <c r="A502" s="391" t="s">
        <v>112</v>
      </c>
      <c r="B502" s="392">
        <f>[1]チェック用!A498</f>
        <v>141</v>
      </c>
      <c r="C502" s="163" t="str">
        <f>[1]チェック用!B498</f>
        <v>グループホーム　金沢　けやき園</v>
      </c>
      <c r="D502" s="209" t="str">
        <f>[1]チェック用!D498</f>
        <v>（株）保健科学研究所</v>
      </c>
      <c r="E502" s="428" t="str">
        <f>[1]チェック用!E498</f>
        <v>236-0042</v>
      </c>
      <c r="F502" s="100" t="str">
        <f>[1]チェック用!F498</f>
        <v>金沢区</v>
      </c>
      <c r="G502" s="232" t="str">
        <f>[1]チェック用!G498</f>
        <v>釜利谷東４－３－２６</v>
      </c>
      <c r="H502" s="297" t="str">
        <f>[1]チェック用!H498</f>
        <v>791-7181</v>
      </c>
      <c r="I502" s="393" t="str">
        <f>[1]チェック用!I498</f>
        <v>791-7182</v>
      </c>
      <c r="J502" s="394">
        <f>[1]チェック用!J498</f>
        <v>27</v>
      </c>
      <c r="K502" s="395"/>
      <c r="L502" s="395"/>
      <c r="M502" s="395" t="str">
        <f>[1]チェック用!K498</f>
        <v>9人×③</v>
      </c>
      <c r="N502" s="396"/>
      <c r="O502" s="397"/>
      <c r="P502" s="326" t="str">
        <f>[1]チェック用!N498</f>
        <v>H16.5.1</v>
      </c>
      <c r="Q502" s="239" t="str">
        <f>[1]チェック用!O498</f>
        <v>京）金沢文庫駅（１３分）</v>
      </c>
      <c r="R502" s="97"/>
    </row>
    <row r="503" spans="1:18" ht="24.95" customHeight="1" x14ac:dyDescent="0.15">
      <c r="A503" s="391" t="s">
        <v>112</v>
      </c>
      <c r="B503" s="392">
        <f>[1]チェック用!A499</f>
        <v>142</v>
      </c>
      <c r="C503" s="163" t="str">
        <f>[1]チェック用!B499</f>
        <v>グループホーム　クロスハート金沢・横浜</v>
      </c>
      <c r="D503" s="209" t="str">
        <f>[1]チェック用!D499</f>
        <v>（福）伸こう福祉会</v>
      </c>
      <c r="E503" s="428" t="str">
        <f>[1]チェック用!E499</f>
        <v>236-0033</v>
      </c>
      <c r="F503" s="100" t="str">
        <f>[1]チェック用!F499</f>
        <v>金沢区</v>
      </c>
      <c r="G503" s="232" t="str">
        <f>[1]チェック用!G499</f>
        <v>東朝比奈２－５４－２</v>
      </c>
      <c r="H503" s="297" t="str">
        <f>[1]チェック用!H499</f>
        <v>791-7223</v>
      </c>
      <c r="I503" s="393" t="str">
        <f>[1]チェック用!I499</f>
        <v>791-7224</v>
      </c>
      <c r="J503" s="394">
        <f>[1]チェック用!J499</f>
        <v>27</v>
      </c>
      <c r="K503" s="395"/>
      <c r="L503" s="395"/>
      <c r="M503" s="395" t="str">
        <f>[1]チェック用!K499</f>
        <v>9人×③</v>
      </c>
      <c r="N503" s="396"/>
      <c r="O503" s="397"/>
      <c r="P503" s="326" t="str">
        <f>[1]チェック用!N499</f>
        <v>H16.6.1</v>
      </c>
      <c r="Q503" s="239" t="str">
        <f>[1]チェック用!O499</f>
        <v>京）金沢八景駅・バス〔三信住宅〕→三信センター（５分）</v>
      </c>
      <c r="R503" s="97"/>
    </row>
    <row r="504" spans="1:18" ht="24.95" customHeight="1" x14ac:dyDescent="0.15">
      <c r="A504" s="391" t="s">
        <v>112</v>
      </c>
      <c r="B504" s="405">
        <f>[1]チェック用!A500</f>
        <v>143</v>
      </c>
      <c r="C504" s="213" t="str">
        <f>[1]チェック用!B500</f>
        <v>リングリング</v>
      </c>
      <c r="D504" s="307" t="str">
        <f>[1]チェック用!D500</f>
        <v>（有）ビリーブ</v>
      </c>
      <c r="E504" s="429" t="str">
        <f>[1]チェック用!E500</f>
        <v>236-0051</v>
      </c>
      <c r="F504" s="419" t="str">
        <f>[1]チェック用!F500</f>
        <v>金沢区</v>
      </c>
      <c r="G504" s="222" t="str">
        <f>[1]チェック用!G500</f>
        <v>富岡東６－４－２９</v>
      </c>
      <c r="H504" s="297" t="str">
        <f>[1]チェック用!H500</f>
        <v>774-5766</v>
      </c>
      <c r="I504" s="407" t="str">
        <f>[1]チェック用!I500</f>
        <v>342-5342</v>
      </c>
      <c r="J504" s="394">
        <f>[1]チェック用!J500</f>
        <v>5</v>
      </c>
      <c r="K504" s="395"/>
      <c r="L504" s="395"/>
      <c r="M504" s="395" t="str">
        <f>[1]チェック用!K500</f>
        <v>5人×①</v>
      </c>
      <c r="N504" s="396"/>
      <c r="O504" s="408"/>
      <c r="P504" s="326" t="str">
        <f>[1]チェック用!N500</f>
        <v>H16.9.1</v>
      </c>
      <c r="Q504" s="239" t="str">
        <f>[1]チェック用!O500</f>
        <v>京）能見台駅（５分）</v>
      </c>
      <c r="R504" s="97"/>
    </row>
    <row r="505" spans="1:18" ht="24.95" customHeight="1" x14ac:dyDescent="0.15">
      <c r="A505" s="391" t="s">
        <v>112</v>
      </c>
      <c r="B505" s="392">
        <f>[1]チェック用!A501</f>
        <v>144</v>
      </c>
      <c r="C505" s="163" t="str">
        <f>[1]チェック用!B501</f>
        <v>ニチイケアセンター富岡東</v>
      </c>
      <c r="D505" s="209" t="str">
        <f>[1]チェック用!D501</f>
        <v>（株）ニチイ学館</v>
      </c>
      <c r="E505" s="428" t="str">
        <f>[1]チェック用!E501</f>
        <v>236-0051</v>
      </c>
      <c r="F505" s="100" t="str">
        <f>[1]チェック用!F501</f>
        <v>金沢区</v>
      </c>
      <c r="G505" s="232" t="str">
        <f>[1]チェック用!G501</f>
        <v>富岡東４－２－１</v>
      </c>
      <c r="H505" s="172" t="str">
        <f>[1]チェック用!H501</f>
        <v>778-6795</v>
      </c>
      <c r="I505" s="393" t="str">
        <f>[1]チェック用!I501</f>
        <v>776-1987</v>
      </c>
      <c r="J505" s="394">
        <f>[1]チェック用!J501</f>
        <v>18</v>
      </c>
      <c r="K505" s="395"/>
      <c r="L505" s="395"/>
      <c r="M505" s="395" t="str">
        <f>[1]チェック用!K501</f>
        <v>9人×②</v>
      </c>
      <c r="N505" s="396"/>
      <c r="O505" s="397"/>
      <c r="P505" s="326" t="str">
        <f>[1]チェック用!N501</f>
        <v>H18.1.1</v>
      </c>
      <c r="Q505" s="239" t="str">
        <f>[1]チェック用!O501</f>
        <v>京）京急富岡駅（１２分）</v>
      </c>
      <c r="R505" s="97"/>
    </row>
    <row r="506" spans="1:18" ht="24.95" customHeight="1" x14ac:dyDescent="0.15">
      <c r="A506" s="391" t="s">
        <v>112</v>
      </c>
      <c r="B506" s="392">
        <f>[1]チェック用!A502</f>
        <v>145</v>
      </c>
      <c r="C506" s="163" t="str">
        <f>[1]チェック用!B502</f>
        <v>グループホーム　ぬくもりの家・金沢文庫</v>
      </c>
      <c r="D506" s="209" t="str">
        <f>[1]チェック用!D502</f>
        <v>（福）横浜長寿会</v>
      </c>
      <c r="E506" s="428" t="str">
        <f>[1]チェック用!E502</f>
        <v>236-0014</v>
      </c>
      <c r="F506" s="100" t="str">
        <f>[1]チェック用!F502</f>
        <v>金沢区</v>
      </c>
      <c r="G506" s="232" t="str">
        <f>[1]チェック用!G502</f>
        <v>寺前２－２３－３５</v>
      </c>
      <c r="H506" s="172" t="str">
        <f>[1]チェック用!H502</f>
        <v>790-3910</v>
      </c>
      <c r="I506" s="393" t="str">
        <f>[1]チェック用!I502</f>
        <v>790-3911</v>
      </c>
      <c r="J506" s="394">
        <f>[1]チェック用!J502</f>
        <v>9</v>
      </c>
      <c r="K506" s="395"/>
      <c r="L506" s="395"/>
      <c r="M506" s="395" t="str">
        <f>[1]チェック用!K502</f>
        <v>9人×①</v>
      </c>
      <c r="N506" s="396"/>
      <c r="O506" s="397"/>
      <c r="P506" s="326" t="str">
        <f>[1]チェック用!N502</f>
        <v>H18.3.1</v>
      </c>
      <c r="Q506" s="239" t="str">
        <f>[1]チェック用!O502</f>
        <v>京）金沢文庫駅（１０分）</v>
      </c>
      <c r="R506" s="97"/>
    </row>
    <row r="507" spans="1:18" ht="24.95" customHeight="1" x14ac:dyDescent="0.15">
      <c r="A507" s="391" t="s">
        <v>112</v>
      </c>
      <c r="B507" s="392">
        <f>[1]チェック用!A503</f>
        <v>146</v>
      </c>
      <c r="C507" s="163" t="str">
        <f>[1]チェック用!B503</f>
        <v>グループホームちいさな手横浜かなざわ</v>
      </c>
      <c r="D507" s="209" t="str">
        <f>[1]チェック用!D503</f>
        <v>（株）メディカルケアシステム</v>
      </c>
      <c r="E507" s="428" t="str">
        <f>[1]チェック用!E503</f>
        <v>236-0042</v>
      </c>
      <c r="F507" s="100" t="str">
        <f>[1]チェック用!F503</f>
        <v>金沢区</v>
      </c>
      <c r="G507" s="232" t="str">
        <f>[1]チェック用!G503</f>
        <v>釜利谷東７－２３－３</v>
      </c>
      <c r="H507" s="172" t="str">
        <f>[1]チェック用!H503</f>
        <v>780-5353</v>
      </c>
      <c r="I507" s="393" t="str">
        <f>[1]チェック用!I503</f>
        <v>780-5353</v>
      </c>
      <c r="J507" s="394">
        <f>[1]チェック用!J503</f>
        <v>18</v>
      </c>
      <c r="K507" s="395"/>
      <c r="L507" s="395"/>
      <c r="M507" s="395" t="str">
        <f>[1]チェック用!K503</f>
        <v>9人×②</v>
      </c>
      <c r="N507" s="396"/>
      <c r="O507" s="397"/>
      <c r="P507" s="326" t="str">
        <f>[1]チェック用!N503</f>
        <v>H19.2.1</v>
      </c>
      <c r="Q507" s="239" t="str">
        <f>[1]チェック用!O503</f>
        <v>京）金沢文庫駅・バス〔白山道循環 他〕→坂本（５分）</v>
      </c>
      <c r="R507" s="97"/>
    </row>
    <row r="508" spans="1:18" ht="24.95" customHeight="1" x14ac:dyDescent="0.15">
      <c r="A508" s="391" t="s">
        <v>112</v>
      </c>
      <c r="B508" s="392">
        <f>[1]チェック用!A504</f>
        <v>147</v>
      </c>
      <c r="C508" s="163" t="str">
        <f>[1]チェック用!B504</f>
        <v>グループホーム　つくしの家</v>
      </c>
      <c r="D508" s="209" t="str">
        <f>[1]チェック用!D504</f>
        <v>（医社）柴健会</v>
      </c>
      <c r="E508" s="428" t="str">
        <f>[1]チェック用!E504</f>
        <v>236-0057</v>
      </c>
      <c r="F508" s="100" t="str">
        <f>[1]チェック用!F504</f>
        <v>金沢区</v>
      </c>
      <c r="G508" s="232" t="str">
        <f>[1]チェック用!G504</f>
        <v>能見台６－５０－１</v>
      </c>
      <c r="H508" s="172" t="str">
        <f>[1]チェック用!H504</f>
        <v>784-9211</v>
      </c>
      <c r="I508" s="393" t="str">
        <f>[1]チェック用!I504</f>
        <v>784-9211</v>
      </c>
      <c r="J508" s="394">
        <f>[1]チェック用!J504</f>
        <v>18</v>
      </c>
      <c r="K508" s="395"/>
      <c r="L508" s="395"/>
      <c r="M508" s="395" t="str">
        <f>[1]チェック用!K504</f>
        <v>9人×②</v>
      </c>
      <c r="N508" s="396"/>
      <c r="O508" s="397"/>
      <c r="P508" s="326" t="str">
        <f>[1]チェック用!N504</f>
        <v>H25.4.1</v>
      </c>
      <c r="Q508" s="239" t="str">
        <f>[1]チェック用!O504</f>
        <v>京）金沢文庫駅・バス〔能見台車庫前他〕→市民の森入口（２分）</v>
      </c>
      <c r="R508" s="97"/>
    </row>
    <row r="509" spans="1:18" ht="24.95" customHeight="1" x14ac:dyDescent="0.15">
      <c r="A509" s="391" t="s">
        <v>112</v>
      </c>
      <c r="B509" s="392">
        <f>[1]チェック用!A505</f>
        <v>148</v>
      </c>
      <c r="C509" s="163" t="str">
        <f>[1]チェック用!B505</f>
        <v>ミモザ横浜朝比奈</v>
      </c>
      <c r="D509" s="209" t="str">
        <f>[1]チェック用!D505</f>
        <v>ミモザ（株）</v>
      </c>
      <c r="E509" s="428" t="str">
        <f>[1]チェック用!E505</f>
        <v>236-0033</v>
      </c>
      <c r="F509" s="100" t="str">
        <f>[1]チェック用!F505</f>
        <v>金沢区</v>
      </c>
      <c r="G509" s="232" t="str">
        <f>[1]チェック用!G505</f>
        <v>東朝比奈3-11-33</v>
      </c>
      <c r="H509" s="172" t="str">
        <f>[1]チェック用!H505</f>
        <v>781-0370</v>
      </c>
      <c r="I509" s="393" t="str">
        <f>[1]チェック用!I505</f>
        <v>781-0375</v>
      </c>
      <c r="J509" s="394">
        <f>[1]チェック用!J505</f>
        <v>18</v>
      </c>
      <c r="K509" s="395"/>
      <c r="L509" s="395"/>
      <c r="M509" s="395" t="str">
        <f>[1]チェック用!K505</f>
        <v>9人×②</v>
      </c>
      <c r="N509" s="396"/>
      <c r="O509" s="397"/>
      <c r="P509" s="326" t="str">
        <f>[1]チェック用!N505</f>
        <v>H29.12.1</v>
      </c>
      <c r="Q509" s="239" t="str">
        <f>[1]チェック用!O505</f>
        <v>京）金沢八景駅・バス［三信住宅行き］→三信センター（２分）</v>
      </c>
      <c r="R509" s="97"/>
    </row>
    <row r="510" spans="1:18" ht="24.95" customHeight="1" x14ac:dyDescent="0.15">
      <c r="A510" s="391" t="s">
        <v>112</v>
      </c>
      <c r="B510" s="392">
        <f>[1]チェック用!A506</f>
        <v>149</v>
      </c>
      <c r="C510" s="163" t="str">
        <f>[1]チェック用!B506</f>
        <v>グループホーム　ソラスト西柴</v>
      </c>
      <c r="D510" s="209" t="str">
        <f>[1]チェック用!D506</f>
        <v>（株）ソラスト</v>
      </c>
      <c r="E510" s="428" t="str">
        <f>[1]チェック用!E506</f>
        <v>236-0017</v>
      </c>
      <c r="F510" s="100" t="str">
        <f>[1]チェック用!F506</f>
        <v>金沢区</v>
      </c>
      <c r="G510" s="232" t="str">
        <f>[1]チェック用!G506</f>
        <v>西柴２－２８－８</v>
      </c>
      <c r="H510" s="172" t="str">
        <f>[1]チェック用!H506</f>
        <v>701-1431</v>
      </c>
      <c r="I510" s="393" t="str">
        <f>[1]チェック用!I506</f>
        <v>786-8350</v>
      </c>
      <c r="J510" s="394">
        <f>[1]チェック用!J506</f>
        <v>6</v>
      </c>
      <c r="K510" s="395"/>
      <c r="L510" s="395"/>
      <c r="M510" s="395" t="str">
        <f>[1]チェック用!K506</f>
        <v>6人×①</v>
      </c>
      <c r="N510" s="396"/>
      <c r="O510" s="397"/>
      <c r="P510" s="326" t="str">
        <f>[1]チェック用!N506</f>
        <v>H17.7.1</v>
      </c>
      <c r="Q510" s="239" t="str">
        <f>[1]チェック用!O506</f>
        <v>京）金沢八景駅・バス［柴町］→西柴４丁目（５分）</v>
      </c>
      <c r="R510" s="97"/>
    </row>
    <row r="511" spans="1:18" ht="24.95" customHeight="1" x14ac:dyDescent="0.15">
      <c r="A511" s="391" t="s">
        <v>112</v>
      </c>
      <c r="B511" s="405">
        <f>[1]チェック用!A507</f>
        <v>150</v>
      </c>
      <c r="C511" s="213" t="str">
        <f>[1]チェック用!B507</f>
        <v>グループホーム　ソラスト富岡</v>
      </c>
      <c r="D511" s="307" t="str">
        <f>[1]チェック用!D507</f>
        <v>（株）ソラスト</v>
      </c>
      <c r="E511" s="429" t="str">
        <f>[1]チェック用!E507</f>
        <v>236-0052</v>
      </c>
      <c r="F511" s="419" t="str">
        <f>[1]チェック用!F507</f>
        <v>金沢区</v>
      </c>
      <c r="G511" s="222" t="str">
        <f>[1]チェック用!G507</f>
        <v>富岡西6-43-31</v>
      </c>
      <c r="H511" s="297" t="str">
        <f>[1]チェック用!H507</f>
        <v>773-3141</v>
      </c>
      <c r="I511" s="407" t="str">
        <f>[1]チェック用!I507</f>
        <v>773-3145</v>
      </c>
      <c r="J511" s="394">
        <f>[1]チェック用!J507</f>
        <v>9</v>
      </c>
      <c r="K511" s="395"/>
      <c r="L511" s="395"/>
      <c r="M511" s="395" t="str">
        <f>[1]チェック用!K507</f>
        <v>9人×①</v>
      </c>
      <c r="N511" s="396"/>
      <c r="O511" s="408"/>
      <c r="P511" s="326" t="str">
        <f>[1]チェック用!N507</f>
        <v>H25.4.1</v>
      </c>
      <c r="Q511" s="230" t="str">
        <f>[1]チェック用!O507</f>
        <v>京）京急富岡駅（１５分）</v>
      </c>
      <c r="R511" s="97"/>
    </row>
    <row r="512" spans="1:18" ht="24.95" customHeight="1" x14ac:dyDescent="0.15">
      <c r="A512" s="391" t="s">
        <v>112</v>
      </c>
      <c r="B512" s="405">
        <f>[1]チェック用!A508</f>
        <v>151</v>
      </c>
      <c r="C512" s="213" t="str">
        <f>[1]チェック用!B508</f>
        <v>グループホームちいさな手悠木の街横浜かなざわ</v>
      </c>
      <c r="D512" s="307" t="str">
        <f>[1]チェック用!D508</f>
        <v>（株）メディカルケアシステム</v>
      </c>
      <c r="E512" s="429" t="str">
        <f>[1]チェック用!E508</f>
        <v>236-0014</v>
      </c>
      <c r="F512" s="419" t="str">
        <f>[1]チェック用!F508</f>
        <v>金沢区</v>
      </c>
      <c r="G512" s="222" t="str">
        <f>[1]チェック用!G508</f>
        <v>寺前1-11-32</v>
      </c>
      <c r="H512" s="297" t="str">
        <f>[1]チェック用!H508</f>
        <v>782-7730</v>
      </c>
      <c r="I512" s="407" t="str">
        <f>[1]チェック用!I508</f>
        <v>782-7730</v>
      </c>
      <c r="J512" s="394">
        <f>[1]チェック用!J508</f>
        <v>27</v>
      </c>
      <c r="K512" s="395"/>
      <c r="L512" s="395"/>
      <c r="M512" s="395" t="str">
        <f>[1]チェック用!K508</f>
        <v>9人×③</v>
      </c>
      <c r="N512" s="396"/>
      <c r="O512" s="408"/>
      <c r="P512" s="326" t="str">
        <f>[1]チェック用!N508</f>
        <v>R1.8.1</v>
      </c>
      <c r="Q512" s="239" t="str">
        <f>[1]チェック用!O508</f>
        <v>京）金沢文庫駅（１０分）</v>
      </c>
      <c r="R512" s="97"/>
    </row>
    <row r="513" spans="1:18" ht="24.95" customHeight="1" x14ac:dyDescent="0.15">
      <c r="A513" s="391" t="s">
        <v>112</v>
      </c>
      <c r="B513" s="405">
        <f>[1]チェック用!A509</f>
        <v>152</v>
      </c>
      <c r="C513" s="213" t="str">
        <f>[1]チェック用!B509</f>
        <v>グループホームこのはな富岡東</v>
      </c>
      <c r="D513" s="307" t="str">
        <f>[1]チェック用!D509</f>
        <v>（株）このはな</v>
      </c>
      <c r="E513" s="429" t="str">
        <f>[1]チェック用!E509</f>
        <v>236-0051</v>
      </c>
      <c r="F513" s="419" t="str">
        <f>[1]チェック用!F509</f>
        <v>金沢区</v>
      </c>
      <c r="G513" s="222" t="str">
        <f>[1]チェック用!G509</f>
        <v>富岡東6-12-3</v>
      </c>
      <c r="H513" s="297" t="str">
        <f>[1]チェック用!H509</f>
        <v>353-5208</v>
      </c>
      <c r="I513" s="407" t="str">
        <f>[1]チェック用!I509</f>
        <v>353-5209</v>
      </c>
      <c r="J513" s="394">
        <f>[1]チェック用!J509</f>
        <v>27</v>
      </c>
      <c r="K513" s="395"/>
      <c r="L513" s="395"/>
      <c r="M513" s="395" t="str">
        <f>[1]チェック用!K509</f>
        <v>9人×③</v>
      </c>
      <c r="N513" s="396"/>
      <c r="O513" s="408"/>
      <c r="P513" s="326" t="str">
        <f>[1]チェック用!N509</f>
        <v>R4.10.1</v>
      </c>
      <c r="Q513" s="239" t="str">
        <f>[1]チェック用!O509</f>
        <v>京）京急富岡駅、能見台駅（徒歩８分）</v>
      </c>
      <c r="R513" s="97"/>
    </row>
    <row r="514" spans="1:18" ht="24.95" customHeight="1" x14ac:dyDescent="0.15">
      <c r="A514" s="391" t="s">
        <v>112</v>
      </c>
      <c r="B514" s="405">
        <f>[1]チェック用!A510</f>
        <v>153</v>
      </c>
      <c r="C514" s="213" t="str">
        <f>[1]チェック用!B510</f>
        <v>花物語かなざわ南</v>
      </c>
      <c r="D514" s="307" t="str">
        <f>[1]チェック用!D510</f>
        <v>（株）日本アメニティライフ協会</v>
      </c>
      <c r="E514" s="429" t="str">
        <f>[1]チェック用!E510</f>
        <v>236-0031</v>
      </c>
      <c r="F514" s="419" t="str">
        <f>[1]チェック用!F510</f>
        <v>金沢区</v>
      </c>
      <c r="G514" s="222" t="str">
        <f>[1]チェック用!G510</f>
        <v>六浦１－１８－２</v>
      </c>
      <c r="H514" s="297" t="str">
        <f>[1]チェック用!H510</f>
        <v>782-9687</v>
      </c>
      <c r="I514" s="407" t="str">
        <f>[1]チェック用!I510</f>
        <v>782-9688</v>
      </c>
      <c r="J514" s="394">
        <f>[1]チェック用!J510</f>
        <v>27</v>
      </c>
      <c r="K514" s="395"/>
      <c r="L514" s="395"/>
      <c r="M514" s="395" t="str">
        <f>[1]チェック用!K510</f>
        <v>9人×③</v>
      </c>
      <c r="N514" s="396"/>
      <c r="O514" s="408"/>
      <c r="P514" s="326" t="str">
        <f>[1]チェック用!N510</f>
        <v>R5.12.1</v>
      </c>
      <c r="Q514" s="239" t="str">
        <f>[1]チェック用!O510</f>
        <v>京）金沢文庫駅・バス〔追浜駅〕→六浦中学校（２分）</v>
      </c>
      <c r="R514" s="97"/>
    </row>
    <row r="515" spans="1:18" ht="24.95" customHeight="1" x14ac:dyDescent="0.15">
      <c r="A515" s="391" t="s">
        <v>112</v>
      </c>
      <c r="B515" s="392">
        <f>[1]チェック用!A511</f>
        <v>154</v>
      </c>
      <c r="C515" s="163" t="str">
        <f>[1]チェック用!B511</f>
        <v>オクセン</v>
      </c>
      <c r="D515" s="209" t="str">
        <f>[1]チェック用!D511</f>
        <v>（株）フクイカイ</v>
      </c>
      <c r="E515" s="428" t="str">
        <f>[1]チェック用!E511</f>
        <v>222-0001</v>
      </c>
      <c r="F515" s="100" t="str">
        <f>[1]チェック用!F511</f>
        <v>港北区</v>
      </c>
      <c r="G515" s="232" t="str">
        <f>[1]チェック用!G511</f>
        <v>樽町2-10-26</v>
      </c>
      <c r="H515" s="297" t="str">
        <f>[1]チェック用!H511</f>
        <v>545-0111</v>
      </c>
      <c r="I515" s="393" t="str">
        <f>[1]チェック用!I511</f>
        <v>545-0111</v>
      </c>
      <c r="J515" s="394">
        <f>[1]チェック用!J511</f>
        <v>9</v>
      </c>
      <c r="K515" s="395"/>
      <c r="L515" s="395"/>
      <c r="M515" s="395" t="str">
        <f>[1]チェック用!K511</f>
        <v>9人×①</v>
      </c>
      <c r="N515" s="396"/>
      <c r="O515" s="397"/>
      <c r="P515" s="326" t="str">
        <f>[1]チェック用!N511</f>
        <v>H9.1.28</v>
      </c>
      <c r="Q515" s="239" t="str">
        <f>[1]チェック用!O511</f>
        <v>東横）綱島駅（７分）</v>
      </c>
      <c r="R515" s="97"/>
    </row>
    <row r="516" spans="1:18" ht="24.95" customHeight="1" thickBot="1" x14ac:dyDescent="0.2">
      <c r="A516" s="411" t="s">
        <v>112</v>
      </c>
      <c r="B516" s="412">
        <f>[1]チェック用!A512</f>
        <v>155</v>
      </c>
      <c r="C516" s="196" t="str">
        <f>[1]チェック用!B512</f>
        <v>花物語ひよし</v>
      </c>
      <c r="D516" s="329" t="str">
        <f>[1]チェック用!D512</f>
        <v>（株）日本アメニティライフ協会</v>
      </c>
      <c r="E516" s="444" t="str">
        <f>[1]チェック用!E512</f>
        <v>223-0062</v>
      </c>
      <c r="F516" s="413" t="str">
        <f>[1]チェック用!F512</f>
        <v>港北区</v>
      </c>
      <c r="G516" s="247" t="str">
        <f>[1]チェック用!G512</f>
        <v>日吉本町３－２６－１７</v>
      </c>
      <c r="H516" s="200" t="str">
        <f>[1]チェック用!H512</f>
        <v>548-5487</v>
      </c>
      <c r="I516" s="414" t="str">
        <f>[1]チェック用!I512</f>
        <v>548-5494</v>
      </c>
      <c r="J516" s="415">
        <f>[1]チェック用!J512</f>
        <v>18</v>
      </c>
      <c r="K516" s="416"/>
      <c r="L516" s="416"/>
      <c r="M516" s="416" t="str">
        <f>[1]チェック用!K512</f>
        <v>6人×③</v>
      </c>
      <c r="N516" s="417"/>
      <c r="O516" s="418"/>
      <c r="P516" s="333" t="str">
        <f>[1]チェック用!N512</f>
        <v>H14.7.1</v>
      </c>
      <c r="Q516" s="254" t="str">
        <f>[1]チェック用!O512</f>
        <v>地）日吉駅（５分）</v>
      </c>
      <c r="R516" s="284"/>
    </row>
    <row r="517" spans="1:18" ht="24.95" customHeight="1" x14ac:dyDescent="0.15">
      <c r="A517" s="391" t="s">
        <v>112</v>
      </c>
      <c r="B517" s="405">
        <f>[1]チェック用!A513</f>
        <v>156</v>
      </c>
      <c r="C517" s="213" t="str">
        <f>[1]チェック用!B513</f>
        <v>グループホームウェルケア</v>
      </c>
      <c r="D517" s="307" t="str">
        <f>[1]チェック用!D513</f>
        <v>（医社）裕正会</v>
      </c>
      <c r="E517" s="429" t="str">
        <f>[1]チェック用!E513</f>
        <v>223-0058</v>
      </c>
      <c r="F517" s="419" t="str">
        <f>[1]チェック用!F513</f>
        <v>港北区</v>
      </c>
      <c r="G517" s="222" t="str">
        <f>[1]チェック用!G513</f>
        <v>新吉田東８－３１－１３</v>
      </c>
      <c r="H517" s="297" t="str">
        <f>[1]チェック用!H513</f>
        <v>534-1571</v>
      </c>
      <c r="I517" s="407" t="str">
        <f>[1]チェック用!I513</f>
        <v>534-1572</v>
      </c>
      <c r="J517" s="394">
        <f>[1]チェック用!J513</f>
        <v>18</v>
      </c>
      <c r="K517" s="395"/>
      <c r="L517" s="395"/>
      <c r="M517" s="395" t="str">
        <f>[1]チェック用!K513</f>
        <v>9人×②</v>
      </c>
      <c r="N517" s="395"/>
      <c r="O517" s="408"/>
      <c r="P517" s="311" t="str">
        <f>[1]チェック用!N513</f>
        <v>H16.7.1</v>
      </c>
      <c r="Q517" s="230" t="str">
        <f>[1]チェック用!O513</f>
        <v>地）新羽駅（１２分）</v>
      </c>
      <c r="R517" s="97"/>
    </row>
    <row r="518" spans="1:18" ht="24.95" customHeight="1" x14ac:dyDescent="0.15">
      <c r="A518" s="391" t="s">
        <v>112</v>
      </c>
      <c r="B518" s="392">
        <f>[1]チェック用!A514</f>
        <v>157</v>
      </c>
      <c r="C518" s="163" t="str">
        <f>[1]チェック用!B514</f>
        <v>グループホームあすなろ</v>
      </c>
      <c r="D518" s="209" t="str">
        <f>[1]チェック用!D514</f>
        <v>（有）ランドマーク</v>
      </c>
      <c r="E518" s="428" t="str">
        <f>[1]チェック用!E514</f>
        <v>223-0058</v>
      </c>
      <c r="F518" s="100" t="str">
        <f>[1]チェック用!F514</f>
        <v>港北区</v>
      </c>
      <c r="G518" s="232" t="str">
        <f>[1]チェック用!G514</f>
        <v>新吉田東６－１５－１</v>
      </c>
      <c r="H518" s="295" t="str">
        <f>[1]チェック用!H514</f>
        <v>541-0367</v>
      </c>
      <c r="I518" s="393" t="str">
        <f>[1]チェック用!I514</f>
        <v>549-6883</v>
      </c>
      <c r="J518" s="432">
        <f>[1]チェック用!J514</f>
        <v>18</v>
      </c>
      <c r="K518" s="396"/>
      <c r="L518" s="396"/>
      <c r="M518" s="396" t="str">
        <f>[1]チェック用!K514</f>
        <v>9人×②</v>
      </c>
      <c r="N518" s="396"/>
      <c r="O518" s="397"/>
      <c r="P518" s="326" t="str">
        <f>[1]チェック用!N514</f>
        <v>H16.11.1</v>
      </c>
      <c r="Q518" s="239" t="str">
        <f>[1]チェック用!O514</f>
        <v>東横）綱島駅（１５分）</v>
      </c>
      <c r="R518" s="97"/>
    </row>
    <row r="519" spans="1:18" ht="24.95" customHeight="1" x14ac:dyDescent="0.15">
      <c r="A519" s="391" t="s">
        <v>112</v>
      </c>
      <c r="B519" s="405">
        <f>[1]チェック用!A515</f>
        <v>158</v>
      </c>
      <c r="C519" s="213" t="str">
        <f>[1]チェック用!B515</f>
        <v>高齢者グループホーム　カメリア壱番館</v>
      </c>
      <c r="D519" s="307" t="str">
        <f>[1]チェック用!D515</f>
        <v>（医）寛栄会</v>
      </c>
      <c r="E519" s="429" t="str">
        <f>[1]チェック用!E515</f>
        <v>223-0057</v>
      </c>
      <c r="F519" s="419" t="str">
        <f>[1]チェック用!F515</f>
        <v>港北区</v>
      </c>
      <c r="G519" s="222" t="str">
        <f>[1]チェック用!G515</f>
        <v>新羽町３９５４－７</v>
      </c>
      <c r="H519" s="297" t="str">
        <f>[1]チェック用!H515</f>
        <v>590-0181</v>
      </c>
      <c r="I519" s="407" t="str">
        <f>[1]チェック用!I515</f>
        <v>590-0131</v>
      </c>
      <c r="J519" s="394">
        <f>[1]チェック用!J515</f>
        <v>18</v>
      </c>
      <c r="K519" s="395"/>
      <c r="L519" s="395"/>
      <c r="M519" s="395" t="str">
        <f>[1]チェック用!K515</f>
        <v>9人×②</v>
      </c>
      <c r="N519" s="395"/>
      <c r="O519" s="408"/>
      <c r="P519" s="311" t="str">
        <f>[1]チェック用!N515</f>
        <v>H17.3.1</v>
      </c>
      <c r="Q519" s="230" t="str">
        <f>[1]チェック用!O515</f>
        <v>地）新羽駅（２０分）</v>
      </c>
      <c r="R519" s="322"/>
    </row>
    <row r="520" spans="1:18" ht="24.95" customHeight="1" x14ac:dyDescent="0.15">
      <c r="A520" s="391" t="s">
        <v>112</v>
      </c>
      <c r="B520" s="398">
        <f>[1]チェック用!A516</f>
        <v>159</v>
      </c>
      <c r="C520" s="190" t="str">
        <f>[1]チェック用!B516</f>
        <v>グループホーム　わかたけ小机</v>
      </c>
      <c r="D520" s="399" t="str">
        <f>[1]チェック用!D516</f>
        <v>（福）若竹大寿会</v>
      </c>
      <c r="E520" s="442" t="str">
        <f>[1]チェック用!E516</f>
        <v>222-0035</v>
      </c>
      <c r="F520" s="409" t="str">
        <f>[1]チェック用!F516</f>
        <v>港北区</v>
      </c>
      <c r="G520" s="410" t="str">
        <f>[1]チェック用!G516</f>
        <v>鳥山町１０３１</v>
      </c>
      <c r="H520" s="166" t="str">
        <f>[1]チェック用!H516</f>
        <v>477-4355</v>
      </c>
      <c r="I520" s="401" t="str">
        <f>[1]チェック用!I516</f>
        <v>471-8477</v>
      </c>
      <c r="J520" s="394">
        <f>[1]チェック用!J516</f>
        <v>18</v>
      </c>
      <c r="K520" s="395"/>
      <c r="L520" s="395"/>
      <c r="M520" s="395" t="str">
        <f>[1]チェック用!K516</f>
        <v>9人×②</v>
      </c>
      <c r="N520" s="396"/>
      <c r="O520" s="402"/>
      <c r="P520" s="326" t="str">
        <f>[1]チェック用!N516</f>
        <v>H17.4.1</v>
      </c>
      <c r="Q520" s="404" t="str">
        <f>[1]チェック用!O516</f>
        <v>Ｊ浜）小机駅（７分）</v>
      </c>
      <c r="R520" s="97"/>
    </row>
    <row r="521" spans="1:18" ht="24.95" customHeight="1" x14ac:dyDescent="0.15">
      <c r="A521" s="391" t="s">
        <v>112</v>
      </c>
      <c r="B521" s="392">
        <f>[1]チェック用!A517</f>
        <v>160</v>
      </c>
      <c r="C521" s="163" t="str">
        <f>[1]チェック用!B517</f>
        <v>ニチイケアセンター樽町</v>
      </c>
      <c r="D521" s="209" t="str">
        <f>[1]チェック用!D517</f>
        <v>（株）ニチイ学館</v>
      </c>
      <c r="E521" s="428" t="str">
        <f>[1]チェック用!E517</f>
        <v>222-0001</v>
      </c>
      <c r="F521" s="100" t="str">
        <f>[1]チェック用!F517</f>
        <v>港北区</v>
      </c>
      <c r="G521" s="232" t="str">
        <f>[1]チェック用!G517</f>
        <v>樽町４－９－３０</v>
      </c>
      <c r="H521" s="172" t="str">
        <f>[1]チェック用!H517</f>
        <v>533-0659</v>
      </c>
      <c r="I521" s="393" t="str">
        <f>[1]チェック用!I517</f>
        <v>541-9412</v>
      </c>
      <c r="J521" s="394">
        <f>[1]チェック用!J517</f>
        <v>9</v>
      </c>
      <c r="K521" s="395"/>
      <c r="L521" s="395"/>
      <c r="M521" s="395" t="str">
        <f>[1]チェック用!K517</f>
        <v>9人×①</v>
      </c>
      <c r="N521" s="396"/>
      <c r="O521" s="397"/>
      <c r="P521" s="326" t="str">
        <f>[1]チェック用!N517</f>
        <v>H17.5.1</v>
      </c>
      <c r="Q521" s="239" t="str">
        <f>[1]チェック用!O517</f>
        <v>東横）綱島駅（１６分）・バス〔鶴見駅西口〕→札の下（３分）</v>
      </c>
      <c r="R521" s="97"/>
    </row>
    <row r="522" spans="1:18" ht="24.95" customHeight="1" x14ac:dyDescent="0.15">
      <c r="A522" s="391" t="s">
        <v>112</v>
      </c>
      <c r="B522" s="392">
        <f>[1]チェック用!A518</f>
        <v>161</v>
      </c>
      <c r="C522" s="163" t="str">
        <f>[1]チェック用!B518</f>
        <v>グループホームきらら日吉</v>
      </c>
      <c r="D522" s="209" t="str">
        <f>[1]チェック用!D518</f>
        <v>スターツケアサービス（株）</v>
      </c>
      <c r="E522" s="428" t="str">
        <f>[1]チェック用!E518</f>
        <v>223-0051</v>
      </c>
      <c r="F522" s="100" t="str">
        <f>[1]チェック用!F518</f>
        <v>港北区</v>
      </c>
      <c r="G522" s="232" t="str">
        <f>[1]チェック用!G518</f>
        <v>箕輪町３－１３－２３</v>
      </c>
      <c r="H522" s="172" t="str">
        <f>[1]チェック用!H518</f>
        <v>566-0377</v>
      </c>
      <c r="I522" s="393" t="str">
        <f>[1]チェック用!I518</f>
        <v>564-0761</v>
      </c>
      <c r="J522" s="394">
        <f>[1]チェック用!J518</f>
        <v>18</v>
      </c>
      <c r="K522" s="395"/>
      <c r="L522" s="395"/>
      <c r="M522" s="395" t="str">
        <f>[1]チェック用!K518</f>
        <v>9人×②</v>
      </c>
      <c r="N522" s="396"/>
      <c r="O522" s="397"/>
      <c r="P522" s="326" t="str">
        <f>[1]チェック用!N518</f>
        <v>H17.9.1</v>
      </c>
      <c r="Q522" s="239" t="str">
        <f>[1]チェック用!O518</f>
        <v>東横）日吉駅（１３分）</v>
      </c>
      <c r="R522" s="97"/>
    </row>
    <row r="523" spans="1:18" ht="24.95" customHeight="1" x14ac:dyDescent="0.15">
      <c r="A523" s="391" t="s">
        <v>112</v>
      </c>
      <c r="B523" s="405">
        <f>[1]チェック用!A519</f>
        <v>162</v>
      </c>
      <c r="C523" s="213" t="str">
        <f>[1]チェック用!B519</f>
        <v>スマイル住まいる新横浜</v>
      </c>
      <c r="D523" s="307" t="str">
        <f>[1]チェック用!D519</f>
        <v>（株）スマイル</v>
      </c>
      <c r="E523" s="429" t="str">
        <f>[1]チェック用!E519</f>
        <v>223-0059</v>
      </c>
      <c r="F523" s="419" t="str">
        <f>[1]チェック用!F519</f>
        <v>港北区</v>
      </c>
      <c r="G523" s="222" t="str">
        <f>[1]チェック用!G519</f>
        <v>北新横浜２－５－２３</v>
      </c>
      <c r="H523" s="185" t="str">
        <f>[1]チェック用!H519</f>
        <v>533-4555</v>
      </c>
      <c r="I523" s="407" t="str">
        <f>[1]チェック用!I519</f>
        <v>533-4558</v>
      </c>
      <c r="J523" s="394">
        <f>[1]チェック用!J519</f>
        <v>18</v>
      </c>
      <c r="K523" s="395"/>
      <c r="L523" s="395"/>
      <c r="M523" s="395" t="str">
        <f>[1]チェック用!K519</f>
        <v>9人×②</v>
      </c>
      <c r="N523" s="396"/>
      <c r="O523" s="408"/>
      <c r="P523" s="326" t="str">
        <f>[1]チェック用!N519</f>
        <v>H17.10.1</v>
      </c>
      <c r="Q523" s="230" t="str">
        <f>[1]チェック用!O519</f>
        <v>地）北新横浜（７分）</v>
      </c>
      <c r="R523" s="97"/>
    </row>
    <row r="524" spans="1:18" ht="24.95" customHeight="1" x14ac:dyDescent="0.15">
      <c r="A524" s="391" t="s">
        <v>112</v>
      </c>
      <c r="B524" s="392">
        <f>[1]チェック用!A520</f>
        <v>163</v>
      </c>
      <c r="C524" s="163" t="str">
        <f>[1]チェック用!B520</f>
        <v>ライフケア＠しんよこはま</v>
      </c>
      <c r="D524" s="209" t="str">
        <f>[1]チェック用!D520</f>
        <v>（株）Ｗｉｓｈ</v>
      </c>
      <c r="E524" s="428" t="str">
        <f>[1]チェック用!E520</f>
        <v>222-0035</v>
      </c>
      <c r="F524" s="100" t="str">
        <f>[1]チェック用!F520</f>
        <v>港北区</v>
      </c>
      <c r="G524" s="232" t="str">
        <f>[1]チェック用!G520</f>
        <v>鳥山町1047-1</v>
      </c>
      <c r="H524" s="297" t="str">
        <f>[1]チェック用!H520</f>
        <v>477-2586</v>
      </c>
      <c r="I524" s="393" t="str">
        <f>[1]チェック用!I520</f>
        <v>477-2587</v>
      </c>
      <c r="J524" s="394">
        <f>[1]チェック用!J520</f>
        <v>18</v>
      </c>
      <c r="K524" s="395"/>
      <c r="L524" s="395"/>
      <c r="M524" s="395" t="str">
        <f>[1]チェック用!K520</f>
        <v>9人×②</v>
      </c>
      <c r="N524" s="396"/>
      <c r="O524" s="397"/>
      <c r="P524" s="326" t="str">
        <f>[1]チェック用!N520</f>
        <v>H17.12.1</v>
      </c>
      <c r="Q524" s="239" t="str">
        <f>[1]チェック用!O520</f>
        <v>新横浜駅（１５分）</v>
      </c>
      <c r="R524" s="97"/>
    </row>
    <row r="525" spans="1:18" ht="24.95" customHeight="1" x14ac:dyDescent="0.15">
      <c r="A525" s="391" t="s">
        <v>112</v>
      </c>
      <c r="B525" s="392">
        <f>[1]チェック用!A521</f>
        <v>164</v>
      </c>
      <c r="C525" s="163" t="str">
        <f>[1]チェック用!B521</f>
        <v>高齢者グループホーム　カメリア弐番館</v>
      </c>
      <c r="D525" s="209" t="str">
        <f>[1]チェック用!D521</f>
        <v>（医）寛栄会</v>
      </c>
      <c r="E525" s="428" t="str">
        <f>[1]チェック用!E521</f>
        <v>223-0057</v>
      </c>
      <c r="F525" s="100" t="str">
        <f>[1]チェック用!F521</f>
        <v>港北区</v>
      </c>
      <c r="G525" s="232" t="str">
        <f>[1]チェック用!G521</f>
        <v>新羽町４０９２－１</v>
      </c>
      <c r="H525" s="295" t="str">
        <f>[1]チェック用!H521</f>
        <v>540-8010</v>
      </c>
      <c r="I525" s="393" t="str">
        <f>[1]チェック用!I521</f>
        <v>540-8011</v>
      </c>
      <c r="J525" s="394">
        <f>[1]チェック用!J521</f>
        <v>18</v>
      </c>
      <c r="K525" s="395"/>
      <c r="L525" s="395"/>
      <c r="M525" s="395" t="str">
        <f>[1]チェック用!K521</f>
        <v>9人×②</v>
      </c>
      <c r="N525" s="396"/>
      <c r="O525" s="397"/>
      <c r="P525" s="326" t="str">
        <f>[1]チェック用!N521</f>
        <v>H17.12.1</v>
      </c>
      <c r="Q525" s="239" t="str">
        <f>[1]チェック用!O521</f>
        <v>地）新羽駅（１５分）</v>
      </c>
      <c r="R525" s="97"/>
    </row>
    <row r="526" spans="1:18" ht="24.95" customHeight="1" x14ac:dyDescent="0.15">
      <c r="A526" s="391" t="s">
        <v>112</v>
      </c>
      <c r="B526" s="392">
        <f>[1]チェック用!A522</f>
        <v>165</v>
      </c>
      <c r="C526" s="163" t="str">
        <f>[1]チェック用!B522</f>
        <v>グループホームウェルケア新羽</v>
      </c>
      <c r="D526" s="209" t="str">
        <f>[1]チェック用!D522</f>
        <v>（医社）裕正会</v>
      </c>
      <c r="E526" s="428" t="str">
        <f>[1]チェック用!E522</f>
        <v>223-0057</v>
      </c>
      <c r="F526" s="100" t="str">
        <f>[1]チェック用!F522</f>
        <v>港北区</v>
      </c>
      <c r="G526" s="232" t="str">
        <f>[1]チェック用!G522</f>
        <v>新羽町２１５３</v>
      </c>
      <c r="H526" s="295" t="str">
        <f>[1]チェック用!H522</f>
        <v>590-5557</v>
      </c>
      <c r="I526" s="393" t="str">
        <f>[1]チェック用!I522</f>
        <v>590-0112</v>
      </c>
      <c r="J526" s="394">
        <f>[1]チェック用!J522</f>
        <v>18</v>
      </c>
      <c r="K526" s="395"/>
      <c r="L526" s="395"/>
      <c r="M526" s="395" t="str">
        <f>[1]チェック用!K522</f>
        <v>9人×②</v>
      </c>
      <c r="N526" s="396"/>
      <c r="O526" s="397"/>
      <c r="P526" s="326" t="str">
        <f>[1]チェック用!N522</f>
        <v>H18.10.1</v>
      </c>
      <c r="Q526" s="239" t="str">
        <f>[1]チェック用!O522</f>
        <v>地）新羽駅（７分）</v>
      </c>
      <c r="R526" s="97"/>
    </row>
    <row r="527" spans="1:18" ht="24.95" customHeight="1" x14ac:dyDescent="0.15">
      <c r="A527" s="391" t="s">
        <v>112</v>
      </c>
      <c r="B527" s="405">
        <f>[1]チェック用!A523</f>
        <v>166</v>
      </c>
      <c r="C527" s="213" t="str">
        <f>[1]チェック用!B523</f>
        <v>グループホームあすなろ弐番館</v>
      </c>
      <c r="D527" s="307" t="str">
        <f>[1]チェック用!D523</f>
        <v>（有）ランドマーク</v>
      </c>
      <c r="E527" s="429" t="str">
        <f>[1]チェック用!E523</f>
        <v>223-0058</v>
      </c>
      <c r="F527" s="419" t="str">
        <f>[1]チェック用!F523</f>
        <v>港北区</v>
      </c>
      <c r="G527" s="222" t="str">
        <f>[1]チェック用!G523</f>
        <v>新吉田東６－１５－１４</v>
      </c>
      <c r="H527" s="297" t="str">
        <f>[1]チェック用!H523</f>
        <v>549-0228</v>
      </c>
      <c r="I527" s="407" t="str">
        <f>[1]チェック用!I523</f>
        <v>549-6883</v>
      </c>
      <c r="J527" s="394">
        <f>[1]チェック用!J523</f>
        <v>18</v>
      </c>
      <c r="K527" s="395"/>
      <c r="L527" s="395"/>
      <c r="M527" s="395" t="str">
        <f>[1]チェック用!K523</f>
        <v>9人×②</v>
      </c>
      <c r="N527" s="396"/>
      <c r="O527" s="408"/>
      <c r="P527" s="326" t="str">
        <f>[1]チェック用!N523</f>
        <v>H19.3.1</v>
      </c>
      <c r="Q527" s="239" t="str">
        <f>[1]チェック用!O523</f>
        <v>東横）綱島駅（１０分）</v>
      </c>
      <c r="R527" s="97"/>
    </row>
    <row r="528" spans="1:18" ht="24.95" customHeight="1" x14ac:dyDescent="0.15">
      <c r="A528" s="391" t="s">
        <v>112</v>
      </c>
      <c r="B528" s="398">
        <f>[1]チェック用!A524</f>
        <v>167</v>
      </c>
      <c r="C528" s="190" t="str">
        <f>[1]チェック用!B524</f>
        <v>グループホームみんなの家　横浜小机</v>
      </c>
      <c r="D528" s="399" t="str">
        <f>[1]チェック用!D524</f>
        <v>ＡＬＳＯＫ介護（株）</v>
      </c>
      <c r="E528" s="442" t="str">
        <f>[1]チェック用!E524</f>
        <v>222-0036</v>
      </c>
      <c r="F528" s="409" t="str">
        <f>[1]チェック用!F524</f>
        <v>港北区</v>
      </c>
      <c r="G528" s="410" t="str">
        <f>[1]チェック用!G524</f>
        <v>小机町２１７０</v>
      </c>
      <c r="H528" s="166" t="str">
        <f>[1]チェック用!H524</f>
        <v>473-6667</v>
      </c>
      <c r="I528" s="401" t="str">
        <f>[1]チェック用!I524</f>
        <v>473-6668</v>
      </c>
      <c r="J528" s="394">
        <f>[1]チェック用!J524</f>
        <v>18</v>
      </c>
      <c r="K528" s="395"/>
      <c r="L528" s="395"/>
      <c r="M528" s="395" t="str">
        <f>[1]チェック用!K524</f>
        <v>9人×②</v>
      </c>
      <c r="N528" s="396"/>
      <c r="O528" s="402"/>
      <c r="P528" s="326" t="str">
        <f>[1]チェック用!N524</f>
        <v>H19.7.1</v>
      </c>
      <c r="Q528" s="404" t="str">
        <f>[1]チェック用!O524</f>
        <v>Ｊ浜）小机駅（３分）</v>
      </c>
      <c r="R528" s="97"/>
    </row>
    <row r="529" spans="1:18" ht="24.95" customHeight="1" x14ac:dyDescent="0.15">
      <c r="A529" s="391" t="s">
        <v>112</v>
      </c>
      <c r="B529" s="398">
        <f>[1]チェック用!A525</f>
        <v>168</v>
      </c>
      <c r="C529" s="190" t="str">
        <f>[1]チェック用!B525</f>
        <v>グループホームウェルケアSｕｎ</v>
      </c>
      <c r="D529" s="399" t="str">
        <f>[1]チェック用!D525</f>
        <v>（医社）裕正会</v>
      </c>
      <c r="E529" s="442" t="str">
        <f>[1]チェック用!E525</f>
        <v>223-0058</v>
      </c>
      <c r="F529" s="409" t="str">
        <f>[1]チェック用!F525</f>
        <v>港北区</v>
      </c>
      <c r="G529" s="410" t="str">
        <f>[1]チェック用!G525</f>
        <v>新吉田東８－２０－３３</v>
      </c>
      <c r="H529" s="166" t="str">
        <f>[1]チェック用!H525</f>
        <v>534-0155</v>
      </c>
      <c r="I529" s="401" t="str">
        <f>[1]チェック用!I525</f>
        <v>534-0156</v>
      </c>
      <c r="J529" s="394">
        <f>[1]チェック用!J525</f>
        <v>18</v>
      </c>
      <c r="K529" s="395"/>
      <c r="L529" s="395"/>
      <c r="M529" s="395" t="str">
        <f>[1]チェック用!K525</f>
        <v>9人×②</v>
      </c>
      <c r="N529" s="396"/>
      <c r="O529" s="402"/>
      <c r="P529" s="326" t="str">
        <f>[1]チェック用!N525</f>
        <v>H19.8.1</v>
      </c>
      <c r="Q529" s="404" t="str">
        <f>[1]チェック用!O525</f>
        <v>地）新羽駅（１５分）</v>
      </c>
      <c r="R529" s="97"/>
    </row>
    <row r="530" spans="1:18" ht="24.95" customHeight="1" x14ac:dyDescent="0.15">
      <c r="A530" s="391" t="s">
        <v>112</v>
      </c>
      <c r="B530" s="398">
        <f>[1]チェック用!A526</f>
        <v>169</v>
      </c>
      <c r="C530" s="190" t="str">
        <f>[1]チェック用!B526</f>
        <v>ニチイケアセンター新横浜新羽</v>
      </c>
      <c r="D530" s="399" t="str">
        <f>[1]チェック用!D526</f>
        <v>（株）ニチイ学館</v>
      </c>
      <c r="E530" s="442" t="str">
        <f>[1]チェック用!E526</f>
        <v>223-0057</v>
      </c>
      <c r="F530" s="409" t="str">
        <f>[1]チェック用!F526</f>
        <v>港北区</v>
      </c>
      <c r="G530" s="410" t="str">
        <f>[1]チェック用!G526</f>
        <v>新羽町2363</v>
      </c>
      <c r="H530" s="166" t="str">
        <f>[1]チェック用!H526</f>
        <v>590-3515</v>
      </c>
      <c r="I530" s="401" t="str">
        <f>[1]チェック用!I526</f>
        <v>590-3516</v>
      </c>
      <c r="J530" s="394">
        <f>[1]チェック用!J526</f>
        <v>18</v>
      </c>
      <c r="K530" s="395"/>
      <c r="L530" s="395"/>
      <c r="M530" s="395" t="str">
        <f>[1]チェック用!K526</f>
        <v>9人×②</v>
      </c>
      <c r="N530" s="396"/>
      <c r="O530" s="402"/>
      <c r="P530" s="326" t="str">
        <f>[1]チェック用!N526</f>
        <v>H18.3.1</v>
      </c>
      <c r="Q530" s="404" t="str">
        <f>[1]チェック用!O526</f>
        <v>地）新羽駅（１０分）</v>
      </c>
      <c r="R530" s="97"/>
    </row>
    <row r="531" spans="1:18" ht="24.95" customHeight="1" x14ac:dyDescent="0.15">
      <c r="A531" s="391" t="s">
        <v>112</v>
      </c>
      <c r="B531" s="398">
        <f>[1]チェック用!A527</f>
        <v>170</v>
      </c>
      <c r="C531" s="190" t="str">
        <f>[1]チェック用!B527</f>
        <v>グループホーム　めぐみ</v>
      </c>
      <c r="D531" s="399" t="str">
        <f>[1]チェック用!D527</f>
        <v>（株）ゆい</v>
      </c>
      <c r="E531" s="442" t="str">
        <f>[1]チェック用!E527</f>
        <v>223-0065</v>
      </c>
      <c r="F531" s="409" t="str">
        <f>[1]チェック用!F527</f>
        <v>港北区</v>
      </c>
      <c r="G531" s="410" t="str">
        <f>[1]チェック用!G527</f>
        <v>高田東３－３３－３</v>
      </c>
      <c r="H531" s="166" t="str">
        <f>[1]チェック用!H527</f>
        <v>542-2886</v>
      </c>
      <c r="I531" s="401" t="str">
        <f>[1]チェック用!I527</f>
        <v>542-2889</v>
      </c>
      <c r="J531" s="394">
        <f>[1]チェック用!J527</f>
        <v>9</v>
      </c>
      <c r="K531" s="395"/>
      <c r="L531" s="395"/>
      <c r="M531" s="395" t="str">
        <f>[1]チェック用!K527</f>
        <v>9人×①</v>
      </c>
      <c r="N531" s="396"/>
      <c r="O531" s="402"/>
      <c r="P531" s="326" t="str">
        <f>[1]チェック用!N527</f>
        <v>H22.8.1</v>
      </c>
      <c r="Q531" s="404" t="str">
        <f>[1]チェック用!O527</f>
        <v>地）高田駅（１０分）</v>
      </c>
      <c r="R531" s="97"/>
    </row>
    <row r="532" spans="1:18" ht="24.95" customHeight="1" x14ac:dyDescent="0.15">
      <c r="A532" s="391" t="s">
        <v>112</v>
      </c>
      <c r="B532" s="392">
        <f>[1]チェック用!A528</f>
        <v>171</v>
      </c>
      <c r="C532" s="163" t="str">
        <f>[1]チェック用!B528</f>
        <v>グループホーム日吉あやめ</v>
      </c>
      <c r="D532" s="209" t="str">
        <f>[1]チェック用!D528</f>
        <v>（株）ソラスト</v>
      </c>
      <c r="E532" s="428" t="str">
        <f>[1]チェック用!E528</f>
        <v>223-0062</v>
      </c>
      <c r="F532" s="100" t="str">
        <f>[1]チェック用!F528</f>
        <v>港北区</v>
      </c>
      <c r="G532" s="232" t="str">
        <f>[1]チェック用!G528</f>
        <v>日吉本町6-65-5</v>
      </c>
      <c r="H532" s="172" t="str">
        <f>[1]チェック用!H528</f>
        <v>566-8818</v>
      </c>
      <c r="I532" s="393" t="str">
        <f>[1]チェック用!I528</f>
        <v>562-5208</v>
      </c>
      <c r="J532" s="394">
        <f>[1]チェック用!J528</f>
        <v>18</v>
      </c>
      <c r="K532" s="395"/>
      <c r="L532" s="395"/>
      <c r="M532" s="395" t="str">
        <f>[1]チェック用!K528</f>
        <v>9人×②</v>
      </c>
      <c r="N532" s="396"/>
      <c r="O532" s="397"/>
      <c r="P532" s="326" t="str">
        <f>[1]チェック用!N528</f>
        <v>H24.12.1</v>
      </c>
      <c r="Q532" s="239" t="str">
        <f>[1]チェック用!O528</f>
        <v>東横）日吉駅（２０分）</v>
      </c>
      <c r="R532" s="97"/>
    </row>
    <row r="533" spans="1:18" ht="24.95" customHeight="1" x14ac:dyDescent="0.15">
      <c r="A533" s="391" t="s">
        <v>112</v>
      </c>
      <c r="B533" s="392">
        <f>[1]チェック用!A529</f>
        <v>172</v>
      </c>
      <c r="C533" s="163" t="str">
        <f>[1]チェック用!B529</f>
        <v>フェローズガーデン篠原</v>
      </c>
      <c r="D533" s="209" t="str">
        <f>[1]チェック用!D529</f>
        <v>（福）フェローズ</v>
      </c>
      <c r="E533" s="428" t="str">
        <f>[1]チェック用!E529</f>
        <v>222-0026</v>
      </c>
      <c r="F533" s="100" t="str">
        <f>[1]チェック用!F529</f>
        <v>港北区</v>
      </c>
      <c r="G533" s="232" t="str">
        <f>[1]チェック用!G529</f>
        <v>篠原町2793番地の２</v>
      </c>
      <c r="H533" s="172" t="str">
        <f>[1]チェック用!H529</f>
        <v>717-6235</v>
      </c>
      <c r="I533" s="393" t="str">
        <f>[1]チェック用!I529</f>
        <v>717-6250</v>
      </c>
      <c r="J533" s="394">
        <f>[1]チェック用!J529</f>
        <v>18</v>
      </c>
      <c r="K533" s="395"/>
      <c r="L533" s="395"/>
      <c r="M533" s="395" t="str">
        <f>[1]チェック用!K529</f>
        <v>9人×②</v>
      </c>
      <c r="N533" s="396"/>
      <c r="O533" s="397"/>
      <c r="P533" s="326" t="str">
        <f>[1]チェック用!N529</f>
        <v>H27.4.1</v>
      </c>
      <c r="Q533" s="239" t="str">
        <f>[1]チェック用!O529</f>
        <v>Ｊ浜）新横浜駅（８分）</v>
      </c>
      <c r="R533" s="97"/>
    </row>
    <row r="534" spans="1:18" ht="24.95" customHeight="1" x14ac:dyDescent="0.15">
      <c r="A534" s="391" t="s">
        <v>112</v>
      </c>
      <c r="B534" s="385">
        <f>[1]チェック用!A530</f>
        <v>173</v>
      </c>
      <c r="C534" s="150" t="str">
        <f>[1]チェック用!B530</f>
        <v>愛の家グループホーム横浜大倉山</v>
      </c>
      <c r="D534" s="210" t="str">
        <f>[1]チェック用!D530</f>
        <v>メディカル・ケア・サービス（株）</v>
      </c>
      <c r="E534" s="430" t="str">
        <f>[1]チェック用!E530</f>
        <v>222-0037</v>
      </c>
      <c r="F534" s="420" t="str">
        <f>[1]チェック用!F530</f>
        <v>港北区</v>
      </c>
      <c r="G534" s="421" t="str">
        <f>[1]チェック用!G530</f>
        <v>大倉山7-36-8</v>
      </c>
      <c r="H534" s="337" t="str">
        <f>[1]チェック用!H530</f>
        <v>534-0280</v>
      </c>
      <c r="I534" s="387" t="str">
        <f>[1]チェック用!I530</f>
        <v>534-0281</v>
      </c>
      <c r="J534" s="394">
        <f>[1]チェック用!J530</f>
        <v>18</v>
      </c>
      <c r="K534" s="395"/>
      <c r="L534" s="395"/>
      <c r="M534" s="395" t="str">
        <f>[1]チェック用!K530</f>
        <v>9人×②</v>
      </c>
      <c r="N534" s="396"/>
      <c r="O534" s="423"/>
      <c r="P534" s="326" t="str">
        <f>[1]チェック用!N530</f>
        <v>H28.4.1</v>
      </c>
      <c r="Q534" s="424" t="str">
        <f>[1]チェック用!O530</f>
        <v>地）新羽駅（１２分）
東横）大倉山駅（１４分）</v>
      </c>
      <c r="R534" s="97"/>
    </row>
    <row r="535" spans="1:18" ht="24.95" customHeight="1" x14ac:dyDescent="0.15">
      <c r="A535" s="391" t="s">
        <v>112</v>
      </c>
      <c r="B535" s="392">
        <f>[1]チェック用!A531</f>
        <v>174</v>
      </c>
      <c r="C535" s="241" t="str">
        <f>[1]チェック用!B531</f>
        <v>花物語こうほくナーシング</v>
      </c>
      <c r="D535" s="209" t="str">
        <f>[1]チェック用!D531</f>
        <v>（株）日本アメニティライフ協会</v>
      </c>
      <c r="E535" s="428" t="str">
        <f>[1]チェック用!E531</f>
        <v>222-0026</v>
      </c>
      <c r="F535" s="100" t="str">
        <f>[1]チェック用!F531</f>
        <v>港北区</v>
      </c>
      <c r="G535" s="232" t="str">
        <f>[1]チェック用!G531</f>
        <v>篠原町3093-1</v>
      </c>
      <c r="H535" s="295" t="str">
        <f>[1]チェック用!H531</f>
        <v>438-3787</v>
      </c>
      <c r="I535" s="393" t="str">
        <f>[1]チェック用!I531</f>
        <v>438-3788</v>
      </c>
      <c r="J535" s="394">
        <f>[1]チェック用!J531</f>
        <v>18</v>
      </c>
      <c r="K535" s="395"/>
      <c r="L535" s="395"/>
      <c r="M535" s="395" t="str">
        <f>[1]チェック用!K531</f>
        <v>9人×②</v>
      </c>
      <c r="N535" s="396"/>
      <c r="O535" s="397"/>
      <c r="P535" s="266" t="str">
        <f>[1]チェック用!N531</f>
        <v>H28.6.1</v>
      </c>
      <c r="Q535" s="239" t="str">
        <f>[1]チェック用!O531</f>
        <v>Ｊ浜）新横浜駅（８分）</v>
      </c>
      <c r="R535" s="97"/>
    </row>
    <row r="536" spans="1:18" ht="24.95" customHeight="1" x14ac:dyDescent="0.15">
      <c r="A536" s="391" t="s">
        <v>112</v>
      </c>
      <c r="B536" s="405">
        <f>[1]チェック用!A532</f>
        <v>175</v>
      </c>
      <c r="C536" s="221" t="str">
        <f>[1]チェック用!B532</f>
        <v>グループホーム　のぞみ</v>
      </c>
      <c r="D536" s="307" t="str">
        <f>[1]チェック用!D532</f>
        <v>（株）ゆい</v>
      </c>
      <c r="E536" s="429" t="str">
        <f>[1]チェック用!E532</f>
        <v>223-0062</v>
      </c>
      <c r="F536" s="419" t="str">
        <f>[1]チェック用!F532</f>
        <v>港北区</v>
      </c>
      <c r="G536" s="222" t="str">
        <f>[1]チェック用!G532</f>
        <v>日吉本町6-66-3</v>
      </c>
      <c r="H536" s="295" t="str">
        <f>[1]チェック用!H532</f>
        <v>560-6312</v>
      </c>
      <c r="I536" s="407" t="str">
        <f>[1]チェック用!I532</f>
        <v>560-6313</v>
      </c>
      <c r="J536" s="394">
        <f>[1]チェック用!J532</f>
        <v>9</v>
      </c>
      <c r="K536" s="395"/>
      <c r="L536" s="395"/>
      <c r="M536" s="395" t="str">
        <f>[1]チェック用!K532</f>
        <v>9人×①</v>
      </c>
      <c r="N536" s="396"/>
      <c r="O536" s="408"/>
      <c r="P536" s="266" t="str">
        <f>[1]チェック用!N532</f>
        <v>Ｒ2.4.1</v>
      </c>
      <c r="Q536" s="239" t="str">
        <f>[1]チェック用!O532</f>
        <v>地）高田・バス〔新城駅前〕→高田小学校入口（５分）</v>
      </c>
      <c r="R536" s="97"/>
    </row>
    <row r="537" spans="1:18" ht="24.95" customHeight="1" x14ac:dyDescent="0.15">
      <c r="A537" s="391" t="s">
        <v>112</v>
      </c>
      <c r="B537" s="405">
        <f>[1]チェック用!A533</f>
        <v>176</v>
      </c>
      <c r="C537" s="221" t="str">
        <f>[1]チェック用!B533</f>
        <v>グループホームみんなの家　横浜綱島</v>
      </c>
      <c r="D537" s="307" t="str">
        <f>[1]チェック用!D533</f>
        <v>ＡＬＳＯＫ介護（株）</v>
      </c>
      <c r="E537" s="429" t="str">
        <f>[1]チェック用!E533</f>
        <v>223-0052</v>
      </c>
      <c r="F537" s="419" t="str">
        <f>[1]チェック用!F533</f>
        <v>港北区</v>
      </c>
      <c r="G537" s="222" t="str">
        <f>[1]チェック用!G533</f>
        <v>綱島東4-9-17</v>
      </c>
      <c r="H537" s="295" t="str">
        <f>[1]チェック用!H533</f>
        <v>545-6055</v>
      </c>
      <c r="I537" s="407" t="str">
        <f>[1]チェック用!I533</f>
        <v>545-6056</v>
      </c>
      <c r="J537" s="394">
        <f>[1]チェック用!J533</f>
        <v>18</v>
      </c>
      <c r="K537" s="395"/>
      <c r="L537" s="395"/>
      <c r="M537" s="395" t="str">
        <f>[1]チェック用!K533</f>
        <v>9人×②</v>
      </c>
      <c r="N537" s="396"/>
      <c r="O537" s="408"/>
      <c r="P537" s="266" t="str">
        <f>[1]チェック用!N533</f>
        <v>R5.4.1</v>
      </c>
      <c r="Q537" s="239" t="str">
        <f>[1]チェック用!O533</f>
        <v>東横）綱島駅・バス〔日吉駅東口〕→新田堀（4分）</v>
      </c>
      <c r="R537" s="97"/>
    </row>
    <row r="538" spans="1:18" ht="39.950000000000003" customHeight="1" x14ac:dyDescent="0.15">
      <c r="A538" s="391" t="s">
        <v>112</v>
      </c>
      <c r="B538" s="392">
        <f>[1]チェック用!A534</f>
        <v>177</v>
      </c>
      <c r="C538" s="241" t="str">
        <f>[1]チェック用!B534</f>
        <v>社会福祉法人　ふじ寿か会　高齢者グループホームことぶきの里</v>
      </c>
      <c r="D538" s="209" t="str">
        <f>[1]チェック用!D534</f>
        <v>（福）ふじ寿か会</v>
      </c>
      <c r="E538" s="428" t="str">
        <f>[1]チェック用!E534</f>
        <v>226-0021</v>
      </c>
      <c r="F538" s="100" t="str">
        <f>[1]チェック用!F534</f>
        <v>緑区</v>
      </c>
      <c r="G538" s="232" t="str">
        <f>[1]チェック用!G534</f>
        <v>北八朔町１８５６</v>
      </c>
      <c r="H538" s="295" t="str">
        <f>[1]チェック用!H534</f>
        <v>932-1116</v>
      </c>
      <c r="I538" s="393" t="str">
        <f>[1]チェック用!I534</f>
        <v>932-1777</v>
      </c>
      <c r="J538" s="394">
        <f>[1]チェック用!J534</f>
        <v>9</v>
      </c>
      <c r="K538" s="395"/>
      <c r="L538" s="395"/>
      <c r="M538" s="395" t="str">
        <f>[1]チェック用!K534</f>
        <v>9人×①</v>
      </c>
      <c r="N538" s="396"/>
      <c r="O538" s="397"/>
      <c r="P538" s="266" t="str">
        <f>[1]チェック用!N534</f>
        <v>H9.1.28</v>
      </c>
      <c r="Q538" s="239" t="str">
        <f>[1]チェック用!O534</f>
        <v>Ｊ浜）中山駅・バス〔青葉台駅〕→山下小学校（１０分）</v>
      </c>
      <c r="R538" s="97"/>
    </row>
    <row r="539" spans="1:18" ht="33" customHeight="1" x14ac:dyDescent="0.15">
      <c r="A539" s="391" t="s">
        <v>112</v>
      </c>
      <c r="B539" s="405">
        <f>[1]チェック用!A535</f>
        <v>178</v>
      </c>
      <c r="C539" s="221" t="str">
        <f>[1]チェック用!B535</f>
        <v>社会福祉法人　ふじ寿か会　高齢者グループホームあすの里</v>
      </c>
      <c r="D539" s="307" t="str">
        <f>[1]チェック用!D535</f>
        <v>（福）ふじ寿か会</v>
      </c>
      <c r="E539" s="429" t="str">
        <f>[1]チェック用!E535</f>
        <v>226-0014</v>
      </c>
      <c r="F539" s="419" t="str">
        <f>[1]チェック用!F535</f>
        <v>緑区</v>
      </c>
      <c r="G539" s="366" t="str">
        <f>[1]チェック用!G535</f>
        <v>台村町４０１－２</v>
      </c>
      <c r="H539" s="297" t="str">
        <f>[1]チェック用!H535</f>
        <v>929-0336</v>
      </c>
      <c r="I539" s="407" t="str">
        <f>[1]チェック用!I535</f>
        <v>272-4689</v>
      </c>
      <c r="J539" s="394">
        <f>[1]チェック用!J535</f>
        <v>9</v>
      </c>
      <c r="K539" s="395"/>
      <c r="L539" s="395"/>
      <c r="M539" s="395" t="str">
        <f>[1]チェック用!K535</f>
        <v>9人×①</v>
      </c>
      <c r="N539" s="396"/>
      <c r="O539" s="408"/>
      <c r="P539" s="266" t="str">
        <f>[1]チェック用!N535</f>
        <v>H12.3.18</v>
      </c>
      <c r="Q539" s="230" t="str">
        <f>[1]チェック用!O535</f>
        <v>Ｊ浜）中山駅（１０分）</v>
      </c>
      <c r="R539" s="97"/>
    </row>
    <row r="540" spans="1:18" ht="33" customHeight="1" x14ac:dyDescent="0.15">
      <c r="A540" s="391" t="s">
        <v>112</v>
      </c>
      <c r="B540" s="392">
        <f>[1]チェック用!A536</f>
        <v>179</v>
      </c>
      <c r="C540" s="241" t="str">
        <f>[1]チェック用!B536</f>
        <v>社会福祉法人　ふじ寿か会　高齢者グループホームふじの里</v>
      </c>
      <c r="D540" s="209" t="str">
        <f>[1]チェック用!D536</f>
        <v>（福）ふじ寿か会</v>
      </c>
      <c r="E540" s="428" t="str">
        <f>[1]チェック用!E536</f>
        <v>226-0021</v>
      </c>
      <c r="F540" s="100" t="str">
        <f>[1]チェック用!F536</f>
        <v>緑区</v>
      </c>
      <c r="G540" s="356" t="str">
        <f>[1]チェック用!G536</f>
        <v>北八朔町１８５７</v>
      </c>
      <c r="H540" s="295" t="str">
        <f>[1]チェック用!H536</f>
        <v>938-5006</v>
      </c>
      <c r="I540" s="393" t="str">
        <f>[1]チェック用!I536</f>
        <v>938-5007</v>
      </c>
      <c r="J540" s="394">
        <f>[1]チェック用!J536</f>
        <v>9</v>
      </c>
      <c r="K540" s="395"/>
      <c r="L540" s="395"/>
      <c r="M540" s="395" t="str">
        <f>[1]チェック用!K536</f>
        <v>9人×①</v>
      </c>
      <c r="N540" s="396"/>
      <c r="O540" s="397"/>
      <c r="P540" s="266" t="str">
        <f>[1]チェック用!N536</f>
        <v>H13.3.1</v>
      </c>
      <c r="Q540" s="239" t="str">
        <f>[1]チェック用!O536</f>
        <v>Ｊ浜）中山駅・バス〔青葉台駅〕→山下小学校（１０分）</v>
      </c>
      <c r="R540" s="97"/>
    </row>
    <row r="541" spans="1:18" ht="24.95" customHeight="1" x14ac:dyDescent="0.15">
      <c r="A541" s="391" t="s">
        <v>112</v>
      </c>
      <c r="B541" s="392">
        <f>[1]チェック用!A537</f>
        <v>180</v>
      </c>
      <c r="C541" s="241" t="str">
        <f>[1]チェック用!B537</f>
        <v>コスモス長津田</v>
      </c>
      <c r="D541" s="209" t="str">
        <f>[1]チェック用!D537</f>
        <v>（株）コスモス</v>
      </c>
      <c r="E541" s="428" t="str">
        <f>[1]チェック用!E537</f>
        <v>226-0018</v>
      </c>
      <c r="F541" s="100" t="str">
        <f>[1]チェック用!F537</f>
        <v>緑区</v>
      </c>
      <c r="G541" s="445" t="str">
        <f>[1]チェック用!G537</f>
        <v>長津田みなみ台１－６－７</v>
      </c>
      <c r="H541" s="295" t="str">
        <f>[1]チェック用!H537</f>
        <v>988-1533</v>
      </c>
      <c r="I541" s="393" t="str">
        <f>[1]チェック用!I537</f>
        <v>988-1534</v>
      </c>
      <c r="J541" s="394">
        <f>[1]チェック用!J537</f>
        <v>9</v>
      </c>
      <c r="K541" s="395"/>
      <c r="L541" s="395"/>
      <c r="M541" s="395" t="str">
        <f>[1]チェック用!K537</f>
        <v>9人×①</v>
      </c>
      <c r="N541" s="396"/>
      <c r="O541" s="397"/>
      <c r="P541" s="266" t="str">
        <f>[1]チェック用!N537</f>
        <v>H14.7.1</v>
      </c>
      <c r="Q541" s="239" t="str">
        <f>[1]チェック用!O537</f>
        <v>Ｊ浜）長津田駅（１０分）</v>
      </c>
      <c r="R541" s="97"/>
    </row>
    <row r="542" spans="1:18" ht="24.95" customHeight="1" x14ac:dyDescent="0.15">
      <c r="A542" s="391" t="s">
        <v>112</v>
      </c>
      <c r="B542" s="392">
        <f>[1]チェック用!A538</f>
        <v>181</v>
      </c>
      <c r="C542" s="241" t="str">
        <f>[1]チェック用!B538</f>
        <v>グループホーム友宝</v>
      </c>
      <c r="D542" s="209" t="str">
        <f>[1]チェック用!D538</f>
        <v>ＮＰＯ法人　友宝</v>
      </c>
      <c r="E542" s="428" t="str">
        <f>[1]チェック用!E538</f>
        <v>226-0023</v>
      </c>
      <c r="F542" s="100" t="str">
        <f>[1]チェック用!F538</f>
        <v>緑区</v>
      </c>
      <c r="G542" s="445" t="str">
        <f>[1]チェック用!G538</f>
        <v>小山町２９２－１０</v>
      </c>
      <c r="H542" s="295" t="str">
        <f>[1]チェック用!H538</f>
        <v>929-5120</v>
      </c>
      <c r="I542" s="393" t="str">
        <f>[1]チェック用!I538</f>
        <v>929-5121</v>
      </c>
      <c r="J542" s="394">
        <f>[1]チェック用!J538</f>
        <v>18</v>
      </c>
      <c r="K542" s="395"/>
      <c r="L542" s="395"/>
      <c r="M542" s="395" t="str">
        <f>[1]チェック用!K538</f>
        <v>9人×②</v>
      </c>
      <c r="N542" s="396"/>
      <c r="O542" s="397"/>
      <c r="P542" s="266" t="str">
        <f>[1]チェック用!N538</f>
        <v>H16.2.1</v>
      </c>
      <c r="Q542" s="239" t="str">
        <f>[1]チェック用!O538</f>
        <v>Ｊ浜）中山駅（１２分）</v>
      </c>
      <c r="R542" s="97"/>
    </row>
    <row r="543" spans="1:18" ht="24.95" customHeight="1" x14ac:dyDescent="0.15">
      <c r="A543" s="391" t="s">
        <v>112</v>
      </c>
      <c r="B543" s="392">
        <f>[1]チェック用!A539</f>
        <v>182</v>
      </c>
      <c r="C543" s="241" t="str">
        <f>[1]チェック用!B539</f>
        <v>グループホーム　和楽の里</v>
      </c>
      <c r="D543" s="209" t="str">
        <f>[1]チェック用!D539</f>
        <v>（医社）桜栄会</v>
      </c>
      <c r="E543" s="428" t="str">
        <f>[1]チェック用!E539</f>
        <v>226-0021</v>
      </c>
      <c r="F543" s="100" t="str">
        <f>[1]チェック用!F539</f>
        <v>緑区</v>
      </c>
      <c r="G543" s="445" t="str">
        <f>[1]チェック用!G539</f>
        <v>北八朔町１２７２－２</v>
      </c>
      <c r="H543" s="295" t="str">
        <f>[1]チェック用!H539</f>
        <v>937-4033</v>
      </c>
      <c r="I543" s="393" t="str">
        <f>[1]チェック用!I539</f>
        <v>937-4026</v>
      </c>
      <c r="J543" s="394">
        <f>[1]チェック用!J539</f>
        <v>18</v>
      </c>
      <c r="K543" s="395"/>
      <c r="L543" s="395"/>
      <c r="M543" s="395" t="str">
        <f>[1]チェック用!K539</f>
        <v>9人×②</v>
      </c>
      <c r="N543" s="396"/>
      <c r="O543" s="397"/>
      <c r="P543" s="266" t="str">
        <f>[1]チェック用!N539</f>
        <v>H17.3.1</v>
      </c>
      <c r="Q543" s="239" t="str">
        <f>[1]チェック用!O539</f>
        <v>東田）青葉台駅・バス〔みどり台循環〕→病院前（２分）</v>
      </c>
      <c r="R543" s="97"/>
    </row>
    <row r="544" spans="1:18" ht="24.95" customHeight="1" x14ac:dyDescent="0.15">
      <c r="A544" s="391" t="s">
        <v>112</v>
      </c>
      <c r="B544" s="405">
        <f>[1]チェック用!A540</f>
        <v>183</v>
      </c>
      <c r="C544" s="221" t="str">
        <f>[1]チェック用!B540</f>
        <v>グループホームみんなの家　横浜三保</v>
      </c>
      <c r="D544" s="307" t="str">
        <f>[1]チェック用!D540</f>
        <v>ＡＬＳＯＫ介護（株）</v>
      </c>
      <c r="E544" s="429" t="str">
        <f>[1]チェック用!E540</f>
        <v>226-0015</v>
      </c>
      <c r="F544" s="419" t="str">
        <f>[1]チェック用!F540</f>
        <v>緑区</v>
      </c>
      <c r="G544" s="446" t="str">
        <f>[1]チェック用!G540</f>
        <v>三保町２２６－３</v>
      </c>
      <c r="H544" s="297" t="str">
        <f>[1]チェック用!H540</f>
        <v>924-2861</v>
      </c>
      <c r="I544" s="407" t="str">
        <f>[1]チェック用!I540</f>
        <v>924-2862</v>
      </c>
      <c r="J544" s="394">
        <f>[1]チェック用!J540</f>
        <v>18</v>
      </c>
      <c r="K544" s="395"/>
      <c r="L544" s="395"/>
      <c r="M544" s="395" t="str">
        <f>[1]チェック用!K540</f>
        <v>9人×②</v>
      </c>
      <c r="N544" s="396"/>
      <c r="O544" s="408"/>
      <c r="P544" s="261" t="str">
        <f>[1]チェック用!N540</f>
        <v>H17.4.1</v>
      </c>
      <c r="Q544" s="230" t="str">
        <f>[1]チェック用!O540</f>
        <v>Ｊ浜）中山駅・バス〔鶴ヶ峰〕→梅田（３分）</v>
      </c>
      <c r="R544" s="97"/>
    </row>
    <row r="545" spans="1:18" ht="24.95" customHeight="1" x14ac:dyDescent="0.15">
      <c r="A545" s="391" t="s">
        <v>112</v>
      </c>
      <c r="B545" s="392">
        <f>[1]チェック用!A541</f>
        <v>184</v>
      </c>
      <c r="C545" s="241" t="str">
        <f>[1]チェック用!B541</f>
        <v>グループホーム　結の家</v>
      </c>
      <c r="D545" s="209" t="str">
        <f>[1]チェック用!D541</f>
        <v>（有）タワラ</v>
      </c>
      <c r="E545" s="428" t="str">
        <f>[1]チェック用!E541</f>
        <v>226-0017</v>
      </c>
      <c r="F545" s="100" t="str">
        <f>[1]チェック用!F541</f>
        <v>緑区</v>
      </c>
      <c r="G545" s="445" t="str">
        <f>[1]チェック用!G541</f>
        <v>新治町１４７６－４</v>
      </c>
      <c r="H545" s="295" t="str">
        <f>[1]チェック用!H541</f>
        <v>929-5515</v>
      </c>
      <c r="I545" s="393" t="str">
        <f>[1]チェック用!I541</f>
        <v>929-5516</v>
      </c>
      <c r="J545" s="394">
        <f>[1]チェック用!J541</f>
        <v>18</v>
      </c>
      <c r="K545" s="395"/>
      <c r="L545" s="395"/>
      <c r="M545" s="395" t="str">
        <f>[1]チェック用!K541</f>
        <v>9人×②</v>
      </c>
      <c r="N545" s="396"/>
      <c r="O545" s="397"/>
      <c r="P545" s="266" t="str">
        <f>[1]チェック用!N541</f>
        <v>H17.5.1</v>
      </c>
      <c r="Q545" s="239" t="str">
        <f>[1]チェック用!O541</f>
        <v>Ｊ浜）中山駅・バス〔三保中央他〕→三保中央（３分）</v>
      </c>
      <c r="R545" s="97"/>
    </row>
    <row r="546" spans="1:18" ht="24.95" customHeight="1" x14ac:dyDescent="0.15">
      <c r="A546" s="391" t="s">
        <v>112</v>
      </c>
      <c r="B546" s="392">
        <f>[1]チェック用!A542</f>
        <v>185</v>
      </c>
      <c r="C546" s="241" t="str">
        <f>[1]チェック用!B542</f>
        <v>医療法人泉心会　グループホームおらんち</v>
      </c>
      <c r="D546" s="209" t="str">
        <f>[1]チェック用!D542</f>
        <v>（医）泉心会</v>
      </c>
      <c r="E546" s="428" t="str">
        <f>[1]チェック用!E542</f>
        <v>226-0025</v>
      </c>
      <c r="F546" s="100" t="str">
        <f>[1]チェック用!F542</f>
        <v>緑区</v>
      </c>
      <c r="G546" s="445" t="str">
        <f>[1]チェック用!G542</f>
        <v>十日市場町８７４－１２</v>
      </c>
      <c r="H546" s="295" t="str">
        <f>[1]チェック用!H542</f>
        <v>983-8869</v>
      </c>
      <c r="I546" s="393" t="str">
        <f>[1]チェック用!I542</f>
        <v>532-6428</v>
      </c>
      <c r="J546" s="394">
        <f>[1]チェック用!J542</f>
        <v>18</v>
      </c>
      <c r="K546" s="395"/>
      <c r="L546" s="395"/>
      <c r="M546" s="395" t="str">
        <f>[1]チェック用!K542</f>
        <v>9人×②</v>
      </c>
      <c r="N546" s="396"/>
      <c r="O546" s="397"/>
      <c r="P546" s="266" t="str">
        <f>[1]チェック用!N542</f>
        <v>H17.12.1</v>
      </c>
      <c r="Q546" s="239" t="str">
        <f>[1]チェック用!O542</f>
        <v>Ｊ浜）十日市場駅（３分）</v>
      </c>
      <c r="R546" s="97"/>
    </row>
    <row r="547" spans="1:18" ht="24.95" customHeight="1" x14ac:dyDescent="0.15">
      <c r="A547" s="391" t="s">
        <v>112</v>
      </c>
      <c r="B547" s="392">
        <f>[1]チェック用!A543</f>
        <v>186</v>
      </c>
      <c r="C547" s="241" t="str">
        <f>[1]チェック用!B543</f>
        <v>グループホーム　まっとう</v>
      </c>
      <c r="D547" s="209" t="str">
        <f>[1]チェック用!D543</f>
        <v>（有）真全</v>
      </c>
      <c r="E547" s="428" t="str">
        <f>[1]チェック用!E543</f>
        <v>226-0026</v>
      </c>
      <c r="F547" s="100" t="str">
        <f>[1]チェック用!F543</f>
        <v>緑区</v>
      </c>
      <c r="G547" s="445" t="str">
        <f>[1]チェック用!G543</f>
        <v>長津田町２３６５</v>
      </c>
      <c r="H547" s="295" t="str">
        <f>[1]チェック用!H543</f>
        <v>989-2266</v>
      </c>
      <c r="I547" s="393" t="str">
        <f>[1]チェック用!I543</f>
        <v>989-2260</v>
      </c>
      <c r="J547" s="394">
        <f>[1]チェック用!J543</f>
        <v>18</v>
      </c>
      <c r="K547" s="395"/>
      <c r="L547" s="395"/>
      <c r="M547" s="395" t="str">
        <f>[1]チェック用!K543</f>
        <v>9人×②</v>
      </c>
      <c r="N547" s="396"/>
      <c r="O547" s="397"/>
      <c r="P547" s="266" t="str">
        <f>[1]チェック用!N543</f>
        <v>H17.12.1</v>
      </c>
      <c r="Q547" s="239" t="str">
        <f>[1]チェック用!O543</f>
        <v>Ｊ浜）長津田駅（１０分）</v>
      </c>
      <c r="R547" s="97"/>
    </row>
    <row r="548" spans="1:18" ht="24.95" customHeight="1" x14ac:dyDescent="0.15">
      <c r="A548" s="391" t="s">
        <v>112</v>
      </c>
      <c r="B548" s="392">
        <f>[1]チェック用!A544</f>
        <v>187</v>
      </c>
      <c r="C548" s="241" t="str">
        <f>[1]チェック用!B544</f>
        <v>グループホーム　水車の里</v>
      </c>
      <c r="D548" s="209" t="str">
        <f>[1]チェック用!D544</f>
        <v>（有）水車の里</v>
      </c>
      <c r="E548" s="428" t="str">
        <f>[1]チェック用!E544</f>
        <v>226-0017</v>
      </c>
      <c r="F548" s="100" t="str">
        <f>[1]チェック用!F544</f>
        <v>緑区</v>
      </c>
      <c r="G548" s="445" t="str">
        <f>[1]チェック用!G544</f>
        <v>新治町１１０１－２</v>
      </c>
      <c r="H548" s="172" t="str">
        <f>[1]チェック用!H544</f>
        <v>938-0595</v>
      </c>
      <c r="I548" s="393" t="str">
        <f>[1]チェック用!I544</f>
        <v>938-0648</v>
      </c>
      <c r="J548" s="394">
        <f>[1]チェック用!J544</f>
        <v>18</v>
      </c>
      <c r="K548" s="395"/>
      <c r="L548" s="395"/>
      <c r="M548" s="395" t="str">
        <f>[1]チェック用!K544</f>
        <v>9人×②</v>
      </c>
      <c r="N548" s="396"/>
      <c r="O548" s="397"/>
      <c r="P548" s="266" t="str">
        <f>[1]チェック用!N544</f>
        <v>H18.4.1</v>
      </c>
      <c r="Q548" s="239" t="str">
        <f>[1]チェック用!O544</f>
        <v>Ｊ浜）十日市場駅・バス〔若葉台中央〕→萱場公園入口（３分）</v>
      </c>
      <c r="R548" s="97"/>
    </row>
    <row r="549" spans="1:18" ht="24.95" customHeight="1" x14ac:dyDescent="0.15">
      <c r="A549" s="391" t="s">
        <v>112</v>
      </c>
      <c r="B549" s="392">
        <f>[1]チェック用!A545</f>
        <v>188</v>
      </c>
      <c r="C549" s="241" t="str">
        <f>[1]チェック用!B545</f>
        <v>グループホームみんなの家　横浜三保２</v>
      </c>
      <c r="D549" s="209" t="str">
        <f>[1]チェック用!D545</f>
        <v>ＡＬＳＯＫ介護（株）</v>
      </c>
      <c r="E549" s="428" t="str">
        <f>[1]チェック用!E545</f>
        <v>226-0015</v>
      </c>
      <c r="F549" s="100" t="str">
        <f>[1]チェック用!F545</f>
        <v>緑区</v>
      </c>
      <c r="G549" s="445" t="str">
        <f>[1]チェック用!G545</f>
        <v>三保町９９４</v>
      </c>
      <c r="H549" s="172" t="str">
        <f>[1]チェック用!H545</f>
        <v>924-6888</v>
      </c>
      <c r="I549" s="393" t="str">
        <f>[1]チェック用!I545</f>
        <v>924-6886</v>
      </c>
      <c r="J549" s="394">
        <f>[1]チェック用!J545</f>
        <v>18</v>
      </c>
      <c r="K549" s="395"/>
      <c r="L549" s="395"/>
      <c r="M549" s="395" t="str">
        <f>[1]チェック用!K545</f>
        <v>9人×②</v>
      </c>
      <c r="N549" s="396"/>
      <c r="O549" s="397"/>
      <c r="P549" s="266" t="str">
        <f>[1]チェック用!N545</f>
        <v>H18.5.1</v>
      </c>
      <c r="Q549" s="239" t="str">
        <f>[1]チェック用!O545</f>
        <v>Ｊ浜）中山駅・バス〔横浜駅西口〕→坂下（５分）</v>
      </c>
      <c r="R549" s="97"/>
    </row>
    <row r="550" spans="1:18" ht="24.95" customHeight="1" x14ac:dyDescent="0.15">
      <c r="A550" s="391" t="s">
        <v>112</v>
      </c>
      <c r="B550" s="392">
        <f>[1]チェック用!A546</f>
        <v>189</v>
      </c>
      <c r="C550" s="241" t="str">
        <f>[1]チェック用!B546</f>
        <v>グループホーム　あかり</v>
      </c>
      <c r="D550" s="209" t="str">
        <f>[1]チェック用!D546</f>
        <v>（有）優心会</v>
      </c>
      <c r="E550" s="428" t="str">
        <f>[1]チェック用!E546</f>
        <v>226-0021</v>
      </c>
      <c r="F550" s="100" t="str">
        <f>[1]チェック用!F546</f>
        <v>緑区</v>
      </c>
      <c r="G550" s="445" t="str">
        <f>[1]チェック用!G546</f>
        <v>北八朔町１１０６－２</v>
      </c>
      <c r="H550" s="172" t="str">
        <f>[1]チェック用!H546</f>
        <v>932-0455</v>
      </c>
      <c r="I550" s="393" t="str">
        <f>[1]チェック用!I546</f>
        <v>938-4440</v>
      </c>
      <c r="J550" s="394">
        <f>[1]チェック用!J546</f>
        <v>18</v>
      </c>
      <c r="K550" s="395"/>
      <c r="L550" s="395"/>
      <c r="M550" s="395" t="str">
        <f>[1]チェック用!K546</f>
        <v>9人×②</v>
      </c>
      <c r="N550" s="396"/>
      <c r="O550" s="397"/>
      <c r="P550" s="266" t="str">
        <f>[1]チェック用!N546</f>
        <v>H19.2.1</v>
      </c>
      <c r="Q550" s="239" t="str">
        <f>[1]チェック用!O546</f>
        <v>東田）青葉台駅・バス〔みどり台循環〕→病院前（１分）</v>
      </c>
      <c r="R550" s="97"/>
    </row>
    <row r="551" spans="1:18" ht="31.5" customHeight="1" x14ac:dyDescent="0.15">
      <c r="A551" s="391" t="s">
        <v>112</v>
      </c>
      <c r="B551" s="392">
        <f>[1]チェック用!A547</f>
        <v>190</v>
      </c>
      <c r="C551" s="241" t="str">
        <f>[1]チェック用!B547</f>
        <v>ニチイケアセンター長津田</v>
      </c>
      <c r="D551" s="209" t="str">
        <f>[1]チェック用!D547</f>
        <v>（株）ニチイ学館</v>
      </c>
      <c r="E551" s="428" t="str">
        <f>[1]チェック用!E547</f>
        <v>226-0018</v>
      </c>
      <c r="F551" s="100" t="str">
        <f>[1]チェック用!F547</f>
        <v>緑区</v>
      </c>
      <c r="G551" s="445" t="str">
        <f>[1]チェック用!G547</f>
        <v>長津田みなみ台５－２６－１３</v>
      </c>
      <c r="H551" s="172" t="str">
        <f>[1]チェック用!H547</f>
        <v>989-2081</v>
      </c>
      <c r="I551" s="393" t="str">
        <f>[1]チェック用!I547</f>
        <v>989-2082</v>
      </c>
      <c r="J551" s="394">
        <f>[1]チェック用!J547</f>
        <v>18</v>
      </c>
      <c r="K551" s="395"/>
      <c r="L551" s="395"/>
      <c r="M551" s="395" t="str">
        <f>[1]チェック用!K547</f>
        <v>9人×②</v>
      </c>
      <c r="N551" s="396"/>
      <c r="O551" s="397"/>
      <c r="P551" s="266" t="str">
        <f>[1]チェック用!N547</f>
        <v>H16.10.1</v>
      </c>
      <c r="Q551" s="239" t="str">
        <f>[1]チェック用!O547</f>
        <v>Ｊ浜）長津田駅（１５分）</v>
      </c>
      <c r="R551" s="97"/>
    </row>
    <row r="552" spans="1:18" ht="29.25" customHeight="1" x14ac:dyDescent="0.15">
      <c r="A552" s="391" t="s">
        <v>112</v>
      </c>
      <c r="B552" s="392">
        <f>[1]チェック用!A548</f>
        <v>191</v>
      </c>
      <c r="C552" s="241" t="str">
        <f>[1]チェック用!B548</f>
        <v>グループホームおもとの郷東本郷</v>
      </c>
      <c r="D552" s="209" t="str">
        <f>[1]チェック用!D548</f>
        <v>（株）たちばなベスト</v>
      </c>
      <c r="E552" s="428" t="str">
        <f>[1]チェック用!E548</f>
        <v>226-0002</v>
      </c>
      <c r="F552" s="100" t="str">
        <f>[1]チェック用!F548</f>
        <v>緑区</v>
      </c>
      <c r="G552" s="445" t="str">
        <f>[1]チェック用!G548</f>
        <v>東本郷５－２－１９</v>
      </c>
      <c r="H552" s="172" t="str">
        <f>[1]チェック用!H548</f>
        <v>474-5632</v>
      </c>
      <c r="I552" s="393" t="str">
        <f>[1]チェック用!I548</f>
        <v>474-1258</v>
      </c>
      <c r="J552" s="394">
        <f>[1]チェック用!J548</f>
        <v>18</v>
      </c>
      <c r="K552" s="395"/>
      <c r="L552" s="395"/>
      <c r="M552" s="395" t="str">
        <f>[1]チェック用!K548</f>
        <v>9人×②</v>
      </c>
      <c r="N552" s="396"/>
      <c r="O552" s="397"/>
      <c r="P552" s="266" t="str">
        <f>[1]チェック用!N548</f>
        <v>H22.10.1</v>
      </c>
      <c r="Q552" s="239" t="str">
        <f>[1]チェック用!O548</f>
        <v>Ｊ浜）小机駅・鴨居駅→バス〔横浜駅西口他〕→泉谷寺団地前（５分）</v>
      </c>
      <c r="R552" s="97"/>
    </row>
    <row r="553" spans="1:18" ht="29.25" customHeight="1" x14ac:dyDescent="0.15">
      <c r="A553" s="391" t="s">
        <v>112</v>
      </c>
      <c r="B553" s="392">
        <f>[1]チェック用!A549</f>
        <v>192</v>
      </c>
      <c r="C553" s="241" t="str">
        <f>[1]チェック用!B549</f>
        <v>ミモザ横浜霧が丘</v>
      </c>
      <c r="D553" s="209" t="str">
        <f>[1]チェック用!D549</f>
        <v>ミモザ（株）</v>
      </c>
      <c r="E553" s="428" t="str">
        <f>[1]チェック用!E549</f>
        <v>226-0016</v>
      </c>
      <c r="F553" s="100" t="str">
        <f>[1]チェック用!F549</f>
        <v>緑区</v>
      </c>
      <c r="G553" s="445" t="str">
        <f>[1]チェック用!G549</f>
        <v>霧が丘5-25-1</v>
      </c>
      <c r="H553" s="172" t="str">
        <f>[1]チェック用!H549</f>
        <v>924-3810</v>
      </c>
      <c r="I553" s="393" t="str">
        <f>[1]チェック用!I549</f>
        <v>924-3812</v>
      </c>
      <c r="J553" s="394">
        <f>[1]チェック用!J549</f>
        <v>18</v>
      </c>
      <c r="K553" s="395"/>
      <c r="L553" s="395"/>
      <c r="M553" s="395" t="str">
        <f>[1]チェック用!K549</f>
        <v>9人×②</v>
      </c>
      <c r="N553" s="396"/>
      <c r="O553" s="397"/>
      <c r="P553" s="266" t="str">
        <f>[1]チェック用!N549</f>
        <v>H24.2.1</v>
      </c>
      <c r="Q553" s="239" t="str">
        <f>[1]チェック用!O549</f>
        <v>Ｊ浜）十日市場駅・バス〔若葉台中央〕→郵便局前（２分）</v>
      </c>
      <c r="R553" s="97"/>
    </row>
    <row r="554" spans="1:18" ht="29.25" customHeight="1" x14ac:dyDescent="0.15">
      <c r="A554" s="391" t="s">
        <v>112</v>
      </c>
      <c r="B554" s="405">
        <f>[1]チェック用!A550</f>
        <v>193</v>
      </c>
      <c r="C554" s="221" t="str">
        <f>[1]チェック用!B550</f>
        <v>花物語かもい</v>
      </c>
      <c r="D554" s="307" t="str">
        <f>[1]チェック用!D550</f>
        <v>（株）日本アメニティライフ協会</v>
      </c>
      <c r="E554" s="429" t="str">
        <f>[1]チェック用!E550</f>
        <v>226-0003</v>
      </c>
      <c r="F554" s="419" t="str">
        <f>[1]チェック用!F550</f>
        <v>緑区</v>
      </c>
      <c r="G554" s="446" t="str">
        <f>[1]チェック用!G550</f>
        <v>鴨居７－１－９</v>
      </c>
      <c r="H554" s="297" t="str">
        <f>[1]チェック用!H550</f>
        <v>933-5687</v>
      </c>
      <c r="I554" s="407" t="str">
        <f>[1]チェック用!I550</f>
        <v>933-5697</v>
      </c>
      <c r="J554" s="394">
        <f>[1]チェック用!J550</f>
        <v>18</v>
      </c>
      <c r="K554" s="395"/>
      <c r="L554" s="395"/>
      <c r="M554" s="395" t="str">
        <f>[1]チェック用!K550</f>
        <v>9人×②</v>
      </c>
      <c r="N554" s="396"/>
      <c r="O554" s="408"/>
      <c r="P554" s="266" t="str">
        <f>[1]チェック用!N550</f>
        <v>H24.4.1</v>
      </c>
      <c r="Q554" s="230" t="str">
        <f>[1]チェック用!O550</f>
        <v>Ｊ浜）鴨居駅・バス〔竹山団地〕→幼稚園前（６分）</v>
      </c>
      <c r="R554" s="97"/>
    </row>
    <row r="555" spans="1:18" ht="24.95" customHeight="1" x14ac:dyDescent="0.15">
      <c r="A555" s="391" t="s">
        <v>112</v>
      </c>
      <c r="B555" s="405">
        <f>[1]チェック用!A551</f>
        <v>194</v>
      </c>
      <c r="C555" s="221" t="str">
        <f>[1]チェック用!B551</f>
        <v>花物語なかやま</v>
      </c>
      <c r="D555" s="307" t="str">
        <f>[1]チェック用!D551</f>
        <v>（株）日本アメニティライフ協会</v>
      </c>
      <c r="E555" s="429" t="str">
        <f>[1]チェック用!E551</f>
        <v>226-0019</v>
      </c>
      <c r="F555" s="419" t="str">
        <f>[1]チェック用!F551</f>
        <v>緑区</v>
      </c>
      <c r="G555" s="222" t="str">
        <f>[1]チェック用!G551</f>
        <v>中山四丁目１４－３１</v>
      </c>
      <c r="H555" s="295" t="str">
        <f>[1]チェック用!H551</f>
        <v>929-1587</v>
      </c>
      <c r="I555" s="407" t="str">
        <f>[1]チェック用!I551</f>
        <v>929-1589</v>
      </c>
      <c r="J555" s="394">
        <f>[1]チェック用!J551</f>
        <v>18</v>
      </c>
      <c r="K555" s="395"/>
      <c r="L555" s="395"/>
      <c r="M555" s="395" t="str">
        <f>[1]チェック用!K551</f>
        <v>9人×②</v>
      </c>
      <c r="N555" s="396"/>
      <c r="O555" s="408"/>
      <c r="P555" s="266" t="str">
        <f>[1]チェック用!N551</f>
        <v>H16.5.1</v>
      </c>
      <c r="Q555" s="239" t="str">
        <f>[1]チェック用!O551</f>
        <v>Ｊ浜）中山駅（１２分）</v>
      </c>
      <c r="R555" s="97"/>
    </row>
    <row r="556" spans="1:18" ht="24.95" customHeight="1" thickBot="1" x14ac:dyDescent="0.2">
      <c r="A556" s="411" t="s">
        <v>112</v>
      </c>
      <c r="B556" s="412">
        <f>[1]チェック用!A552</f>
        <v>195</v>
      </c>
      <c r="C556" s="447" t="str">
        <f>[1]チェック用!B552</f>
        <v>ツクイ横浜霧が丘</v>
      </c>
      <c r="D556" s="329" t="str">
        <f>[1]チェック用!D552</f>
        <v>（株）ツクイ</v>
      </c>
      <c r="E556" s="444" t="str">
        <f>[1]チェック用!E552</f>
        <v>226-0016</v>
      </c>
      <c r="F556" s="413" t="str">
        <f>[1]チェック用!F552</f>
        <v>緑区</v>
      </c>
      <c r="G556" s="247" t="str">
        <f>[1]チェック用!G552</f>
        <v>霧が丘1-17-8</v>
      </c>
      <c r="H556" s="331" t="str">
        <f>[1]チェック用!H552</f>
        <v>924-1015</v>
      </c>
      <c r="I556" s="414" t="str">
        <f>[1]チェック用!I552</f>
        <v>924-1016</v>
      </c>
      <c r="J556" s="415">
        <f>[1]チェック用!J552</f>
        <v>18</v>
      </c>
      <c r="K556" s="416"/>
      <c r="L556" s="416"/>
      <c r="M556" s="416" t="str">
        <f>[1]チェック用!K552</f>
        <v>9人×②</v>
      </c>
      <c r="N556" s="417"/>
      <c r="O556" s="418"/>
      <c r="P556" s="218" t="str">
        <f>[1]チェック用!N552</f>
        <v>H30.8.1</v>
      </c>
      <c r="Q556" s="254" t="str">
        <f>[1]チェック用!O552</f>
        <v>Ｊ）十日市場駅・バス〔十日市場他〕→萱場公園入口（１分）</v>
      </c>
      <c r="R556" s="284"/>
    </row>
    <row r="557" spans="1:18" ht="24.95" customHeight="1" x14ac:dyDescent="0.15">
      <c r="A557" s="391" t="s">
        <v>112</v>
      </c>
      <c r="B557" s="405">
        <f>[1]チェック用!A553</f>
        <v>196</v>
      </c>
      <c r="C557" s="221" t="str">
        <f>[1]チェック用!B553</f>
        <v>花物語みどり</v>
      </c>
      <c r="D557" s="307" t="str">
        <f>[1]チェック用!D553</f>
        <v>（株）日本アメニティライフ協会</v>
      </c>
      <c r="E557" s="429" t="str">
        <f>[1]チェック用!E553</f>
        <v>226-0016</v>
      </c>
      <c r="F557" s="419" t="str">
        <f>[1]チェック用!F553</f>
        <v>緑区</v>
      </c>
      <c r="G557" s="222" t="str">
        <f>[1]チェック用!G553</f>
        <v>霧が丘3-1-18</v>
      </c>
      <c r="H557" s="297" t="str">
        <f>[1]チェック用!H553</f>
        <v>924-2387</v>
      </c>
      <c r="I557" s="407" t="str">
        <f>[1]チェック用!I553</f>
        <v>924-2388</v>
      </c>
      <c r="J557" s="394">
        <f>[1]チェック用!J553</f>
        <v>27</v>
      </c>
      <c r="K557" s="395"/>
      <c r="L557" s="395"/>
      <c r="M557" s="395" t="str">
        <f>[1]チェック用!K553</f>
        <v>9人×③</v>
      </c>
      <c r="N557" s="395"/>
      <c r="O557" s="408"/>
      <c r="P557" s="261" t="str">
        <f>[1]チェック用!N553</f>
        <v>R2.10.1</v>
      </c>
      <c r="Q557" s="230" t="str">
        <f>[1]チェック用!O553</f>
        <v>東田）青葉台/Ｊ浜）十日市場・バス〔横浜市営〕→中丸入口（２分）</v>
      </c>
      <c r="R557" s="322"/>
    </row>
    <row r="558" spans="1:18" ht="24.95" customHeight="1" x14ac:dyDescent="0.15">
      <c r="A558" s="391" t="s">
        <v>112</v>
      </c>
      <c r="B558" s="405">
        <f>[1]チェック用!A554</f>
        <v>197</v>
      </c>
      <c r="C558" s="221" t="str">
        <f>[1]チェック用!B554</f>
        <v>医療法人社団　三喜会　グループホーム青葉台</v>
      </c>
      <c r="D558" s="307" t="str">
        <f>[1]チェック用!D554</f>
        <v>（医社）三喜会</v>
      </c>
      <c r="E558" s="429" t="str">
        <f>[1]チェック用!E554</f>
        <v>227-0054</v>
      </c>
      <c r="F558" s="419" t="str">
        <f>[1]チェック用!F554</f>
        <v>青葉区</v>
      </c>
      <c r="G558" s="222" t="str">
        <f>[1]チェック用!G554</f>
        <v>しらとり台３－９</v>
      </c>
      <c r="H558" s="297" t="str">
        <f>[1]チェック用!H554</f>
        <v>981-6900</v>
      </c>
      <c r="I558" s="407" t="str">
        <f>[1]チェック用!I554</f>
        <v>981-6466</v>
      </c>
      <c r="J558" s="394">
        <f>[1]チェック用!J554</f>
        <v>9</v>
      </c>
      <c r="K558" s="395"/>
      <c r="L558" s="395"/>
      <c r="M558" s="395" t="str">
        <f>[1]チェック用!K554</f>
        <v>9人×①</v>
      </c>
      <c r="N558" s="395"/>
      <c r="O558" s="408"/>
      <c r="P558" s="261" t="str">
        <f>[1]チェック用!N554</f>
        <v>H9.11.27</v>
      </c>
      <c r="Q558" s="230" t="str">
        <f>[1]チェック用!O554</f>
        <v>東田）青葉台駅（８分）</v>
      </c>
      <c r="R558" s="97"/>
    </row>
    <row r="559" spans="1:18" ht="24.95" customHeight="1" x14ac:dyDescent="0.15">
      <c r="A559" s="391" t="s">
        <v>112</v>
      </c>
      <c r="B559" s="392">
        <f>[1]チェック用!A555</f>
        <v>198</v>
      </c>
      <c r="C559" s="241" t="str">
        <f>[1]チェック用!B555</f>
        <v>グループホーム　やすらぎの郷</v>
      </c>
      <c r="D559" s="209" t="str">
        <f>[1]チェック用!D555</f>
        <v>（福）みやび会</v>
      </c>
      <c r="E559" s="428" t="str">
        <f>[1]チェック用!E555</f>
        <v>227-0054</v>
      </c>
      <c r="F559" s="100" t="str">
        <f>[1]チェック用!F555</f>
        <v>青葉区</v>
      </c>
      <c r="G559" s="232" t="str">
        <f>[1]チェック用!G555</f>
        <v>しらとり台３－１３</v>
      </c>
      <c r="H559" s="295" t="str">
        <f>[1]チェック用!H555</f>
        <v>988-1321</v>
      </c>
      <c r="I559" s="393" t="str">
        <f>[1]チェック用!I555</f>
        <v>988-1326</v>
      </c>
      <c r="J559" s="394">
        <f>[1]チェック用!J555</f>
        <v>9</v>
      </c>
      <c r="K559" s="395"/>
      <c r="L559" s="395"/>
      <c r="M559" s="395" t="str">
        <f>[1]チェック用!K555</f>
        <v>9人×①</v>
      </c>
      <c r="N559" s="396"/>
      <c r="O559" s="397"/>
      <c r="P559" s="266" t="str">
        <f>[1]チェック用!N555</f>
        <v>H12.12.1</v>
      </c>
      <c r="Q559" s="239" t="str">
        <f>[1]チェック用!O555</f>
        <v>東田）青葉台駅（１０分）</v>
      </c>
      <c r="R559" s="97"/>
    </row>
    <row r="560" spans="1:18" ht="24.95" customHeight="1" x14ac:dyDescent="0.15">
      <c r="A560" s="391" t="s">
        <v>112</v>
      </c>
      <c r="B560" s="392">
        <f>[1]チェック用!A556</f>
        <v>199</v>
      </c>
      <c r="C560" s="241" t="str">
        <f>[1]チェック用!B556</f>
        <v>グループホーム　万寿の森</v>
      </c>
      <c r="D560" s="209" t="str">
        <f>[1]チェック用!D556</f>
        <v>（福）青葉福祉学院</v>
      </c>
      <c r="E560" s="428" t="str">
        <f>[1]チェック用!E556</f>
        <v>225-0004</v>
      </c>
      <c r="F560" s="100" t="str">
        <f>[1]チェック用!F556</f>
        <v>青葉区</v>
      </c>
      <c r="G560" s="232" t="str">
        <f>[1]チェック用!G556</f>
        <v>元石川町４３２３－１</v>
      </c>
      <c r="H560" s="295" t="str">
        <f>[1]チェック用!H556</f>
        <v>905-1200</v>
      </c>
      <c r="I560" s="393" t="str">
        <f>[1]チェック用!I556</f>
        <v>905-1201</v>
      </c>
      <c r="J560" s="394">
        <f>[1]チェック用!J556</f>
        <v>36</v>
      </c>
      <c r="K560" s="395"/>
      <c r="L560" s="395"/>
      <c r="M560" s="395" t="str">
        <f>[1]チェック用!K556</f>
        <v>9人×④</v>
      </c>
      <c r="N560" s="396"/>
      <c r="O560" s="397"/>
      <c r="P560" s="266" t="str">
        <f>[1]チェック用!N556</f>
        <v>H13.3.1</v>
      </c>
      <c r="Q560" s="239" t="str">
        <f>[1]チェック用!O556</f>
        <v>あざみ野駅・バス〔すすき野団地〕→大場町（１分）</v>
      </c>
      <c r="R560" s="97"/>
    </row>
    <row r="561" spans="1:18" ht="24.95" customHeight="1" x14ac:dyDescent="0.15">
      <c r="A561" s="391" t="s">
        <v>112</v>
      </c>
      <c r="B561" s="392">
        <f>[1]チェック用!A557</f>
        <v>200</v>
      </c>
      <c r="C561" s="241" t="str">
        <f>[1]チェック用!B557</f>
        <v>みどりのそよかぜ</v>
      </c>
      <c r="D561" s="209" t="str">
        <f>[1]チェック用!D557</f>
        <v>（有）グループホームそよ風</v>
      </c>
      <c r="E561" s="428" t="str">
        <f>[1]チェック用!E557</f>
        <v>225-0023</v>
      </c>
      <c r="F561" s="100" t="str">
        <f>[1]チェック用!F557</f>
        <v>青葉区</v>
      </c>
      <c r="G561" s="232" t="str">
        <f>[1]チェック用!G557</f>
        <v>大場町３８４－２９</v>
      </c>
      <c r="H561" s="295" t="str">
        <f>[1]チェック用!H557</f>
        <v>974-3801</v>
      </c>
      <c r="I561" s="393" t="str">
        <f>[1]チェック用!I557</f>
        <v>974-4731</v>
      </c>
      <c r="J561" s="394">
        <f>[1]チェック用!J557</f>
        <v>27</v>
      </c>
      <c r="K561" s="395"/>
      <c r="L561" s="395"/>
      <c r="M561" s="395" t="str">
        <f>[1]チェック用!K557</f>
        <v>9人×③</v>
      </c>
      <c r="N561" s="396"/>
      <c r="O561" s="397"/>
      <c r="P561" s="266" t="str">
        <f>[1]チェック用!N557</f>
        <v>H15.9.1</v>
      </c>
      <c r="Q561" s="239" t="str">
        <f>[1]チェック用!O557</f>
        <v>地）あざみ野駅・バス〔あざみ野ガーデンズ〕→大場坂上（５分）</v>
      </c>
      <c r="R561" s="97"/>
    </row>
    <row r="562" spans="1:18" ht="25.5" x14ac:dyDescent="0.15">
      <c r="A562" s="391" t="s">
        <v>112</v>
      </c>
      <c r="B562" s="392">
        <f>[1]チェック用!A558</f>
        <v>201</v>
      </c>
      <c r="C562" s="241" t="str">
        <f>[1]チェック用!B558</f>
        <v>グループホーム　プラチナ・ヴィラ青葉台</v>
      </c>
      <c r="D562" s="209" t="str">
        <f>[1]チェック用!D558</f>
        <v>（医社）医誠会</v>
      </c>
      <c r="E562" s="428" t="str">
        <f>[1]チェック用!E558</f>
        <v>227-0033</v>
      </c>
      <c r="F562" s="100" t="str">
        <f>[1]チェック用!F558</f>
        <v>青葉区</v>
      </c>
      <c r="G562" s="232" t="str">
        <f>[1]チェック用!G558</f>
        <v>鴨志田町758－1</v>
      </c>
      <c r="H562" s="295" t="str">
        <f>[1]チェック用!H558</f>
        <v>963-1055</v>
      </c>
      <c r="I562" s="393" t="str">
        <f>[1]チェック用!I558</f>
        <v>963-0455</v>
      </c>
      <c r="J562" s="394">
        <f>[1]チェック用!J558</f>
        <v>18</v>
      </c>
      <c r="K562" s="395"/>
      <c r="L562" s="395"/>
      <c r="M562" s="395" t="str">
        <f>[1]チェック用!K558</f>
        <v>9人×②</v>
      </c>
      <c r="N562" s="396"/>
      <c r="O562" s="397"/>
      <c r="P562" s="266" t="str">
        <f>[1]チェック用!N558</f>
        <v>H17.3.1</v>
      </c>
      <c r="Q562" s="239" t="str">
        <f>[1]チェック用!O558</f>
        <v>東田）青葉台駅・バス〔桐蔭学園〕→成合（７分）</v>
      </c>
      <c r="R562" s="97"/>
    </row>
    <row r="563" spans="1:18" ht="24.95" customHeight="1" x14ac:dyDescent="0.15">
      <c r="A563" s="391" t="s">
        <v>112</v>
      </c>
      <c r="B563" s="392">
        <f>[1]チェック用!A559</f>
        <v>202</v>
      </c>
      <c r="C563" s="241" t="str">
        <f>[1]チェック用!B559</f>
        <v>市が尾ポポロ</v>
      </c>
      <c r="D563" s="209" t="str">
        <f>[1]チェック用!D559</f>
        <v>（福）藤雪会</v>
      </c>
      <c r="E563" s="428" t="str">
        <f>[1]チェック用!E559</f>
        <v>225-0014</v>
      </c>
      <c r="F563" s="100" t="str">
        <f>[1]チェック用!F559</f>
        <v>青葉区</v>
      </c>
      <c r="G563" s="232" t="str">
        <f>[1]チェック用!G559</f>
        <v>荏田西３－１－１９</v>
      </c>
      <c r="H563" s="295" t="str">
        <f>[1]チェック用!H559</f>
        <v>910-0350</v>
      </c>
      <c r="I563" s="393" t="str">
        <f>[1]チェック用!I559</f>
        <v>910-0352</v>
      </c>
      <c r="J563" s="394">
        <f>[1]チェック用!J559</f>
        <v>9</v>
      </c>
      <c r="K563" s="395"/>
      <c r="L563" s="395"/>
      <c r="M563" s="395" t="str">
        <f>[1]チェック用!K559</f>
        <v>9人×①</v>
      </c>
      <c r="N563" s="396"/>
      <c r="O563" s="397"/>
      <c r="P563" s="266" t="str">
        <f>[1]チェック用!N559</f>
        <v>H17.3.1</v>
      </c>
      <c r="Q563" s="239" t="str">
        <f>[1]チェック用!O559</f>
        <v>東田）市が尾駅（１０分）</v>
      </c>
      <c r="R563" s="97"/>
    </row>
    <row r="564" spans="1:18" ht="24.95" customHeight="1" x14ac:dyDescent="0.15">
      <c r="A564" s="391" t="s">
        <v>112</v>
      </c>
      <c r="B564" s="392">
        <f>[1]チェック用!A560</f>
        <v>203</v>
      </c>
      <c r="C564" s="241" t="str">
        <f>[1]チェック用!B560</f>
        <v>株式会社よこはま夢倶楽部　グループホーム夢美</v>
      </c>
      <c r="D564" s="209" t="str">
        <f>[1]チェック用!D560</f>
        <v>（株）よこはま夢倶楽部</v>
      </c>
      <c r="E564" s="428" t="str">
        <f>[1]チェック用!E560</f>
        <v>227-0044</v>
      </c>
      <c r="F564" s="100" t="str">
        <f>[1]チェック用!F560</f>
        <v>青葉区</v>
      </c>
      <c r="G564" s="232" t="str">
        <f>[1]チェック用!G560</f>
        <v>もえぎ野１０－２８</v>
      </c>
      <c r="H564" s="295" t="str">
        <f>[1]チェック用!H560</f>
        <v>979-0800</v>
      </c>
      <c r="I564" s="393" t="str">
        <f>[1]チェック用!I560</f>
        <v>979-0808</v>
      </c>
      <c r="J564" s="394">
        <f>[1]チェック用!J560</f>
        <v>18</v>
      </c>
      <c r="K564" s="395"/>
      <c r="L564" s="395"/>
      <c r="M564" s="395" t="str">
        <f>[1]チェック用!K560</f>
        <v>9人×②</v>
      </c>
      <c r="N564" s="396"/>
      <c r="O564" s="397"/>
      <c r="P564" s="266" t="str">
        <f>[1]チェック用!N560</f>
        <v>H17.6.1</v>
      </c>
      <c r="Q564" s="239" t="str">
        <f>[1]チェック用!O560</f>
        <v>東田）青葉台駅（１０分）</v>
      </c>
      <c r="R564" s="97"/>
    </row>
    <row r="565" spans="1:18" ht="24.95" customHeight="1" x14ac:dyDescent="0.15">
      <c r="A565" s="391" t="s">
        <v>112</v>
      </c>
      <c r="B565" s="405">
        <f>[1]チェック用!A561</f>
        <v>204</v>
      </c>
      <c r="C565" s="221" t="str">
        <f>[1]チェック用!B561</f>
        <v>株式会社よこはま夢倶楽部　グループホーム夢感</v>
      </c>
      <c r="D565" s="307" t="str">
        <f>[1]チェック用!D561</f>
        <v>（株）よこはま夢倶楽部</v>
      </c>
      <c r="E565" s="429" t="str">
        <f>[1]チェック用!E561</f>
        <v>227-0044</v>
      </c>
      <c r="F565" s="419" t="str">
        <f>[1]チェック用!F561</f>
        <v>青葉区</v>
      </c>
      <c r="G565" s="222" t="str">
        <f>[1]チェック用!G561</f>
        <v>もえぎ野１０－１１９</v>
      </c>
      <c r="H565" s="297" t="str">
        <f>[1]チェック用!H561</f>
        <v>979-0860</v>
      </c>
      <c r="I565" s="407" t="str">
        <f>[1]チェック用!I561</f>
        <v>979-0808</v>
      </c>
      <c r="J565" s="394">
        <f>[1]チェック用!J561</f>
        <v>9</v>
      </c>
      <c r="K565" s="395"/>
      <c r="L565" s="395"/>
      <c r="M565" s="395" t="str">
        <f>[1]チェック用!K561</f>
        <v>9人×①</v>
      </c>
      <c r="N565" s="396"/>
      <c r="O565" s="408"/>
      <c r="P565" s="266" t="str">
        <f>[1]チェック用!N561</f>
        <v>H17.10.1</v>
      </c>
      <c r="Q565" s="239" t="str">
        <f>[1]チェック用!O561</f>
        <v>東田）青葉台駅（１０分）</v>
      </c>
      <c r="R565" s="97"/>
    </row>
    <row r="566" spans="1:18" ht="24.95" customHeight="1" x14ac:dyDescent="0.15">
      <c r="A566" s="391" t="s">
        <v>112</v>
      </c>
      <c r="B566" s="392">
        <f>[1]チェック用!A562</f>
        <v>205</v>
      </c>
      <c r="C566" s="241" t="str">
        <f>[1]チェック用!B562</f>
        <v>グループホーム　プラチナホーム市ヶ尾</v>
      </c>
      <c r="D566" s="209" t="str">
        <f>[1]チェック用!D562</f>
        <v>（株）ハートフルケア</v>
      </c>
      <c r="E566" s="428" t="str">
        <f>[1]チェック用!E562</f>
        <v>225-0024</v>
      </c>
      <c r="F566" s="100" t="str">
        <f>[1]チェック用!F562</f>
        <v>青葉区</v>
      </c>
      <c r="G566" s="232" t="str">
        <f>[1]チェック用!G562</f>
        <v>市ケ尾町1848番地の１</v>
      </c>
      <c r="H566" s="295" t="str">
        <f>[1]チェック用!H562</f>
        <v>979-0455</v>
      </c>
      <c r="I566" s="393" t="str">
        <f>[1]チェック用!I562</f>
        <v>979-0459</v>
      </c>
      <c r="J566" s="394">
        <f>[1]チェック用!J562</f>
        <v>18</v>
      </c>
      <c r="K566" s="395"/>
      <c r="L566" s="395"/>
      <c r="M566" s="395" t="str">
        <f>[1]チェック用!K562</f>
        <v>9人×②</v>
      </c>
      <c r="N566" s="396"/>
      <c r="O566" s="397"/>
      <c r="P566" s="266" t="str">
        <f>[1]チェック用!N562</f>
        <v>H17.11.1</v>
      </c>
      <c r="Q566" s="239" t="str">
        <f>[1]チェック用!O562</f>
        <v>東田）市が尾駅（１５分）</v>
      </c>
      <c r="R566" s="97"/>
    </row>
    <row r="567" spans="1:18" ht="24.95" customHeight="1" x14ac:dyDescent="0.15">
      <c r="A567" s="391" t="s">
        <v>112</v>
      </c>
      <c r="B567" s="392">
        <f>[1]チェック用!A563</f>
        <v>206</v>
      </c>
      <c r="C567" s="241" t="str">
        <f>[1]チェック用!B563</f>
        <v>グループホーム　サンライフ青葉</v>
      </c>
      <c r="D567" s="209" t="str">
        <f>[1]チェック用!D563</f>
        <v>（株）サンライフ</v>
      </c>
      <c r="E567" s="428" t="str">
        <f>[1]チェック用!E563</f>
        <v>227-0032</v>
      </c>
      <c r="F567" s="100" t="str">
        <f>[1]チェック用!F563</f>
        <v>青葉区</v>
      </c>
      <c r="G567" s="232" t="str">
        <f>[1]チェック用!G563</f>
        <v>成合町４４３－２</v>
      </c>
      <c r="H567" s="295" t="str">
        <f>[1]チェック用!H563</f>
        <v>960-0320</v>
      </c>
      <c r="I567" s="393" t="str">
        <f>[1]チェック用!I563</f>
        <v>960-0323</v>
      </c>
      <c r="J567" s="394">
        <f>[1]チェック用!J563</f>
        <v>18</v>
      </c>
      <c r="K567" s="395"/>
      <c r="L567" s="395"/>
      <c r="M567" s="395" t="str">
        <f>[1]チェック用!K563</f>
        <v>9人×②</v>
      </c>
      <c r="N567" s="396"/>
      <c r="O567" s="397"/>
      <c r="P567" s="266" t="str">
        <f>[1]チェック用!N563</f>
        <v>H18.3.1</v>
      </c>
      <c r="Q567" s="239" t="str">
        <f>[1]チェック用!O563</f>
        <v>東田）青葉台駅・バス［２７、２８系統］→常盤橋（５分）</v>
      </c>
      <c r="R567" s="97"/>
    </row>
    <row r="568" spans="1:18" ht="24.95" customHeight="1" x14ac:dyDescent="0.15">
      <c r="A568" s="391" t="s">
        <v>112</v>
      </c>
      <c r="B568" s="392">
        <f>[1]チェック用!A564</f>
        <v>207</v>
      </c>
      <c r="C568" s="241" t="str">
        <f>[1]チェック用!B564</f>
        <v>グループホーム　スマイル青葉</v>
      </c>
      <c r="D568" s="209" t="str">
        <f>[1]チェック用!D564</f>
        <v>スマイルケア（有）</v>
      </c>
      <c r="E568" s="428" t="str">
        <f>[1]チェック用!E564</f>
        <v>227-0065</v>
      </c>
      <c r="F568" s="100" t="str">
        <f>[1]チェック用!F564</f>
        <v>青葉区</v>
      </c>
      <c r="G568" s="232" t="str">
        <f>[1]チェック用!G564</f>
        <v>恩田町１１５２</v>
      </c>
      <c r="H568" s="295" t="str">
        <f>[1]チェック用!H564</f>
        <v>981-0084</v>
      </c>
      <c r="I568" s="393" t="str">
        <f>[1]チェック用!I564</f>
        <v>981-0085</v>
      </c>
      <c r="J568" s="394">
        <f>[1]チェック用!J564</f>
        <v>18</v>
      </c>
      <c r="K568" s="395"/>
      <c r="L568" s="395"/>
      <c r="M568" s="395" t="str">
        <f>[1]チェック用!K564</f>
        <v>9人×②</v>
      </c>
      <c r="N568" s="396"/>
      <c r="O568" s="397"/>
      <c r="P568" s="266" t="str">
        <f>[1]チェック用!N564</f>
        <v>H18.3.1</v>
      </c>
      <c r="Q568" s="239" t="str">
        <f>[1]チェック用!O564</f>
        <v>Ｊ浜）長津田駅（１５分）</v>
      </c>
      <c r="R568" s="97"/>
    </row>
    <row r="569" spans="1:18" ht="24.95" customHeight="1" x14ac:dyDescent="0.15">
      <c r="A569" s="391" t="s">
        <v>112</v>
      </c>
      <c r="B569" s="392">
        <f>[1]チェック用!A565</f>
        <v>208</v>
      </c>
      <c r="C569" s="241" t="str">
        <f>[1]チェック用!B565</f>
        <v>グループホーム　プラチナホーム市ヶ尾Ⅱ</v>
      </c>
      <c r="D569" s="209" t="str">
        <f>[1]チェック用!D565</f>
        <v>（株）ハートフルケア</v>
      </c>
      <c r="E569" s="428" t="str">
        <f>[1]チェック用!E565</f>
        <v>225-0024</v>
      </c>
      <c r="F569" s="100" t="str">
        <f>[1]チェック用!F565</f>
        <v>青葉区</v>
      </c>
      <c r="G569" s="232" t="str">
        <f>[1]チェック用!G565</f>
        <v>市ケ尾町1849番地の1</v>
      </c>
      <c r="H569" s="295" t="str">
        <f>[1]チェック用!H565</f>
        <v>978-5215</v>
      </c>
      <c r="I569" s="393" t="str">
        <f>[1]チェック用!I565</f>
        <v>978-5217</v>
      </c>
      <c r="J569" s="394">
        <f>[1]チェック用!J565</f>
        <v>18</v>
      </c>
      <c r="K569" s="395"/>
      <c r="L569" s="395"/>
      <c r="M569" s="395" t="str">
        <f>[1]チェック用!K565</f>
        <v>9人×②</v>
      </c>
      <c r="N569" s="396"/>
      <c r="O569" s="397"/>
      <c r="P569" s="266" t="str">
        <f>[1]チェック用!N565</f>
        <v>H18.3.1</v>
      </c>
      <c r="Q569" s="239" t="str">
        <f>[1]チェック用!O565</f>
        <v>東田）市が尾駅（１５分）</v>
      </c>
      <c r="R569" s="97"/>
    </row>
    <row r="570" spans="1:18" ht="24.95" customHeight="1" x14ac:dyDescent="0.15">
      <c r="A570" s="391" t="s">
        <v>112</v>
      </c>
      <c r="B570" s="392">
        <f>[1]チェック用!A566</f>
        <v>209</v>
      </c>
      <c r="C570" s="241" t="str">
        <f>[1]チェック用!B566</f>
        <v>グループホーム　ふぁいと青葉</v>
      </c>
      <c r="D570" s="209" t="str">
        <f>[1]チェック用!D566</f>
        <v>（株）白寿会</v>
      </c>
      <c r="E570" s="428" t="str">
        <f>[1]チェック用!E566</f>
        <v>227-0036</v>
      </c>
      <c r="F570" s="100" t="str">
        <f>[1]チェック用!F566</f>
        <v>青葉区</v>
      </c>
      <c r="G570" s="232" t="str">
        <f>[1]チェック用!G566</f>
        <v>奈良町2467番地の５</v>
      </c>
      <c r="H570" s="295" t="str">
        <f>[1]チェック用!H566</f>
        <v>960-0788</v>
      </c>
      <c r="I570" s="393" t="str">
        <f>[1]チェック用!I566</f>
        <v>963-5655</v>
      </c>
      <c r="J570" s="394">
        <f>[1]チェック用!J566</f>
        <v>18</v>
      </c>
      <c r="K570" s="395"/>
      <c r="L570" s="395"/>
      <c r="M570" s="395" t="str">
        <f>[1]チェック用!K566</f>
        <v>9人×②</v>
      </c>
      <c r="N570" s="396"/>
      <c r="O570" s="397"/>
      <c r="P570" s="266" t="str">
        <f>[1]チェック用!N566</f>
        <v>H18.7.1</v>
      </c>
      <c r="Q570" s="239" t="str">
        <f>[1]チェック用!O566</f>
        <v>東こ）こどもの国駅・バス〔緑山〕→第９公園前（３分）</v>
      </c>
      <c r="R570" s="97"/>
    </row>
    <row r="571" spans="1:18" ht="24.95" customHeight="1" x14ac:dyDescent="0.15">
      <c r="A571" s="391" t="s">
        <v>112</v>
      </c>
      <c r="B571" s="385">
        <f>[1]チェック用!A567</f>
        <v>210</v>
      </c>
      <c r="C571" s="427" t="str">
        <f>[1]チェック用!B567</f>
        <v>グループホーム　プラチナホーム鴨志田</v>
      </c>
      <c r="D571" s="210" t="str">
        <f>[1]チェック用!D567</f>
        <v>（株）ハートフルケア</v>
      </c>
      <c r="E571" s="430" t="str">
        <f>[1]チェック用!E567</f>
        <v>227-0033</v>
      </c>
      <c r="F571" s="420" t="str">
        <f>[1]チェック用!F567</f>
        <v>青葉区</v>
      </c>
      <c r="G571" s="421" t="str">
        <f>[1]チェック用!G567</f>
        <v>鴨志田町256番地</v>
      </c>
      <c r="H571" s="337" t="str">
        <f>[1]チェック用!H567</f>
        <v>960-5155</v>
      </c>
      <c r="I571" s="387" t="str">
        <f>[1]チェック用!I567</f>
        <v>960-5156</v>
      </c>
      <c r="J571" s="394">
        <f>[1]チェック用!J567</f>
        <v>18</v>
      </c>
      <c r="K571" s="395"/>
      <c r="L571" s="395"/>
      <c r="M571" s="395" t="str">
        <f>[1]チェック用!K567</f>
        <v>9人×②</v>
      </c>
      <c r="N571" s="396"/>
      <c r="O571" s="423"/>
      <c r="P571" s="261" t="str">
        <f>[1]チェック用!N567</f>
        <v>H19.2.1</v>
      </c>
      <c r="Q571" s="424" t="str">
        <f>[1]チェック用!O567</f>
        <v>東田）青葉台駅・バス〔桐蔭〕→常盤橋（１０分）</v>
      </c>
      <c r="R571" s="97"/>
    </row>
    <row r="572" spans="1:18" ht="24.95" customHeight="1" x14ac:dyDescent="0.15">
      <c r="A572" s="391" t="s">
        <v>112</v>
      </c>
      <c r="B572" s="398">
        <f>[1]チェック用!A568</f>
        <v>211</v>
      </c>
      <c r="C572" s="403" t="str">
        <f>[1]チェック用!B568</f>
        <v>グループホームみんなの家　横浜市ヶ尾</v>
      </c>
      <c r="D572" s="399" t="str">
        <f>[1]チェック用!D568</f>
        <v>ＡＬＳＯＫ介護（株）</v>
      </c>
      <c r="E572" s="442" t="str">
        <f>[1]チェック用!E568</f>
        <v>225-0025</v>
      </c>
      <c r="F572" s="409" t="str">
        <f>[1]チェック用!F568</f>
        <v>青葉区</v>
      </c>
      <c r="G572" s="410" t="str">
        <f>[1]チェック用!G568</f>
        <v>鉄町１２２４</v>
      </c>
      <c r="H572" s="443" t="str">
        <f>[1]チェック用!H568</f>
        <v>979-0680</v>
      </c>
      <c r="I572" s="401" t="str">
        <f>[1]チェック用!I568</f>
        <v>979-0681</v>
      </c>
      <c r="J572" s="394">
        <f>[1]チェック用!J568</f>
        <v>18</v>
      </c>
      <c r="K572" s="395"/>
      <c r="L572" s="395"/>
      <c r="M572" s="395" t="str">
        <f>[1]チェック用!K568</f>
        <v>9人×②</v>
      </c>
      <c r="N572" s="396"/>
      <c r="O572" s="402"/>
      <c r="P572" s="266" t="str">
        <f>[1]チェック用!N568</f>
        <v>H21.12.1</v>
      </c>
      <c r="Q572" s="404" t="str">
        <f>[1]チェック用!O568</f>
        <v>東田）市が尾駅・バス〔青葉台〕→下鉄黒須田口（８分）</v>
      </c>
      <c r="R572" s="97"/>
    </row>
    <row r="573" spans="1:18" ht="24.95" customHeight="1" x14ac:dyDescent="0.15">
      <c r="A573" s="391" t="s">
        <v>112</v>
      </c>
      <c r="B573" s="392">
        <f>[1]チェック用!A569</f>
        <v>212</v>
      </c>
      <c r="C573" s="241" t="str">
        <f>[1]チェック用!B569</f>
        <v>グループホーム　ゆい　青葉</v>
      </c>
      <c r="D573" s="209" t="str">
        <f>[1]チェック用!D569</f>
        <v>（株）ゆい</v>
      </c>
      <c r="E573" s="428" t="str">
        <f>[1]チェック用!E569</f>
        <v>225-0013</v>
      </c>
      <c r="F573" s="100" t="str">
        <f>[1]チェック用!F569</f>
        <v>青葉区</v>
      </c>
      <c r="G573" s="232" t="str">
        <f>[1]チェック用!G569</f>
        <v>荏田町１２８８</v>
      </c>
      <c r="H573" s="295" t="str">
        <f>[1]チェック用!H569</f>
        <v>912-6461</v>
      </c>
      <c r="I573" s="393" t="str">
        <f>[1]チェック用!I569</f>
        <v>914-7217</v>
      </c>
      <c r="J573" s="394">
        <f>[1]チェック用!J569</f>
        <v>16</v>
      </c>
      <c r="K573" s="395"/>
      <c r="L573" s="395"/>
      <c r="M573" s="395" t="str">
        <f>[1]チェック用!K569</f>
        <v>8人×②</v>
      </c>
      <c r="N573" s="396"/>
      <c r="O573" s="397"/>
      <c r="P573" s="266" t="str">
        <f>[1]チェック用!N569</f>
        <v>H23.12.1</v>
      </c>
      <c r="Q573" s="239" t="str">
        <f>[1]チェック用!O569</f>
        <v>東田）荏田駅（４分）</v>
      </c>
      <c r="R573" s="97"/>
    </row>
    <row r="574" spans="1:18" ht="24.95" customHeight="1" x14ac:dyDescent="0.15">
      <c r="A574" s="391" t="s">
        <v>112</v>
      </c>
      <c r="B574" s="392">
        <f>[1]チェック用!A570</f>
        <v>213</v>
      </c>
      <c r="C574" s="241" t="str">
        <f>[1]チェック用!B570</f>
        <v>花物語いちがお</v>
      </c>
      <c r="D574" s="209" t="str">
        <f>[1]チェック用!D570</f>
        <v>（株）日本アメニティライフ協会</v>
      </c>
      <c r="E574" s="428" t="str">
        <f>[1]チェック用!E570</f>
        <v>225-0014</v>
      </c>
      <c r="F574" s="100" t="str">
        <f>[1]チェック用!F570</f>
        <v>青葉区</v>
      </c>
      <c r="G574" s="232" t="str">
        <f>[1]チェック用!G570</f>
        <v>荏田西1-12-11</v>
      </c>
      <c r="H574" s="295" t="str">
        <f>[1]チェック用!H570</f>
        <v>979-3987</v>
      </c>
      <c r="I574" s="393" t="str">
        <f>[1]チェック用!I570</f>
        <v>979-3988</v>
      </c>
      <c r="J574" s="394">
        <f>[1]チェック用!J570</f>
        <v>26</v>
      </c>
      <c r="K574" s="395"/>
      <c r="L574" s="395"/>
      <c r="M574" s="395" t="str">
        <f>[1]チェック用!K570</f>
        <v>9人×②
8人×①</v>
      </c>
      <c r="N574" s="396"/>
      <c r="O574" s="397"/>
      <c r="P574" s="266" t="str">
        <f>[1]チェック用!N570</f>
        <v>H14.11.1</v>
      </c>
      <c r="Q574" s="239" t="str">
        <f>[1]チェック用!O570</f>
        <v>東田）市が尾駅（８分）</v>
      </c>
      <c r="R574" s="97"/>
    </row>
    <row r="575" spans="1:18" ht="24.95" customHeight="1" x14ac:dyDescent="0.15">
      <c r="A575" s="391" t="s">
        <v>112</v>
      </c>
      <c r="B575" s="405">
        <f>[1]チェック用!A571</f>
        <v>214</v>
      </c>
      <c r="C575" s="221" t="str">
        <f>[1]チェック用!B571</f>
        <v>花物語ふじがおか</v>
      </c>
      <c r="D575" s="182" t="str">
        <f>[1]チェック用!D571</f>
        <v>（株）日本アメニティライフ協会</v>
      </c>
      <c r="E575" s="429" t="str">
        <f>[1]チェック用!E571</f>
        <v>227-0047</v>
      </c>
      <c r="F575" s="419" t="str">
        <f>[1]チェック用!F571</f>
        <v>青葉区</v>
      </c>
      <c r="G575" s="222" t="str">
        <f>[1]チェック用!G571</f>
        <v>みたけ台41番地の５</v>
      </c>
      <c r="H575" s="297" t="str">
        <f>[1]チェック用!H571</f>
        <v>978-5487</v>
      </c>
      <c r="I575" s="407" t="str">
        <f>[1]チェック用!I571</f>
        <v>978-5488</v>
      </c>
      <c r="J575" s="394">
        <f>[1]チェック用!J571</f>
        <v>18</v>
      </c>
      <c r="K575" s="395"/>
      <c r="L575" s="395"/>
      <c r="M575" s="395" t="str">
        <f>[1]チェック用!K571</f>
        <v>9人×②</v>
      </c>
      <c r="N575" s="396"/>
      <c r="O575" s="408"/>
      <c r="P575" s="266" t="str">
        <f>[1]チェック用!N571</f>
        <v>H26.10.1</v>
      </c>
      <c r="Q575" s="230" t="str">
        <f>[1]チェック用!O571</f>
        <v>東田）藤が丘駅（東急バス）８分⇒バス〔みたけ台〕より徒歩１分</v>
      </c>
      <c r="R575" s="97"/>
    </row>
    <row r="576" spans="1:18" ht="24.95" customHeight="1" x14ac:dyDescent="0.15">
      <c r="A576" s="391" t="s">
        <v>112</v>
      </c>
      <c r="B576" s="405">
        <f>[1]チェック用!A572</f>
        <v>215</v>
      </c>
      <c r="C576" s="221" t="str">
        <f>[1]チェック用!B572</f>
        <v>花物語おんだ</v>
      </c>
      <c r="D576" s="182" t="str">
        <f>[1]チェック用!D572</f>
        <v>（株）日本アメニティライフ協会</v>
      </c>
      <c r="E576" s="429" t="str">
        <f>[1]チェック用!E572</f>
        <v>227-0065</v>
      </c>
      <c r="F576" s="419" t="str">
        <f>[1]チェック用!F572</f>
        <v>青葉区</v>
      </c>
      <c r="G576" s="222" t="str">
        <f>[1]チェック用!G572</f>
        <v>恩田町3114-1</v>
      </c>
      <c r="H576" s="295" t="str">
        <f>[1]チェック用!H572</f>
        <v>989-3087</v>
      </c>
      <c r="I576" s="407" t="str">
        <f>[1]チェック用!I572</f>
        <v>989-3088</v>
      </c>
      <c r="J576" s="394">
        <f>[1]チェック用!J572</f>
        <v>18</v>
      </c>
      <c r="K576" s="395"/>
      <c r="L576" s="395"/>
      <c r="M576" s="395" t="str">
        <f>[1]チェック用!K572</f>
        <v>9人×②</v>
      </c>
      <c r="N576" s="396"/>
      <c r="O576" s="408"/>
      <c r="P576" s="266" t="str">
        <f>[1]チェック用!N572</f>
        <v>H26.12.1</v>
      </c>
      <c r="Q576" s="239" t="str">
        <f>[1]チェック用!O572</f>
        <v>東こ）恩田駅（１５分）</v>
      </c>
      <c r="R576" s="97"/>
    </row>
    <row r="577" spans="1:18" ht="24.95" customHeight="1" x14ac:dyDescent="0.15">
      <c r="A577" s="391" t="s">
        <v>112</v>
      </c>
      <c r="B577" s="392">
        <f>[1]チェック用!A573</f>
        <v>216</v>
      </c>
      <c r="C577" s="241" t="str">
        <f>[1]チェック用!B573</f>
        <v>「結」ケアセンターあおば</v>
      </c>
      <c r="D577" s="209" t="str">
        <f>[1]チェック用!D573</f>
        <v>（有）タワラ</v>
      </c>
      <c r="E577" s="428" t="str">
        <f>[1]チェック用!E573</f>
        <v>227-0065</v>
      </c>
      <c r="F577" s="100" t="str">
        <f>[1]チェック用!F573</f>
        <v>青葉区</v>
      </c>
      <c r="G577" s="232" t="str">
        <f>[1]チェック用!G573</f>
        <v>恩田町2599-1</v>
      </c>
      <c r="H577" s="295" t="str">
        <f>[1]チェック用!H573</f>
        <v>511-8721</v>
      </c>
      <c r="I577" s="393" t="str">
        <f>[1]チェック用!I573</f>
        <v>511-8821</v>
      </c>
      <c r="J577" s="394">
        <f>[1]チェック用!J573</f>
        <v>18</v>
      </c>
      <c r="K577" s="395"/>
      <c r="L577" s="395"/>
      <c r="M577" s="395" t="str">
        <f>[1]チェック用!K573</f>
        <v>9人×②</v>
      </c>
      <c r="N577" s="396"/>
      <c r="O577" s="397"/>
      <c r="P577" s="266" t="str">
        <f>[1]チェック用!N573</f>
        <v>H30.4.1</v>
      </c>
      <c r="Q577" s="239" t="str">
        <f>[1]チェック用!O573</f>
        <v>東こ）恩田駅（１３分）</v>
      </c>
      <c r="R577" s="97"/>
    </row>
    <row r="578" spans="1:18" ht="24.95" customHeight="1" x14ac:dyDescent="0.15">
      <c r="A578" s="391" t="s">
        <v>112</v>
      </c>
      <c r="B578" s="392">
        <f>[1]チェック用!A574</f>
        <v>217</v>
      </c>
      <c r="C578" s="241" t="str">
        <f>[1]チェック用!B574</f>
        <v>花物語たまプラーザ</v>
      </c>
      <c r="D578" s="209" t="str">
        <f>[1]チェック用!D574</f>
        <v>（株）日本アメニティライフ協会</v>
      </c>
      <c r="E578" s="428" t="str">
        <f>[1]チェック用!E574</f>
        <v>225-0002</v>
      </c>
      <c r="F578" s="100" t="str">
        <f>[1]チェック用!F574</f>
        <v>青葉区</v>
      </c>
      <c r="G578" s="232" t="str">
        <f>[1]チェック用!G574</f>
        <v>美しが丘5－29－3</v>
      </c>
      <c r="H578" s="295" t="str">
        <f>[1]チェック用!H574</f>
        <v>909-4387</v>
      </c>
      <c r="I578" s="393" t="str">
        <f>[1]チェック用!I574</f>
        <v>909-4388</v>
      </c>
      <c r="J578" s="394">
        <f>[1]チェック用!J574</f>
        <v>18</v>
      </c>
      <c r="K578" s="395"/>
      <c r="L578" s="395"/>
      <c r="M578" s="395" t="str">
        <f>[1]チェック用!K574</f>
        <v>9人×②</v>
      </c>
      <c r="N578" s="396"/>
      <c r="O578" s="397"/>
      <c r="P578" s="266" t="str">
        <f>[1]チェック用!N574</f>
        <v>R5.4.1</v>
      </c>
      <c r="Q578" s="239" t="str">
        <f>[1]チェック用!O574</f>
        <v>東田）あざみ野駅（11分）</v>
      </c>
      <c r="R578" s="97"/>
    </row>
    <row r="579" spans="1:18" ht="24.95" customHeight="1" x14ac:dyDescent="0.15">
      <c r="A579" s="391" t="s">
        <v>112</v>
      </c>
      <c r="B579" s="392">
        <f>[1]チェック用!A575</f>
        <v>218</v>
      </c>
      <c r="C579" s="241" t="str">
        <f>[1]チェック用!B575</f>
        <v>高齢者グループホーム　ちとせ</v>
      </c>
      <c r="D579" s="98" t="str">
        <f>[1]チェック用!D575</f>
        <v>（福）緑峰会</v>
      </c>
      <c r="E579" s="428" t="str">
        <f>[1]チェック用!E575</f>
        <v>224-0041</v>
      </c>
      <c r="F579" s="100" t="str">
        <f>[1]チェック用!F575</f>
        <v>都筑区</v>
      </c>
      <c r="G579" s="232" t="str">
        <f>[1]チェック用!G575</f>
        <v>仲町台１－１２－３１</v>
      </c>
      <c r="H579" s="295" t="str">
        <f>[1]チェック用!H575</f>
        <v>945-1290</v>
      </c>
      <c r="I579" s="393" t="str">
        <f>[1]チェック用!I575</f>
        <v>945-1285</v>
      </c>
      <c r="J579" s="394">
        <f>[1]チェック用!J575</f>
        <v>9</v>
      </c>
      <c r="K579" s="395"/>
      <c r="L579" s="395"/>
      <c r="M579" s="395" t="str">
        <f>[1]チェック用!K575</f>
        <v>9人×①</v>
      </c>
      <c r="N579" s="396"/>
      <c r="O579" s="397"/>
      <c r="P579" s="266" t="str">
        <f>[1]チェック用!N575</f>
        <v>H9.3.24</v>
      </c>
      <c r="Q579" s="239" t="str">
        <f>[1]チェック用!O575</f>
        <v>地）仲町台駅（５分）</v>
      </c>
      <c r="R579" s="97"/>
    </row>
    <row r="580" spans="1:18" ht="24.95" customHeight="1" x14ac:dyDescent="0.15">
      <c r="A580" s="391" t="s">
        <v>112</v>
      </c>
      <c r="B580" s="392">
        <f>[1]チェック用!A576</f>
        <v>219</v>
      </c>
      <c r="C580" s="241" t="str">
        <f>[1]チェック用!B576</f>
        <v>高齢者グループホーム　横浜はつらつ</v>
      </c>
      <c r="D580" s="98" t="str">
        <f>[1]チェック用!D576</f>
        <v>（医）活人会</v>
      </c>
      <c r="E580" s="428" t="str">
        <f>[1]チェック用!E576</f>
        <v>224-0027</v>
      </c>
      <c r="F580" s="100" t="str">
        <f>[1]チェック用!F576</f>
        <v>都筑区</v>
      </c>
      <c r="G580" s="232" t="str">
        <f>[1]チェック用!G576</f>
        <v>大棚町７４－１０</v>
      </c>
      <c r="H580" s="295" t="str">
        <f>[1]チェック用!H576</f>
        <v>595-3131</v>
      </c>
      <c r="I580" s="393" t="str">
        <f>[1]チェック用!I576</f>
        <v>595-3132</v>
      </c>
      <c r="J580" s="394">
        <f>[1]チェック用!J576</f>
        <v>27</v>
      </c>
      <c r="K580" s="395"/>
      <c r="L580" s="395"/>
      <c r="M580" s="395" t="str">
        <f>[1]チェック用!K576</f>
        <v>9人×③</v>
      </c>
      <c r="N580" s="396"/>
      <c r="O580" s="397"/>
      <c r="P580" s="266" t="str">
        <f>[1]チェック用!N576</f>
        <v>H14.3.1</v>
      </c>
      <c r="Q580" s="239" t="str">
        <f>[1]チェック用!O576</f>
        <v>地）センター北駅・バス〔綱島〕→中川中学校前（３分）</v>
      </c>
      <c r="R580" s="97"/>
    </row>
    <row r="581" spans="1:18" ht="24.95" customHeight="1" x14ac:dyDescent="0.15">
      <c r="A581" s="391" t="s">
        <v>112</v>
      </c>
      <c r="B581" s="405">
        <f>[1]チェック用!A577</f>
        <v>220</v>
      </c>
      <c r="C581" s="221" t="str">
        <f>[1]チェック用!B577</f>
        <v>グループホーム　和が家</v>
      </c>
      <c r="D581" s="182" t="str">
        <f>[1]チェック用!D577</f>
        <v>（福）ともにわ会</v>
      </c>
      <c r="E581" s="429" t="str">
        <f>[1]チェック用!E577</f>
        <v>224-0043</v>
      </c>
      <c r="F581" s="419" t="str">
        <f>[1]チェック用!F577</f>
        <v>都筑区</v>
      </c>
      <c r="G581" s="222" t="str">
        <f>[1]チェック用!G577</f>
        <v>折本町４４８－３</v>
      </c>
      <c r="H581" s="297" t="str">
        <f>[1]チェック用!H577</f>
        <v>470-0525</v>
      </c>
      <c r="I581" s="407" t="str">
        <f>[1]チェック用!I577</f>
        <v>470-0526</v>
      </c>
      <c r="J581" s="394">
        <f>[1]チェック用!J577</f>
        <v>26</v>
      </c>
      <c r="K581" s="395"/>
      <c r="L581" s="395"/>
      <c r="M581" s="395" t="str">
        <f>[1]チェック用!K577</f>
        <v>9人×②
8人×①</v>
      </c>
      <c r="N581" s="396"/>
      <c r="O581" s="408"/>
      <c r="P581" s="266" t="str">
        <f>[1]チェック用!N577</f>
        <v>H14.8.1</v>
      </c>
      <c r="Q581" s="230" t="str">
        <f>[1]チェック用!O577</f>
        <v>地）新羽駅・バス〔中山〕→大熊町（３分）</v>
      </c>
      <c r="R581" s="97"/>
    </row>
    <row r="582" spans="1:18" ht="24.95" customHeight="1" x14ac:dyDescent="0.15">
      <c r="A582" s="391" t="s">
        <v>112</v>
      </c>
      <c r="B582" s="392">
        <f>[1]チェック用!A578</f>
        <v>221</v>
      </c>
      <c r="C582" s="241" t="str">
        <f>[1]チェック用!B578</f>
        <v>グループホーム都筑の春</v>
      </c>
      <c r="D582" s="98" t="str">
        <f>[1]チェック用!D578</f>
        <v>（福）秀峰会</v>
      </c>
      <c r="E582" s="428" t="str">
        <f>[1]チェック用!E578</f>
        <v>224-0001</v>
      </c>
      <c r="F582" s="100" t="str">
        <f>[1]チェック用!F578</f>
        <v>都筑区</v>
      </c>
      <c r="G582" s="232" t="str">
        <f>[1]チェック用!G578</f>
        <v>中川４－２０－１１</v>
      </c>
      <c r="H582" s="295" t="str">
        <f>[1]チェック用!H578</f>
        <v>914-7722</v>
      </c>
      <c r="I582" s="393" t="str">
        <f>[1]チェック用!I578</f>
        <v>914-7724</v>
      </c>
      <c r="J582" s="394">
        <f>[1]チェック用!J578</f>
        <v>18</v>
      </c>
      <c r="K582" s="395"/>
      <c r="L582" s="395"/>
      <c r="M582" s="395" t="str">
        <f>[1]チェック用!K578</f>
        <v>9人×②</v>
      </c>
      <c r="N582" s="396"/>
      <c r="O582" s="397"/>
      <c r="P582" s="266" t="str">
        <f>[1]チェック用!N578</f>
        <v>H15.1.1</v>
      </c>
      <c r="Q582" s="239" t="str">
        <f>[1]チェック用!O578</f>
        <v>地）中川駅（１０分）</v>
      </c>
      <c r="R582" s="97"/>
    </row>
    <row r="583" spans="1:18" ht="24.95" customHeight="1" x14ac:dyDescent="0.15">
      <c r="A583" s="391" t="s">
        <v>112</v>
      </c>
      <c r="B583" s="392">
        <f>[1]チェック用!A579</f>
        <v>222</v>
      </c>
      <c r="C583" s="241" t="str">
        <f>[1]チェック用!B579</f>
        <v>株式会社よこはま夢倶楽部　グループホーム夢観</v>
      </c>
      <c r="D583" s="98" t="str">
        <f>[1]チェック用!D579</f>
        <v>（株）よこはま夢倶楽部</v>
      </c>
      <c r="E583" s="428" t="str">
        <f>[1]チェック用!E579</f>
        <v>224-0007</v>
      </c>
      <c r="F583" s="100" t="str">
        <f>[1]チェック用!F579</f>
        <v>都筑区</v>
      </c>
      <c r="G583" s="232" t="str">
        <f>[1]チェック用!G579</f>
        <v>荏田南３－１４－１</v>
      </c>
      <c r="H583" s="295" t="str">
        <f>[1]チェック用!H579</f>
        <v>914-7001</v>
      </c>
      <c r="I583" s="393" t="str">
        <f>[1]チェック用!I579</f>
        <v>914-7007</v>
      </c>
      <c r="J583" s="394">
        <f>[1]チェック用!J579</f>
        <v>27</v>
      </c>
      <c r="K583" s="395"/>
      <c r="L583" s="395"/>
      <c r="M583" s="395" t="str">
        <f>[1]チェック用!K579</f>
        <v>9人×③</v>
      </c>
      <c r="N583" s="396"/>
      <c r="O583" s="397"/>
      <c r="P583" s="266" t="str">
        <f>[1]チェック用!N579</f>
        <v>H15.3.1</v>
      </c>
      <c r="Q583" s="239" t="str">
        <f>[1]チェック用!O579</f>
        <v>東田）江田駅（１８分）</v>
      </c>
      <c r="R583" s="97"/>
    </row>
    <row r="584" spans="1:18" ht="24.95" customHeight="1" x14ac:dyDescent="0.15">
      <c r="A584" s="391" t="s">
        <v>112</v>
      </c>
      <c r="B584" s="392">
        <f>[1]チェック用!A580</f>
        <v>223</v>
      </c>
      <c r="C584" s="241" t="str">
        <f>[1]チェック用!B580</f>
        <v>グループホーム　泉の郷川和</v>
      </c>
      <c r="D584" s="98" t="str">
        <f>[1]チェック用!D580</f>
        <v>（福）誠幸会</v>
      </c>
      <c r="E584" s="428" t="str">
        <f>[1]チェック用!E580</f>
        <v>224-0057</v>
      </c>
      <c r="F584" s="100" t="str">
        <f>[1]チェック用!F580</f>
        <v>都筑区</v>
      </c>
      <c r="G584" s="232" t="str">
        <f>[1]チェック用!G580</f>
        <v>川和町２３０９</v>
      </c>
      <c r="H584" s="295" t="str">
        <f>[1]チェック用!H580</f>
        <v>949-1316</v>
      </c>
      <c r="I584" s="393" t="str">
        <f>[1]チェック用!I580</f>
        <v>949-1352</v>
      </c>
      <c r="J584" s="394">
        <f>[1]チェック用!J580</f>
        <v>27</v>
      </c>
      <c r="K584" s="395"/>
      <c r="L584" s="395"/>
      <c r="M584" s="395" t="str">
        <f>[1]チェック用!K580</f>
        <v>9人×③</v>
      </c>
      <c r="N584" s="396"/>
      <c r="O584" s="397"/>
      <c r="P584" s="266" t="str">
        <f>[1]チェック用!N580</f>
        <v>H15.6.1</v>
      </c>
      <c r="Q584" s="239" t="str">
        <f>[1]チェック用!O580</f>
        <v>東田）市が尾駅・バス〔中山駅〕→川和町（１分）</v>
      </c>
      <c r="R584" s="97"/>
    </row>
    <row r="585" spans="1:18" ht="24.95" customHeight="1" x14ac:dyDescent="0.15">
      <c r="A585" s="391" t="s">
        <v>112</v>
      </c>
      <c r="B585" s="405">
        <f>[1]チェック用!A581</f>
        <v>224</v>
      </c>
      <c r="C585" s="221" t="str">
        <f>[1]チェック用!B581</f>
        <v>グループホーム朝日のあたる家</v>
      </c>
      <c r="D585" s="182" t="str">
        <f>[1]チェック用!D581</f>
        <v>（株）ピースウェーブ</v>
      </c>
      <c r="E585" s="429" t="str">
        <f>[1]チェック用!E581</f>
        <v>224-0021</v>
      </c>
      <c r="F585" s="419" t="str">
        <f>[1]チェック用!F581</f>
        <v>都筑区</v>
      </c>
      <c r="G585" s="222" t="str">
        <f>[1]チェック用!G581</f>
        <v>北山田二丁目８番14号</v>
      </c>
      <c r="H585" s="295" t="str">
        <f>[1]チェック用!H581</f>
        <v>592-6315</v>
      </c>
      <c r="I585" s="407" t="str">
        <f>[1]チェック用!I581</f>
        <v>592-6315</v>
      </c>
      <c r="J585" s="394">
        <f>[1]チェック用!J581</f>
        <v>27</v>
      </c>
      <c r="K585" s="395"/>
      <c r="L585" s="395"/>
      <c r="M585" s="395" t="str">
        <f>[1]チェック用!K581</f>
        <v>9人×③</v>
      </c>
      <c r="N585" s="396"/>
      <c r="O585" s="408"/>
      <c r="P585" s="266" t="str">
        <f>[1]チェック用!N581</f>
        <v>H15.9.1</v>
      </c>
      <c r="Q585" s="239" t="str">
        <f>[1]チェック用!O581</f>
        <v>東田）鷺沼駅・バス〔東山田営業所]→センター前（５分）</v>
      </c>
      <c r="R585" s="97"/>
    </row>
    <row r="586" spans="1:18" ht="24.95" customHeight="1" x14ac:dyDescent="0.15">
      <c r="A586" s="391" t="s">
        <v>112</v>
      </c>
      <c r="B586" s="392">
        <f>[1]チェック用!A582</f>
        <v>225</v>
      </c>
      <c r="C586" s="241" t="str">
        <f>[1]チェック用!B582</f>
        <v>医療法人社団　朝菊会　グループホーム池辺</v>
      </c>
      <c r="D586" s="98" t="str">
        <f>[1]チェック用!D582</f>
        <v>（医社）朝菊会</v>
      </c>
      <c r="E586" s="428" t="str">
        <f>[1]チェック用!E582</f>
        <v>224-0053</v>
      </c>
      <c r="F586" s="100" t="str">
        <f>[1]チェック用!F582</f>
        <v>都筑区</v>
      </c>
      <c r="G586" s="232" t="str">
        <f>[1]チェック用!G582</f>
        <v>池辺町２２１８</v>
      </c>
      <c r="H586" s="295" t="str">
        <f>[1]チェック用!H582</f>
        <v>949-3203</v>
      </c>
      <c r="I586" s="393" t="str">
        <f>[1]チェック用!I582</f>
        <v>949-3204</v>
      </c>
      <c r="J586" s="394">
        <f>[1]チェック用!J582</f>
        <v>18</v>
      </c>
      <c r="K586" s="395"/>
      <c r="L586" s="395"/>
      <c r="M586" s="395" t="str">
        <f>[1]チェック用!K582</f>
        <v>9人×②</v>
      </c>
      <c r="N586" s="396"/>
      <c r="O586" s="397"/>
      <c r="P586" s="266" t="str">
        <f>[1]チェック用!N582</f>
        <v>H16.3.1</v>
      </c>
      <c r="Q586" s="239" t="str">
        <f>[1]チェック用!O582</f>
        <v>地）センター南駅・バス〔中山駅北口他〕→原庭（１分）</v>
      </c>
      <c r="R586" s="97"/>
    </row>
    <row r="587" spans="1:18" ht="24.95" customHeight="1" x14ac:dyDescent="0.15">
      <c r="A587" s="391" t="s">
        <v>112</v>
      </c>
      <c r="B587" s="392">
        <f>[1]チェック用!A583</f>
        <v>226</v>
      </c>
      <c r="C587" s="241" t="str">
        <f>[1]チェック用!B583</f>
        <v>グループホーム　都筑の丘</v>
      </c>
      <c r="D587" s="98" t="str">
        <f>[1]チェック用!D583</f>
        <v>（NPO）都筑の丘</v>
      </c>
      <c r="E587" s="428" t="str">
        <f>[1]チェック用!E583</f>
        <v>224-0057</v>
      </c>
      <c r="F587" s="100" t="str">
        <f>[1]チェック用!F583</f>
        <v>都筑区</v>
      </c>
      <c r="G587" s="232" t="str">
        <f>[1]チェック用!G583</f>
        <v>川和町１７０５</v>
      </c>
      <c r="H587" s="295" t="str">
        <f>[1]チェック用!H583</f>
        <v>944-0056</v>
      </c>
      <c r="I587" s="393" t="str">
        <f>[1]チェック用!I583</f>
        <v>944-2051</v>
      </c>
      <c r="J587" s="394">
        <f>[1]チェック用!J583</f>
        <v>27</v>
      </c>
      <c r="K587" s="395"/>
      <c r="L587" s="395"/>
      <c r="M587" s="395" t="str">
        <f>[1]チェック用!K583</f>
        <v>9人×③</v>
      </c>
      <c r="N587" s="396"/>
      <c r="O587" s="397"/>
      <c r="P587" s="266" t="str">
        <f>[1]チェック用!N583</f>
        <v>H16.3.1</v>
      </c>
      <c r="Q587" s="239" t="str">
        <f>[1]チェック用!O583</f>
        <v>地）センター南駅・バス〔石橋〕→川和富士公園入口（１０分）</v>
      </c>
      <c r="R587" s="97"/>
    </row>
    <row r="588" spans="1:18" ht="39.950000000000003" customHeight="1" x14ac:dyDescent="0.15">
      <c r="A588" s="391" t="s">
        <v>112</v>
      </c>
      <c r="B588" s="392">
        <f>[1]チェック用!A584</f>
        <v>227</v>
      </c>
      <c r="C588" s="241" t="str">
        <f>[1]チェック用!B584</f>
        <v>社会福祉法人　ふじ寿か会　高齢者グループホーム　そまやまの里</v>
      </c>
      <c r="D588" s="98" t="str">
        <f>[1]チェック用!D584</f>
        <v>（福）ふじ寿か会</v>
      </c>
      <c r="E588" s="428" t="str">
        <f>[1]チェック用!E584</f>
        <v>224-0057</v>
      </c>
      <c r="F588" s="100" t="str">
        <f>[1]チェック用!F584</f>
        <v>都筑区</v>
      </c>
      <c r="G588" s="232" t="str">
        <f>[1]チェック用!G584</f>
        <v>川和町１８１３</v>
      </c>
      <c r="H588" s="295" t="str">
        <f>[1]チェック用!H584</f>
        <v>949-3026</v>
      </c>
      <c r="I588" s="393" t="str">
        <f>[1]チェック用!I584</f>
        <v>949-3027</v>
      </c>
      <c r="J588" s="394">
        <f>[1]チェック用!J584</f>
        <v>18</v>
      </c>
      <c r="K588" s="395"/>
      <c r="L588" s="395"/>
      <c r="M588" s="395" t="str">
        <f>[1]チェック用!K584</f>
        <v>9人×②</v>
      </c>
      <c r="N588" s="396"/>
      <c r="O588" s="397"/>
      <c r="P588" s="266" t="str">
        <f>[1]チェック用!N584</f>
        <v>H16.3.1</v>
      </c>
      <c r="Q588" s="239" t="str">
        <f>[1]チェック用!O584</f>
        <v>地）センター南駅・バス〔石橋〕→川和富士公園入口（７分）</v>
      </c>
      <c r="R588" s="97"/>
    </row>
    <row r="589" spans="1:18" ht="24.95" customHeight="1" x14ac:dyDescent="0.15">
      <c r="A589" s="391" t="s">
        <v>112</v>
      </c>
      <c r="B589" s="405">
        <f>[1]チェック用!A585</f>
        <v>228</v>
      </c>
      <c r="C589" s="221" t="str">
        <f>[1]チェック用!B585</f>
        <v>グループホーム　翠嵐の風</v>
      </c>
      <c r="D589" s="182" t="str">
        <f>[1]チェック用!D585</f>
        <v>（福）秀峰会</v>
      </c>
      <c r="E589" s="429" t="str">
        <f>[1]チェック用!E585</f>
        <v>224-0001</v>
      </c>
      <c r="F589" s="419" t="str">
        <f>[1]チェック用!F585</f>
        <v>都筑区</v>
      </c>
      <c r="G589" s="222" t="str">
        <f>[1]チェック用!G585</f>
        <v>中川８－１１－１８</v>
      </c>
      <c r="H589" s="297" t="str">
        <f>[1]チェック用!H585</f>
        <v>914-6633</v>
      </c>
      <c r="I589" s="407" t="str">
        <f>[1]チェック用!I585</f>
        <v>914-6673</v>
      </c>
      <c r="J589" s="394">
        <f>[1]チェック用!J585</f>
        <v>27</v>
      </c>
      <c r="K589" s="395"/>
      <c r="L589" s="395"/>
      <c r="M589" s="395" t="str">
        <f>[1]チェック用!K585</f>
        <v>9人×③</v>
      </c>
      <c r="N589" s="396"/>
      <c r="O589" s="408"/>
      <c r="P589" s="266" t="str">
        <f>[1]チェック用!N585</f>
        <v>H16.4.1</v>
      </c>
      <c r="Q589" s="230" t="str">
        <f>[1]チェック用!O585</f>
        <v>地）センター北駅（８分）</v>
      </c>
      <c r="R589" s="97"/>
    </row>
    <row r="590" spans="1:18" ht="24.95" customHeight="1" x14ac:dyDescent="0.15">
      <c r="A590" s="391" t="s">
        <v>112</v>
      </c>
      <c r="B590" s="392">
        <f>[1]チェック用!A586</f>
        <v>229</v>
      </c>
      <c r="C590" s="241" t="str">
        <f>[1]チェック用!B586</f>
        <v>高齢者グループホーム　横浜ゆうゆう</v>
      </c>
      <c r="D590" s="98" t="str">
        <f>[1]チェック用!D586</f>
        <v>（医）活人会</v>
      </c>
      <c r="E590" s="428" t="str">
        <f>[1]チェック用!E586</f>
        <v>224-0034</v>
      </c>
      <c r="F590" s="100" t="str">
        <f>[1]チェック用!F586</f>
        <v>都筑区</v>
      </c>
      <c r="G590" s="232" t="str">
        <f>[1]チェック用!G586</f>
        <v>勝田町６５１</v>
      </c>
      <c r="H590" s="295" t="str">
        <f>[1]チェック用!H586</f>
        <v>595-2300</v>
      </c>
      <c r="I590" s="393" t="str">
        <f>[1]チェック用!I586</f>
        <v>595-2321</v>
      </c>
      <c r="J590" s="394">
        <f>[1]チェック用!J586</f>
        <v>18</v>
      </c>
      <c r="K590" s="395"/>
      <c r="L590" s="395"/>
      <c r="M590" s="395" t="str">
        <f>[1]チェック用!K586</f>
        <v>9人×②</v>
      </c>
      <c r="N590" s="396"/>
      <c r="O590" s="397"/>
      <c r="P590" s="266" t="str">
        <f>[1]チェック用!N586</f>
        <v>H16.8.1</v>
      </c>
      <c r="Q590" s="239" t="str">
        <f>[1]チェック用!O586</f>
        <v>東横）綱島駅・バス〔勝田折返所〕→終点（１５分）</v>
      </c>
      <c r="R590" s="97"/>
    </row>
    <row r="591" spans="1:18" ht="24.95" customHeight="1" x14ac:dyDescent="0.15">
      <c r="A591" s="391" t="s">
        <v>112</v>
      </c>
      <c r="B591" s="392">
        <f>[1]チェック用!A587</f>
        <v>230</v>
      </c>
      <c r="C591" s="241" t="str">
        <f>[1]チェック用!B587</f>
        <v>ライフケア＠つづき</v>
      </c>
      <c r="D591" s="98" t="str">
        <f>[1]チェック用!D587</f>
        <v>（株）Ｗｉｓｈ</v>
      </c>
      <c r="E591" s="428" t="str">
        <f>[1]チェック用!E587</f>
        <v>224-0027</v>
      </c>
      <c r="F591" s="100" t="str">
        <f>[1]チェック用!F587</f>
        <v>都筑区</v>
      </c>
      <c r="G591" s="232" t="str">
        <f>[1]チェック用!G587</f>
        <v>大棚町145</v>
      </c>
      <c r="H591" s="295" t="str">
        <f>[1]チェック用!H587</f>
        <v>590-3453</v>
      </c>
      <c r="I591" s="393" t="str">
        <f>[1]チェック用!I587</f>
        <v>590-3454</v>
      </c>
      <c r="J591" s="394">
        <f>[1]チェック用!J587</f>
        <v>18</v>
      </c>
      <c r="K591" s="395"/>
      <c r="L591" s="395"/>
      <c r="M591" s="395" t="str">
        <f>[1]チェック用!K587</f>
        <v>9人×②</v>
      </c>
      <c r="N591" s="396"/>
      <c r="O591" s="397"/>
      <c r="P591" s="266" t="str">
        <f>[1]チェック用!N587</f>
        <v>H16.8.1</v>
      </c>
      <c r="Q591" s="239" t="str">
        <f>[1]チェック用!O587</f>
        <v>地）センター南駅・バス〔綱島〕→中川中学校前（２分）</v>
      </c>
      <c r="R591" s="97"/>
    </row>
    <row r="592" spans="1:18" ht="24.95" customHeight="1" x14ac:dyDescent="0.15">
      <c r="A592" s="391" t="s">
        <v>112</v>
      </c>
      <c r="B592" s="392">
        <f>[1]チェック用!A588</f>
        <v>231</v>
      </c>
      <c r="C592" s="241" t="str">
        <f>[1]チェック用!B588</f>
        <v>グループホーム　グリーンヴィレッジ</v>
      </c>
      <c r="D592" s="98" t="str">
        <f>[1]チェック用!D588</f>
        <v>（医）恭和会</v>
      </c>
      <c r="E592" s="428" t="str">
        <f>[1]チェック用!E588</f>
        <v>224-0033</v>
      </c>
      <c r="F592" s="100" t="str">
        <f>[1]チェック用!F588</f>
        <v>都筑区</v>
      </c>
      <c r="G592" s="232" t="str">
        <f>[1]チェック用!G588</f>
        <v>茅ケ崎東５－８－１３</v>
      </c>
      <c r="H592" s="295" t="str">
        <f>[1]チェック用!H588</f>
        <v>943-7028</v>
      </c>
      <c r="I592" s="393" t="str">
        <f>[1]チェック用!I588</f>
        <v>943-7087</v>
      </c>
      <c r="J592" s="394">
        <f>[1]チェック用!J588</f>
        <v>18</v>
      </c>
      <c r="K592" s="395"/>
      <c r="L592" s="395"/>
      <c r="M592" s="395" t="str">
        <f>[1]チェック用!K588</f>
        <v>9人×②</v>
      </c>
      <c r="N592" s="396"/>
      <c r="O592" s="397"/>
      <c r="P592" s="266" t="str">
        <f>[1]チェック用!N588</f>
        <v>H17.11.1</v>
      </c>
      <c r="Q592" s="239" t="str">
        <f>[1]チェック用!O588</f>
        <v>地）センター南駅（１５分）</v>
      </c>
      <c r="R592" s="97"/>
    </row>
    <row r="593" spans="1:18" ht="24.95" customHeight="1" x14ac:dyDescent="0.15">
      <c r="A593" s="391" t="s">
        <v>112</v>
      </c>
      <c r="B593" s="392">
        <f>[1]チェック用!A589</f>
        <v>232</v>
      </c>
      <c r="C593" s="241" t="str">
        <f>[1]チェック用!B589</f>
        <v>グループホーム　ソラスト勝田</v>
      </c>
      <c r="D593" s="209" t="str">
        <f>[1]チェック用!D589</f>
        <v>（株）ソラスト</v>
      </c>
      <c r="E593" s="428" t="str">
        <f>[1]チェック用!E589</f>
        <v>224-0034</v>
      </c>
      <c r="F593" s="100" t="str">
        <f>[1]チェック用!F589</f>
        <v>都筑区</v>
      </c>
      <c r="G593" s="232" t="str">
        <f>[1]チェック用!G589</f>
        <v>勝田町655番地</v>
      </c>
      <c r="H593" s="295" t="str">
        <f>[1]チェック用!H589</f>
        <v>590-0720</v>
      </c>
      <c r="I593" s="393" t="str">
        <f>[1]チェック用!I589</f>
        <v>591-8205</v>
      </c>
      <c r="J593" s="394">
        <f>[1]チェック用!J589</f>
        <v>18</v>
      </c>
      <c r="K593" s="395"/>
      <c r="L593" s="395"/>
      <c r="M593" s="395" t="str">
        <f>[1]チェック用!K589</f>
        <v>9人×②</v>
      </c>
      <c r="N593" s="396"/>
      <c r="O593" s="397"/>
      <c r="P593" s="266" t="str">
        <f>[1]チェック用!N589</f>
        <v>H17.11.1</v>
      </c>
      <c r="Q593" s="239" t="str">
        <f>[1]チェック用!O589</f>
        <v>東横）綱島駅・バス〔勝田折返所循環〕→終点（７分）</v>
      </c>
      <c r="R593" s="97"/>
    </row>
    <row r="594" spans="1:18" ht="24.95" customHeight="1" x14ac:dyDescent="0.15">
      <c r="A594" s="391" t="s">
        <v>112</v>
      </c>
      <c r="B594" s="398">
        <f>[1]チェック用!A590</f>
        <v>233</v>
      </c>
      <c r="C594" s="403" t="str">
        <f>[1]チェック用!B590</f>
        <v>グループホームみんなの家　横浜茅ヶ崎東</v>
      </c>
      <c r="D594" s="187" t="str">
        <f>[1]チェック用!D590</f>
        <v>ＡＬＳＯＫ介護（株）</v>
      </c>
      <c r="E594" s="442" t="str">
        <f>[1]チェック用!E590</f>
        <v>224-0033</v>
      </c>
      <c r="F594" s="409" t="str">
        <f>[1]チェック用!F590</f>
        <v>都筑区</v>
      </c>
      <c r="G594" s="410" t="str">
        <f>[1]チェック用!G590</f>
        <v>茅ケ崎東５－５－１８</v>
      </c>
      <c r="H594" s="295" t="str">
        <f>[1]チェック用!H590</f>
        <v>949-2157</v>
      </c>
      <c r="I594" s="401" t="str">
        <f>[1]チェック用!I590</f>
        <v>949-2158</v>
      </c>
      <c r="J594" s="394">
        <f>[1]チェック用!J590</f>
        <v>18</v>
      </c>
      <c r="K594" s="395"/>
      <c r="L594" s="395"/>
      <c r="M594" s="395" t="str">
        <f>[1]チェック用!K590</f>
        <v>9人×②</v>
      </c>
      <c r="N594" s="396"/>
      <c r="O594" s="402"/>
      <c r="P594" s="266" t="str">
        <f>[1]チェック用!N590</f>
        <v>H18.7.1</v>
      </c>
      <c r="Q594" s="239" t="str">
        <f>[1]チェック用!O590</f>
        <v>地）センター南駅（１３分）</v>
      </c>
      <c r="R594" s="97"/>
    </row>
    <row r="595" spans="1:18" ht="24.95" customHeight="1" thickBot="1" x14ac:dyDescent="0.2">
      <c r="A595" s="411" t="s">
        <v>112</v>
      </c>
      <c r="B595" s="412">
        <f>[1]チェック用!A591</f>
        <v>234</v>
      </c>
      <c r="C595" s="447" t="str">
        <f>[1]チェック用!B591</f>
        <v>グループホームみんなの家　横浜荏田東</v>
      </c>
      <c r="D595" s="197" t="str">
        <f>[1]チェック用!D591</f>
        <v>ＡＬＳＯＫ介護（株）</v>
      </c>
      <c r="E595" s="444" t="str">
        <f>[1]チェック用!E591</f>
        <v>224-0006</v>
      </c>
      <c r="F595" s="413" t="str">
        <f>[1]チェック用!F591</f>
        <v>都筑区</v>
      </c>
      <c r="G595" s="247" t="str">
        <f>[1]チェック用!G591</f>
        <v>荏田東4-14-12</v>
      </c>
      <c r="H595" s="331" t="str">
        <f>[1]チェック用!H591</f>
        <v>910-6806</v>
      </c>
      <c r="I595" s="414" t="str">
        <f>[1]チェック用!I591</f>
        <v>910-6807</v>
      </c>
      <c r="J595" s="448">
        <f>[1]チェック用!J591</f>
        <v>18</v>
      </c>
      <c r="K595" s="417"/>
      <c r="L595" s="417"/>
      <c r="M595" s="417" t="str">
        <f>[1]チェック用!K591</f>
        <v>9人×②</v>
      </c>
      <c r="N595" s="417"/>
      <c r="O595" s="418"/>
      <c r="P595" s="218" t="str">
        <f>[1]チェック用!N591</f>
        <v>H18.9.1</v>
      </c>
      <c r="Q595" s="254" t="str">
        <f>[1]チェック用!O591</f>
        <v>地）センター南駅（１５分）</v>
      </c>
      <c r="R595" s="284"/>
    </row>
    <row r="596" spans="1:18" ht="24.95" customHeight="1" x14ac:dyDescent="0.15">
      <c r="A596" s="391" t="s">
        <v>112</v>
      </c>
      <c r="B596" s="405">
        <f>[1]チェック用!A592</f>
        <v>235</v>
      </c>
      <c r="C596" s="221" t="str">
        <f>[1]チェック用!B592</f>
        <v>グループホーム蘭寿おりもと</v>
      </c>
      <c r="D596" s="182" t="str">
        <f>[1]チェック用!D592</f>
        <v>（NPO）折本福祉サービス</v>
      </c>
      <c r="E596" s="429" t="str">
        <f>[1]チェック用!E592</f>
        <v>224-0043</v>
      </c>
      <c r="F596" s="419" t="str">
        <f>[1]チェック用!F592</f>
        <v>都筑区</v>
      </c>
      <c r="G596" s="222" t="str">
        <f>[1]チェック用!G592</f>
        <v>折本町１３７４－１</v>
      </c>
      <c r="H596" s="297" t="str">
        <f>[1]チェック用!H592</f>
        <v>942-0488</v>
      </c>
      <c r="I596" s="407" t="str">
        <f>[1]チェック用!I592</f>
        <v>342-6091</v>
      </c>
      <c r="J596" s="394">
        <f>[1]チェック用!J592</f>
        <v>18</v>
      </c>
      <c r="K596" s="395"/>
      <c r="L596" s="395"/>
      <c r="M596" s="395" t="str">
        <f>[1]チェック用!K592</f>
        <v>9人×②</v>
      </c>
      <c r="N596" s="395"/>
      <c r="O596" s="408"/>
      <c r="P596" s="261" t="str">
        <f>[1]チェック用!N592</f>
        <v>H19.2.1</v>
      </c>
      <c r="Q596" s="230" t="str">
        <f>[1]チェック用!O592</f>
        <v>地）センター南駅・バス〔仲町台駅〕→観音前（２分）</v>
      </c>
      <c r="R596" s="322"/>
    </row>
    <row r="597" spans="1:18" ht="24.95" customHeight="1" x14ac:dyDescent="0.15">
      <c r="A597" s="391" t="s">
        <v>112</v>
      </c>
      <c r="B597" s="385">
        <f>[1]チェック用!A593</f>
        <v>236</v>
      </c>
      <c r="C597" s="427" t="str">
        <f>[1]チェック用!B593</f>
        <v>グループホームみんなの家　横浜茅ヶ崎東２</v>
      </c>
      <c r="D597" s="24" t="str">
        <f>[1]チェック用!D593</f>
        <v>ＡＬＳＯＫ介護（株）</v>
      </c>
      <c r="E597" s="430" t="str">
        <f>[1]チェック用!E593</f>
        <v>224-0033</v>
      </c>
      <c r="F597" s="420" t="str">
        <f>[1]チェック用!F593</f>
        <v>都筑区</v>
      </c>
      <c r="G597" s="421" t="str">
        <f>[1]チェック用!G593</f>
        <v>茅ケ崎東５－４－４</v>
      </c>
      <c r="H597" s="297" t="str">
        <f>[1]チェック用!H593</f>
        <v>949-0808</v>
      </c>
      <c r="I597" s="387" t="str">
        <f>[1]チェック用!I593</f>
        <v>949-0811</v>
      </c>
      <c r="J597" s="394">
        <f>[1]チェック用!J593</f>
        <v>18</v>
      </c>
      <c r="K597" s="395"/>
      <c r="L597" s="395"/>
      <c r="M597" s="395" t="str">
        <f>[1]チェック用!K593</f>
        <v>9人×②</v>
      </c>
      <c r="N597" s="396"/>
      <c r="O597" s="423"/>
      <c r="P597" s="261" t="str">
        <f>[1]チェック用!N593</f>
        <v>H19.11.1</v>
      </c>
      <c r="Q597" s="230" t="str">
        <f>[1]チェック用!O593</f>
        <v>地）センター南駅（１３分）</v>
      </c>
      <c r="R597" s="97"/>
    </row>
    <row r="598" spans="1:18" ht="24.95" customHeight="1" x14ac:dyDescent="0.15">
      <c r="A598" s="391" t="s">
        <v>112</v>
      </c>
      <c r="B598" s="398">
        <f>[1]チェック用!A594</f>
        <v>237</v>
      </c>
      <c r="C598" s="403" t="str">
        <f>[1]チェック用!B594</f>
        <v>ニチイケアセンター横浜南山田</v>
      </c>
      <c r="D598" s="187" t="str">
        <f>[1]チェック用!D594</f>
        <v>（株）ニチイ学館</v>
      </c>
      <c r="E598" s="442" t="str">
        <f>[1]チェック用!E594</f>
        <v>224-0026</v>
      </c>
      <c r="F598" s="409" t="str">
        <f>[1]チェック用!F594</f>
        <v>都筑区</v>
      </c>
      <c r="G598" s="410" t="str">
        <f>[1]チェック用!G594</f>
        <v>南山田町３９６９</v>
      </c>
      <c r="H598" s="166" t="str">
        <f>[1]チェック用!H594</f>
        <v>590-5691</v>
      </c>
      <c r="I598" s="401" t="str">
        <f>[1]チェック用!I594</f>
        <v>590-5692</v>
      </c>
      <c r="J598" s="394">
        <f>[1]チェック用!J594</f>
        <v>18</v>
      </c>
      <c r="K598" s="395"/>
      <c r="L598" s="395"/>
      <c r="M598" s="395" t="str">
        <f>[1]チェック用!K594</f>
        <v>9人×②</v>
      </c>
      <c r="N598" s="396"/>
      <c r="O598" s="402"/>
      <c r="P598" s="266" t="str">
        <f>[1]チェック用!N594</f>
        <v>H16.3.1</v>
      </c>
      <c r="Q598" s="404" t="str">
        <f>[1]チェック用!O594</f>
        <v>東横）綱島駅・バス〔勝田折返所他〕→山田（２分）</v>
      </c>
      <c r="R598" s="97"/>
    </row>
    <row r="599" spans="1:18" ht="24.95" customHeight="1" x14ac:dyDescent="0.15">
      <c r="A599" s="391" t="s">
        <v>112</v>
      </c>
      <c r="B599" s="392">
        <f>[1]チェック用!A595</f>
        <v>238</v>
      </c>
      <c r="C599" s="241" t="str">
        <f>[1]チェック用!B595</f>
        <v>ニチイケアセンター荏田東</v>
      </c>
      <c r="D599" s="98" t="str">
        <f>[1]チェック用!D595</f>
        <v>（株）ニチイ学館</v>
      </c>
      <c r="E599" s="428" t="str">
        <f>[1]チェック用!E595</f>
        <v>224-0006</v>
      </c>
      <c r="F599" s="100" t="str">
        <f>[1]チェック用!F595</f>
        <v>都筑区</v>
      </c>
      <c r="G599" s="232" t="str">
        <f>[1]チェック用!G595</f>
        <v>荏田東４－１８－２３</v>
      </c>
      <c r="H599" s="172" t="str">
        <f>[1]チェック用!H595</f>
        <v>949-3271</v>
      </c>
      <c r="I599" s="393" t="str">
        <f>[1]チェック用!I595</f>
        <v>949-3272</v>
      </c>
      <c r="J599" s="394">
        <f>[1]チェック用!J595</f>
        <v>18</v>
      </c>
      <c r="K599" s="395"/>
      <c r="L599" s="395"/>
      <c r="M599" s="395" t="str">
        <f>[1]チェック用!K595</f>
        <v>9人×②</v>
      </c>
      <c r="N599" s="396"/>
      <c r="O599" s="397"/>
      <c r="P599" s="266" t="str">
        <f>[1]チェック用!N595</f>
        <v>H18.3.1</v>
      </c>
      <c r="Q599" s="239" t="str">
        <f>[1]チェック用!O595</f>
        <v>地）センター南駅（１０分）</v>
      </c>
      <c r="R599" s="97"/>
    </row>
    <row r="600" spans="1:18" ht="24.95" customHeight="1" x14ac:dyDescent="0.15">
      <c r="A600" s="391" t="s">
        <v>112</v>
      </c>
      <c r="B600" s="405">
        <f>[1]チェック用!A596</f>
        <v>239</v>
      </c>
      <c r="C600" s="221" t="str">
        <f>[1]チェック用!B596</f>
        <v>グループホーム蘭寿しらかし</v>
      </c>
      <c r="D600" s="307" t="str">
        <f>[1]チェック用!D596</f>
        <v>（NPO）都筑折本会</v>
      </c>
      <c r="E600" s="429" t="str">
        <f>[1]チェック用!E596</f>
        <v>224-0043</v>
      </c>
      <c r="F600" s="419" t="str">
        <f>[1]チェック用!F596</f>
        <v>都筑区</v>
      </c>
      <c r="G600" s="222" t="str">
        <f>[1]チェック用!G596</f>
        <v>折本町１３７３－１</v>
      </c>
      <c r="H600" s="297" t="str">
        <f>[1]チェック用!H596</f>
        <v>342-6090</v>
      </c>
      <c r="I600" s="407" t="str">
        <f>[1]チェック用!I596</f>
        <v>342-6091</v>
      </c>
      <c r="J600" s="394">
        <f>[1]チェック用!J596</f>
        <v>18</v>
      </c>
      <c r="K600" s="395"/>
      <c r="L600" s="395"/>
      <c r="M600" s="395" t="str">
        <f>[1]チェック用!K596</f>
        <v>9人×②</v>
      </c>
      <c r="N600" s="396"/>
      <c r="O600" s="408"/>
      <c r="P600" s="266" t="str">
        <f>[1]チェック用!N596</f>
        <v>H20.2.1</v>
      </c>
      <c r="Q600" s="230" t="str">
        <f>[1]チェック用!O596</f>
        <v>地）仲町台駅→（バス）観音前下車（２分）</v>
      </c>
      <c r="R600" s="97"/>
    </row>
    <row r="601" spans="1:18" ht="24.95" customHeight="1" x14ac:dyDescent="0.15">
      <c r="A601" s="391" t="s">
        <v>112</v>
      </c>
      <c r="B601" s="405">
        <f>[1]チェック用!A597</f>
        <v>240</v>
      </c>
      <c r="C601" s="221" t="str">
        <f>[1]チェック用!B597</f>
        <v>春風の丘</v>
      </c>
      <c r="D601" s="182" t="str">
        <f>[1]チェック用!D597</f>
        <v>（福）秀峰会</v>
      </c>
      <c r="E601" s="429" t="str">
        <f>[1]チェック用!E597</f>
        <v>224-0014</v>
      </c>
      <c r="F601" s="419" t="str">
        <f>[1]チェック用!F597</f>
        <v>都筑区</v>
      </c>
      <c r="G601" s="222" t="str">
        <f>[1]チェック用!G597</f>
        <v>牛久保東３－２３－３５</v>
      </c>
      <c r="H601" s="295" t="str">
        <f>[1]チェック用!H597</f>
        <v>350-5691</v>
      </c>
      <c r="I601" s="407" t="str">
        <f>[1]チェック用!I597</f>
        <v>350-5693</v>
      </c>
      <c r="J601" s="394">
        <f>[1]チェック用!J597</f>
        <v>18</v>
      </c>
      <c r="K601" s="395"/>
      <c r="L601" s="395"/>
      <c r="M601" s="395" t="str">
        <f>[1]チェック用!K597</f>
        <v>9人×②</v>
      </c>
      <c r="N601" s="396"/>
      <c r="O601" s="408"/>
      <c r="P601" s="266" t="str">
        <f>[1]チェック用!N597</f>
        <v>H20.2.1</v>
      </c>
      <c r="Q601" s="239" t="str">
        <f>[1]チェック用!O597</f>
        <v>地）センター北駅（１５分）</v>
      </c>
      <c r="R601" s="97"/>
    </row>
    <row r="602" spans="1:18" ht="24.95" customHeight="1" x14ac:dyDescent="0.15">
      <c r="A602" s="391" t="s">
        <v>112</v>
      </c>
      <c r="B602" s="392">
        <f>[1]チェック用!A598</f>
        <v>241</v>
      </c>
      <c r="C602" s="241" t="str">
        <f>[1]チェック用!B598</f>
        <v>グループホーム　ふぁいと南山田</v>
      </c>
      <c r="D602" s="98" t="str">
        <f>[1]チェック用!D598</f>
        <v>（株）白寿会</v>
      </c>
      <c r="E602" s="428" t="str">
        <f>[1]チェック用!E598</f>
        <v>224-0026</v>
      </c>
      <c r="F602" s="100" t="str">
        <f>[1]チェック用!F598</f>
        <v>都筑区</v>
      </c>
      <c r="G602" s="232" t="str">
        <f>[1]チェック用!G598</f>
        <v>南山田町4241番地</v>
      </c>
      <c r="H602" s="295" t="str">
        <f>[1]チェック用!H598</f>
        <v>593-8856</v>
      </c>
      <c r="I602" s="393" t="str">
        <f>[1]チェック用!I598</f>
        <v>593-8857</v>
      </c>
      <c r="J602" s="394">
        <f>[1]チェック用!J598</f>
        <v>18</v>
      </c>
      <c r="K602" s="395"/>
      <c r="L602" s="395"/>
      <c r="M602" s="395" t="str">
        <f>[1]チェック用!K598</f>
        <v>9人×②</v>
      </c>
      <c r="N602" s="396"/>
      <c r="O602" s="397"/>
      <c r="P602" s="266" t="str">
        <f>[1]チェック用!N598</f>
        <v>H22.2.1</v>
      </c>
      <c r="Q602" s="239" t="str">
        <f>[1]チェック用!O598</f>
        <v>地）東山田駅（１０分）</v>
      </c>
      <c r="R602" s="97"/>
    </row>
    <row r="603" spans="1:18" ht="24.95" customHeight="1" x14ac:dyDescent="0.15">
      <c r="A603" s="391" t="s">
        <v>112</v>
      </c>
      <c r="B603" s="405">
        <f>[1]チェック用!A599</f>
        <v>242</v>
      </c>
      <c r="C603" s="213" t="str">
        <f>[1]チェック用!B599</f>
        <v>スカイホーム　湘南</v>
      </c>
      <c r="D603" s="182" t="str">
        <f>[1]チェック用!D599</f>
        <v>（株）カスタムメディカル研究所</v>
      </c>
      <c r="E603" s="429" t="str">
        <f>[1]チェック用!E599</f>
        <v>245-0051</v>
      </c>
      <c r="F603" s="419" t="str">
        <f>[1]チェック用!F599</f>
        <v>戸塚区</v>
      </c>
      <c r="G603" s="222" t="str">
        <f>[1]チェック用!G599</f>
        <v>名瀬町36番地の４　ＫＭプラザ</v>
      </c>
      <c r="H603" s="297" t="str">
        <f>[1]チェック用!H599</f>
        <v>814-8291</v>
      </c>
      <c r="I603" s="407" t="str">
        <f>[1]チェック用!I599</f>
        <v>814-8292</v>
      </c>
      <c r="J603" s="394">
        <f>[1]チェック用!J599</f>
        <v>18</v>
      </c>
      <c r="K603" s="395"/>
      <c r="L603" s="395"/>
      <c r="M603" s="395" t="str">
        <f>[1]チェック用!K599</f>
        <v>9人×②</v>
      </c>
      <c r="N603" s="396"/>
      <c r="O603" s="408"/>
      <c r="P603" s="266" t="str">
        <f>[1]チェック用!N599</f>
        <v>H13.8.1</v>
      </c>
      <c r="Q603" s="239" t="str">
        <f>[1]チェック用!O599</f>
        <v>戸塚駅・バス〔いずみ野駅〕→富士橋（０分）</v>
      </c>
      <c r="R603" s="97"/>
    </row>
    <row r="604" spans="1:18" ht="24.95" customHeight="1" x14ac:dyDescent="0.15">
      <c r="A604" s="391" t="s">
        <v>112</v>
      </c>
      <c r="B604" s="392">
        <f>[1]チェック用!A600</f>
        <v>243</v>
      </c>
      <c r="C604" s="163" t="str">
        <f>[1]チェック用!B600</f>
        <v>もえぎケアセンター下倉田</v>
      </c>
      <c r="D604" s="98" t="str">
        <f>[1]チェック用!D600</f>
        <v>（株）コムラード</v>
      </c>
      <c r="E604" s="428" t="str">
        <f>[1]チェック用!E600</f>
        <v>244-0815</v>
      </c>
      <c r="F604" s="100" t="str">
        <f>[1]チェック用!F600</f>
        <v>戸塚区</v>
      </c>
      <c r="G604" s="232" t="str">
        <f>[1]チェック用!G600</f>
        <v>下倉田町７９４－１</v>
      </c>
      <c r="H604" s="295" t="str">
        <f>[1]チェック用!H600</f>
        <v>410-9216</v>
      </c>
      <c r="I604" s="393" t="str">
        <f>[1]チェック用!I600</f>
        <v>410-9218</v>
      </c>
      <c r="J604" s="394">
        <f>[1]チェック用!J600</f>
        <v>18</v>
      </c>
      <c r="K604" s="395"/>
      <c r="L604" s="395"/>
      <c r="M604" s="395" t="str">
        <f>[1]チェック用!K600</f>
        <v>9人×②</v>
      </c>
      <c r="N604" s="396"/>
      <c r="O604" s="397"/>
      <c r="P604" s="266" t="str">
        <f>[1]チェック用!N600</f>
        <v>H13.10.1</v>
      </c>
      <c r="Q604" s="239" t="str">
        <f>[1]チェック用!O600</f>
        <v>戸塚駅・バス〔平島他〕→南谷（６分）</v>
      </c>
      <c r="R604" s="97"/>
    </row>
    <row r="605" spans="1:18" ht="24.95" customHeight="1" x14ac:dyDescent="0.15">
      <c r="A605" s="391" t="s">
        <v>112</v>
      </c>
      <c r="B605" s="405">
        <f>[1]チェック用!A601</f>
        <v>244</v>
      </c>
      <c r="C605" s="213" t="str">
        <f>[1]チェック用!B601</f>
        <v>グループホームはしば「たんぽぽの里」</v>
      </c>
      <c r="D605" s="182" t="str">
        <f>[1]チェック用!D601</f>
        <v>（有）グループホームはしば</v>
      </c>
      <c r="E605" s="429" t="str">
        <f>[1]チェック用!E601</f>
        <v>244-0805</v>
      </c>
      <c r="F605" s="419" t="str">
        <f>[1]チェック用!F601</f>
        <v>戸塚区</v>
      </c>
      <c r="G605" s="222" t="str">
        <f>[1]チェック用!G601</f>
        <v>川上町８３７</v>
      </c>
      <c r="H605" s="297" t="str">
        <f>[1]チェック用!H601</f>
        <v>820-3357</v>
      </c>
      <c r="I605" s="407" t="str">
        <f>[1]チェック用!I601</f>
        <v>820-3358</v>
      </c>
      <c r="J605" s="394">
        <f>[1]チェック用!J601</f>
        <v>9</v>
      </c>
      <c r="K605" s="395"/>
      <c r="L605" s="395"/>
      <c r="M605" s="395" t="str">
        <f>[1]チェック用!K601</f>
        <v>9人×①</v>
      </c>
      <c r="N605" s="396"/>
      <c r="O605" s="408"/>
      <c r="P605" s="266" t="str">
        <f>[1]チェック用!N601</f>
        <v>H15.3.1</v>
      </c>
      <c r="Q605" s="230" t="str">
        <f>[1]チェック用!O601</f>
        <v>Ｊ須）東戸塚駅（２０分）</v>
      </c>
      <c r="R605" s="97"/>
    </row>
    <row r="606" spans="1:18" ht="24.95" customHeight="1" x14ac:dyDescent="0.15">
      <c r="A606" s="391" t="s">
        <v>112</v>
      </c>
      <c r="B606" s="405">
        <f>[1]チェック用!A602</f>
        <v>245</v>
      </c>
      <c r="C606" s="213" t="str">
        <f>[1]チェック用!B602</f>
        <v>梨雲ハウス平戸</v>
      </c>
      <c r="D606" s="182" t="str">
        <f>[1]チェック用!D602</f>
        <v>（有）梨の実</v>
      </c>
      <c r="E606" s="429" t="str">
        <f>[1]チェック用!E602</f>
        <v>244-0803</v>
      </c>
      <c r="F606" s="419" t="str">
        <f>[1]チェック用!F602</f>
        <v>戸塚区</v>
      </c>
      <c r="G606" s="222" t="str">
        <f>[1]チェック用!G602</f>
        <v>平戸町１１５６－１</v>
      </c>
      <c r="H606" s="297" t="str">
        <f>[1]チェック用!H602</f>
        <v>820-3914</v>
      </c>
      <c r="I606" s="407" t="str">
        <f>[1]チェック用!I602</f>
        <v>820-3915</v>
      </c>
      <c r="J606" s="394">
        <f>[1]チェック用!J602</f>
        <v>18</v>
      </c>
      <c r="K606" s="395"/>
      <c r="L606" s="395"/>
      <c r="M606" s="395" t="str">
        <f>[1]チェック用!K602</f>
        <v>9人×②</v>
      </c>
      <c r="N606" s="396"/>
      <c r="O606" s="408"/>
      <c r="P606" s="326" t="str">
        <f>[1]チェック用!N602</f>
        <v>H16.1.1</v>
      </c>
      <c r="Q606" s="230" t="str">
        <f>[1]チェック用!O602</f>
        <v>Ｊ須）東戸塚駅・バス〔横浜駅西口他〕→坂下口（６分）</v>
      </c>
      <c r="R606" s="97"/>
    </row>
    <row r="607" spans="1:18" ht="24.95" customHeight="1" x14ac:dyDescent="0.15">
      <c r="A607" s="391" t="s">
        <v>112</v>
      </c>
      <c r="B607" s="392">
        <f>[1]チェック用!A603</f>
        <v>246</v>
      </c>
      <c r="C607" s="163" t="str">
        <f>[1]チェック用!B603</f>
        <v>ライフインハウス平戸</v>
      </c>
      <c r="D607" s="209" t="str">
        <f>[1]チェック用!D603</f>
        <v>（福）豊笑会</v>
      </c>
      <c r="E607" s="428" t="str">
        <f>[1]チェック用!E603</f>
        <v>244-0803</v>
      </c>
      <c r="F607" s="100" t="str">
        <f>[1]チェック用!F603</f>
        <v>戸塚区</v>
      </c>
      <c r="G607" s="232" t="str">
        <f>[1]チェック用!G603</f>
        <v>平戸町１１５６－２</v>
      </c>
      <c r="H607" s="295" t="str">
        <f>[1]チェック用!H603</f>
        <v>828-1666</v>
      </c>
      <c r="I607" s="393" t="str">
        <f>[1]チェック用!I603</f>
        <v>828-1663</v>
      </c>
      <c r="J607" s="394">
        <f>[1]チェック用!J603</f>
        <v>18</v>
      </c>
      <c r="K607" s="395"/>
      <c r="L607" s="395"/>
      <c r="M607" s="395" t="str">
        <f>[1]チェック用!K603</f>
        <v>9人×②</v>
      </c>
      <c r="N607" s="396"/>
      <c r="O607" s="397"/>
      <c r="P607" s="326" t="str">
        <f>[1]チェック用!N603</f>
        <v>H16.1.1</v>
      </c>
      <c r="Q607" s="239" t="str">
        <f>[1]チェック用!O603</f>
        <v>Ｊ須）東戸塚駅・バス〔横浜駅西口他〕→坂下口（７分）</v>
      </c>
      <c r="R607" s="97"/>
    </row>
    <row r="608" spans="1:18" ht="24.95" customHeight="1" x14ac:dyDescent="0.15">
      <c r="A608" s="391" t="s">
        <v>112</v>
      </c>
      <c r="B608" s="392">
        <f>[1]チェック用!A604</f>
        <v>247</v>
      </c>
      <c r="C608" s="163" t="str">
        <f>[1]チェック用!B604</f>
        <v>グループホーム　舞シャンブル</v>
      </c>
      <c r="D608" s="98" t="str">
        <f>[1]チェック用!D604</f>
        <v>（有）舞シャンブル</v>
      </c>
      <c r="E608" s="428" t="str">
        <f>[1]チェック用!E604</f>
        <v>244-0813</v>
      </c>
      <c r="F608" s="100" t="str">
        <f>[1]チェック用!F604</f>
        <v>戸塚区</v>
      </c>
      <c r="G608" s="232" t="str">
        <f>[1]チェック用!G604</f>
        <v>舞岡町１２７３</v>
      </c>
      <c r="H608" s="295" t="str">
        <f>[1]チェック用!H604</f>
        <v>822-6116</v>
      </c>
      <c r="I608" s="393" t="str">
        <f>[1]チェック用!I604</f>
        <v>822-6101</v>
      </c>
      <c r="J608" s="394">
        <f>[1]チェック用!J604</f>
        <v>18</v>
      </c>
      <c r="K608" s="395"/>
      <c r="L608" s="395"/>
      <c r="M608" s="395" t="str">
        <f>[1]チェック用!K604</f>
        <v>9人×②</v>
      </c>
      <c r="N608" s="396"/>
      <c r="O608" s="397"/>
      <c r="P608" s="326" t="str">
        <f>[1]チェック用!N604</f>
        <v>H16.6.1</v>
      </c>
      <c r="Q608" s="239" t="str">
        <f>[1]チェック用!O604</f>
        <v>地）舞岡駅（１０分）</v>
      </c>
      <c r="R608" s="97"/>
    </row>
    <row r="609" spans="1:18" ht="24.95" customHeight="1" x14ac:dyDescent="0.15">
      <c r="A609" s="391" t="s">
        <v>112</v>
      </c>
      <c r="B609" s="392">
        <f>[1]チェック用!A605</f>
        <v>248</v>
      </c>
      <c r="C609" s="163" t="str">
        <f>[1]チェック用!B605</f>
        <v>グループホーム横浜名瀬・彩り</v>
      </c>
      <c r="D609" s="98" t="str">
        <f>[1]チェック用!D605</f>
        <v>（株）横浜メディカルケア</v>
      </c>
      <c r="E609" s="428" t="str">
        <f>[1]チェック用!E605</f>
        <v>245-0051</v>
      </c>
      <c r="F609" s="100" t="str">
        <f>[1]チェック用!F605</f>
        <v>戸塚区</v>
      </c>
      <c r="G609" s="232" t="str">
        <f>[1]チェック用!G605</f>
        <v>名瀬町７９３－２</v>
      </c>
      <c r="H609" s="295" t="str">
        <f>[1]チェック用!H605</f>
        <v>810-6868</v>
      </c>
      <c r="I609" s="393" t="str">
        <f>[1]チェック用!I605</f>
        <v>810-6868</v>
      </c>
      <c r="J609" s="394">
        <f>[1]チェック用!J605</f>
        <v>18</v>
      </c>
      <c r="K609" s="395"/>
      <c r="L609" s="395"/>
      <c r="M609" s="395" t="str">
        <f>[1]チェック用!K605</f>
        <v>9人×②</v>
      </c>
      <c r="N609" s="396"/>
      <c r="O609" s="397"/>
      <c r="P609" s="326" t="str">
        <f>[1]チェック用!N605</f>
        <v>H16.10.1</v>
      </c>
      <c r="Q609" s="239" t="str">
        <f>[1]チェック用!O605</f>
        <v>Ｊ須）東戸塚駅・バス〔新戸塚病院前循環〕→市営第２住宅入口（２分）</v>
      </c>
      <c r="R609" s="97"/>
    </row>
    <row r="610" spans="1:18" ht="24.95" customHeight="1" x14ac:dyDescent="0.15">
      <c r="A610" s="391" t="s">
        <v>112</v>
      </c>
      <c r="B610" s="392">
        <f>[1]チェック用!A606</f>
        <v>249</v>
      </c>
      <c r="C610" s="163" t="str">
        <f>[1]チェック用!B606</f>
        <v>マナーハウス元氣村とつか</v>
      </c>
      <c r="D610" s="98" t="str">
        <f>[1]チェック用!D606</f>
        <v>（株）元気村</v>
      </c>
      <c r="E610" s="428" t="str">
        <f>[1]チェック用!E606</f>
        <v>244-0816</v>
      </c>
      <c r="F610" s="100" t="str">
        <f>[1]チェック用!F606</f>
        <v>戸塚区</v>
      </c>
      <c r="G610" s="232" t="str">
        <f>[1]チェック用!G606</f>
        <v>上倉田町413</v>
      </c>
      <c r="H610" s="295" t="str">
        <f>[1]チェック用!H606</f>
        <v>870-2101</v>
      </c>
      <c r="I610" s="393" t="str">
        <f>[1]チェック用!I606</f>
        <v>870-2066</v>
      </c>
      <c r="J610" s="394">
        <f>[1]チェック用!J606</f>
        <v>18</v>
      </c>
      <c r="K610" s="395"/>
      <c r="L610" s="395"/>
      <c r="M610" s="395" t="str">
        <f>[1]チェック用!K606</f>
        <v>9人×②</v>
      </c>
      <c r="N610" s="396"/>
      <c r="O610" s="397"/>
      <c r="P610" s="326" t="str">
        <f>[1]チェック用!N606</f>
        <v>H16.10.1</v>
      </c>
      <c r="Q610" s="239" t="str">
        <f>[1]チェック用!O606</f>
        <v>Ｊ）戸塚駅（５分）</v>
      </c>
      <c r="R610" s="97"/>
    </row>
    <row r="611" spans="1:18" ht="24.95" customHeight="1" x14ac:dyDescent="0.15">
      <c r="A611" s="391" t="s">
        <v>112</v>
      </c>
      <c r="B611" s="392">
        <f>[1]チェック用!A607</f>
        <v>250</v>
      </c>
      <c r="C611" s="163" t="str">
        <f>[1]チェック用!B607</f>
        <v>こすずめの里</v>
      </c>
      <c r="D611" s="98" t="str">
        <f>[1]チェック用!D607</f>
        <v>（有）リラ福祉サービス</v>
      </c>
      <c r="E611" s="428" t="str">
        <f>[1]チェック用!E607</f>
        <v>244-0004</v>
      </c>
      <c r="F611" s="100" t="str">
        <f>[1]チェック用!F607</f>
        <v>戸塚区</v>
      </c>
      <c r="G611" s="232" t="str">
        <f>[1]チェック用!G607</f>
        <v>小雀町２０５８－１１</v>
      </c>
      <c r="H611" s="295" t="str">
        <f>[1]チェック用!H607</f>
        <v>852-0362</v>
      </c>
      <c r="I611" s="393" t="str">
        <f>[1]チェック用!I607</f>
        <v>382-9797</v>
      </c>
      <c r="J611" s="394">
        <f>[1]チェック用!J607</f>
        <v>9</v>
      </c>
      <c r="K611" s="395"/>
      <c r="L611" s="395"/>
      <c r="M611" s="395" t="str">
        <f>[1]チェック用!K607</f>
        <v>9人×①</v>
      </c>
      <c r="N611" s="396"/>
      <c r="O611" s="397"/>
      <c r="P611" s="326" t="str">
        <f>[1]チェック用!N607</f>
        <v>H16.11.1</v>
      </c>
      <c r="Q611" s="239" t="str">
        <f>[1]チェック用!O607</f>
        <v>Ｊ）大船駅・バス〔ドリームランド〕→庚申塚（８分）</v>
      </c>
      <c r="R611" s="97"/>
    </row>
    <row r="612" spans="1:18" ht="24.95" customHeight="1" x14ac:dyDescent="0.15">
      <c r="A612" s="391" t="s">
        <v>112</v>
      </c>
      <c r="B612" s="392">
        <f>[1]チェック用!A608</f>
        <v>251</v>
      </c>
      <c r="C612" s="163" t="str">
        <f>[1]チェック用!B608</f>
        <v>グループホーム　ソフィアとつか</v>
      </c>
      <c r="D612" s="98" t="str">
        <f>[1]チェック用!D608</f>
        <v>（医社）ピーエムエー</v>
      </c>
      <c r="E612" s="428" t="str">
        <f>[1]チェック用!E608</f>
        <v>245-0065</v>
      </c>
      <c r="F612" s="100" t="str">
        <f>[1]チェック用!F608</f>
        <v>戸塚区</v>
      </c>
      <c r="G612" s="232" t="str">
        <f>[1]チェック用!G608</f>
        <v>東俣野町９５９－１</v>
      </c>
      <c r="H612" s="295" t="str">
        <f>[1]チェック用!H608</f>
        <v>858-3525</v>
      </c>
      <c r="I612" s="393" t="str">
        <f>[1]チェック用!I608</f>
        <v>858-3524</v>
      </c>
      <c r="J612" s="394">
        <f>[1]チェック用!J608</f>
        <v>18</v>
      </c>
      <c r="K612" s="395"/>
      <c r="L612" s="395"/>
      <c r="M612" s="395" t="str">
        <f>[1]チェック用!K608</f>
        <v>9人×②</v>
      </c>
      <c r="N612" s="396"/>
      <c r="O612" s="397"/>
      <c r="P612" s="326" t="str">
        <f>[1]チェック用!N608</f>
        <v>H18.2.1</v>
      </c>
      <c r="Q612" s="239" t="str">
        <f>[1]チェック用!O608</f>
        <v>戸塚駅・バス〔藤沢駅北口〕→諏訪神社前（５分）</v>
      </c>
      <c r="R612" s="97"/>
    </row>
    <row r="613" spans="1:18" ht="24.95" customHeight="1" x14ac:dyDescent="0.15">
      <c r="A613" s="391" t="s">
        <v>112</v>
      </c>
      <c r="B613" s="392">
        <f>[1]チェック用!A609</f>
        <v>252</v>
      </c>
      <c r="C613" s="163" t="str">
        <f>[1]チェック用!B609</f>
        <v>グループホームれんげ</v>
      </c>
      <c r="D613" s="98" t="str">
        <f>[1]チェック用!D609</f>
        <v>（株）アイシマ</v>
      </c>
      <c r="E613" s="428" t="str">
        <f>[1]チェック用!E609</f>
        <v>244-0003</v>
      </c>
      <c r="F613" s="100" t="str">
        <f>[1]チェック用!F609</f>
        <v>戸塚区</v>
      </c>
      <c r="G613" s="232" t="str">
        <f>[1]チェック用!G609</f>
        <v>戸塚町９０４－２</v>
      </c>
      <c r="H613" s="295" t="str">
        <f>[1]チェック用!H609</f>
        <v>865-6252</v>
      </c>
      <c r="I613" s="393" t="str">
        <f>[1]チェック用!I609</f>
        <v>865-2750</v>
      </c>
      <c r="J613" s="394">
        <f>[1]チェック用!J609</f>
        <v>18</v>
      </c>
      <c r="K613" s="395"/>
      <c r="L613" s="395"/>
      <c r="M613" s="395" t="str">
        <f>[1]チェック用!K609</f>
        <v>9人×②</v>
      </c>
      <c r="N613" s="396"/>
      <c r="O613" s="397"/>
      <c r="P613" s="326" t="str">
        <f>[1]チェック用!N609</f>
        <v>H18.3.1</v>
      </c>
      <c r="Q613" s="239" t="str">
        <f>[1]チェック用!O609</f>
        <v>戸塚駅・バス〔大船駅〕→長沼（１０分）</v>
      </c>
      <c r="R613" s="97"/>
    </row>
    <row r="614" spans="1:18" ht="24.95" customHeight="1" x14ac:dyDescent="0.15">
      <c r="A614" s="391" t="s">
        <v>112</v>
      </c>
      <c r="B614" s="405">
        <f>[1]チェック用!A610</f>
        <v>253</v>
      </c>
      <c r="C614" s="213" t="str">
        <f>[1]チェック用!B610</f>
        <v>シニアウイルおどりば戸塚</v>
      </c>
      <c r="D614" s="182" t="str">
        <f>[1]チェック用!D610</f>
        <v>シニアウイル（株）</v>
      </c>
      <c r="E614" s="429" t="str">
        <f>[1]チェック用!E610</f>
        <v>245-0061</v>
      </c>
      <c r="F614" s="419" t="str">
        <f>[1]チェック用!F610</f>
        <v>戸塚区</v>
      </c>
      <c r="G614" s="222" t="str">
        <f>[1]チェック用!G610</f>
        <v>汲沢８－３１－１８－１９</v>
      </c>
      <c r="H614" s="295" t="str">
        <f>[1]チェック用!H610</f>
        <v>869-0203</v>
      </c>
      <c r="I614" s="407" t="str">
        <f>[1]チェック用!I610</f>
        <v>869-0204</v>
      </c>
      <c r="J614" s="394">
        <f>[1]チェック用!J610</f>
        <v>18</v>
      </c>
      <c r="K614" s="395"/>
      <c r="L614" s="395"/>
      <c r="M614" s="395" t="str">
        <f>[1]チェック用!K610</f>
        <v>9人×②</v>
      </c>
      <c r="N614" s="396"/>
      <c r="O614" s="408"/>
      <c r="P614" s="326" t="str">
        <f>[1]チェック用!N610</f>
        <v>H18.3.1</v>
      </c>
      <c r="Q614" s="239" t="str">
        <f>[1]チェック用!O610</f>
        <v>地）踊場駅（８分）</v>
      </c>
      <c r="R614" s="97"/>
    </row>
    <row r="615" spans="1:18" ht="24.95" customHeight="1" x14ac:dyDescent="0.15">
      <c r="A615" s="391" t="s">
        <v>112</v>
      </c>
      <c r="B615" s="392">
        <f>[1]チェック用!A611</f>
        <v>254</v>
      </c>
      <c r="C615" s="163" t="str">
        <f>[1]チェック用!B611</f>
        <v>グループホーム　ことりの森</v>
      </c>
      <c r="D615" s="98" t="str">
        <f>[1]チェック用!D611</f>
        <v>（有）ケアーメディカル　ことり</v>
      </c>
      <c r="E615" s="428" t="str">
        <f>[1]チェック用!E611</f>
        <v>245-0051</v>
      </c>
      <c r="F615" s="100" t="str">
        <f>[1]チェック用!F611</f>
        <v>戸塚区</v>
      </c>
      <c r="G615" s="232" t="str">
        <f>[1]チェック用!G611</f>
        <v>名瀬町６１３－１</v>
      </c>
      <c r="H615" s="295" t="str">
        <f>[1]チェック用!H611</f>
        <v>814-6071</v>
      </c>
      <c r="I615" s="393" t="str">
        <f>[1]チェック用!I611</f>
        <v>814-6072</v>
      </c>
      <c r="J615" s="394">
        <f>[1]チェック用!J611</f>
        <v>18</v>
      </c>
      <c r="K615" s="395"/>
      <c r="L615" s="395"/>
      <c r="M615" s="395" t="str">
        <f>[1]チェック用!K611</f>
        <v>9人×②</v>
      </c>
      <c r="N615" s="396"/>
      <c r="O615" s="397"/>
      <c r="P615" s="326" t="str">
        <f>[1]チェック用!N611</f>
        <v>H18.4.1</v>
      </c>
      <c r="Q615" s="239" t="str">
        <f>[1]チェック用!O611</f>
        <v>Ｊ須）東戸塚駅・バス〔緑園都市駅〕→妙法寺（３分）</v>
      </c>
      <c r="R615" s="97"/>
    </row>
    <row r="616" spans="1:18" ht="24.95" customHeight="1" x14ac:dyDescent="0.15">
      <c r="A616" s="391" t="s">
        <v>112</v>
      </c>
      <c r="B616" s="392">
        <f>[1]チェック用!A612</f>
        <v>255</v>
      </c>
      <c r="C616" s="163" t="str">
        <f>[1]チェック用!B612</f>
        <v>サリューブル　とつか</v>
      </c>
      <c r="D616" s="98" t="str">
        <f>[1]チェック用!D612</f>
        <v>（医社）早雲会</v>
      </c>
      <c r="E616" s="428" t="str">
        <f>[1]チェック用!E612</f>
        <v>245-0065</v>
      </c>
      <c r="F616" s="100" t="str">
        <f>[1]チェック用!F612</f>
        <v>戸塚区</v>
      </c>
      <c r="G616" s="232" t="str">
        <f>[1]チェック用!G612</f>
        <v>東俣野町927-3</v>
      </c>
      <c r="H616" s="295" t="str">
        <f>[1]チェック用!H612</f>
        <v>858-5301</v>
      </c>
      <c r="I616" s="393" t="str">
        <f>[1]チェック用!I612</f>
        <v>858-5302</v>
      </c>
      <c r="J616" s="394">
        <f>[1]チェック用!J612</f>
        <v>18</v>
      </c>
      <c r="K616" s="395"/>
      <c r="L616" s="395"/>
      <c r="M616" s="395" t="str">
        <f>[1]チェック用!K612</f>
        <v>9人×②</v>
      </c>
      <c r="N616" s="396"/>
      <c r="O616" s="397"/>
      <c r="P616" s="326" t="str">
        <f>[1]チェック用!N612</f>
        <v>H18.6.1</v>
      </c>
      <c r="Q616" s="239" t="str">
        <f>[1]チェック用!O612</f>
        <v>Ｊ）藤沢駅・バス〔戸塚バスセンター〕→諏訪神社前（５分）</v>
      </c>
      <c r="R616" s="97"/>
    </row>
    <row r="617" spans="1:18" ht="24.95" customHeight="1" x14ac:dyDescent="0.15">
      <c r="A617" s="391" t="s">
        <v>112</v>
      </c>
      <c r="B617" s="385">
        <f>[1]チェック用!A613</f>
        <v>256</v>
      </c>
      <c r="C617" s="150" t="str">
        <f>[1]チェック用!B613</f>
        <v>グループホームみんなの家　横浜緑園都市</v>
      </c>
      <c r="D617" s="24" t="str">
        <f>[1]チェック用!D613</f>
        <v>ＡＬＳＯＫ介護（株）</v>
      </c>
      <c r="E617" s="430" t="str">
        <f>[1]チェック用!E613</f>
        <v>245-0051</v>
      </c>
      <c r="F617" s="420" t="str">
        <f>[1]チェック用!F613</f>
        <v>戸塚区</v>
      </c>
      <c r="G617" s="421" t="str">
        <f>[1]チェック用!G613</f>
        <v>名瀬町３０３９</v>
      </c>
      <c r="H617" s="297" t="str">
        <f>[1]チェック用!H613</f>
        <v>810-3501</v>
      </c>
      <c r="I617" s="387" t="str">
        <f>[1]チェック用!I613</f>
        <v>810-3502</v>
      </c>
      <c r="J617" s="394">
        <f>[1]チェック用!J613</f>
        <v>18</v>
      </c>
      <c r="K617" s="395"/>
      <c r="L617" s="395"/>
      <c r="M617" s="395" t="str">
        <f>[1]チェック用!K613</f>
        <v>9人×②</v>
      </c>
      <c r="N617" s="396"/>
      <c r="O617" s="423"/>
      <c r="P617" s="326" t="str">
        <f>[1]チェック用!N613</f>
        <v>H18.12.1</v>
      </c>
      <c r="Q617" s="230" t="str">
        <f>[1]チェック用!O613</f>
        <v>相）緑園都市駅（９分）</v>
      </c>
      <c r="R617" s="97"/>
    </row>
    <row r="618" spans="1:18" ht="24.95" customHeight="1" x14ac:dyDescent="0.15">
      <c r="A618" s="391" t="s">
        <v>112</v>
      </c>
      <c r="B618" s="398">
        <f>[1]チェック用!A614</f>
        <v>257</v>
      </c>
      <c r="C618" s="190" t="str">
        <f>[1]チェック用!B614</f>
        <v>セントケアホーム東戸塚</v>
      </c>
      <c r="D618" s="187" t="str">
        <f>[1]チェック用!D614</f>
        <v>セントケア神奈川（株）</v>
      </c>
      <c r="E618" s="442" t="str">
        <f>[1]チェック用!E614</f>
        <v>244-0805</v>
      </c>
      <c r="F618" s="409" t="str">
        <f>[1]チェック用!F614</f>
        <v>戸塚区</v>
      </c>
      <c r="G618" s="410" t="str">
        <f>[1]チェック用!G614</f>
        <v>川上町７６０</v>
      </c>
      <c r="H618" s="295" t="str">
        <f>[1]チェック用!H614</f>
        <v>820-2010</v>
      </c>
      <c r="I618" s="401" t="str">
        <f>[1]チェック用!I614</f>
        <v>820-3210</v>
      </c>
      <c r="J618" s="394">
        <f>[1]チェック用!J614</f>
        <v>18</v>
      </c>
      <c r="K618" s="395"/>
      <c r="L618" s="395"/>
      <c r="M618" s="395" t="str">
        <f>[1]チェック用!K614</f>
        <v>9人×②</v>
      </c>
      <c r="N618" s="396"/>
      <c r="O618" s="402"/>
      <c r="P618" s="326" t="str">
        <f>[1]チェック用!N614</f>
        <v>H19.4.1</v>
      </c>
      <c r="Q618" s="449" t="str">
        <f>[1]チェック用!O614</f>
        <v>Ｊ須）東戸塚駅（１２分）</v>
      </c>
      <c r="R618" s="97"/>
    </row>
    <row r="619" spans="1:18" ht="24.95" customHeight="1" x14ac:dyDescent="0.15">
      <c r="A619" s="391" t="s">
        <v>112</v>
      </c>
      <c r="B619" s="392">
        <f>[1]チェック用!A615</f>
        <v>258</v>
      </c>
      <c r="C619" s="163" t="str">
        <f>[1]チェック用!B615</f>
        <v>花物語とつか西</v>
      </c>
      <c r="D619" s="98" t="str">
        <f>[1]チェック用!D615</f>
        <v>（株）日本アメニティライフ協会</v>
      </c>
      <c r="E619" s="428" t="str">
        <f>[1]チェック用!E615</f>
        <v>245-0053</v>
      </c>
      <c r="F619" s="100" t="str">
        <f>[1]チェック用!F615</f>
        <v>戸塚区</v>
      </c>
      <c r="G619" s="232" t="str">
        <f>[1]チェック用!G615</f>
        <v>上矢部町2115-6</v>
      </c>
      <c r="H619" s="172" t="str">
        <f>[1]チェック用!H615</f>
        <v>815-2815</v>
      </c>
      <c r="I619" s="393" t="str">
        <f>[1]チェック用!I615</f>
        <v>815-2816</v>
      </c>
      <c r="J619" s="394">
        <f>[1]チェック用!J615</f>
        <v>18</v>
      </c>
      <c r="K619" s="395"/>
      <c r="L619" s="395"/>
      <c r="M619" s="395" t="str">
        <f>[1]チェック用!K615</f>
        <v>9人×②</v>
      </c>
      <c r="N619" s="396"/>
      <c r="O619" s="397"/>
      <c r="P619" s="326" t="str">
        <f>[1]チェック用!N615</f>
        <v>H19.10.1</v>
      </c>
      <c r="Q619" s="239" t="str">
        <f>[1]チェック用!O615</f>
        <v>戸塚駅・バス〔上矢部循環〕→上矢部高校（３分）</v>
      </c>
      <c r="R619" s="97"/>
    </row>
    <row r="620" spans="1:18" ht="24.95" customHeight="1" x14ac:dyDescent="0.15">
      <c r="A620" s="391" t="s">
        <v>112</v>
      </c>
      <c r="B620" s="392">
        <f>[1]チェック用!A616</f>
        <v>259</v>
      </c>
      <c r="C620" s="163" t="str">
        <f>[1]チェック用!B616</f>
        <v>グループホーム横浜汲沢・彩り</v>
      </c>
      <c r="D620" s="98" t="str">
        <f>[1]チェック用!D616</f>
        <v>（株）横浜メディカルケア</v>
      </c>
      <c r="E620" s="428" t="str">
        <f>[1]チェック用!E616</f>
        <v>245-0062</v>
      </c>
      <c r="F620" s="100" t="str">
        <f>[1]チェック用!F616</f>
        <v>戸塚区</v>
      </c>
      <c r="G620" s="232" t="str">
        <f>[1]チェック用!G616</f>
        <v>汲沢町５００－３</v>
      </c>
      <c r="H620" s="172" t="str">
        <f>[1]チェック用!H616</f>
        <v>881-2341</v>
      </c>
      <c r="I620" s="393" t="str">
        <f>[1]チェック用!I616</f>
        <v>350-2255</v>
      </c>
      <c r="J620" s="394">
        <f>[1]チェック用!J616</f>
        <v>18</v>
      </c>
      <c r="K620" s="395"/>
      <c r="L620" s="395"/>
      <c r="M620" s="395" t="str">
        <f>[1]チェック用!K616</f>
        <v>9人×②</v>
      </c>
      <c r="N620" s="396"/>
      <c r="O620" s="397"/>
      <c r="P620" s="326" t="str">
        <f>[1]チェック用!N616</f>
        <v>H19.12.1</v>
      </c>
      <c r="Q620" s="239" t="str">
        <f>[1]チェック用!O616</f>
        <v>地）立場駅・バス〔戸塚バスセンター他〕→住宅前（５分）</v>
      </c>
      <c r="R620" s="97"/>
    </row>
    <row r="621" spans="1:18" ht="24.95" customHeight="1" x14ac:dyDescent="0.15">
      <c r="A621" s="391" t="s">
        <v>112</v>
      </c>
      <c r="B621" s="392">
        <f>[1]チェック用!A617</f>
        <v>260</v>
      </c>
      <c r="C621" s="163" t="str">
        <f>[1]チェック用!B617</f>
        <v>グループホームやまぶき</v>
      </c>
      <c r="D621" s="98" t="str">
        <f>[1]チェック用!D617</f>
        <v>（株）アイシマ</v>
      </c>
      <c r="E621" s="428" t="str">
        <f>[1]チェック用!E617</f>
        <v>244-0002</v>
      </c>
      <c r="F621" s="100" t="str">
        <f>[1]チェック用!F617</f>
        <v>戸塚区</v>
      </c>
      <c r="G621" s="232" t="str">
        <f>[1]チェック用!G617</f>
        <v>矢部町１２５６</v>
      </c>
      <c r="H621" s="172" t="str">
        <f>[1]チェック用!H617</f>
        <v>861-3155</v>
      </c>
      <c r="I621" s="393" t="str">
        <f>[1]チェック用!I617</f>
        <v>861-3160</v>
      </c>
      <c r="J621" s="394">
        <f>[1]チェック用!J617</f>
        <v>18</v>
      </c>
      <c r="K621" s="395"/>
      <c r="L621" s="395"/>
      <c r="M621" s="395" t="str">
        <f>[1]チェック用!K617</f>
        <v>9人×②</v>
      </c>
      <c r="N621" s="396"/>
      <c r="O621" s="397"/>
      <c r="P621" s="326" t="str">
        <f>[1]チェック用!N617</f>
        <v>H21.4.1</v>
      </c>
      <c r="Q621" s="239" t="str">
        <f>[1]チェック用!O617</f>
        <v>戸塚駅・バス〔戸塚駅〕→道祖神前（３分）</v>
      </c>
      <c r="R621" s="97"/>
    </row>
    <row r="622" spans="1:18" ht="24.95" customHeight="1" x14ac:dyDescent="0.15">
      <c r="A622" s="391" t="s">
        <v>112</v>
      </c>
      <c r="B622" s="392">
        <f>[1]チェック用!A618</f>
        <v>261</v>
      </c>
      <c r="C622" s="163" t="str">
        <f>[1]チェック用!B618</f>
        <v>グループホームすみれ</v>
      </c>
      <c r="D622" s="98" t="str">
        <f>[1]チェック用!D618</f>
        <v>（株）アイシマ</v>
      </c>
      <c r="E622" s="428" t="str">
        <f>[1]チェック用!E618</f>
        <v>244-0003</v>
      </c>
      <c r="F622" s="100" t="str">
        <f>[1]チェック用!F618</f>
        <v>戸塚区</v>
      </c>
      <c r="G622" s="232" t="str">
        <f>[1]チェック用!G618</f>
        <v>戸塚町９０１－２</v>
      </c>
      <c r="H622" s="172" t="str">
        <f>[1]チェック用!H618</f>
        <v>860-2360</v>
      </c>
      <c r="I622" s="393" t="str">
        <f>[1]チェック用!I618</f>
        <v>860-2361</v>
      </c>
      <c r="J622" s="394">
        <f>[1]チェック用!J618</f>
        <v>18</v>
      </c>
      <c r="K622" s="395"/>
      <c r="L622" s="395"/>
      <c r="M622" s="395" t="str">
        <f>[1]チェック用!K618</f>
        <v>9人×②</v>
      </c>
      <c r="N622" s="396"/>
      <c r="O622" s="397"/>
      <c r="P622" s="326" t="str">
        <f>[1]チェック用!N618</f>
        <v>H21.6.1</v>
      </c>
      <c r="Q622" s="239" t="str">
        <f>[1]チェック用!O618</f>
        <v>戸塚駅・バス〔大船駅〕→長沼（１０分）</v>
      </c>
      <c r="R622" s="97"/>
    </row>
    <row r="623" spans="1:18" ht="24.95" customHeight="1" x14ac:dyDescent="0.15">
      <c r="A623" s="391" t="s">
        <v>112</v>
      </c>
      <c r="B623" s="405">
        <f>[1]チェック用!A619</f>
        <v>262</v>
      </c>
      <c r="C623" s="213" t="str">
        <f>[1]チェック用!B619</f>
        <v>ニチイケアセンター戸塚柏尾</v>
      </c>
      <c r="D623" s="182" t="str">
        <f>[1]チェック用!D619</f>
        <v>（株）ニチイ学館</v>
      </c>
      <c r="E623" s="429" t="str">
        <f>[1]チェック用!E619</f>
        <v>244-0812</v>
      </c>
      <c r="F623" s="419" t="str">
        <f>[1]チェック用!F619</f>
        <v>戸塚区</v>
      </c>
      <c r="G623" s="222" t="str">
        <f>[1]チェック用!G619</f>
        <v>柏尾町1331</v>
      </c>
      <c r="H623" s="185" t="str">
        <f>[1]チェック用!H619</f>
        <v>392-6283</v>
      </c>
      <c r="I623" s="407" t="str">
        <f>[1]チェック用!I619</f>
        <v>392-6284</v>
      </c>
      <c r="J623" s="394">
        <f>[1]チェック用!J619</f>
        <v>18</v>
      </c>
      <c r="K623" s="395"/>
      <c r="L623" s="395"/>
      <c r="M623" s="395" t="str">
        <f>[1]チェック用!K619</f>
        <v>9人×②</v>
      </c>
      <c r="N623" s="396"/>
      <c r="O623" s="408"/>
      <c r="P623" s="311" t="str">
        <f>[1]チェック用!N619</f>
        <v>H23.4.1</v>
      </c>
      <c r="Q623" s="230" t="str">
        <f>[1]チェック用!O619</f>
        <v>戸塚駅・バス〔県庁入口他〕→柏尾（１０分）</v>
      </c>
      <c r="R623" s="97"/>
    </row>
    <row r="624" spans="1:18" ht="24.95" customHeight="1" x14ac:dyDescent="0.15">
      <c r="A624" s="391" t="s">
        <v>112</v>
      </c>
      <c r="B624" s="392">
        <f>[1]チェック用!A620</f>
        <v>263</v>
      </c>
      <c r="C624" s="163" t="str">
        <f>[1]チェック用!B620</f>
        <v>グループホーム　みかみ</v>
      </c>
      <c r="D624" s="98" t="str">
        <f>[1]チェック用!D620</f>
        <v>（有）三上</v>
      </c>
      <c r="E624" s="428" t="str">
        <f>[1]チェック用!E620</f>
        <v>245-0067</v>
      </c>
      <c r="F624" s="100" t="str">
        <f>[1]チェック用!F620</f>
        <v>戸塚区</v>
      </c>
      <c r="G624" s="232" t="str">
        <f>[1]チェック用!G620</f>
        <v>深谷町１２３４－１</v>
      </c>
      <c r="H624" s="172" t="str">
        <f>[1]チェック用!H620</f>
        <v>858-3751</v>
      </c>
      <c r="I624" s="393" t="str">
        <f>[1]チェック用!I620</f>
        <v>858-3551</v>
      </c>
      <c r="J624" s="394">
        <f>[1]チェック用!J620</f>
        <v>9</v>
      </c>
      <c r="K624" s="395"/>
      <c r="L624" s="395"/>
      <c r="M624" s="395" t="str">
        <f>[1]チェック用!K620</f>
        <v>9人×①</v>
      </c>
      <c r="N624" s="396"/>
      <c r="O624" s="397"/>
      <c r="P624" s="326" t="str">
        <f>[1]チェック用!N620</f>
        <v>H23.4.1</v>
      </c>
      <c r="Q624" s="239" t="str">
        <f>[1]チェック用!O620</f>
        <v>戸塚駅・バス〔ドリームハイツ他〕→横浜薬大南門（３分）</v>
      </c>
      <c r="R624" s="97"/>
    </row>
    <row r="625" spans="1:18" ht="24.95" customHeight="1" x14ac:dyDescent="0.15">
      <c r="A625" s="391" t="s">
        <v>112</v>
      </c>
      <c r="B625" s="405">
        <f>[1]チェック用!A621</f>
        <v>264</v>
      </c>
      <c r="C625" s="213" t="str">
        <f>[1]チェック用!B621</f>
        <v>もえぎケアセンター平戸</v>
      </c>
      <c r="D625" s="182" t="str">
        <f>[1]チェック用!D621</f>
        <v>（株）コムラード</v>
      </c>
      <c r="E625" s="429" t="str">
        <f>[1]チェック用!E621</f>
        <v>244-0803</v>
      </c>
      <c r="F625" s="419" t="str">
        <f>[1]チェック用!F621</f>
        <v>戸塚区</v>
      </c>
      <c r="G625" s="222" t="str">
        <f>[1]チェック用!G621</f>
        <v>平戸町１０２９－１</v>
      </c>
      <c r="H625" s="185" t="str">
        <f>[1]チェック用!H621</f>
        <v>435-9335</v>
      </c>
      <c r="I625" s="407" t="str">
        <f>[1]チェック用!I621</f>
        <v>820-2335</v>
      </c>
      <c r="J625" s="394">
        <f>[1]チェック用!J621</f>
        <v>9</v>
      </c>
      <c r="K625" s="395"/>
      <c r="L625" s="395"/>
      <c r="M625" s="395" t="str">
        <f>[1]チェック用!K621</f>
        <v>9人×①</v>
      </c>
      <c r="N625" s="396"/>
      <c r="O625" s="408"/>
      <c r="P625" s="311" t="str">
        <f>[1]チェック用!N621</f>
        <v>H29.12.1</v>
      </c>
      <c r="Q625" s="230" t="str">
        <f>[1]チェック用!O621</f>
        <v>Ｊ須）東戸塚駅・バス〔保土ケ谷駅東口〕→坂下口（１分）</v>
      </c>
      <c r="R625" s="97"/>
    </row>
    <row r="626" spans="1:18" ht="24.95" customHeight="1" x14ac:dyDescent="0.15">
      <c r="A626" s="391" t="s">
        <v>112</v>
      </c>
      <c r="B626" s="392">
        <f>[1]チェック用!A622</f>
        <v>265</v>
      </c>
      <c r="C626" s="163" t="str">
        <f>[1]チェック用!B622</f>
        <v>オセアンビクトリア戸塚</v>
      </c>
      <c r="D626" s="98" t="str">
        <f>[1]チェック用!D622</f>
        <v>オセアンケアワーク（株）</v>
      </c>
      <c r="E626" s="428" t="str">
        <f>[1]チェック用!E622</f>
        <v>244-0813</v>
      </c>
      <c r="F626" s="100" t="str">
        <f>[1]チェック用!F622</f>
        <v>戸塚区</v>
      </c>
      <c r="G626" s="232" t="str">
        <f>[1]チェック用!G622</f>
        <v>舞岡町647-9</v>
      </c>
      <c r="H626" s="172" t="str">
        <f>[1]チェック用!H622</f>
        <v>883-5771</v>
      </c>
      <c r="I626" s="393" t="str">
        <f>[1]チェック用!I622</f>
        <v>517-5620</v>
      </c>
      <c r="J626" s="394">
        <f>[1]チェック用!J622</f>
        <v>18</v>
      </c>
      <c r="K626" s="395"/>
      <c r="L626" s="395"/>
      <c r="M626" s="395" t="str">
        <f>[1]チェック用!K622</f>
        <v>9人×②</v>
      </c>
      <c r="N626" s="396"/>
      <c r="O626" s="397"/>
      <c r="P626" s="326" t="str">
        <f>[1]チェック用!N622</f>
        <v>H30.4.1</v>
      </c>
      <c r="Q626" s="239" t="str">
        <f>[1]チェック用!O622</f>
        <v>地）舞岡駅（８分）</v>
      </c>
      <c r="R626" s="97"/>
    </row>
    <row r="627" spans="1:18" ht="24.95" customHeight="1" x14ac:dyDescent="0.15">
      <c r="A627" s="391" t="s">
        <v>112</v>
      </c>
      <c r="B627" s="392">
        <f>[1]チェック用!A623</f>
        <v>266</v>
      </c>
      <c r="C627" s="163" t="str">
        <f>[1]チェック用!B623</f>
        <v>もえぎケアセンター幸ケ丘</v>
      </c>
      <c r="D627" s="98" t="str">
        <f>[1]チェック用!D623</f>
        <v>（株）コムラード</v>
      </c>
      <c r="E627" s="428" t="str">
        <f>[1]チェック用!E623</f>
        <v>244-0815</v>
      </c>
      <c r="F627" s="100" t="str">
        <f>[1]チェック用!F623</f>
        <v>戸塚区</v>
      </c>
      <c r="G627" s="232" t="str">
        <f>[1]チェック用!G623</f>
        <v>下倉田町1516</v>
      </c>
      <c r="H627" s="172" t="str">
        <f>[1]チェック用!H623</f>
        <v>827-3192</v>
      </c>
      <c r="I627" s="393" t="str">
        <f>[1]チェック用!I623</f>
        <v>827-3193</v>
      </c>
      <c r="J627" s="394">
        <f>[1]チェック用!J623</f>
        <v>18</v>
      </c>
      <c r="K627" s="395"/>
      <c r="L627" s="395"/>
      <c r="M627" s="395" t="str">
        <f>[1]チェック用!K623</f>
        <v>9人×②</v>
      </c>
      <c r="N627" s="396"/>
      <c r="O627" s="397"/>
      <c r="P627" s="326" t="str">
        <f>[1]チェック用!N623</f>
        <v>H30.4.1</v>
      </c>
      <c r="Q627" s="239" t="str">
        <f>[1]チェック用!O623</f>
        <v>戸塚駅・バス→明治学院大学南門（６分）</v>
      </c>
      <c r="R627" s="97"/>
    </row>
    <row r="628" spans="1:18" ht="24.95" customHeight="1" x14ac:dyDescent="0.15">
      <c r="A628" s="391" t="s">
        <v>112</v>
      </c>
      <c r="B628" s="405">
        <f>[1]チェック用!A624</f>
        <v>267</v>
      </c>
      <c r="C628" s="213" t="str">
        <f>[1]チェック用!B624</f>
        <v>グループホーム　ふぁいと戸塚ガーデン</v>
      </c>
      <c r="D628" s="182" t="str">
        <f>[1]チェック用!D624</f>
        <v>（医社）平平會</v>
      </c>
      <c r="E628" s="429" t="str">
        <f>[1]チェック用!E624</f>
        <v>244-0816</v>
      </c>
      <c r="F628" s="419" t="str">
        <f>[1]チェック用!F624</f>
        <v>戸塚区</v>
      </c>
      <c r="G628" s="222" t="str">
        <f>[1]チェック用!G624</f>
        <v>上倉田町2116番地の１</v>
      </c>
      <c r="H628" s="297" t="str">
        <f>[1]チェック用!H624</f>
        <v>410-7756</v>
      </c>
      <c r="I628" s="407" t="str">
        <f>[1]チェック用!I624</f>
        <v>410-7758</v>
      </c>
      <c r="J628" s="394">
        <f>[1]チェック用!J624</f>
        <v>27</v>
      </c>
      <c r="K628" s="395"/>
      <c r="L628" s="395"/>
      <c r="M628" s="395" t="str">
        <f>[1]チェック用!K624</f>
        <v>9人×③</v>
      </c>
      <c r="N628" s="396"/>
      <c r="O628" s="408"/>
      <c r="P628" s="326" t="str">
        <f>[1]チェック用!N624</f>
        <v>H30.10.1</v>
      </c>
      <c r="Q628" s="230" t="str">
        <f>[1]チェック用!O624</f>
        <v>Ｊ須）戸塚駅・バス〔明治学院大学南門〕→変電所前〔３分〕</v>
      </c>
      <c r="R628" s="97"/>
    </row>
    <row r="629" spans="1:18" ht="24.95" customHeight="1" x14ac:dyDescent="0.15">
      <c r="A629" s="391" t="s">
        <v>112</v>
      </c>
      <c r="B629" s="392">
        <f>[1]チェック用!A625</f>
        <v>268</v>
      </c>
      <c r="C629" s="163" t="str">
        <f>[1]チェック用!B625</f>
        <v>グループホーム　プルメリア</v>
      </c>
      <c r="D629" s="98" t="str">
        <f>[1]チェック用!D625</f>
        <v>（有）フルライフ</v>
      </c>
      <c r="E629" s="428" t="str">
        <f>[1]チェック用!E625</f>
        <v>244-0817</v>
      </c>
      <c r="F629" s="100" t="str">
        <f>[1]チェック用!F625</f>
        <v>戸塚区</v>
      </c>
      <c r="G629" s="232" t="str">
        <f>[1]チェック用!G625</f>
        <v>吉田町１０４７－４</v>
      </c>
      <c r="H629" s="295" t="str">
        <f>[1]チェック用!H625</f>
        <v>410-8484</v>
      </c>
      <c r="I629" s="393" t="str">
        <f>[1]チェック用!I625</f>
        <v>410-8898</v>
      </c>
      <c r="J629" s="394">
        <f>[1]チェック用!J625</f>
        <v>18</v>
      </c>
      <c r="K629" s="395"/>
      <c r="L629" s="395"/>
      <c r="M629" s="395" t="str">
        <f>[1]チェック用!K625</f>
        <v>9人×②</v>
      </c>
      <c r="N629" s="396"/>
      <c r="O629" s="397"/>
      <c r="P629" s="326" t="str">
        <f>[1]チェック用!N625</f>
        <v>H31.2.1</v>
      </c>
      <c r="Q629" s="239" t="str">
        <f>[1]チェック用!O625</f>
        <v>戸塚駅（１２分）、
神奈川中央交通バス「元町」下車（５分）</v>
      </c>
      <c r="R629" s="97"/>
    </row>
    <row r="630" spans="1:18" ht="24.95" customHeight="1" x14ac:dyDescent="0.15">
      <c r="A630" s="391" t="s">
        <v>112</v>
      </c>
      <c r="B630" s="392">
        <f>[1]チェック用!A626</f>
        <v>269</v>
      </c>
      <c r="C630" s="163" t="str">
        <f>[1]チェック用!B626</f>
        <v>スマイル汲沢の家</v>
      </c>
      <c r="D630" s="98" t="str">
        <f>[1]チェック用!D626</f>
        <v>（有）スマイル介護サービス</v>
      </c>
      <c r="E630" s="428" t="str">
        <f>[1]チェック用!E626</f>
        <v>245-0062</v>
      </c>
      <c r="F630" s="100" t="str">
        <f>[1]チェック用!F626</f>
        <v>戸塚区</v>
      </c>
      <c r="G630" s="232" t="str">
        <f>[1]チェック用!G626</f>
        <v>汲沢町1050-3</v>
      </c>
      <c r="H630" s="295" t="str">
        <f>[1]チェック用!H626</f>
        <v>392-3088</v>
      </c>
      <c r="I630" s="393" t="str">
        <f>[1]チェック用!I626</f>
        <v>392-3228</v>
      </c>
      <c r="J630" s="394">
        <f>[1]チェック用!J626</f>
        <v>18</v>
      </c>
      <c r="K630" s="395"/>
      <c r="L630" s="395"/>
      <c r="M630" s="395" t="str">
        <f>[1]チェック用!K626</f>
        <v>9人×②</v>
      </c>
      <c r="N630" s="396"/>
      <c r="O630" s="397"/>
      <c r="P630" s="326" t="str">
        <f>[1]チェック用!N626</f>
        <v>H31.4.1</v>
      </c>
      <c r="Q630" s="239" t="str">
        <f>[1]チェック用!O626</f>
        <v>Ｊ）戸塚駅・バス〔戸塚バスセンター〕→新道大阪上（１５分）</v>
      </c>
      <c r="R630" s="97"/>
    </row>
    <row r="631" spans="1:18" ht="24.95" customHeight="1" x14ac:dyDescent="0.15">
      <c r="A631" s="391" t="s">
        <v>112</v>
      </c>
      <c r="B631" s="392">
        <f>[1]チェック用!A627</f>
        <v>270</v>
      </c>
      <c r="C631" s="163" t="str">
        <f>[1]チェック用!B627</f>
        <v>花物語とつか南</v>
      </c>
      <c r="D631" s="98" t="str">
        <f>[1]チェック用!D627</f>
        <v>（株）日本アメニティライフ協会</v>
      </c>
      <c r="E631" s="428" t="str">
        <f>[1]チェック用!E627</f>
        <v>245-0067</v>
      </c>
      <c r="F631" s="100" t="str">
        <f>[1]チェック用!F627</f>
        <v>戸塚区</v>
      </c>
      <c r="G631" s="232" t="str">
        <f>[1]チェック用!G627</f>
        <v>深谷町1414－６</v>
      </c>
      <c r="H631" s="295" t="str">
        <f>[1]チェック用!H627</f>
        <v>392-3687</v>
      </c>
      <c r="I631" s="393" t="str">
        <f>[1]チェック用!I627</f>
        <v>392-3675</v>
      </c>
      <c r="J631" s="394">
        <f>[1]チェック用!J627</f>
        <v>27</v>
      </c>
      <c r="K631" s="395"/>
      <c r="L631" s="395"/>
      <c r="M631" s="395" t="str">
        <f>[1]チェック用!K627</f>
        <v>9人×③</v>
      </c>
      <c r="N631" s="396"/>
      <c r="O631" s="397"/>
      <c r="P631" s="326" t="str">
        <f>[1]チェック用!N627</f>
        <v>R3.2.1</v>
      </c>
      <c r="Q631" s="239" t="str">
        <f>[1]チェック用!O627</f>
        <v>Ｊ）戸塚駅・バス〔戸塚バスセンター〕→集会所前（４分）</v>
      </c>
      <c r="R631" s="97"/>
    </row>
    <row r="632" spans="1:18" ht="24.95" customHeight="1" x14ac:dyDescent="0.15">
      <c r="A632" s="391" t="s">
        <v>112</v>
      </c>
      <c r="B632" s="392">
        <f>[1]チェック用!A628</f>
        <v>271</v>
      </c>
      <c r="C632" s="163" t="str">
        <f>[1]チェック用!B628</f>
        <v>オセアンビクトリア南戸塚</v>
      </c>
      <c r="D632" s="98" t="str">
        <f>[1]チェック用!D628</f>
        <v>オセアンケアワーク（株）</v>
      </c>
      <c r="E632" s="428" t="str">
        <f>[1]チェック用!E628</f>
        <v>244-0003</v>
      </c>
      <c r="F632" s="100" t="str">
        <f>[1]チェック用!F628</f>
        <v>戸塚区</v>
      </c>
      <c r="G632" s="232" t="str">
        <f>[1]チェック用!G628</f>
        <v>戸塚町3352-2</v>
      </c>
      <c r="H632" s="295" t="str">
        <f>[1]チェック用!H628</f>
        <v>883-4600</v>
      </c>
      <c r="I632" s="393" t="str">
        <f>[1]チェック用!I628</f>
        <v>516-2807</v>
      </c>
      <c r="J632" s="394">
        <f>[1]チェック用!J628</f>
        <v>18</v>
      </c>
      <c r="K632" s="395"/>
      <c r="L632" s="395"/>
      <c r="M632" s="395" t="str">
        <f>[1]チェック用!K628</f>
        <v>9人×②</v>
      </c>
      <c r="N632" s="396"/>
      <c r="O632" s="397"/>
      <c r="P632" s="326" t="str">
        <f>[1]チェック用!N628</f>
        <v>R3.4.1</v>
      </c>
      <c r="Q632" s="239" t="str">
        <f>[1]チェック用!O628</f>
        <v>Ｊ）戸塚駅・バス〔戸塚駅西口〕→大坂下（１分）</v>
      </c>
      <c r="R632" s="97"/>
    </row>
    <row r="633" spans="1:18" ht="24.95" customHeight="1" thickBot="1" x14ac:dyDescent="0.2">
      <c r="A633" s="411" t="s">
        <v>112</v>
      </c>
      <c r="B633" s="412">
        <f>[1]チェック用!A629</f>
        <v>272</v>
      </c>
      <c r="C633" s="196" t="str">
        <f>[1]チェック用!B629</f>
        <v>花物語とつか</v>
      </c>
      <c r="D633" s="197" t="str">
        <f>[1]チェック用!D629</f>
        <v>（株）日本アメニティライフ協会</v>
      </c>
      <c r="E633" s="444" t="str">
        <f>[1]チェック用!E629</f>
        <v>245-0053</v>
      </c>
      <c r="F633" s="413" t="str">
        <f>[1]チェック用!F629</f>
        <v>戸塚区</v>
      </c>
      <c r="G633" s="247" t="str">
        <f>[1]チェック用!G629</f>
        <v>上矢部町2,926番地の１</v>
      </c>
      <c r="H633" s="331" t="str">
        <f>[1]チェック用!H629</f>
        <v>810-0287</v>
      </c>
      <c r="I633" s="414" t="str">
        <f>[1]チェック用!I629</f>
        <v>810-0288</v>
      </c>
      <c r="J633" s="448">
        <f>[1]チェック用!J629</f>
        <v>18</v>
      </c>
      <c r="K633" s="417"/>
      <c r="L633" s="417"/>
      <c r="M633" s="417" t="str">
        <f>[1]チェック用!K629</f>
        <v>9人×②</v>
      </c>
      <c r="N633" s="417"/>
      <c r="O633" s="418"/>
      <c r="P633" s="333" t="str">
        <f>[1]チェック用!N629</f>
        <v>Ｒ3.10.1</v>
      </c>
      <c r="Q633" s="254" t="str">
        <f>[1]チェック用!O629</f>
        <v>Ｊ）戸塚駅・バス〔ターミナル〕→柳作東（11分）</v>
      </c>
      <c r="R633" s="284"/>
    </row>
    <row r="634" spans="1:18" ht="24.95" customHeight="1" x14ac:dyDescent="0.15">
      <c r="A634" s="391" t="s">
        <v>112</v>
      </c>
      <c r="B634" s="405">
        <f>[1]チェック用!A630</f>
        <v>273</v>
      </c>
      <c r="C634" s="213" t="str">
        <f>[1]チェック用!B630</f>
        <v>グループホーム　クロスハート田谷・栄</v>
      </c>
      <c r="D634" s="182" t="str">
        <f>[1]チェック用!D630</f>
        <v>（福）伸こう福祉会</v>
      </c>
      <c r="E634" s="429" t="str">
        <f>[1]チェック用!E630</f>
        <v>244-0844</v>
      </c>
      <c r="F634" s="419" t="str">
        <f>[1]チェック用!F630</f>
        <v>栄区</v>
      </c>
      <c r="G634" s="222" t="str">
        <f>[1]チェック用!G630</f>
        <v>田谷町１２４９</v>
      </c>
      <c r="H634" s="297" t="str">
        <f>[1]チェック用!H630</f>
        <v>858-3330</v>
      </c>
      <c r="I634" s="407" t="str">
        <f>[1]チェック用!I630</f>
        <v>858-3331</v>
      </c>
      <c r="J634" s="394">
        <f>[1]チェック用!J630</f>
        <v>27</v>
      </c>
      <c r="K634" s="395"/>
      <c r="L634" s="395"/>
      <c r="M634" s="395" t="str">
        <f>[1]チェック用!K630</f>
        <v>9人×③</v>
      </c>
      <c r="N634" s="395"/>
      <c r="O634" s="408"/>
      <c r="P634" s="311" t="str">
        <f>[1]チェック用!N630</f>
        <v>H15.3.1</v>
      </c>
      <c r="Q634" s="230" t="str">
        <f>[1]チェック用!O630</f>
        <v>Ｊ）大船駅・バス〔立場ターミナル他〕→田谷（３分）</v>
      </c>
      <c r="R634" s="322"/>
    </row>
    <row r="635" spans="1:18" ht="24.95" customHeight="1" x14ac:dyDescent="0.15">
      <c r="A635" s="391" t="s">
        <v>112</v>
      </c>
      <c r="B635" s="392">
        <f>[1]チェック用!A631</f>
        <v>274</v>
      </c>
      <c r="C635" s="163" t="str">
        <f>[1]チェック用!B631</f>
        <v>グループホーム　さくら園</v>
      </c>
      <c r="D635" s="98" t="str">
        <f>[1]チェック用!D631</f>
        <v>（株）保健科学研究所</v>
      </c>
      <c r="E635" s="428" t="str">
        <f>[1]チェック用!E631</f>
        <v>244-0845</v>
      </c>
      <c r="F635" s="100" t="str">
        <f>[1]チェック用!F631</f>
        <v>栄区</v>
      </c>
      <c r="G635" s="232" t="str">
        <f>[1]チェック用!G631</f>
        <v>金井町１６００</v>
      </c>
      <c r="H635" s="295" t="str">
        <f>[1]チェック用!H631</f>
        <v>858-3038</v>
      </c>
      <c r="I635" s="393" t="str">
        <f>[1]チェック用!I631</f>
        <v>851-2103</v>
      </c>
      <c r="J635" s="394">
        <f>[1]チェック用!J631</f>
        <v>18</v>
      </c>
      <c r="K635" s="395"/>
      <c r="L635" s="395"/>
      <c r="M635" s="395" t="str">
        <f>[1]チェック用!K631</f>
        <v>9人×②</v>
      </c>
      <c r="N635" s="396"/>
      <c r="O635" s="397"/>
      <c r="P635" s="326" t="str">
        <f>[1]チェック用!N631</f>
        <v>H17.8.1</v>
      </c>
      <c r="Q635" s="239" t="str">
        <f>[1]チェック用!O631</f>
        <v>Ｊ）大船駅・バス〔戸塚バスセンター〕→金井（３分）</v>
      </c>
      <c r="R635" s="97"/>
    </row>
    <row r="636" spans="1:18" ht="24.95" customHeight="1" x14ac:dyDescent="0.15">
      <c r="A636" s="391" t="s">
        <v>112</v>
      </c>
      <c r="B636" s="392">
        <f>[1]チェック用!A632</f>
        <v>275</v>
      </c>
      <c r="C636" s="163" t="str">
        <f>[1]チェック用!B632</f>
        <v>ニチイケアセンター長沼町</v>
      </c>
      <c r="D636" s="98" t="str">
        <f>[1]チェック用!D632</f>
        <v>（株）ニチイ学館</v>
      </c>
      <c r="E636" s="428" t="str">
        <f>[1]チェック用!E632</f>
        <v>244-0841</v>
      </c>
      <c r="F636" s="100" t="str">
        <f>[1]チェック用!F632</f>
        <v>栄区</v>
      </c>
      <c r="G636" s="232" t="str">
        <f>[1]チェック用!G632</f>
        <v>長沼町８３６－４</v>
      </c>
      <c r="H636" s="295" t="str">
        <f>[1]チェック用!H632</f>
        <v>897-7700</v>
      </c>
      <c r="I636" s="393" t="str">
        <f>[1]チェック用!I632</f>
        <v>897-7701</v>
      </c>
      <c r="J636" s="394">
        <f>[1]チェック用!J632</f>
        <v>18</v>
      </c>
      <c r="K636" s="395"/>
      <c r="L636" s="395"/>
      <c r="M636" s="395" t="str">
        <f>[1]チェック用!K632</f>
        <v>9人×②</v>
      </c>
      <c r="N636" s="396"/>
      <c r="O636" s="397"/>
      <c r="P636" s="326" t="str">
        <f>[1]チェック用!N632</f>
        <v>H17.9.1</v>
      </c>
      <c r="Q636" s="239" t="str">
        <f>[1]チェック用!O632</f>
        <v>Ｊ）本郷台駅・バス〔飯島団地他〕→貝殻坂（３分）</v>
      </c>
      <c r="R636" s="97"/>
    </row>
    <row r="637" spans="1:18" ht="24.95" customHeight="1" x14ac:dyDescent="0.15">
      <c r="A637" s="391" t="s">
        <v>112</v>
      </c>
      <c r="B637" s="385">
        <f>[1]チェック用!A633</f>
        <v>276</v>
      </c>
      <c r="C637" s="150" t="str">
        <f>[1]チェック用!B633</f>
        <v>グループホーム湘南かさま</v>
      </c>
      <c r="D637" s="24" t="str">
        <f>[1]チェック用!D633</f>
        <v>（株）ケアネット徳洲会</v>
      </c>
      <c r="E637" s="430" t="str">
        <f>[1]チェック用!E633</f>
        <v>247-0006</v>
      </c>
      <c r="F637" s="420" t="str">
        <f>[1]チェック用!F633</f>
        <v>栄区</v>
      </c>
      <c r="G637" s="421" t="str">
        <f>[1]チェック用!G633</f>
        <v>笠間３－２０－２７</v>
      </c>
      <c r="H637" s="153" t="str">
        <f>[1]チェック用!H633</f>
        <v>893-1770</v>
      </c>
      <c r="I637" s="387" t="str">
        <f>[1]チェック用!I633</f>
        <v>410-6870</v>
      </c>
      <c r="J637" s="394">
        <f>[1]チェック用!J633</f>
        <v>18</v>
      </c>
      <c r="K637" s="395"/>
      <c r="L637" s="395"/>
      <c r="M637" s="395" t="str">
        <f>[1]チェック用!K633</f>
        <v>9人×②</v>
      </c>
      <c r="N637" s="396"/>
      <c r="O637" s="423"/>
      <c r="P637" s="326" t="str">
        <f>[1]チェック用!N633</f>
        <v>H18.3.1</v>
      </c>
      <c r="Q637" s="424" t="str">
        <f>[1]チェック用!O633</f>
        <v>Ｊ）大船駅・バス〔上之他〕→笠間町（６分）</v>
      </c>
      <c r="R637" s="97"/>
    </row>
    <row r="638" spans="1:18" ht="24.95" customHeight="1" x14ac:dyDescent="0.15">
      <c r="A638" s="391" t="s">
        <v>112</v>
      </c>
      <c r="B638" s="392">
        <f>[1]チェック用!A634</f>
        <v>277</v>
      </c>
      <c r="C638" s="163" t="str">
        <f>[1]チェック用!B634</f>
        <v>グループホーム　ちいさな手横浜さかえ</v>
      </c>
      <c r="D638" s="98" t="str">
        <f>[1]チェック用!D634</f>
        <v>（株）メディカルケアシステム</v>
      </c>
      <c r="E638" s="428" t="str">
        <f>[1]チェック用!E634</f>
        <v>244-0841</v>
      </c>
      <c r="F638" s="100" t="str">
        <f>[1]チェック用!F634</f>
        <v>栄区</v>
      </c>
      <c r="G638" s="232" t="str">
        <f>[1]チェック用!G634</f>
        <v>長沼町４７８－１</v>
      </c>
      <c r="H638" s="172" t="str">
        <f>[1]チェック用!H634</f>
        <v>869-2929</v>
      </c>
      <c r="I638" s="393" t="str">
        <f>[1]チェック用!I634</f>
        <v>869-2929</v>
      </c>
      <c r="J638" s="394">
        <f>[1]チェック用!J634</f>
        <v>18</v>
      </c>
      <c r="K638" s="395"/>
      <c r="L638" s="395"/>
      <c r="M638" s="395" t="str">
        <f>[1]チェック用!K634</f>
        <v>9人×②</v>
      </c>
      <c r="N638" s="396"/>
      <c r="O638" s="397"/>
      <c r="P638" s="326" t="str">
        <f>[1]チェック用!N634</f>
        <v>H18.3.1</v>
      </c>
      <c r="Q638" s="239" t="str">
        <f>[1]チェック用!O634</f>
        <v>戸塚駅・バス〔大船駅〕→長沼（４分）</v>
      </c>
      <c r="R638" s="97"/>
    </row>
    <row r="639" spans="1:18" ht="24.95" customHeight="1" x14ac:dyDescent="0.15">
      <c r="A639" s="391" t="s">
        <v>112</v>
      </c>
      <c r="B639" s="398">
        <f>[1]チェック用!A635</f>
        <v>278</v>
      </c>
      <c r="C639" s="190" t="str">
        <f>[1]チェック用!B635</f>
        <v>ニチイケアセンター横浜本郷台</v>
      </c>
      <c r="D639" s="187" t="str">
        <f>[1]チェック用!D635</f>
        <v>（株）ニチイ学館</v>
      </c>
      <c r="E639" s="442" t="str">
        <f>[1]チェック用!E635</f>
        <v>244-0842</v>
      </c>
      <c r="F639" s="409" t="str">
        <f>[1]チェック用!F635</f>
        <v>栄区</v>
      </c>
      <c r="G639" s="410" t="str">
        <f>[1]チェック用!G635</f>
        <v>飯島町2310</v>
      </c>
      <c r="H639" s="166" t="str">
        <f>[1]チェック用!H635</f>
        <v>894-8869</v>
      </c>
      <c r="I639" s="401" t="str">
        <f>[1]チェック用!I635</f>
        <v>894-8474</v>
      </c>
      <c r="J639" s="394">
        <f>[1]チェック用!J635</f>
        <v>18</v>
      </c>
      <c r="K639" s="395"/>
      <c r="L639" s="395"/>
      <c r="M639" s="395" t="str">
        <f>[1]チェック用!K635</f>
        <v>9人×②</v>
      </c>
      <c r="N639" s="396"/>
      <c r="O639" s="402"/>
      <c r="P639" s="326" t="str">
        <f>[1]チェック用!N635</f>
        <v>H18.10.1</v>
      </c>
      <c r="Q639" s="404" t="str">
        <f>[1]チェック用!O635</f>
        <v>Ｊ）本郷台駅（１５分）</v>
      </c>
      <c r="R639" s="97"/>
    </row>
    <row r="640" spans="1:18" ht="33.75" customHeight="1" x14ac:dyDescent="0.15">
      <c r="A640" s="391" t="s">
        <v>112</v>
      </c>
      <c r="B640" s="392">
        <f>[1]チェック用!A636</f>
        <v>279</v>
      </c>
      <c r="C640" s="163" t="str">
        <f>[1]チェック用!B636</f>
        <v>のぞみの家　上郷</v>
      </c>
      <c r="D640" s="98" t="str">
        <f>[1]チェック用!D636</f>
        <v>（NPO）のぞみ</v>
      </c>
      <c r="E640" s="428" t="str">
        <f>[1]チェック用!E636</f>
        <v>247-0013</v>
      </c>
      <c r="F640" s="100" t="str">
        <f>[1]チェック用!F636</f>
        <v>栄区</v>
      </c>
      <c r="G640" s="232" t="str">
        <f>[1]チェック用!G636</f>
        <v>上郷町９７２－５</v>
      </c>
      <c r="H640" s="172" t="str">
        <f>[1]チェック用!H636</f>
        <v>306-5512</v>
      </c>
      <c r="I640" s="393" t="str">
        <f>[1]チェック用!I636</f>
        <v>306-5513</v>
      </c>
      <c r="J640" s="394">
        <f>[1]チェック用!J636</f>
        <v>18</v>
      </c>
      <c r="K640" s="395"/>
      <c r="L640" s="395"/>
      <c r="M640" s="395" t="str">
        <f>[1]チェック用!K636</f>
        <v>9人×②</v>
      </c>
      <c r="N640" s="396"/>
      <c r="O640" s="397"/>
      <c r="P640" s="326" t="str">
        <f>[1]チェック用!N636</f>
        <v>H19.6.1</v>
      </c>
      <c r="Q640" s="239" t="str">
        <f>[1]チェック用!O636</f>
        <v>京）金沢八景駅・バス〔大船駅〕→光明寺（２分）</v>
      </c>
      <c r="R640" s="97"/>
    </row>
    <row r="641" spans="1:18" ht="41.25" customHeight="1" x14ac:dyDescent="0.15">
      <c r="A641" s="391" t="s">
        <v>112</v>
      </c>
      <c r="B641" s="392">
        <f>[1]チェック用!A637</f>
        <v>280</v>
      </c>
      <c r="C641" s="163" t="str">
        <f>[1]チェック用!B637</f>
        <v>グループホーム　陽春の里</v>
      </c>
      <c r="D641" s="98" t="str">
        <f>[1]チェック用!D637</f>
        <v>（有）松田メディカルサービス</v>
      </c>
      <c r="E641" s="428" t="str">
        <f>[1]チェック用!E637</f>
        <v>247-0015</v>
      </c>
      <c r="F641" s="100" t="str">
        <f>[1]チェック用!F637</f>
        <v>栄区</v>
      </c>
      <c r="G641" s="232" t="str">
        <f>[1]チェック用!G637</f>
        <v>中野町５６－４</v>
      </c>
      <c r="H641" s="172" t="str">
        <f>[1]チェック用!H637</f>
        <v>896-4070</v>
      </c>
      <c r="I641" s="393" t="str">
        <f>[1]チェック用!I637</f>
        <v>896-4071</v>
      </c>
      <c r="J641" s="394">
        <f>[1]チェック用!J637</f>
        <v>18</v>
      </c>
      <c r="K641" s="395"/>
      <c r="L641" s="395"/>
      <c r="M641" s="395" t="str">
        <f>[1]チェック用!K637</f>
        <v>9人×②</v>
      </c>
      <c r="N641" s="396"/>
      <c r="O641" s="397"/>
      <c r="P641" s="326" t="str">
        <f>[1]チェック用!N637</f>
        <v>H22.8.1</v>
      </c>
      <c r="Q641" s="239" t="str">
        <f>[1]チェック用!O637</f>
        <v>Ｊ）本郷台駅（２０分）、Ｊ）港南台駅・バス〔北桂台・上之経由港南台駅〕→本郷（１分）</v>
      </c>
      <c r="R641" s="97"/>
    </row>
    <row r="642" spans="1:18" ht="35.25" customHeight="1" x14ac:dyDescent="0.15">
      <c r="A642" s="391" t="s">
        <v>112</v>
      </c>
      <c r="B642" s="398">
        <f>[1]チェック用!A638</f>
        <v>281</v>
      </c>
      <c r="C642" s="190" t="str">
        <f>[1]チェック用!B638</f>
        <v>グループホームちいさな手癒しの里横浜さかえ</v>
      </c>
      <c r="D642" s="187" t="str">
        <f>[1]チェック用!D638</f>
        <v>（株）メディカルケアシステム</v>
      </c>
      <c r="E642" s="442" t="str">
        <f>[1]チェック用!E638</f>
        <v>247-0005</v>
      </c>
      <c r="F642" s="409" t="str">
        <f>[1]チェック用!F638</f>
        <v>栄区</v>
      </c>
      <c r="G642" s="410" t="str">
        <f>[1]チェック用!G638</f>
        <v>桂町７１６</v>
      </c>
      <c r="H642" s="166" t="str">
        <f>[1]チェック用!H638</f>
        <v>898-1227</v>
      </c>
      <c r="I642" s="401" t="str">
        <f>[1]チェック用!I638</f>
        <v>898-1227</v>
      </c>
      <c r="J642" s="394">
        <f>[1]チェック用!J638</f>
        <v>18</v>
      </c>
      <c r="K642" s="395"/>
      <c r="L642" s="395"/>
      <c r="M642" s="395" t="str">
        <f>[1]チェック用!K638</f>
        <v>9人×②</v>
      </c>
      <c r="N642" s="396"/>
      <c r="O642" s="402"/>
      <c r="P642" s="326" t="str">
        <f>[1]チェック用!N638</f>
        <v>Ｈ24.4.1</v>
      </c>
      <c r="Q642" s="404" t="str">
        <f>[1]チェック用!O638</f>
        <v>Ｊ）本郷台駅（１０分）</v>
      </c>
      <c r="R642" s="97"/>
    </row>
    <row r="643" spans="1:18" ht="24.95" customHeight="1" x14ac:dyDescent="0.15">
      <c r="A643" s="391" t="s">
        <v>112</v>
      </c>
      <c r="B643" s="392">
        <f>[1]チェック用!A639</f>
        <v>282</v>
      </c>
      <c r="C643" s="163" t="str">
        <f>[1]チェック用!B639</f>
        <v>グループホームちいさな手花咲く街横浜こすがや</v>
      </c>
      <c r="D643" s="98" t="str">
        <f>[1]チェック用!D639</f>
        <v>（株）メディカルケアシステム</v>
      </c>
      <c r="E643" s="428" t="str">
        <f>[1]チェック用!E639</f>
        <v>247-0007</v>
      </c>
      <c r="F643" s="100" t="str">
        <f>[1]チェック用!F639</f>
        <v>栄区</v>
      </c>
      <c r="G643" s="232" t="str">
        <f>[1]チェック用!G639</f>
        <v>小菅ケ谷１－２７－５</v>
      </c>
      <c r="H643" s="295" t="str">
        <f>[1]チェック用!H639</f>
        <v>894-8585</v>
      </c>
      <c r="I643" s="393" t="str">
        <f>[1]チェック用!I639</f>
        <v>894-8585</v>
      </c>
      <c r="J643" s="394">
        <f>[1]チェック用!J639</f>
        <v>26</v>
      </c>
      <c r="K643" s="395"/>
      <c r="L643" s="395"/>
      <c r="M643" s="395" t="str">
        <f>[1]チェック用!K639</f>
        <v>9人×②
8人×①</v>
      </c>
      <c r="N643" s="396"/>
      <c r="O643" s="397"/>
      <c r="P643" s="326" t="str">
        <f>[1]チェック用!N639</f>
        <v>H25.4.1</v>
      </c>
      <c r="Q643" s="239" t="str">
        <f>[1]チェック用!O639</f>
        <v>Ｊ）本郷台駅（１０分）</v>
      </c>
      <c r="R643" s="97"/>
    </row>
    <row r="644" spans="1:18" ht="24.95" customHeight="1" x14ac:dyDescent="0.15">
      <c r="A644" s="391" t="s">
        <v>112</v>
      </c>
      <c r="B644" s="392">
        <f>[1]チェック用!A640</f>
        <v>283</v>
      </c>
      <c r="C644" s="163" t="str">
        <f>[1]チェック用!B640</f>
        <v>グループホーム　みなみ栄</v>
      </c>
      <c r="D644" s="98" t="str">
        <f>[1]チェック用!D640</f>
        <v>（福）愛光会</v>
      </c>
      <c r="E644" s="428" t="str">
        <f>[1]チェック用!E640</f>
        <v>247-0025</v>
      </c>
      <c r="F644" s="100" t="str">
        <f>[1]チェック用!F640</f>
        <v>栄区</v>
      </c>
      <c r="G644" s="232" t="str">
        <f>[1]チェック用!G640</f>
        <v>上之町１８－８</v>
      </c>
      <c r="H644" s="295" t="str">
        <f>[1]チェック用!H640</f>
        <v>390-0911</v>
      </c>
      <c r="I644" s="393" t="str">
        <f>[1]チェック用!I640</f>
        <v>898-0376</v>
      </c>
      <c r="J644" s="394">
        <f>[1]チェック用!J640</f>
        <v>18</v>
      </c>
      <c r="K644" s="395"/>
      <c r="L644" s="395"/>
      <c r="M644" s="395" t="str">
        <f>[1]チェック用!K640</f>
        <v>9人×②</v>
      </c>
      <c r="N644" s="396"/>
      <c r="O644" s="397"/>
      <c r="P644" s="326" t="str">
        <f>[1]チェック用!N640</f>
        <v>H25.4.1</v>
      </c>
      <c r="Q644" s="239" t="str">
        <f>[1]チェック用!O640</f>
        <v>Ｊ）港南台駅・バス〔桂台中央他〕→上之（３分）　</v>
      </c>
      <c r="R644" s="97"/>
    </row>
    <row r="645" spans="1:18" ht="24.95" customHeight="1" x14ac:dyDescent="0.15">
      <c r="A645" s="391" t="s">
        <v>112</v>
      </c>
      <c r="B645" s="405">
        <f>[1]チェック用!A641</f>
        <v>284</v>
      </c>
      <c r="C645" s="221" t="str">
        <f>[1]チェック用!B641</f>
        <v>グループホームはなみずき</v>
      </c>
      <c r="D645" s="182" t="str">
        <f>[1]チェック用!D641</f>
        <v>（株）アイシマ</v>
      </c>
      <c r="E645" s="429" t="str">
        <f>[1]チェック用!E641</f>
        <v>247-0011</v>
      </c>
      <c r="F645" s="419" t="str">
        <f>[1]チェック用!F641</f>
        <v>栄区</v>
      </c>
      <c r="G645" s="222" t="str">
        <f>[1]チェック用!G641</f>
        <v>元大橋１－４０－１２</v>
      </c>
      <c r="H645" s="297" t="str">
        <f>[1]チェック用!H641</f>
        <v>897-7077</v>
      </c>
      <c r="I645" s="407" t="str">
        <f>[1]チェック用!I641</f>
        <v>897-7078</v>
      </c>
      <c r="J645" s="394">
        <f>[1]チェック用!J641</f>
        <v>18</v>
      </c>
      <c r="K645" s="395"/>
      <c r="L645" s="395"/>
      <c r="M645" s="395" t="str">
        <f>[1]チェック用!K641</f>
        <v>9人×②</v>
      </c>
      <c r="N645" s="396"/>
      <c r="O645" s="408"/>
      <c r="P645" s="326" t="str">
        <f>[1]チェック用!N641</f>
        <v>H30.4.1</v>
      </c>
      <c r="Q645" s="450" t="str">
        <f>[1]チェック用!O641</f>
        <v>Ｊ）港南台駅・バス→[若竹町]下車（１分）</v>
      </c>
      <c r="R645" s="451"/>
    </row>
    <row r="646" spans="1:18" ht="24.95" customHeight="1" x14ac:dyDescent="0.15">
      <c r="A646" s="391" t="s">
        <v>112</v>
      </c>
      <c r="B646" s="405">
        <f>[1]チェック用!A642</f>
        <v>285</v>
      </c>
      <c r="C646" s="221" t="str">
        <f>[1]チェック用!B642</f>
        <v>花物語さかえ</v>
      </c>
      <c r="D646" s="182" t="str">
        <f>[1]チェック用!D642</f>
        <v>（株）日本アメニティライフ協会</v>
      </c>
      <c r="E646" s="429" t="str">
        <f>[1]チェック用!E642</f>
        <v>247-0007</v>
      </c>
      <c r="F646" s="419" t="str">
        <f>[1]チェック用!F642</f>
        <v>栄区</v>
      </c>
      <c r="G646" s="222" t="str">
        <f>[1]チェック用!G642</f>
        <v>小菅ケ谷4-34-1</v>
      </c>
      <c r="H646" s="297" t="str">
        <f>[1]チェック用!H642</f>
        <v>893-1387</v>
      </c>
      <c r="I646" s="407" t="str">
        <f>[1]チェック用!I642</f>
        <v>893-1388</v>
      </c>
      <c r="J646" s="394">
        <f>[1]チェック用!J642</f>
        <v>18</v>
      </c>
      <c r="K646" s="395"/>
      <c r="L646" s="395"/>
      <c r="M646" s="395" t="str">
        <f>[1]チェック用!K642</f>
        <v>9人×②</v>
      </c>
      <c r="N646" s="396"/>
      <c r="O646" s="408"/>
      <c r="P646" s="326" t="str">
        <f>[1]チェック用!N642</f>
        <v>R4.10.1</v>
      </c>
      <c r="Q646" s="239" t="str">
        <f>[1]チェック用!O642</f>
        <v>Ｊ）本郷台駅・バス〔本郷台駅〕→北本郷台（９分）</v>
      </c>
      <c r="R646" s="451"/>
    </row>
    <row r="647" spans="1:18" ht="24.95" customHeight="1" x14ac:dyDescent="0.15">
      <c r="A647" s="391" t="s">
        <v>112</v>
      </c>
      <c r="B647" s="392">
        <f>[1]チェック用!A643</f>
        <v>286</v>
      </c>
      <c r="C647" s="241" t="str">
        <f>[1]チェック用!B643</f>
        <v>花物語いずみ</v>
      </c>
      <c r="D647" s="98" t="str">
        <f>[1]チェック用!D643</f>
        <v>（株）日本アメニティライフ協会</v>
      </c>
      <c r="E647" s="428" t="str">
        <f>[1]チェック用!E643</f>
        <v>245-0018</v>
      </c>
      <c r="F647" s="100" t="str">
        <f>[1]チェック用!F643</f>
        <v>泉区</v>
      </c>
      <c r="G647" s="232" t="str">
        <f>[1]チェック用!G643</f>
        <v>上飯田町３９８８－６</v>
      </c>
      <c r="H647" s="295" t="str">
        <f>[1]チェック用!H643</f>
        <v>801-1533</v>
      </c>
      <c r="I647" s="393" t="str">
        <f>[1]チェック用!I643</f>
        <v>801-7973</v>
      </c>
      <c r="J647" s="394">
        <f>[1]チェック用!J643</f>
        <v>16</v>
      </c>
      <c r="K647" s="395"/>
      <c r="L647" s="395"/>
      <c r="M647" s="395" t="str">
        <f>[1]チェック用!K643</f>
        <v>9人×①
7人×①</v>
      </c>
      <c r="N647" s="396"/>
      <c r="O647" s="397"/>
      <c r="P647" s="326" t="str">
        <f>[1]チェック用!N643</f>
        <v>H11.11.1</v>
      </c>
      <c r="Q647" s="239" t="str">
        <f>[1]チェック用!O643</f>
        <v>相い）いずみ野駅・バス〔下瀬谷〕→早稲田（４分）</v>
      </c>
      <c r="R647" s="451"/>
    </row>
    <row r="648" spans="1:18" s="452" customFormat="1" ht="24.95" customHeight="1" x14ac:dyDescent="0.15">
      <c r="A648" s="391" t="s">
        <v>112</v>
      </c>
      <c r="B648" s="392">
        <f>[1]チェック用!A644</f>
        <v>287</v>
      </c>
      <c r="C648" s="241" t="str">
        <f>[1]チェック用!B644</f>
        <v>グループホーム風の生活館</v>
      </c>
      <c r="D648" s="98" t="str">
        <f>[1]チェック用!D644</f>
        <v>（福）秀峰会</v>
      </c>
      <c r="E648" s="428" t="str">
        <f>[1]チェック用!E644</f>
        <v>245-0016</v>
      </c>
      <c r="F648" s="100" t="str">
        <f>[1]チェック用!F644</f>
        <v>泉区</v>
      </c>
      <c r="G648" s="232" t="str">
        <f>[1]チェック用!G644</f>
        <v>和泉町５９３２－３</v>
      </c>
      <c r="H648" s="295" t="str">
        <f>[1]チェック用!H644</f>
        <v>800-5966</v>
      </c>
      <c r="I648" s="393" t="str">
        <f>[1]チェック用!I644</f>
        <v>800-5556</v>
      </c>
      <c r="J648" s="394">
        <f>[1]チェック用!J644</f>
        <v>9</v>
      </c>
      <c r="K648" s="395"/>
      <c r="L648" s="395"/>
      <c r="M648" s="395" t="str">
        <f>[1]チェック用!K644</f>
        <v>9人×①</v>
      </c>
      <c r="N648" s="396"/>
      <c r="O648" s="397"/>
      <c r="P648" s="326" t="str">
        <f>[1]チェック用!N644</f>
        <v>H13.3.1</v>
      </c>
      <c r="Q648" s="450" t="str">
        <f>[1]チェック用!O644</f>
        <v>地）立場駅（１５分）</v>
      </c>
      <c r="R648" s="451"/>
    </row>
    <row r="649" spans="1:18" s="452" customFormat="1" ht="24.95" customHeight="1" x14ac:dyDescent="0.15">
      <c r="A649" s="391" t="s">
        <v>112</v>
      </c>
      <c r="B649" s="392">
        <f>[1]チェック用!A645</f>
        <v>288</v>
      </c>
      <c r="C649" s="241" t="str">
        <f>[1]チェック用!B645</f>
        <v>グループホーム　泉の郷</v>
      </c>
      <c r="D649" s="98" t="str">
        <f>[1]チェック用!D645</f>
        <v>（福）誠幸会</v>
      </c>
      <c r="E649" s="428" t="str">
        <f>[1]チェック用!E645</f>
        <v>245-0018</v>
      </c>
      <c r="F649" s="100" t="str">
        <f>[1]チェック用!F645</f>
        <v>泉区</v>
      </c>
      <c r="G649" s="232" t="str">
        <f>[1]チェック用!G645</f>
        <v>上飯田町１２２１</v>
      </c>
      <c r="H649" s="295" t="str">
        <f>[1]チェック用!H645</f>
        <v>800-6171</v>
      </c>
      <c r="I649" s="393" t="str">
        <f>[1]チェック用!I645</f>
        <v>800-6115</v>
      </c>
      <c r="J649" s="394">
        <f>[1]チェック用!J645</f>
        <v>27</v>
      </c>
      <c r="K649" s="395"/>
      <c r="L649" s="395"/>
      <c r="M649" s="395" t="str">
        <f>[1]チェック用!K645</f>
        <v>9人×③</v>
      </c>
      <c r="N649" s="396"/>
      <c r="O649" s="397"/>
      <c r="P649" s="326" t="str">
        <f>[1]チェック用!N645</f>
        <v>H13.10.1</v>
      </c>
      <c r="Q649" s="450" t="str">
        <f>[1]チェック用!O645</f>
        <v>相い）いずみ中央駅（１５分）</v>
      </c>
      <c r="R649" s="451"/>
    </row>
    <row r="650" spans="1:18" s="452" customFormat="1" ht="24.95" customHeight="1" x14ac:dyDescent="0.15">
      <c r="A650" s="391" t="s">
        <v>112</v>
      </c>
      <c r="B650" s="405">
        <f>[1]チェック用!A646</f>
        <v>289</v>
      </c>
      <c r="C650" s="221" t="str">
        <f>[1]チェック用!B646</f>
        <v>グループホーム　泉の郷上飯田</v>
      </c>
      <c r="D650" s="182" t="str">
        <f>[1]チェック用!D646</f>
        <v>（福）誠幸会</v>
      </c>
      <c r="E650" s="429" t="str">
        <f>[1]チェック用!E646</f>
        <v>245-0018</v>
      </c>
      <c r="F650" s="419" t="str">
        <f>[1]チェック用!F646</f>
        <v>泉区</v>
      </c>
      <c r="G650" s="222" t="str">
        <f>[1]チェック用!G646</f>
        <v>上飯田町１２６０</v>
      </c>
      <c r="H650" s="297" t="str">
        <f>[1]チェック用!H646</f>
        <v>800-3836</v>
      </c>
      <c r="I650" s="407" t="str">
        <f>[1]チェック用!I646</f>
        <v>800-3936</v>
      </c>
      <c r="J650" s="394">
        <f>[1]チェック用!J646</f>
        <v>27</v>
      </c>
      <c r="K650" s="395"/>
      <c r="L650" s="395"/>
      <c r="M650" s="395" t="str">
        <f>[1]チェック用!K646</f>
        <v>9人×③</v>
      </c>
      <c r="N650" s="396"/>
      <c r="O650" s="408"/>
      <c r="P650" s="326" t="str">
        <f>[1]チェック用!N646</f>
        <v>H15.3.1</v>
      </c>
      <c r="Q650" s="230" t="str">
        <f>[1]チェック用!O646</f>
        <v>相い）いずみ中央駅（１５分）</v>
      </c>
      <c r="R650" s="97"/>
    </row>
    <row r="651" spans="1:18" s="452" customFormat="1" ht="24.75" customHeight="1" x14ac:dyDescent="0.15">
      <c r="A651" s="391" t="s">
        <v>112</v>
      </c>
      <c r="B651" s="392">
        <f>[1]チェック用!A647</f>
        <v>290</v>
      </c>
      <c r="C651" s="241" t="str">
        <f>[1]チェック用!B647</f>
        <v>弥生台グループホーム</v>
      </c>
      <c r="D651" s="98" t="str">
        <f>[1]チェック用!D647</f>
        <v>（福）豊笑会</v>
      </c>
      <c r="E651" s="428" t="str">
        <f>[1]チェック用!E647</f>
        <v>245-0008</v>
      </c>
      <c r="F651" s="100" t="str">
        <f>[1]チェック用!F647</f>
        <v>泉区</v>
      </c>
      <c r="G651" s="232" t="str">
        <f>[1]チェック用!G647</f>
        <v>弥生台５５－６２</v>
      </c>
      <c r="H651" s="295" t="str">
        <f>[1]チェック用!H647</f>
        <v>813-0071</v>
      </c>
      <c r="I651" s="393" t="str">
        <f>[1]チェック用!I647</f>
        <v>810-0032</v>
      </c>
      <c r="J651" s="394">
        <f>[1]チェック用!J647</f>
        <v>18</v>
      </c>
      <c r="K651" s="395"/>
      <c r="L651" s="395"/>
      <c r="M651" s="395" t="str">
        <f>[1]チェック用!K647</f>
        <v>9人×②</v>
      </c>
      <c r="N651" s="396"/>
      <c r="O651" s="397"/>
      <c r="P651" s="326" t="str">
        <f>[1]チェック用!N647</f>
        <v>H15.3.1</v>
      </c>
      <c r="Q651" s="239" t="str">
        <f>[1]チェック用!O647</f>
        <v>相い）弥生台駅（７分）</v>
      </c>
      <c r="R651" s="97"/>
    </row>
    <row r="652" spans="1:18" s="452" customFormat="1" ht="24.75" customHeight="1" x14ac:dyDescent="0.15">
      <c r="A652" s="391" t="s">
        <v>112</v>
      </c>
      <c r="B652" s="392">
        <f>[1]チェック用!A648</f>
        <v>291</v>
      </c>
      <c r="C652" s="241" t="str">
        <f>[1]チェック用!B648</f>
        <v>木下の介護　グループホーム泉</v>
      </c>
      <c r="D652" s="98" t="str">
        <f>[1]チェック用!D648</f>
        <v>（株）木下の介護</v>
      </c>
      <c r="E652" s="428" t="str">
        <f>[1]チェック用!E648</f>
        <v>245-0023</v>
      </c>
      <c r="F652" s="100" t="str">
        <f>[1]チェック用!F648</f>
        <v>泉区</v>
      </c>
      <c r="G652" s="232" t="str">
        <f>[1]チェック用!G648</f>
        <v>和泉中央南五丁目２３番１２号</v>
      </c>
      <c r="H652" s="295" t="str">
        <f>[1]チェック用!H648</f>
        <v>800-6090</v>
      </c>
      <c r="I652" s="393" t="str">
        <f>[1]チェック用!I648</f>
        <v>805-3147</v>
      </c>
      <c r="J652" s="394">
        <f>[1]チェック用!J648</f>
        <v>27</v>
      </c>
      <c r="K652" s="395"/>
      <c r="L652" s="395"/>
      <c r="M652" s="395" t="str">
        <f>[1]チェック用!K648</f>
        <v>9人×③</v>
      </c>
      <c r="N652" s="396"/>
      <c r="O652" s="397"/>
      <c r="P652" s="326" t="str">
        <f>[1]チェック用!N648</f>
        <v>H15.12.1</v>
      </c>
      <c r="Q652" s="239" t="str">
        <f>[1]チェック用!O648</f>
        <v>相い）いずみ中央駅（８分）</v>
      </c>
      <c r="R652" s="97"/>
    </row>
    <row r="653" spans="1:18" s="452" customFormat="1" ht="24.75" customHeight="1" x14ac:dyDescent="0.15">
      <c r="A653" s="391" t="s">
        <v>112</v>
      </c>
      <c r="B653" s="392">
        <f>[1]チェック用!A649</f>
        <v>292</v>
      </c>
      <c r="C653" s="241" t="str">
        <f>[1]チェック用!B649</f>
        <v>グループホーム　ソフィアいずみ</v>
      </c>
      <c r="D653" s="98" t="str">
        <f>[1]チェック用!D649</f>
        <v>（医社）ピーエムエー</v>
      </c>
      <c r="E653" s="428" t="str">
        <f>[1]チェック用!E649</f>
        <v>245-0016</v>
      </c>
      <c r="F653" s="100" t="str">
        <f>[1]チェック用!F649</f>
        <v>泉区</v>
      </c>
      <c r="G653" s="232" t="str">
        <f>[1]チェック用!G649</f>
        <v>和泉町６４１８－１９</v>
      </c>
      <c r="H653" s="295" t="str">
        <f>[1]チェック用!H649</f>
        <v>806-2750</v>
      </c>
      <c r="I653" s="393" t="str">
        <f>[1]チェック用!I649</f>
        <v>806-2751</v>
      </c>
      <c r="J653" s="394">
        <f>[1]チェック用!J649</f>
        <v>18</v>
      </c>
      <c r="K653" s="395"/>
      <c r="L653" s="395"/>
      <c r="M653" s="395" t="str">
        <f>[1]チェック用!K649</f>
        <v>9人×②</v>
      </c>
      <c r="N653" s="396"/>
      <c r="O653" s="397"/>
      <c r="P653" s="326" t="str">
        <f>[1]チェック用!N649</f>
        <v>H16.2.1</v>
      </c>
      <c r="Q653" s="239" t="str">
        <f>[1]チェック用!O649</f>
        <v>相い）いずみ野駅（７分）</v>
      </c>
      <c r="R653" s="97"/>
    </row>
    <row r="654" spans="1:18" s="452" customFormat="1" ht="26.25" customHeight="1" x14ac:dyDescent="0.15">
      <c r="A654" s="391" t="s">
        <v>112</v>
      </c>
      <c r="B654" s="392">
        <f>[1]チェック用!A650</f>
        <v>293</v>
      </c>
      <c r="C654" s="241" t="str">
        <f>[1]チェック用!B650</f>
        <v>サリューブル　いずみ</v>
      </c>
      <c r="D654" s="98" t="str">
        <f>[1]チェック用!D650</f>
        <v>（医社）早雲会</v>
      </c>
      <c r="E654" s="428" t="str">
        <f>[1]チェック用!E650</f>
        <v>245-0022</v>
      </c>
      <c r="F654" s="100" t="str">
        <f>[1]チェック用!F650</f>
        <v>泉区</v>
      </c>
      <c r="G654" s="232" t="str">
        <f>[1]チェック用!G650</f>
        <v>和泉が丘1-6-10</v>
      </c>
      <c r="H654" s="295" t="str">
        <f>[1]チェック用!H650</f>
        <v>800-0151</v>
      </c>
      <c r="I654" s="393" t="str">
        <f>[1]チェック用!I650</f>
        <v>800-0152</v>
      </c>
      <c r="J654" s="394">
        <f>[1]チェック用!J650</f>
        <v>18</v>
      </c>
      <c r="K654" s="395"/>
      <c r="L654" s="395"/>
      <c r="M654" s="395" t="str">
        <f>[1]チェック用!K650</f>
        <v>9人×②</v>
      </c>
      <c r="N654" s="396"/>
      <c r="O654" s="397"/>
      <c r="P654" s="326" t="str">
        <f>[1]チェック用!N650</f>
        <v>H16.3.1</v>
      </c>
      <c r="Q654" s="239" t="str">
        <f>[1]チェック用!O650</f>
        <v>地）立場駅・バス〔戸塚バスｾﾝﾀｰ〕→高砂苑前（１分）</v>
      </c>
      <c r="R654" s="97"/>
    </row>
    <row r="655" spans="1:18" ht="24.75" customHeight="1" x14ac:dyDescent="0.15">
      <c r="A655" s="391" t="s">
        <v>112</v>
      </c>
      <c r="B655" s="405">
        <f>[1]チェック用!A651</f>
        <v>294</v>
      </c>
      <c r="C655" s="221" t="str">
        <f>[1]チェック用!B651</f>
        <v>グループホーム　しんばしの家</v>
      </c>
      <c r="D655" s="182" t="str">
        <f>[1]チェック用!D651</f>
        <v>（有）松田メディカルサービス</v>
      </c>
      <c r="E655" s="429" t="str">
        <f>[1]チェック用!E651</f>
        <v>245-0009</v>
      </c>
      <c r="F655" s="419" t="str">
        <f>[1]チェック用!F651</f>
        <v>泉区</v>
      </c>
      <c r="G655" s="222" t="str">
        <f>[1]チェック用!G651</f>
        <v>新橋町字篭馬谷１５１５－２</v>
      </c>
      <c r="H655" s="297" t="str">
        <f>[1]チェック用!H651</f>
        <v>811-7800</v>
      </c>
      <c r="I655" s="407" t="str">
        <f>[1]チェック用!I651</f>
        <v>811-7767</v>
      </c>
      <c r="J655" s="394">
        <f>[1]チェック用!J651</f>
        <v>18</v>
      </c>
      <c r="K655" s="395"/>
      <c r="L655" s="395"/>
      <c r="M655" s="395" t="str">
        <f>[1]チェック用!K651</f>
        <v>9人×②</v>
      </c>
      <c r="N655" s="396"/>
      <c r="O655" s="408"/>
      <c r="P655" s="311" t="str">
        <f>[1]チェック用!N651</f>
        <v>H16.6.1</v>
      </c>
      <c r="Q655" s="230" t="str">
        <f>[1]チェック用!O651</f>
        <v>相い）緑園都市駅（１０分）</v>
      </c>
      <c r="R655" s="97"/>
    </row>
    <row r="656" spans="1:18" s="452" customFormat="1" ht="24.75" customHeight="1" x14ac:dyDescent="0.15">
      <c r="A656" s="391" t="s">
        <v>112</v>
      </c>
      <c r="B656" s="405">
        <f>[1]チェック用!A652</f>
        <v>295</v>
      </c>
      <c r="C656" s="221" t="str">
        <f>[1]チェック用!B652</f>
        <v>グループホーム　やすらぎ</v>
      </c>
      <c r="D656" s="182" t="str">
        <f>[1]チェック用!D652</f>
        <v>（医）光陽会</v>
      </c>
      <c r="E656" s="429" t="str">
        <f>[1]チェック用!E652</f>
        <v>245-0016</v>
      </c>
      <c r="F656" s="419" t="str">
        <f>[1]チェック用!F652</f>
        <v>泉区</v>
      </c>
      <c r="G656" s="222" t="str">
        <f>[1]チェック用!G652</f>
        <v>和泉町７３１５－７　２階、３階</v>
      </c>
      <c r="H656" s="297" t="str">
        <f>[1]チェック用!H652</f>
        <v>303-7871</v>
      </c>
      <c r="I656" s="407" t="str">
        <f>[1]チェック用!I652</f>
        <v>303-7871</v>
      </c>
      <c r="J656" s="394">
        <f>[1]チェック用!J652</f>
        <v>18</v>
      </c>
      <c r="K656" s="395"/>
      <c r="L656" s="395"/>
      <c r="M656" s="395" t="str">
        <f>[1]チェック用!K652</f>
        <v>9人×②</v>
      </c>
      <c r="N656" s="396"/>
      <c r="O656" s="408"/>
      <c r="P656" s="311" t="str">
        <f>[1]チェック用!N652</f>
        <v>H16.8.1</v>
      </c>
      <c r="Q656" s="230" t="str">
        <f>[1]チェック用!O652</f>
        <v>相い）いずみ野駅・バス〔上飯田車庫他〕→ひなたやま第１（２分）</v>
      </c>
      <c r="R656" s="97"/>
    </row>
    <row r="657" spans="1:18" s="452" customFormat="1" ht="24.95" customHeight="1" x14ac:dyDescent="0.15">
      <c r="A657" s="391" t="s">
        <v>112</v>
      </c>
      <c r="B657" s="405">
        <f>[1]チェック用!A653</f>
        <v>296</v>
      </c>
      <c r="C657" s="221" t="str">
        <f>[1]チェック用!B653</f>
        <v>ミモザ横浜いずみ</v>
      </c>
      <c r="D657" s="182" t="str">
        <f>[1]チェック用!D653</f>
        <v>ミモザ（株）</v>
      </c>
      <c r="E657" s="429" t="str">
        <f>[1]チェック用!E653</f>
        <v>245-0024</v>
      </c>
      <c r="F657" s="419" t="str">
        <f>[1]チェック用!F653</f>
        <v>泉区</v>
      </c>
      <c r="G657" s="222" t="str">
        <f>[1]チェック用!G653</f>
        <v>和泉中央北６－５－１０</v>
      </c>
      <c r="H657" s="297" t="str">
        <f>[1]チェック用!H653</f>
        <v>806-0751</v>
      </c>
      <c r="I657" s="407" t="str">
        <f>[1]チェック用!I653</f>
        <v>806-0752</v>
      </c>
      <c r="J657" s="394">
        <f>[1]チェック用!J653</f>
        <v>18</v>
      </c>
      <c r="K657" s="395"/>
      <c r="L657" s="395"/>
      <c r="M657" s="395" t="str">
        <f>[1]チェック用!K653</f>
        <v>9人×②</v>
      </c>
      <c r="N657" s="396"/>
      <c r="O657" s="408"/>
      <c r="P657" s="326" t="str">
        <f>[1]チェック用!N653</f>
        <v>H16.10.1</v>
      </c>
      <c r="Q657" s="230" t="str">
        <f>[1]チェック用!O653</f>
        <v>相い）いずみ中央駅（１２分）</v>
      </c>
      <c r="R657" s="97"/>
    </row>
    <row r="658" spans="1:18" s="452" customFormat="1" ht="24.75" customHeight="1" x14ac:dyDescent="0.15">
      <c r="A658" s="391" t="s">
        <v>112</v>
      </c>
      <c r="B658" s="392">
        <f>[1]チェック用!A654</f>
        <v>297</v>
      </c>
      <c r="C658" s="241" t="str">
        <f>[1]チェック用!B654</f>
        <v>グループホームひめしゃら</v>
      </c>
      <c r="D658" s="98" t="str">
        <f>[1]チェック用!D654</f>
        <v>（株）アイシマ</v>
      </c>
      <c r="E658" s="428" t="str">
        <f>[1]チェック用!E654</f>
        <v>245-0016</v>
      </c>
      <c r="F658" s="100" t="str">
        <f>[1]チェック用!F654</f>
        <v>泉区</v>
      </c>
      <c r="G658" s="232" t="str">
        <f>[1]チェック用!G654</f>
        <v>和泉町２６４７－１</v>
      </c>
      <c r="H658" s="295" t="str">
        <f>[1]チェック用!H654</f>
        <v>806-0803</v>
      </c>
      <c r="I658" s="393" t="str">
        <f>[1]チェック用!I654</f>
        <v>805-6055</v>
      </c>
      <c r="J658" s="394">
        <f>[1]チェック用!J654</f>
        <v>18</v>
      </c>
      <c r="K658" s="395"/>
      <c r="L658" s="395"/>
      <c r="M658" s="395" t="str">
        <f>[1]チェック用!K654</f>
        <v>9人×②</v>
      </c>
      <c r="N658" s="396"/>
      <c r="O658" s="397"/>
      <c r="P658" s="326" t="str">
        <f>[1]チェック用!N654</f>
        <v>H16.11.1</v>
      </c>
      <c r="Q658" s="239" t="str">
        <f>[1]チェック用!O654</f>
        <v>相い）いずみ中央駅（１２分）</v>
      </c>
      <c r="R658" s="97"/>
    </row>
    <row r="659" spans="1:18" s="452" customFormat="1" ht="24.75" customHeight="1" x14ac:dyDescent="0.15">
      <c r="A659" s="391" t="s">
        <v>112</v>
      </c>
      <c r="B659" s="392">
        <f>[1]チェック用!A655</f>
        <v>298</v>
      </c>
      <c r="C659" s="241" t="str">
        <f>[1]チェック用!B655</f>
        <v>グループホームあいおい</v>
      </c>
      <c r="D659" s="98" t="str">
        <f>[1]チェック用!D655</f>
        <v>（福）雄飛会</v>
      </c>
      <c r="E659" s="428" t="str">
        <f>[1]チェック用!E655</f>
        <v>245-0016</v>
      </c>
      <c r="F659" s="100" t="str">
        <f>[1]チェック用!F655</f>
        <v>泉区</v>
      </c>
      <c r="G659" s="356" t="str">
        <f>[1]チェック用!G655</f>
        <v>和泉町７８３２－１</v>
      </c>
      <c r="H659" s="295" t="str">
        <f>[1]チェック用!H655</f>
        <v>803-3366</v>
      </c>
      <c r="I659" s="393" t="str">
        <f>[1]チェック用!I655</f>
        <v>803-3366</v>
      </c>
      <c r="J659" s="394">
        <f>[1]チェック用!J655</f>
        <v>9</v>
      </c>
      <c r="K659" s="395"/>
      <c r="L659" s="395"/>
      <c r="M659" s="395" t="str">
        <f>[1]チェック用!K655</f>
        <v>9人×①</v>
      </c>
      <c r="N659" s="396"/>
      <c r="O659" s="397"/>
      <c r="P659" s="326" t="str">
        <f>[1]チェック用!N655</f>
        <v>H17.3.1</v>
      </c>
      <c r="Q659" s="239" t="str">
        <f>[1]チェック用!O655</f>
        <v>相い）いずみ野駅（７分）</v>
      </c>
      <c r="R659" s="97"/>
    </row>
    <row r="660" spans="1:18" s="452" customFormat="1" ht="24.75" customHeight="1" x14ac:dyDescent="0.15">
      <c r="A660" s="391" t="s">
        <v>112</v>
      </c>
      <c r="B660" s="392">
        <f>[1]チェック用!A656</f>
        <v>299</v>
      </c>
      <c r="C660" s="241" t="str">
        <f>[1]チェック用!B656</f>
        <v>ＳＯＭＰＯケア　そんぽの家ＧＨ弥生台　グループホーム</v>
      </c>
      <c r="D660" s="98" t="str">
        <f>[1]チェック用!D656</f>
        <v>ＳＯＭＰＯケア（株）</v>
      </c>
      <c r="E660" s="428" t="str">
        <f>[1]チェック用!E656</f>
        <v>245-0006</v>
      </c>
      <c r="F660" s="100" t="str">
        <f>[1]チェック用!F656</f>
        <v>泉区</v>
      </c>
      <c r="G660" s="232" t="str">
        <f>[1]チェック用!G656</f>
        <v>西が岡１－３２－６</v>
      </c>
      <c r="H660" s="295" t="str">
        <f>[1]チェック用!H656</f>
        <v>810-3922</v>
      </c>
      <c r="I660" s="393" t="str">
        <f>[1]チェック用!I656</f>
        <v>810-3928</v>
      </c>
      <c r="J660" s="394">
        <f>[1]チェック用!J656</f>
        <v>18</v>
      </c>
      <c r="K660" s="395"/>
      <c r="L660" s="395"/>
      <c r="M660" s="395" t="str">
        <f>[1]チェック用!K656</f>
        <v>9人×②</v>
      </c>
      <c r="N660" s="396"/>
      <c r="O660" s="397"/>
      <c r="P660" s="326" t="str">
        <f>[1]チェック用!N656</f>
        <v>H17.4.1</v>
      </c>
      <c r="Q660" s="239" t="str">
        <f>[1]チェック用!O656</f>
        <v>相い）弥生台駅（１１分）</v>
      </c>
      <c r="R660" s="97"/>
    </row>
    <row r="661" spans="1:18" s="452" customFormat="1" ht="24.75" customHeight="1" x14ac:dyDescent="0.15">
      <c r="A661" s="391" t="s">
        <v>112</v>
      </c>
      <c r="B661" s="392">
        <f>[1]チェック用!A657</f>
        <v>300</v>
      </c>
      <c r="C661" s="241" t="str">
        <f>[1]チェック用!B657</f>
        <v>グループホームあいあい</v>
      </c>
      <c r="D661" s="98" t="str">
        <f>[1]チェック用!D657</f>
        <v>（株）アイシマ</v>
      </c>
      <c r="E661" s="428" t="str">
        <f>[1]チェック用!E657</f>
        <v>245-0016</v>
      </c>
      <c r="F661" s="100" t="str">
        <f>[1]チェック用!F657</f>
        <v>泉区</v>
      </c>
      <c r="G661" s="232" t="str">
        <f>[1]チェック用!G657</f>
        <v>和泉町３２００－１</v>
      </c>
      <c r="H661" s="295" t="str">
        <f>[1]チェック用!H657</f>
        <v>805-6102</v>
      </c>
      <c r="I661" s="393" t="str">
        <f>[1]チェック用!I657</f>
        <v>805-5072</v>
      </c>
      <c r="J661" s="394">
        <f>[1]チェック用!J657</f>
        <v>18</v>
      </c>
      <c r="K661" s="395"/>
      <c r="L661" s="395"/>
      <c r="M661" s="395" t="str">
        <f>[1]チェック用!K657</f>
        <v>9人×②</v>
      </c>
      <c r="N661" s="396"/>
      <c r="O661" s="397"/>
      <c r="P661" s="326" t="str">
        <f>[1]チェック用!N657</f>
        <v>H17.5.1</v>
      </c>
      <c r="Q661" s="239" t="str">
        <f>[1]チェック用!O657</f>
        <v>相い）ゆめが丘駅（５分）</v>
      </c>
      <c r="R661" s="97"/>
    </row>
    <row r="662" spans="1:18" s="452" customFormat="1" ht="24.75" customHeight="1" x14ac:dyDescent="0.15">
      <c r="A662" s="391" t="s">
        <v>112</v>
      </c>
      <c r="B662" s="405">
        <f>[1]チェック用!A658</f>
        <v>301</v>
      </c>
      <c r="C662" s="221" t="str">
        <f>[1]チェック用!B658</f>
        <v>グループホームなでしこ</v>
      </c>
      <c r="D662" s="182" t="str">
        <f>[1]チェック用!D658</f>
        <v>（株）アイシマ</v>
      </c>
      <c r="E662" s="429" t="str">
        <f>[1]チェック用!E658</f>
        <v>245-0022</v>
      </c>
      <c r="F662" s="419" t="str">
        <f>[1]チェック用!F658</f>
        <v>泉区</v>
      </c>
      <c r="G662" s="222" t="str">
        <f>[1]チェック用!G658</f>
        <v>和泉が丘一丁目27番24号</v>
      </c>
      <c r="H662" s="295" t="str">
        <f>[1]チェック用!H658</f>
        <v>802-8211</v>
      </c>
      <c r="I662" s="407" t="str">
        <f>[1]チェック用!I658</f>
        <v>802-1255</v>
      </c>
      <c r="J662" s="394">
        <f>[1]チェック用!J658</f>
        <v>18</v>
      </c>
      <c r="K662" s="395"/>
      <c r="L662" s="395"/>
      <c r="M662" s="395" t="str">
        <f>[1]チェック用!K658</f>
        <v>9人×②</v>
      </c>
      <c r="N662" s="396"/>
      <c r="O662" s="408"/>
      <c r="P662" s="326" t="str">
        <f>[1]チェック用!N658</f>
        <v>H17.5.1</v>
      </c>
      <c r="Q662" s="239" t="str">
        <f>[1]チェック用!O658</f>
        <v>地）立場駅・バス〔湘南台駅東口〕→原田（３分）</v>
      </c>
      <c r="R662" s="97"/>
    </row>
    <row r="663" spans="1:18" s="452" customFormat="1" ht="24.75" customHeight="1" x14ac:dyDescent="0.15">
      <c r="A663" s="391" t="s">
        <v>112</v>
      </c>
      <c r="B663" s="392">
        <f>[1]チェック用!A659</f>
        <v>302</v>
      </c>
      <c r="C663" s="241" t="str">
        <f>[1]チェック用!B659</f>
        <v>グループホームやまもも</v>
      </c>
      <c r="D663" s="98" t="str">
        <f>[1]チェック用!D659</f>
        <v>（株）アイシマ</v>
      </c>
      <c r="E663" s="428" t="str">
        <f>[1]チェック用!E659</f>
        <v>245-0016</v>
      </c>
      <c r="F663" s="100" t="str">
        <f>[1]チェック用!F659</f>
        <v>泉区</v>
      </c>
      <c r="G663" s="232" t="str">
        <f>[1]チェック用!G659</f>
        <v>和泉町７７３７－１１</v>
      </c>
      <c r="H663" s="295" t="str">
        <f>[1]チェック用!H659</f>
        <v>801-7201</v>
      </c>
      <c r="I663" s="393" t="str">
        <f>[1]チェック用!I659</f>
        <v>805-2077</v>
      </c>
      <c r="J663" s="394">
        <f>[1]チェック用!J659</f>
        <v>18</v>
      </c>
      <c r="K663" s="395"/>
      <c r="L663" s="395"/>
      <c r="M663" s="395" t="str">
        <f>[1]チェック用!K659</f>
        <v>9人×②</v>
      </c>
      <c r="N663" s="396"/>
      <c r="O663" s="397"/>
      <c r="P663" s="326" t="str">
        <f>[1]チェック用!N659</f>
        <v>H17.6.1</v>
      </c>
      <c r="Q663" s="239" t="str">
        <f>[1]チェック用!O659</f>
        <v>相い）いずみ野駅・バス〔三ツ境駅〕→和泉台（２分）</v>
      </c>
      <c r="R663" s="97"/>
    </row>
    <row r="664" spans="1:18" s="452" customFormat="1" ht="24.75" customHeight="1" x14ac:dyDescent="0.15">
      <c r="A664" s="391" t="s">
        <v>112</v>
      </c>
      <c r="B664" s="405">
        <f>[1]チェック用!A660</f>
        <v>303</v>
      </c>
      <c r="C664" s="221" t="str">
        <f>[1]チェック用!B660</f>
        <v>クレール横浜いずみ</v>
      </c>
      <c r="D664" s="182" t="str">
        <f>[1]チェック用!D660</f>
        <v>（株）藍和</v>
      </c>
      <c r="E664" s="429" t="str">
        <f>[1]チェック用!E660</f>
        <v>245-0018</v>
      </c>
      <c r="F664" s="419" t="str">
        <f>[1]チェック用!F660</f>
        <v>泉区</v>
      </c>
      <c r="G664" s="222" t="str">
        <f>[1]チェック用!G660</f>
        <v>上飯田町４７２４－３</v>
      </c>
      <c r="H664" s="297" t="str">
        <f>[1]チェック用!H660</f>
        <v>306-0071</v>
      </c>
      <c r="I664" s="407" t="str">
        <f>[1]チェック用!I660</f>
        <v>306-0072</v>
      </c>
      <c r="J664" s="394">
        <f>[1]チェック用!J660</f>
        <v>18</v>
      </c>
      <c r="K664" s="395"/>
      <c r="L664" s="395"/>
      <c r="M664" s="395" t="str">
        <f>[1]チェック用!K660</f>
        <v>9人×②</v>
      </c>
      <c r="N664" s="396"/>
      <c r="O664" s="408"/>
      <c r="P664" s="326" t="str">
        <f>[1]チェック用!N660</f>
        <v>H17.6.1</v>
      </c>
      <c r="Q664" s="230" t="str">
        <f>[1]チェック用!O660</f>
        <v>相い）いずみ中央・バス〔上飯田車庫〕→ひなたやま（３分）</v>
      </c>
      <c r="R664" s="97"/>
    </row>
    <row r="665" spans="1:18" s="452" customFormat="1" ht="24.75" customHeight="1" x14ac:dyDescent="0.15">
      <c r="A665" s="391" t="s">
        <v>112</v>
      </c>
      <c r="B665" s="392">
        <f>[1]チェック用!A661</f>
        <v>304</v>
      </c>
      <c r="C665" s="241" t="str">
        <f>[1]チェック用!B661</f>
        <v>グループホームあんず</v>
      </c>
      <c r="D665" s="98" t="str">
        <f>[1]チェック用!D661</f>
        <v>（株）アイシマ</v>
      </c>
      <c r="E665" s="428" t="str">
        <f>[1]チェック用!E661</f>
        <v>245-0008</v>
      </c>
      <c r="F665" s="100" t="str">
        <f>[1]チェック用!F661</f>
        <v>泉区</v>
      </c>
      <c r="G665" s="232" t="str">
        <f>[1]チェック用!G661</f>
        <v>弥生台４５－４</v>
      </c>
      <c r="H665" s="295" t="str">
        <f>[1]チェック用!H661</f>
        <v>814-9887</v>
      </c>
      <c r="I665" s="393" t="str">
        <f>[1]チェック用!I661</f>
        <v>814-5566</v>
      </c>
      <c r="J665" s="394">
        <f>[1]チェック用!J661</f>
        <v>18</v>
      </c>
      <c r="K665" s="395"/>
      <c r="L665" s="395"/>
      <c r="M665" s="395" t="str">
        <f>[1]チェック用!K661</f>
        <v>9人×②</v>
      </c>
      <c r="N665" s="396"/>
      <c r="O665" s="397"/>
      <c r="P665" s="326" t="str">
        <f>[1]チェック用!N661</f>
        <v>H17.9.1</v>
      </c>
      <c r="Q665" s="239" t="str">
        <f>[1]チェック用!O661</f>
        <v>相い）弥生台駅（１０分）</v>
      </c>
      <c r="R665" s="97"/>
    </row>
    <row r="666" spans="1:18" s="452" customFormat="1" ht="24.75" customHeight="1" x14ac:dyDescent="0.15">
      <c r="A666" s="391" t="s">
        <v>112</v>
      </c>
      <c r="B666" s="392">
        <f>[1]チェック用!A662</f>
        <v>305</v>
      </c>
      <c r="C666" s="241" t="str">
        <f>[1]チェック用!B662</f>
        <v>グループホーム　ちいさな手　横浜いずみ</v>
      </c>
      <c r="D666" s="98" t="str">
        <f>[1]チェック用!D662</f>
        <v>（株）メディカルケアシステム</v>
      </c>
      <c r="E666" s="428" t="str">
        <f>[1]チェック用!E662</f>
        <v>245-0018</v>
      </c>
      <c r="F666" s="100" t="str">
        <f>[1]チェック用!F662</f>
        <v>泉区</v>
      </c>
      <c r="G666" s="232" t="str">
        <f>[1]チェック用!G662</f>
        <v>上飯田町１６１８－１</v>
      </c>
      <c r="H666" s="295" t="str">
        <f>[1]チェック用!H662</f>
        <v>802-7585</v>
      </c>
      <c r="I666" s="393" t="str">
        <f>[1]チェック用!I662</f>
        <v>802-7585</v>
      </c>
      <c r="J666" s="394">
        <f>[1]チェック用!J662</f>
        <v>18</v>
      </c>
      <c r="K666" s="395"/>
      <c r="L666" s="395"/>
      <c r="M666" s="395" t="str">
        <f>[1]チェック用!K662</f>
        <v>9人×②</v>
      </c>
      <c r="N666" s="396"/>
      <c r="O666" s="397"/>
      <c r="P666" s="326" t="str">
        <f>[1]チェック用!N662</f>
        <v>H17.10.1</v>
      </c>
      <c r="Q666" s="239" t="str">
        <f>[1]チェック用!O662</f>
        <v>相い）いずみ中央駅・バス〔上飯田車庫〕→飯田神社前（１分）</v>
      </c>
      <c r="R666" s="97"/>
    </row>
    <row r="667" spans="1:18" s="452" customFormat="1" ht="24.75" customHeight="1" x14ac:dyDescent="0.15">
      <c r="A667" s="391" t="s">
        <v>112</v>
      </c>
      <c r="B667" s="392">
        <f>[1]チェック用!A663</f>
        <v>306</v>
      </c>
      <c r="C667" s="241" t="str">
        <f>[1]チェック用!B663</f>
        <v>清風荘</v>
      </c>
      <c r="D667" s="98" t="str">
        <f>[1]チェック用!D663</f>
        <v>（医社）永和会</v>
      </c>
      <c r="E667" s="428" t="str">
        <f>[1]チェック用!E663</f>
        <v>245-0018</v>
      </c>
      <c r="F667" s="100" t="str">
        <f>[1]チェック用!F663</f>
        <v>泉区</v>
      </c>
      <c r="G667" s="232" t="str">
        <f>[1]チェック用!G663</f>
        <v>上飯田町２６２</v>
      </c>
      <c r="H667" s="295" t="str">
        <f>[1]チェック用!H663</f>
        <v>805-6514</v>
      </c>
      <c r="I667" s="393" t="str">
        <f>[1]チェック用!I663</f>
        <v>805-6518</v>
      </c>
      <c r="J667" s="394">
        <f>[1]チェック用!J663</f>
        <v>18</v>
      </c>
      <c r="K667" s="395"/>
      <c r="L667" s="395"/>
      <c r="M667" s="395" t="str">
        <f>[1]チェック用!K663</f>
        <v>9人×②</v>
      </c>
      <c r="N667" s="396"/>
      <c r="O667" s="397"/>
      <c r="P667" s="326" t="str">
        <f>[1]チェック用!N663</f>
        <v>H17.11.1</v>
      </c>
      <c r="Q667" s="239" t="str">
        <f>[1]チェック用!O663</f>
        <v>相い）いずみ中央駅又はゆめが丘駅（５分）</v>
      </c>
      <c r="R667" s="97"/>
    </row>
    <row r="668" spans="1:18" s="452" customFormat="1" ht="24.75" customHeight="1" x14ac:dyDescent="0.15">
      <c r="A668" s="391" t="s">
        <v>112</v>
      </c>
      <c r="B668" s="392">
        <f>[1]チェック用!A664</f>
        <v>307</v>
      </c>
      <c r="C668" s="241" t="str">
        <f>[1]チェック用!B664</f>
        <v>グループホームゆとり</v>
      </c>
      <c r="D668" s="98" t="str">
        <f>[1]チェック用!D664</f>
        <v>（株）アイシマ</v>
      </c>
      <c r="E668" s="428" t="str">
        <f>[1]チェック用!E664</f>
        <v>245-0016</v>
      </c>
      <c r="F668" s="100" t="str">
        <f>[1]チェック用!F664</f>
        <v>泉区</v>
      </c>
      <c r="G668" s="232" t="str">
        <f>[1]チェック用!G664</f>
        <v>和泉町１２９５</v>
      </c>
      <c r="H668" s="295" t="str">
        <f>[1]チェック用!H664</f>
        <v>805-6201</v>
      </c>
      <c r="I668" s="393" t="str">
        <f>[1]チェック用!I664</f>
        <v>805-5205</v>
      </c>
      <c r="J668" s="394">
        <f>[1]チェック用!J664</f>
        <v>18</v>
      </c>
      <c r="K668" s="395"/>
      <c r="L668" s="395"/>
      <c r="M668" s="395" t="str">
        <f>[1]チェック用!K664</f>
        <v>9人×②</v>
      </c>
      <c r="N668" s="396"/>
      <c r="O668" s="397"/>
      <c r="P668" s="326" t="str">
        <f>[1]チェック用!N664</f>
        <v>H17.12.1</v>
      </c>
      <c r="Q668" s="239" t="str">
        <f>[1]チェック用!O664</f>
        <v>地）下飯田駅（１２分）</v>
      </c>
      <c r="R668" s="97"/>
    </row>
    <row r="669" spans="1:18" s="452" customFormat="1" ht="24.75" customHeight="1" x14ac:dyDescent="0.15">
      <c r="A669" s="391" t="s">
        <v>112</v>
      </c>
      <c r="B669" s="392">
        <f>[1]チェック用!A665</f>
        <v>308</v>
      </c>
      <c r="C669" s="241" t="str">
        <f>[1]チェック用!B665</f>
        <v>グループホームちゃんと</v>
      </c>
      <c r="D669" s="98" t="str">
        <f>[1]チェック用!D665</f>
        <v>（株）アイシマ</v>
      </c>
      <c r="E669" s="428" t="str">
        <f>[1]チェック用!E665</f>
        <v>245-0022</v>
      </c>
      <c r="F669" s="100" t="str">
        <f>[1]チェック用!F665</f>
        <v>泉区</v>
      </c>
      <c r="G669" s="232" t="str">
        <f>[1]チェック用!G665</f>
        <v>和泉が丘三丁目８番７号</v>
      </c>
      <c r="H669" s="295" t="str">
        <f>[1]チェック用!H665</f>
        <v>805-6651</v>
      </c>
      <c r="I669" s="393" t="str">
        <f>[1]チェック用!I665</f>
        <v>805-6655</v>
      </c>
      <c r="J669" s="394">
        <f>[1]チェック用!J665</f>
        <v>18</v>
      </c>
      <c r="K669" s="395"/>
      <c r="L669" s="395"/>
      <c r="M669" s="395" t="str">
        <f>[1]チェック用!K665</f>
        <v>9人×②</v>
      </c>
      <c r="N669" s="396"/>
      <c r="O669" s="397"/>
      <c r="P669" s="326" t="str">
        <f>[1]チェック用!N665</f>
        <v>H18.1.1</v>
      </c>
      <c r="Q669" s="239" t="str">
        <f>[1]チェック用!O665</f>
        <v>地）立場駅・バス〔湘南台駅東口〕→萩丸（１０分）</v>
      </c>
      <c r="R669" s="97"/>
    </row>
    <row r="670" spans="1:18" s="452" customFormat="1" ht="24.75" customHeight="1" thickBot="1" x14ac:dyDescent="0.2">
      <c r="A670" s="411" t="s">
        <v>112</v>
      </c>
      <c r="B670" s="412">
        <f>[1]チェック用!A666</f>
        <v>309</v>
      </c>
      <c r="C670" s="447" t="str">
        <f>[1]チェック用!B666</f>
        <v>グループホーム　アカシヤの家</v>
      </c>
      <c r="D670" s="197" t="str">
        <f>[1]チェック用!D666</f>
        <v>（株）カスタムメディカル研究所</v>
      </c>
      <c r="E670" s="444" t="str">
        <f>[1]チェック用!E666</f>
        <v>245-0003</v>
      </c>
      <c r="F670" s="413" t="str">
        <f>[1]チェック用!F666</f>
        <v>泉区</v>
      </c>
      <c r="G670" s="247" t="str">
        <f>[1]チェック用!G666</f>
        <v>岡津町２９０１－１</v>
      </c>
      <c r="H670" s="331" t="str">
        <f>[1]チェック用!H666</f>
        <v>810-0228</v>
      </c>
      <c r="I670" s="414" t="str">
        <f>[1]チェック用!I666</f>
        <v>810-0229</v>
      </c>
      <c r="J670" s="415">
        <f>[1]チェック用!J666</f>
        <v>18</v>
      </c>
      <c r="K670" s="416"/>
      <c r="L670" s="416"/>
      <c r="M670" s="416" t="str">
        <f>[1]チェック用!K666</f>
        <v>9人×②</v>
      </c>
      <c r="N670" s="417"/>
      <c r="O670" s="418"/>
      <c r="P670" s="333" t="str">
        <f>[1]チェック用!N666</f>
        <v>H18.2.1</v>
      </c>
      <c r="Q670" s="254" t="str">
        <f>[1]チェック用!O666</f>
        <v>相い）緑園都市（５分）</v>
      </c>
      <c r="R670" s="284"/>
    </row>
    <row r="671" spans="1:18" s="452" customFormat="1" ht="24.75" customHeight="1" x14ac:dyDescent="0.15">
      <c r="A671" s="391" t="s">
        <v>112</v>
      </c>
      <c r="B671" s="405">
        <f>[1]チェック用!A667</f>
        <v>310</v>
      </c>
      <c r="C671" s="221" t="str">
        <f>[1]チェック用!B667</f>
        <v>グループホームこてまり</v>
      </c>
      <c r="D671" s="182" t="str">
        <f>[1]チェック用!D667</f>
        <v>（株）アイシマ</v>
      </c>
      <c r="E671" s="429" t="str">
        <f>[1]チェック用!E667</f>
        <v>245-0013</v>
      </c>
      <c r="F671" s="419" t="str">
        <f>[1]チェック用!F667</f>
        <v>泉区</v>
      </c>
      <c r="G671" s="222" t="str">
        <f>[1]チェック用!G667</f>
        <v>中田東１－９－２８</v>
      </c>
      <c r="H671" s="297" t="str">
        <f>[1]チェック用!H667</f>
        <v>802-8030</v>
      </c>
      <c r="I671" s="407" t="str">
        <f>[1]チェック用!I667</f>
        <v>802-5113</v>
      </c>
      <c r="J671" s="394">
        <f>[1]チェック用!J667</f>
        <v>18</v>
      </c>
      <c r="K671" s="395"/>
      <c r="L671" s="395"/>
      <c r="M671" s="395" t="str">
        <f>[1]チェック用!K667</f>
        <v>9人×②</v>
      </c>
      <c r="N671" s="395"/>
      <c r="O671" s="408"/>
      <c r="P671" s="311" t="str">
        <f>[1]チェック用!N667</f>
        <v>H18.3.1</v>
      </c>
      <c r="Q671" s="230" t="str">
        <f>[1]チェック用!O667</f>
        <v>地）踊場駅（５分）</v>
      </c>
      <c r="R671" s="97"/>
    </row>
    <row r="672" spans="1:18" s="452" customFormat="1" ht="24.75" customHeight="1" x14ac:dyDescent="0.15">
      <c r="A672" s="391" t="s">
        <v>112</v>
      </c>
      <c r="B672" s="392">
        <f>[1]チェック用!A668</f>
        <v>311</v>
      </c>
      <c r="C672" s="241" t="str">
        <f>[1]チェック用!B668</f>
        <v>グループホームみんなの家　横浜いずみ野</v>
      </c>
      <c r="D672" s="98" t="str">
        <f>[1]チェック用!D668</f>
        <v>ＡＬＳＯＫ介護（株）</v>
      </c>
      <c r="E672" s="428" t="str">
        <f>[1]チェック用!E668</f>
        <v>245-0016</v>
      </c>
      <c r="F672" s="100" t="str">
        <f>[1]チェック用!F668</f>
        <v>泉区</v>
      </c>
      <c r="G672" s="232" t="str">
        <f>[1]チェック用!G668</f>
        <v>和泉町７５９１－１８</v>
      </c>
      <c r="H672" s="295" t="str">
        <f>[1]チェック用!H668</f>
        <v>306-0727</v>
      </c>
      <c r="I672" s="393" t="str">
        <f>[1]チェック用!I668</f>
        <v>306-0728</v>
      </c>
      <c r="J672" s="432">
        <f>[1]チェック用!J668</f>
        <v>18</v>
      </c>
      <c r="K672" s="396"/>
      <c r="L672" s="396"/>
      <c r="M672" s="396" t="str">
        <f>[1]チェック用!K668</f>
        <v>9人×②</v>
      </c>
      <c r="N672" s="396"/>
      <c r="O672" s="397"/>
      <c r="P672" s="326" t="str">
        <f>[1]チェック用!N668</f>
        <v>H18.4.1</v>
      </c>
      <c r="Q672" s="239" t="str">
        <f>[1]チェック用!O668</f>
        <v>相い）いずみ野駅・バス〔上飯田車庫他〕→ひなた山第一（９分）</v>
      </c>
      <c r="R672" s="97"/>
    </row>
    <row r="673" spans="1:18" s="452" customFormat="1" ht="24.75" customHeight="1" x14ac:dyDescent="0.15">
      <c r="A673" s="391" t="s">
        <v>112</v>
      </c>
      <c r="B673" s="405">
        <f>[1]チェック用!A669</f>
        <v>312</v>
      </c>
      <c r="C673" s="221" t="str">
        <f>[1]チェック用!B669</f>
        <v>いきいきの家　泉</v>
      </c>
      <c r="D673" s="307" t="str">
        <f>[1]チェック用!D669</f>
        <v>（株）エクセルシオール・ジャパン</v>
      </c>
      <c r="E673" s="429" t="str">
        <f>[1]チェック用!E669</f>
        <v>245-0018</v>
      </c>
      <c r="F673" s="419" t="str">
        <f>[1]チェック用!F669</f>
        <v>泉区</v>
      </c>
      <c r="G673" s="222" t="str">
        <f>[1]チェック用!G669</f>
        <v>上飯田町3805-6</v>
      </c>
      <c r="H673" s="297" t="str">
        <f>[1]チェック用!H669</f>
        <v>806-2351</v>
      </c>
      <c r="I673" s="407" t="str">
        <f>[1]チェック用!I669</f>
        <v>806-2352</v>
      </c>
      <c r="J673" s="394">
        <f>[1]チェック用!J669</f>
        <v>18</v>
      </c>
      <c r="K673" s="395"/>
      <c r="L673" s="395"/>
      <c r="M673" s="395" t="str">
        <f>[1]チェック用!K669</f>
        <v>9人×②</v>
      </c>
      <c r="N673" s="395"/>
      <c r="O673" s="408"/>
      <c r="P673" s="311" t="str">
        <f>[1]チェック用!N669</f>
        <v>H18.6.1</v>
      </c>
      <c r="Q673" s="230" t="str">
        <f>[1]チェック用!O669</f>
        <v>相い）いずみ野駅・バス〔いちょう団地〕→上飯田中学校（６分）</v>
      </c>
      <c r="R673" s="322"/>
    </row>
    <row r="674" spans="1:18" s="452" customFormat="1" ht="24.75" customHeight="1" x14ac:dyDescent="0.15">
      <c r="A674" s="391" t="s">
        <v>112</v>
      </c>
      <c r="B674" s="392">
        <f>[1]チェック用!A670</f>
        <v>313</v>
      </c>
      <c r="C674" s="241" t="str">
        <f>[1]チェック用!B670</f>
        <v>グループホームみんなの家　横浜飯田北Ⅰ</v>
      </c>
      <c r="D674" s="98" t="str">
        <f>[1]チェック用!D670</f>
        <v>ＡＬＳＯＫ介護（株）</v>
      </c>
      <c r="E674" s="428" t="str">
        <f>[1]チェック用!E670</f>
        <v>245-0018</v>
      </c>
      <c r="F674" s="100" t="str">
        <f>[1]チェック用!F670</f>
        <v>泉区</v>
      </c>
      <c r="G674" s="232" t="str">
        <f>[1]チェック用!G670</f>
        <v>上飯田町３７９５－９</v>
      </c>
      <c r="H674" s="295" t="str">
        <f>[1]チェック用!H670</f>
        <v>806-1331</v>
      </c>
      <c r="I674" s="393" t="str">
        <f>[1]チェック用!I670</f>
        <v>806-1332</v>
      </c>
      <c r="J674" s="394">
        <f>[1]チェック用!J670</f>
        <v>18</v>
      </c>
      <c r="K674" s="395"/>
      <c r="L674" s="395"/>
      <c r="M674" s="395" t="str">
        <f>[1]チェック用!K670</f>
        <v>9人×②</v>
      </c>
      <c r="N674" s="396"/>
      <c r="O674" s="397"/>
      <c r="P674" s="326" t="str">
        <f>[1]チェック用!N670</f>
        <v>H18.10.1</v>
      </c>
      <c r="Q674" s="239" t="str">
        <f>[1]チェック用!O670</f>
        <v>相い）いずみ野駅・バス〔いちょう団地他〕→早稲田（１２分）</v>
      </c>
      <c r="R674" s="97"/>
    </row>
    <row r="675" spans="1:18" s="452" customFormat="1" ht="24.75" customHeight="1" x14ac:dyDescent="0.15">
      <c r="A675" s="391" t="s">
        <v>112</v>
      </c>
      <c r="B675" s="392">
        <f>[1]チェック用!A671</f>
        <v>314</v>
      </c>
      <c r="C675" s="241" t="str">
        <f>[1]チェック用!B671</f>
        <v>グループホームみんなの家　横浜飯田北Ⅱ</v>
      </c>
      <c r="D675" s="98" t="str">
        <f>[1]チェック用!D671</f>
        <v>ＡＬＳＯＫ介護（株）</v>
      </c>
      <c r="E675" s="428" t="str">
        <f>[1]チェック用!E671</f>
        <v>245-0018</v>
      </c>
      <c r="F675" s="100" t="str">
        <f>[1]チェック用!F671</f>
        <v>泉区</v>
      </c>
      <c r="G675" s="232" t="str">
        <f>[1]チェック用!G671</f>
        <v>上飯田町３７９５－１</v>
      </c>
      <c r="H675" s="295" t="str">
        <f>[1]チェック用!H671</f>
        <v>806-1661</v>
      </c>
      <c r="I675" s="393" t="str">
        <f>[1]チェック用!I671</f>
        <v>806-1662</v>
      </c>
      <c r="J675" s="394">
        <f>[1]チェック用!J671</f>
        <v>18</v>
      </c>
      <c r="K675" s="395"/>
      <c r="L675" s="395"/>
      <c r="M675" s="395" t="str">
        <f>[1]チェック用!K671</f>
        <v>9人×②</v>
      </c>
      <c r="N675" s="396"/>
      <c r="O675" s="397"/>
      <c r="P675" s="326" t="str">
        <f>[1]チェック用!N671</f>
        <v>H18.10.1</v>
      </c>
      <c r="Q675" s="239" t="str">
        <f>[1]チェック用!O671</f>
        <v>相い）いずみ野駅・バス〔いちょう団地他〕→早稲田（１２分）</v>
      </c>
      <c r="R675" s="97"/>
    </row>
    <row r="676" spans="1:18" s="452" customFormat="1" ht="24.75" customHeight="1" x14ac:dyDescent="0.15">
      <c r="A676" s="391" t="s">
        <v>112</v>
      </c>
      <c r="B676" s="392">
        <f>[1]チェック用!A672</f>
        <v>315</v>
      </c>
      <c r="C676" s="163" t="str">
        <f>[1]チェック用!B672</f>
        <v>グループホームいずみ</v>
      </c>
      <c r="D676" s="98" t="str">
        <f>[1]チェック用!D672</f>
        <v>（株）寿エンタープライズ</v>
      </c>
      <c r="E676" s="428" t="str">
        <f>[1]チェック用!E672</f>
        <v>245-0016</v>
      </c>
      <c r="F676" s="100" t="str">
        <f>[1]チェック用!F672</f>
        <v>泉区</v>
      </c>
      <c r="G676" s="232" t="str">
        <f>[1]チェック用!G672</f>
        <v>和泉町７６００－４</v>
      </c>
      <c r="H676" s="172" t="str">
        <f>[1]チェック用!H672</f>
        <v>806-1720</v>
      </c>
      <c r="I676" s="393" t="str">
        <f>[1]チェック用!I672</f>
        <v>806-1721</v>
      </c>
      <c r="J676" s="394">
        <f>[1]チェック用!J672</f>
        <v>18</v>
      </c>
      <c r="K676" s="395"/>
      <c r="L676" s="395"/>
      <c r="M676" s="395" t="str">
        <f>[1]チェック用!K672</f>
        <v>9人×②</v>
      </c>
      <c r="N676" s="396"/>
      <c r="O676" s="397"/>
      <c r="P676" s="326" t="str">
        <f>[1]チェック用!N672</f>
        <v>H19.4.1</v>
      </c>
      <c r="Q676" s="239" t="str">
        <f>[1]チェック用!O672</f>
        <v>相い）いずみ野・バス〔上飯田車庫他〕→松陽高校前（５分）</v>
      </c>
      <c r="R676" s="97"/>
    </row>
    <row r="677" spans="1:18" s="452" customFormat="1" ht="24.75" customHeight="1" x14ac:dyDescent="0.15">
      <c r="A677" s="391" t="s">
        <v>112</v>
      </c>
      <c r="B677" s="405">
        <f>[1]チェック用!A673</f>
        <v>316</v>
      </c>
      <c r="C677" s="213" t="str">
        <f>[1]チェック用!B673</f>
        <v>グループホーム　ソラストいずみ</v>
      </c>
      <c r="D677" s="182" t="str">
        <f>[1]チェック用!D673</f>
        <v>（株）ソラスト</v>
      </c>
      <c r="E677" s="429" t="str">
        <f>[1]チェック用!E673</f>
        <v>245-0022</v>
      </c>
      <c r="F677" s="419" t="str">
        <f>[1]チェック用!F673</f>
        <v>泉区</v>
      </c>
      <c r="G677" s="222" t="str">
        <f>[1]チェック用!G673</f>
        <v>和泉が丘１－１６－３</v>
      </c>
      <c r="H677" s="297" t="str">
        <f>[1]チェック用!H673</f>
        <v>806-1218</v>
      </c>
      <c r="I677" s="407" t="str">
        <f>[1]チェック用!I673</f>
        <v>806-1219</v>
      </c>
      <c r="J677" s="394">
        <f>[1]チェック用!J673</f>
        <v>18</v>
      </c>
      <c r="K677" s="395"/>
      <c r="L677" s="395"/>
      <c r="M677" s="395" t="str">
        <f>[1]チェック用!K673</f>
        <v>9人×②</v>
      </c>
      <c r="N677" s="396"/>
      <c r="O677" s="408"/>
      <c r="P677" s="326" t="str">
        <f>[1]チェック用!N673</f>
        <v>H19.4.1</v>
      </c>
      <c r="Q677" s="230" t="str">
        <f>[1]チェック用!O673</f>
        <v>地）立場駅・バス〔戸塚バスセンター他〕→萩丸（５分）</v>
      </c>
      <c r="R677" s="97"/>
    </row>
    <row r="678" spans="1:18" s="452" customFormat="1" ht="24.75" customHeight="1" x14ac:dyDescent="0.15">
      <c r="A678" s="391" t="s">
        <v>112</v>
      </c>
      <c r="B678" s="392">
        <f>[1]チェック用!A674</f>
        <v>317</v>
      </c>
      <c r="C678" s="163" t="str">
        <f>[1]チェック用!B674</f>
        <v>グループホームいずみ別荘</v>
      </c>
      <c r="D678" s="98" t="str">
        <f>[1]チェック用!D674</f>
        <v>（株）エイジサービス</v>
      </c>
      <c r="E678" s="428" t="str">
        <f>[1]チェック用!E674</f>
        <v>245-0017</v>
      </c>
      <c r="F678" s="100" t="str">
        <f>[1]チェック用!F674</f>
        <v>泉区</v>
      </c>
      <c r="G678" s="232" t="str">
        <f>[1]チェック用!G674</f>
        <v>下飯田町８１１－４</v>
      </c>
      <c r="H678" s="297" t="str">
        <f>[1]チェック用!H674</f>
        <v>306-7593</v>
      </c>
      <c r="I678" s="393" t="str">
        <f>[1]チェック用!I674</f>
        <v>306-7592</v>
      </c>
      <c r="J678" s="394">
        <f>[1]チェック用!J674</f>
        <v>18</v>
      </c>
      <c r="K678" s="395"/>
      <c r="L678" s="395"/>
      <c r="M678" s="395" t="str">
        <f>[1]チェック用!K674</f>
        <v>9人×②</v>
      </c>
      <c r="N678" s="396"/>
      <c r="O678" s="397"/>
      <c r="P678" s="326" t="str">
        <f>[1]チェック用!N674</f>
        <v>H19.8.1</v>
      </c>
      <c r="Q678" s="239" t="str">
        <f>[1]チェック用!O674</f>
        <v>地）下飯田駅（２分）</v>
      </c>
      <c r="R678" s="97"/>
    </row>
    <row r="679" spans="1:18" ht="24.75" customHeight="1" x14ac:dyDescent="0.15">
      <c r="A679" s="391" t="s">
        <v>112</v>
      </c>
      <c r="B679" s="392">
        <f>[1]チェック用!A675</f>
        <v>318</v>
      </c>
      <c r="C679" s="163" t="str">
        <f>[1]チェック用!B675</f>
        <v>グループホームいずみ別荘２</v>
      </c>
      <c r="D679" s="98" t="str">
        <f>[1]チェック用!D675</f>
        <v>（株）エイジサービス</v>
      </c>
      <c r="E679" s="428" t="str">
        <f>[1]チェック用!E675</f>
        <v>245-0016</v>
      </c>
      <c r="F679" s="100" t="str">
        <f>[1]チェック用!F675</f>
        <v>泉区</v>
      </c>
      <c r="G679" s="232" t="str">
        <f>[1]チェック用!G675</f>
        <v>和泉町４８８８－１</v>
      </c>
      <c r="H679" s="295" t="str">
        <f>[1]チェック用!H675</f>
        <v>383-9560</v>
      </c>
      <c r="I679" s="393" t="str">
        <f>[1]チェック用!I675</f>
        <v>383-9561</v>
      </c>
      <c r="J679" s="394">
        <f>[1]チェック用!J675</f>
        <v>18</v>
      </c>
      <c r="K679" s="395"/>
      <c r="L679" s="395"/>
      <c r="M679" s="395" t="str">
        <f>[1]チェック用!K675</f>
        <v>9人×②</v>
      </c>
      <c r="N679" s="396"/>
      <c r="O679" s="397"/>
      <c r="P679" s="326" t="str">
        <f>[1]チェック用!N675</f>
        <v>H21.6.1</v>
      </c>
      <c r="Q679" s="239" t="str">
        <f>[1]チェック用!O675</f>
        <v>相）いずみ中央駅（２０分）</v>
      </c>
      <c r="R679" s="97"/>
    </row>
    <row r="680" spans="1:18" ht="24.75" customHeight="1" x14ac:dyDescent="0.15">
      <c r="A680" s="391" t="s">
        <v>112</v>
      </c>
      <c r="B680" s="405">
        <f>[1]チェック用!A676</f>
        <v>319</v>
      </c>
      <c r="C680" s="213" t="str">
        <f>[1]チェック用!B676</f>
        <v>グループホーム　朋友</v>
      </c>
      <c r="D680" s="182" t="str">
        <f>[1]チェック用!D676</f>
        <v>（福）朋友会</v>
      </c>
      <c r="E680" s="429" t="str">
        <f>[1]チェック用!E676</f>
        <v>246-0023</v>
      </c>
      <c r="F680" s="419" t="str">
        <f>[1]チェック用!F676</f>
        <v>瀬谷区</v>
      </c>
      <c r="G680" s="222" t="str">
        <f>[1]チェック用!G676</f>
        <v>阿久和東３－５５－２</v>
      </c>
      <c r="H680" s="297" t="str">
        <f>[1]チェック用!H676</f>
        <v>360-8110</v>
      </c>
      <c r="I680" s="407" t="str">
        <f>[1]チェック用!I676</f>
        <v>360-8111</v>
      </c>
      <c r="J680" s="394">
        <f>[1]チェック用!J676</f>
        <v>18</v>
      </c>
      <c r="K680" s="395"/>
      <c r="L680" s="395"/>
      <c r="M680" s="395" t="str">
        <f>[1]チェック用!K676</f>
        <v>9人×②</v>
      </c>
      <c r="N680" s="396"/>
      <c r="O680" s="408"/>
      <c r="P680" s="326" t="str">
        <f>[1]チェック用!N676</f>
        <v>H13.2.1</v>
      </c>
      <c r="Q680" s="230" t="str">
        <f>[1]チェック用!O676</f>
        <v>相）希望ヶ丘駅・バス〔二俣川駅〕→善部第２（８分）</v>
      </c>
      <c r="R680" s="97"/>
    </row>
    <row r="681" spans="1:18" ht="30" customHeight="1" x14ac:dyDescent="0.15">
      <c r="A681" s="391" t="s">
        <v>112</v>
      </c>
      <c r="B681" s="392">
        <f>[1]チェック用!A677</f>
        <v>320</v>
      </c>
      <c r="C681" s="163" t="str">
        <f>[1]チェック用!B677</f>
        <v>グループホーム　泉の郷本郷</v>
      </c>
      <c r="D681" s="98" t="str">
        <f>[1]チェック用!D677</f>
        <v>（福）誠幸会</v>
      </c>
      <c r="E681" s="428" t="str">
        <f>[1]チェック用!E677</f>
        <v>246-0015</v>
      </c>
      <c r="F681" s="100" t="str">
        <f>[1]チェック用!F677</f>
        <v>瀬谷区</v>
      </c>
      <c r="G681" s="232" t="str">
        <f>[1]チェック用!G677</f>
        <v>本郷１－５５－１</v>
      </c>
      <c r="H681" s="295" t="str">
        <f>[1]チェック用!H677</f>
        <v>306-0270</v>
      </c>
      <c r="I681" s="393" t="str">
        <f>[1]チェック用!I677</f>
        <v>306-0271</v>
      </c>
      <c r="J681" s="394">
        <f>[1]チェック用!J677</f>
        <v>27</v>
      </c>
      <c r="K681" s="395"/>
      <c r="L681" s="395"/>
      <c r="M681" s="395" t="str">
        <f>[1]チェック用!K677</f>
        <v>9人×③</v>
      </c>
      <c r="N681" s="396"/>
      <c r="O681" s="397"/>
      <c r="P681" s="326" t="str">
        <f>[1]チェック用!N677</f>
        <v>H15.10.1</v>
      </c>
      <c r="Q681" s="239" t="str">
        <f>[1]チェック用!O677</f>
        <v>相）瀬谷駅・バス〔鶴間駅東口〕→本郷原（５分）</v>
      </c>
      <c r="R681" s="97"/>
    </row>
    <row r="682" spans="1:18" ht="24.95" customHeight="1" x14ac:dyDescent="0.15">
      <c r="A682" s="391" t="s">
        <v>112</v>
      </c>
      <c r="B682" s="385">
        <f>[1]チェック用!A678</f>
        <v>321</v>
      </c>
      <c r="C682" s="150" t="str">
        <f>[1]チェック用!B678</f>
        <v>サロン・ド・せや</v>
      </c>
      <c r="D682" s="24" t="str">
        <f>[1]チェック用!D678</f>
        <v>（有）優心会</v>
      </c>
      <c r="E682" s="430" t="str">
        <f>[1]チェック用!E678</f>
        <v>246-0004</v>
      </c>
      <c r="F682" s="420" t="str">
        <f>[1]チェック用!F678</f>
        <v>瀬谷区</v>
      </c>
      <c r="G682" s="421" t="str">
        <f>[1]チェック用!G678</f>
        <v>中屋敷１－３７－８</v>
      </c>
      <c r="H682" s="297" t="str">
        <f>[1]チェック用!H678</f>
        <v>304-6220</v>
      </c>
      <c r="I682" s="387" t="str">
        <f>[1]チェック用!I678</f>
        <v>306-1752</v>
      </c>
      <c r="J682" s="394">
        <f>[1]チェック用!J678</f>
        <v>18</v>
      </c>
      <c r="K682" s="395"/>
      <c r="L682" s="395"/>
      <c r="M682" s="395" t="str">
        <f>[1]チェック用!K678</f>
        <v>9人×②</v>
      </c>
      <c r="N682" s="396"/>
      <c r="O682" s="423"/>
      <c r="P682" s="311" t="str">
        <f>[1]チェック用!N678</f>
        <v>H16.4.1</v>
      </c>
      <c r="Q682" s="230" t="str">
        <f>[1]チェック用!O678</f>
        <v>相）瀬谷駅・バス〔ﾏｰｸｽﾌﾟﾘﾝｸﾞ他〕→中屋敷（８分）</v>
      </c>
      <c r="R682" s="97"/>
    </row>
    <row r="683" spans="1:18" ht="24.95" customHeight="1" x14ac:dyDescent="0.15">
      <c r="A683" s="391" t="s">
        <v>112</v>
      </c>
      <c r="B683" s="398">
        <f>[1]チェック用!A679</f>
        <v>322</v>
      </c>
      <c r="C683" s="190" t="str">
        <f>[1]チェック用!B679</f>
        <v>グループホーム笑楽庵</v>
      </c>
      <c r="D683" s="187" t="str">
        <f>[1]チェック用!D679</f>
        <v>ＳＯＵシニアケア（株）</v>
      </c>
      <c r="E683" s="442" t="str">
        <f>[1]チェック用!E679</f>
        <v>246-0025</v>
      </c>
      <c r="F683" s="409" t="str">
        <f>[1]チェック用!F679</f>
        <v>瀬谷区</v>
      </c>
      <c r="G683" s="410" t="str">
        <f>[1]チェック用!G679</f>
        <v>阿久和西２－３９－１０</v>
      </c>
      <c r="H683" s="297" t="str">
        <f>[1]チェック用!H679</f>
        <v>364-3001</v>
      </c>
      <c r="I683" s="401" t="str">
        <f>[1]チェック用!I679</f>
        <v>360-6602</v>
      </c>
      <c r="J683" s="394">
        <f>[1]チェック用!J679</f>
        <v>18</v>
      </c>
      <c r="K683" s="395"/>
      <c r="L683" s="395"/>
      <c r="M683" s="395" t="str">
        <f>[1]チェック用!K679</f>
        <v>9人×②</v>
      </c>
      <c r="N683" s="396"/>
      <c r="O683" s="402"/>
      <c r="P683" s="326" t="str">
        <f>[1]チェック用!N679</f>
        <v>H16.7.1</v>
      </c>
      <c r="Q683" s="239" t="str">
        <f>[1]チェック用!O679</f>
        <v>相）三ツ境駅・バス〔宮沢〕→向原（１分）</v>
      </c>
      <c r="R683" s="97"/>
    </row>
    <row r="684" spans="1:18" ht="24.95" customHeight="1" x14ac:dyDescent="0.15">
      <c r="A684" s="391" t="s">
        <v>112</v>
      </c>
      <c r="B684" s="392">
        <f>[1]チェック用!A680</f>
        <v>323</v>
      </c>
      <c r="C684" s="163" t="str">
        <f>[1]チェック用!B680</f>
        <v>グループホーム友愛</v>
      </c>
      <c r="D684" s="98" t="str">
        <f>[1]チェック用!D680</f>
        <v>（医）桜城会</v>
      </c>
      <c r="E684" s="428" t="str">
        <f>[1]チェック用!E680</f>
        <v>246-0037</v>
      </c>
      <c r="F684" s="100" t="str">
        <f>[1]チェック用!F680</f>
        <v>瀬谷区</v>
      </c>
      <c r="G684" s="232" t="str">
        <f>[1]チェック用!G680</f>
        <v>橋戸３－２６－６</v>
      </c>
      <c r="H684" s="295" t="str">
        <f>[1]チェック用!H680</f>
        <v>304-5690</v>
      </c>
      <c r="I684" s="393" t="str">
        <f>[1]チェック用!I680</f>
        <v>304-5690</v>
      </c>
      <c r="J684" s="394">
        <f>[1]チェック用!J680</f>
        <v>9</v>
      </c>
      <c r="K684" s="395"/>
      <c r="L684" s="395"/>
      <c r="M684" s="395" t="str">
        <f>[1]チェック用!K680</f>
        <v>9人×①</v>
      </c>
      <c r="N684" s="396"/>
      <c r="O684" s="397"/>
      <c r="P684" s="326" t="str">
        <f>[1]チェック用!N680</f>
        <v>H16.8.1</v>
      </c>
      <c r="Q684" s="239" t="str">
        <f>[1]チェック用!O680</f>
        <v>相）瀬谷駅（１５分）</v>
      </c>
      <c r="R684" s="97"/>
    </row>
    <row r="685" spans="1:18" ht="24.95" customHeight="1" x14ac:dyDescent="0.15">
      <c r="A685" s="391" t="s">
        <v>112</v>
      </c>
      <c r="B685" s="405">
        <f>[1]チェック用!A681</f>
        <v>324</v>
      </c>
      <c r="C685" s="213" t="str">
        <f>[1]チェック用!B681</f>
        <v>グループホーム　みなみ</v>
      </c>
      <c r="D685" s="182" t="str">
        <f>[1]チェック用!D681</f>
        <v>（福）愛光会</v>
      </c>
      <c r="E685" s="429" t="str">
        <f>[1]チェック用!E681</f>
        <v>246-0026</v>
      </c>
      <c r="F685" s="419" t="str">
        <f>[1]チェック用!F681</f>
        <v>瀬谷区</v>
      </c>
      <c r="G685" s="222" t="str">
        <f>[1]チェック用!G681</f>
        <v>阿久和南３－２６－３</v>
      </c>
      <c r="H685" s="297" t="str">
        <f>[1]チェック用!H681</f>
        <v>369-3731</v>
      </c>
      <c r="I685" s="407" t="str">
        <f>[1]チェック用!I681</f>
        <v>369-3730</v>
      </c>
      <c r="J685" s="394">
        <f>[1]チェック用!J681</f>
        <v>18</v>
      </c>
      <c r="K685" s="395"/>
      <c r="L685" s="395"/>
      <c r="M685" s="395" t="str">
        <f>[1]チェック用!K681</f>
        <v>9人×②</v>
      </c>
      <c r="N685" s="396"/>
      <c r="O685" s="408"/>
      <c r="P685" s="326" t="str">
        <f>[1]チェック用!N681</f>
        <v>H16.10.1</v>
      </c>
      <c r="Q685" s="230" t="str">
        <f>[1]チェック用!O681</f>
        <v>戸塚駅・バス〔三ツ境駅〕→大中村（１０分）</v>
      </c>
      <c r="R685" s="97"/>
    </row>
    <row r="686" spans="1:18" ht="24.95" customHeight="1" x14ac:dyDescent="0.15">
      <c r="A686" s="391" t="s">
        <v>112</v>
      </c>
      <c r="B686" s="392">
        <f>[1]チェック用!A682</f>
        <v>325</v>
      </c>
      <c r="C686" s="163" t="str">
        <f>[1]チェック用!B682</f>
        <v>グループホームはなもも</v>
      </c>
      <c r="D686" s="98" t="str">
        <f>[1]チェック用!D682</f>
        <v>（株）アイシマ</v>
      </c>
      <c r="E686" s="428" t="str">
        <f>[1]チェック用!E682</f>
        <v>246-0026</v>
      </c>
      <c r="F686" s="100" t="str">
        <f>[1]チェック用!F682</f>
        <v>瀬谷区</v>
      </c>
      <c r="G686" s="232" t="str">
        <f>[1]チェック用!G682</f>
        <v>阿久和南３－２５－１</v>
      </c>
      <c r="H686" s="297" t="str">
        <f>[1]チェック用!H682</f>
        <v>360-7816</v>
      </c>
      <c r="I686" s="393" t="str">
        <f>[1]チェック用!I682</f>
        <v>362-1633</v>
      </c>
      <c r="J686" s="394">
        <f>[1]チェック用!J682</f>
        <v>18</v>
      </c>
      <c r="K686" s="395"/>
      <c r="L686" s="395"/>
      <c r="M686" s="395" t="str">
        <f>[1]チェック用!K682</f>
        <v>9人×②</v>
      </c>
      <c r="N686" s="396"/>
      <c r="O686" s="397"/>
      <c r="P686" s="326" t="str">
        <f>[1]チェック用!N682</f>
        <v>H16.12.1</v>
      </c>
      <c r="Q686" s="239" t="str">
        <f>[1]チェック用!O682</f>
        <v>相い）いずみ野駅・バス〔三ツ境駅〕→山王塚（５分）</v>
      </c>
      <c r="R686" s="97"/>
    </row>
    <row r="687" spans="1:18" ht="24.95" customHeight="1" x14ac:dyDescent="0.15">
      <c r="A687" s="391" t="s">
        <v>112</v>
      </c>
      <c r="B687" s="392">
        <f>[1]チェック用!A683</f>
        <v>326</v>
      </c>
      <c r="C687" s="163" t="str">
        <f>[1]チェック用!B683</f>
        <v>グループホームあいらんど</v>
      </c>
      <c r="D687" s="98" t="str">
        <f>[1]チェック用!D683</f>
        <v>（株）アイシマ</v>
      </c>
      <c r="E687" s="428" t="str">
        <f>[1]チェック用!E683</f>
        <v>246-0026</v>
      </c>
      <c r="F687" s="100" t="str">
        <f>[1]チェック用!F683</f>
        <v>瀬谷区</v>
      </c>
      <c r="G687" s="232" t="str">
        <f>[1]チェック用!G683</f>
        <v>阿久和南４－１１－２</v>
      </c>
      <c r="H687" s="295" t="str">
        <f>[1]チェック用!H683</f>
        <v>360-9150</v>
      </c>
      <c r="I687" s="393" t="str">
        <f>[1]チェック用!I683</f>
        <v>364-8088</v>
      </c>
      <c r="J687" s="394">
        <f>[1]チェック用!J683</f>
        <v>18</v>
      </c>
      <c r="K687" s="395"/>
      <c r="L687" s="395"/>
      <c r="M687" s="395" t="str">
        <f>[1]チェック用!K683</f>
        <v>9人×②</v>
      </c>
      <c r="N687" s="396"/>
      <c r="O687" s="397"/>
      <c r="P687" s="326" t="str">
        <f>[1]チェック用!N683</f>
        <v>H17.2.1</v>
      </c>
      <c r="Q687" s="239" t="str">
        <f>[1]チェック用!O683</f>
        <v>相い）いずみ野駅・バス〔三ツ境駅〕→新和入口（０分）</v>
      </c>
      <c r="R687" s="97"/>
    </row>
    <row r="688" spans="1:18" ht="24.95" customHeight="1" x14ac:dyDescent="0.15">
      <c r="A688" s="391" t="s">
        <v>112</v>
      </c>
      <c r="B688" s="405">
        <f>[1]チェック用!A684</f>
        <v>327</v>
      </c>
      <c r="C688" s="213" t="str">
        <f>[1]チェック用!B684</f>
        <v>グループホーム　ふぁいと宮沢</v>
      </c>
      <c r="D688" s="182" t="str">
        <f>[1]チェック用!D684</f>
        <v>（株）白寿会</v>
      </c>
      <c r="E688" s="429" t="str">
        <f>[1]チェック用!E684</f>
        <v>246-0038</v>
      </c>
      <c r="F688" s="419" t="str">
        <f>[1]チェック用!F684</f>
        <v>瀬谷区</v>
      </c>
      <c r="G688" s="222" t="str">
        <f>[1]チェック用!G684</f>
        <v>宮沢四丁目11番地の15</v>
      </c>
      <c r="H688" s="297" t="str">
        <f>[1]チェック用!H684</f>
        <v>306-2566</v>
      </c>
      <c r="I688" s="407" t="str">
        <f>[1]チェック用!I684</f>
        <v>303-2177</v>
      </c>
      <c r="J688" s="394">
        <f>[1]チェック用!J684</f>
        <v>18</v>
      </c>
      <c r="K688" s="395"/>
      <c r="L688" s="395"/>
      <c r="M688" s="395" t="str">
        <f>[1]チェック用!K684</f>
        <v>9人×②</v>
      </c>
      <c r="N688" s="396"/>
      <c r="O688" s="408"/>
      <c r="P688" s="326" t="str">
        <f>[1]チェック用!N684</f>
        <v>H17.5.1</v>
      </c>
      <c r="Q688" s="230" t="str">
        <f>[1]チェック用!O684</f>
        <v>相）三ツ境駅・バス〔宮沢〕→宮沢（３分）</v>
      </c>
      <c r="R688" s="97"/>
    </row>
    <row r="689" spans="1:18" ht="24.95" customHeight="1" x14ac:dyDescent="0.15">
      <c r="A689" s="391" t="s">
        <v>112</v>
      </c>
      <c r="B689" s="398">
        <f>[1]チェック用!A685</f>
        <v>328</v>
      </c>
      <c r="C689" s="190" t="str">
        <f>[1]チェック用!B685</f>
        <v>グループホーム　こころ</v>
      </c>
      <c r="D689" s="187" t="str">
        <f>[1]チェック用!D685</f>
        <v>（医）愛生会</v>
      </c>
      <c r="E689" s="442" t="str">
        <f>[1]チェック用!E685</f>
        <v>246-0015</v>
      </c>
      <c r="F689" s="409" t="str">
        <f>[1]チェック用!F685</f>
        <v>瀬谷区</v>
      </c>
      <c r="G689" s="410" t="str">
        <f>[1]チェック用!G685</f>
        <v>本郷３－２５－１</v>
      </c>
      <c r="H689" s="297" t="str">
        <f>[1]チェック用!H685</f>
        <v>306-1620</v>
      </c>
      <c r="I689" s="401" t="str">
        <f>[1]チェック用!I685</f>
        <v>306-1621</v>
      </c>
      <c r="J689" s="394">
        <f>[1]チェック用!J685</f>
        <v>18</v>
      </c>
      <c r="K689" s="395"/>
      <c r="L689" s="395"/>
      <c r="M689" s="395" t="str">
        <f>[1]チェック用!K685</f>
        <v>9人×②</v>
      </c>
      <c r="N689" s="396"/>
      <c r="O689" s="402"/>
      <c r="P689" s="326" t="str">
        <f>[1]チェック用!N685</f>
        <v>H17.9.1</v>
      </c>
      <c r="Q689" s="239" t="str">
        <f>[1]チェック用!O685</f>
        <v>相）瀬谷（５分）</v>
      </c>
      <c r="R689" s="97"/>
    </row>
    <row r="690" spans="1:18" ht="24.95" customHeight="1" x14ac:dyDescent="0.15">
      <c r="A690" s="391" t="s">
        <v>112</v>
      </c>
      <c r="B690" s="392">
        <f>[1]チェック用!A686</f>
        <v>329</v>
      </c>
      <c r="C690" s="163" t="str">
        <f>[1]チェック用!B686</f>
        <v>グループホーム　ソラスト瀬谷</v>
      </c>
      <c r="D690" s="98" t="str">
        <f>[1]チェック用!D686</f>
        <v>（株）ソラスト</v>
      </c>
      <c r="E690" s="428" t="str">
        <f>[1]チェック用!E686</f>
        <v>246-0015</v>
      </c>
      <c r="F690" s="100" t="str">
        <f>[1]チェック用!F686</f>
        <v>瀬谷区</v>
      </c>
      <c r="G690" s="232" t="str">
        <f>[1]チェック用!G686</f>
        <v>本郷３－４９－１</v>
      </c>
      <c r="H690" s="297" t="str">
        <f>[1]チェック用!H686</f>
        <v>306-1635</v>
      </c>
      <c r="I690" s="393" t="str">
        <f>[1]チェック用!I686</f>
        <v>306-1636</v>
      </c>
      <c r="J690" s="394">
        <f>[1]チェック用!J686</f>
        <v>18</v>
      </c>
      <c r="K690" s="395"/>
      <c r="L690" s="395"/>
      <c r="M690" s="395" t="str">
        <f>[1]チェック用!K686</f>
        <v>9人×②</v>
      </c>
      <c r="N690" s="396"/>
      <c r="O690" s="397"/>
      <c r="P690" s="326" t="str">
        <f>[1]チェック用!N686</f>
        <v>H17.12.1</v>
      </c>
      <c r="Q690" s="239" t="str">
        <f>[1]チェック用!O686</f>
        <v>相）瀬谷（１２分）</v>
      </c>
      <c r="R690" s="97"/>
    </row>
    <row r="691" spans="1:18" ht="24.95" customHeight="1" x14ac:dyDescent="0.15">
      <c r="A691" s="391" t="s">
        <v>112</v>
      </c>
      <c r="B691" s="405">
        <f>[1]チェック用!A687</f>
        <v>330</v>
      </c>
      <c r="C691" s="213" t="str">
        <f>[1]チェック用!B687</f>
        <v>花物語せや</v>
      </c>
      <c r="D691" s="182" t="str">
        <f>[1]チェック用!D687</f>
        <v>（株）日本アメニティライフ協会</v>
      </c>
      <c r="E691" s="429" t="str">
        <f>[1]チェック用!E687</f>
        <v>246-0013</v>
      </c>
      <c r="F691" s="419" t="str">
        <f>[1]チェック用!F687</f>
        <v>瀬谷区</v>
      </c>
      <c r="G691" s="222" t="str">
        <f>[1]チェック用!G687</f>
        <v>相沢4－10－36</v>
      </c>
      <c r="H691" s="297" t="str">
        <f>[1]チェック用!H687</f>
        <v>300-0055</v>
      </c>
      <c r="I691" s="407" t="str">
        <f>[1]チェック用!I687</f>
        <v>300-0077</v>
      </c>
      <c r="J691" s="394">
        <f>[1]チェック用!J687</f>
        <v>18</v>
      </c>
      <c r="K691" s="395"/>
      <c r="L691" s="395"/>
      <c r="M691" s="395" t="str">
        <f>[1]チェック用!K687</f>
        <v>9人×②</v>
      </c>
      <c r="N691" s="396"/>
      <c r="O691" s="408"/>
      <c r="P691" s="326" t="str">
        <f>[1]チェック用!N687</f>
        <v>H18.2.1</v>
      </c>
      <c r="Q691" s="239" t="str">
        <f>[1]チェック用!O687</f>
        <v>相）瀬谷（５分）</v>
      </c>
      <c r="R691" s="97"/>
    </row>
    <row r="692" spans="1:18" ht="24.95" customHeight="1" x14ac:dyDescent="0.15">
      <c r="A692" s="391" t="s">
        <v>112</v>
      </c>
      <c r="B692" s="392">
        <f>[1]チェック用!A688</f>
        <v>331</v>
      </c>
      <c r="C692" s="163" t="str">
        <f>[1]チェック用!B688</f>
        <v>グループホームおり鶴の里</v>
      </c>
      <c r="D692" s="98" t="str">
        <f>[1]チェック用!D688</f>
        <v>（有）松田メディカルサービス</v>
      </c>
      <c r="E692" s="428" t="str">
        <f>[1]チェック用!E688</f>
        <v>246-0025</v>
      </c>
      <c r="F692" s="100" t="str">
        <f>[1]チェック用!F688</f>
        <v>瀬谷区</v>
      </c>
      <c r="G692" s="232" t="str">
        <f>[1]チェック用!G688</f>
        <v>阿久和西３－３１－９</v>
      </c>
      <c r="H692" s="297" t="str">
        <f>[1]チェック用!H688</f>
        <v>360-6620</v>
      </c>
      <c r="I692" s="393" t="str">
        <f>[1]チェック用!I688</f>
        <v>360-6621</v>
      </c>
      <c r="J692" s="394">
        <f>[1]チェック用!J688</f>
        <v>18</v>
      </c>
      <c r="K692" s="395"/>
      <c r="L692" s="395"/>
      <c r="M692" s="395" t="str">
        <f>[1]チェック用!K688</f>
        <v>9人×②</v>
      </c>
      <c r="N692" s="396"/>
      <c r="O692" s="397"/>
      <c r="P692" s="326" t="str">
        <f>[1]チェック用!N688</f>
        <v>H18.3.1</v>
      </c>
      <c r="Q692" s="239" t="str">
        <f>[1]チェック用!O688</f>
        <v>相）三ツ境駅・バス〔宮沢他〕→向原（２分）</v>
      </c>
      <c r="R692" s="97"/>
    </row>
    <row r="693" spans="1:18" ht="24.95" customHeight="1" x14ac:dyDescent="0.15">
      <c r="A693" s="391" t="s">
        <v>112</v>
      </c>
      <c r="B693" s="398">
        <f>[1]チェック用!A689</f>
        <v>332</v>
      </c>
      <c r="C693" s="163" t="str">
        <f>[1]チェック用!B689</f>
        <v>サンライズ・ホーム瀬谷市民の森</v>
      </c>
      <c r="D693" s="98" t="str">
        <f>[1]チェック用!D689</f>
        <v>ライクケア（株）</v>
      </c>
      <c r="E693" s="428" t="str">
        <f>[1]チェック用!E689</f>
        <v>246-0003</v>
      </c>
      <c r="F693" s="100" t="str">
        <f>[1]チェック用!F689</f>
        <v>瀬谷区</v>
      </c>
      <c r="G693" s="232" t="str">
        <f>[1]チェック用!G689</f>
        <v>瀬谷町５６３１－１</v>
      </c>
      <c r="H693" s="297" t="str">
        <f>[1]チェック用!H689</f>
        <v>303-0983</v>
      </c>
      <c r="I693" s="393" t="str">
        <f>[1]チェック用!I689</f>
        <v>303-0984</v>
      </c>
      <c r="J693" s="394">
        <f>[1]チェック用!J689</f>
        <v>18</v>
      </c>
      <c r="K693" s="395"/>
      <c r="L693" s="395"/>
      <c r="M693" s="395" t="str">
        <f>[1]チェック用!K689</f>
        <v>9人×②</v>
      </c>
      <c r="N693" s="396"/>
      <c r="O693" s="397"/>
      <c r="P693" s="326" t="str">
        <f>[1]チェック用!N689</f>
        <v>H18.3.1</v>
      </c>
      <c r="Q693" s="239" t="str">
        <f>[1]チェック用!O689</f>
        <v>相）瀬谷・バス〔細谷戸第３〕→細谷戸第１（６分）</v>
      </c>
      <c r="R693" s="97"/>
    </row>
    <row r="694" spans="1:18" ht="24.95" customHeight="1" x14ac:dyDescent="0.15">
      <c r="A694" s="391" t="s">
        <v>112</v>
      </c>
      <c r="B694" s="392">
        <f>[1]チェック用!A690</f>
        <v>333</v>
      </c>
      <c r="C694" s="163" t="str">
        <f>[1]チェック用!B690</f>
        <v>グループホームすもも</v>
      </c>
      <c r="D694" s="98" t="str">
        <f>[1]チェック用!D690</f>
        <v>（株）アイシマ</v>
      </c>
      <c r="E694" s="428" t="str">
        <f>[1]チェック用!E690</f>
        <v>246-0026</v>
      </c>
      <c r="F694" s="100" t="str">
        <f>[1]チェック用!F690</f>
        <v>瀬谷区</v>
      </c>
      <c r="G694" s="232" t="str">
        <f>[1]チェック用!G690</f>
        <v>阿久和南2-10-1</v>
      </c>
      <c r="H694" s="297" t="str">
        <f>[1]チェック用!H690</f>
        <v>366-7852</v>
      </c>
      <c r="I694" s="393" t="str">
        <f>[1]チェック用!I690</f>
        <v>366-7853</v>
      </c>
      <c r="J694" s="394">
        <f>[1]チェック用!J690</f>
        <v>18</v>
      </c>
      <c r="K694" s="395"/>
      <c r="L694" s="395"/>
      <c r="M694" s="395" t="str">
        <f>[1]チェック用!K690</f>
        <v>9人×②</v>
      </c>
      <c r="N694" s="396"/>
      <c r="O694" s="397"/>
      <c r="P694" s="326" t="str">
        <f>[1]チェック用!N690</f>
        <v>H18.6.1</v>
      </c>
      <c r="Q694" s="239" t="str">
        <f>[1]チェック用!O690</f>
        <v>相）三ツ境駅・バス〔いずみ野〕→阿久和坂上（３分）</v>
      </c>
      <c r="R694" s="97"/>
    </row>
    <row r="695" spans="1:18" ht="24.95" customHeight="1" x14ac:dyDescent="0.15">
      <c r="A695" s="391" t="s">
        <v>112</v>
      </c>
      <c r="B695" s="392">
        <f>[1]チェック用!A691</f>
        <v>334</v>
      </c>
      <c r="C695" s="163" t="str">
        <f>[1]チェック用!B691</f>
        <v>グループホームみんなの家　横浜瀬谷</v>
      </c>
      <c r="D695" s="98" t="str">
        <f>[1]チェック用!D691</f>
        <v>ＡＬＳＯＫ介護（株）</v>
      </c>
      <c r="E695" s="428" t="str">
        <f>[1]チェック用!E691</f>
        <v>246-0004</v>
      </c>
      <c r="F695" s="100" t="str">
        <f>[1]チェック用!F691</f>
        <v>瀬谷区</v>
      </c>
      <c r="G695" s="232" t="str">
        <f>[1]チェック用!G691</f>
        <v>中屋敷２－６－１５</v>
      </c>
      <c r="H695" s="297" t="str">
        <f>[1]チェック用!H691</f>
        <v>306-0630</v>
      </c>
      <c r="I695" s="393" t="str">
        <f>[1]チェック用!I691</f>
        <v>306-0631</v>
      </c>
      <c r="J695" s="394">
        <f>[1]チェック用!J691</f>
        <v>18</v>
      </c>
      <c r="K695" s="395"/>
      <c r="L695" s="395"/>
      <c r="M695" s="395" t="str">
        <f>[1]チェック用!K691</f>
        <v>9人×②</v>
      </c>
      <c r="N695" s="396"/>
      <c r="O695" s="397"/>
      <c r="P695" s="326" t="str">
        <f>[1]チェック用!N691</f>
        <v>H18.8.1</v>
      </c>
      <c r="Q695" s="239" t="str">
        <f>[1]チェック用!O691</f>
        <v>相）瀬谷駅・バス〔鶴間駅東口〕→中屋敷（４分）</v>
      </c>
      <c r="R695" s="97"/>
    </row>
    <row r="696" spans="1:18" ht="24.95" customHeight="1" x14ac:dyDescent="0.15">
      <c r="A696" s="391" t="s">
        <v>112</v>
      </c>
      <c r="B696" s="392">
        <f>[1]チェック用!A692</f>
        <v>335</v>
      </c>
      <c r="C696" s="163" t="str">
        <f>[1]チェック用!B692</f>
        <v>愛の家グループホーム横浜瀬谷</v>
      </c>
      <c r="D696" s="98" t="str">
        <f>[1]チェック用!D692</f>
        <v>メディカル・ケア・サービス（株）</v>
      </c>
      <c r="E696" s="428" t="str">
        <f>[1]チェック用!E692</f>
        <v>246-0035</v>
      </c>
      <c r="F696" s="100" t="str">
        <f>[1]チェック用!F692</f>
        <v>瀬谷区</v>
      </c>
      <c r="G696" s="232" t="str">
        <f>[1]チェック用!G692</f>
        <v>下瀬谷３－４１－１</v>
      </c>
      <c r="H696" s="297" t="str">
        <f>[1]チェック用!H692</f>
        <v>300-0355</v>
      </c>
      <c r="I696" s="393" t="str">
        <f>[1]チェック用!I692</f>
        <v>300-0356</v>
      </c>
      <c r="J696" s="394">
        <f>[1]チェック用!J692</f>
        <v>18</v>
      </c>
      <c r="K696" s="395"/>
      <c r="L696" s="395"/>
      <c r="M696" s="395" t="str">
        <f>[1]チェック用!K692</f>
        <v>9人×②</v>
      </c>
      <c r="N696" s="396"/>
      <c r="O696" s="397"/>
      <c r="P696" s="326" t="str">
        <f>[1]チェック用!N692</f>
        <v>H18.10.1</v>
      </c>
      <c r="Q696" s="239" t="str">
        <f>[1]チェック用!O692</f>
        <v>相）瀬谷駅（２５分）</v>
      </c>
      <c r="R696" s="97"/>
    </row>
    <row r="697" spans="1:18" ht="24.95" customHeight="1" x14ac:dyDescent="0.15">
      <c r="A697" s="391" t="s">
        <v>112</v>
      </c>
      <c r="B697" s="385">
        <f>[1]チェック用!A693</f>
        <v>336</v>
      </c>
      <c r="C697" s="163" t="str">
        <f>[1]チェック用!B693</f>
        <v>グループホーム　みなみの風</v>
      </c>
      <c r="D697" s="98" t="str">
        <f>[1]チェック用!D693</f>
        <v>（福）愛光会</v>
      </c>
      <c r="E697" s="428" t="str">
        <f>[1]チェック用!E693</f>
        <v>246-0026</v>
      </c>
      <c r="F697" s="100" t="str">
        <f>[1]チェック用!F693</f>
        <v>瀬谷区</v>
      </c>
      <c r="G697" s="232" t="str">
        <f>[1]チェック用!G693</f>
        <v>阿久和南３－１８－９</v>
      </c>
      <c r="H697" s="297" t="str">
        <f>[1]チェック用!H693</f>
        <v>369-3732</v>
      </c>
      <c r="I697" s="393" t="str">
        <f>[1]チェック用!I693</f>
        <v>369-3736</v>
      </c>
      <c r="J697" s="394">
        <f>[1]チェック用!J693</f>
        <v>18</v>
      </c>
      <c r="K697" s="395"/>
      <c r="L697" s="395"/>
      <c r="M697" s="395" t="str">
        <f>[1]チェック用!K693</f>
        <v>9人×②</v>
      </c>
      <c r="N697" s="396"/>
      <c r="O697" s="397"/>
      <c r="P697" s="326" t="str">
        <f>[1]チェック用!N693</f>
        <v>H18.10.1</v>
      </c>
      <c r="Q697" s="239" t="str">
        <f>[1]チェック用!O693</f>
        <v>相）三ツ境駅・バス〔いずみ野駅〕→山王塚（４分）</v>
      </c>
      <c r="R697" s="97"/>
    </row>
    <row r="698" spans="1:18" ht="24.95" customHeight="1" x14ac:dyDescent="0.15">
      <c r="A698" s="391" t="s">
        <v>112</v>
      </c>
      <c r="B698" s="392">
        <f>[1]チェック用!A694</f>
        <v>337</v>
      </c>
      <c r="C698" s="163" t="str">
        <f>[1]チェック用!B694</f>
        <v>グループホームみんなの家　横浜上瀬谷</v>
      </c>
      <c r="D698" s="98" t="str">
        <f>[1]チェック用!D694</f>
        <v>ＡＬＳＯＫ介護（株）</v>
      </c>
      <c r="E698" s="428" t="str">
        <f>[1]チェック用!E694</f>
        <v>246-0006</v>
      </c>
      <c r="F698" s="100" t="str">
        <f>[1]チェック用!F694</f>
        <v>瀬谷区</v>
      </c>
      <c r="G698" s="232" t="str">
        <f>[1]チェック用!G694</f>
        <v>上瀬谷町５６－４</v>
      </c>
      <c r="H698" s="297" t="str">
        <f>[1]チェック用!H694</f>
        <v>920-2031</v>
      </c>
      <c r="I698" s="393" t="str">
        <f>[1]チェック用!I694</f>
        <v>920-2032</v>
      </c>
      <c r="J698" s="394">
        <f>[1]チェック用!J694</f>
        <v>18</v>
      </c>
      <c r="K698" s="395"/>
      <c r="L698" s="395"/>
      <c r="M698" s="395" t="str">
        <f>[1]チェック用!K694</f>
        <v>9人×②</v>
      </c>
      <c r="N698" s="396"/>
      <c r="O698" s="397"/>
      <c r="P698" s="326" t="str">
        <f>[1]チェック用!N694</f>
        <v>H18.12.1</v>
      </c>
      <c r="Q698" s="239" t="str">
        <f>[1]チェック用!O694</f>
        <v>相）瀬谷駅・バス〔鶴間駅東口　他〕→上瀬谷小学校入口（５分）</v>
      </c>
      <c r="R698" s="97"/>
    </row>
    <row r="699" spans="1:18" ht="24.95" customHeight="1" x14ac:dyDescent="0.15">
      <c r="A699" s="391" t="s">
        <v>112</v>
      </c>
      <c r="B699" s="392">
        <f>[1]チェック用!A695</f>
        <v>338</v>
      </c>
      <c r="C699" s="163" t="str">
        <f>[1]チェック用!B695</f>
        <v>グループホームみんなの家　横浜宮沢</v>
      </c>
      <c r="D699" s="98" t="str">
        <f>[1]チェック用!D695</f>
        <v>ＡＬＳＯＫ介護（株）</v>
      </c>
      <c r="E699" s="428" t="str">
        <f>[1]チェック用!E695</f>
        <v>246-0038</v>
      </c>
      <c r="F699" s="100" t="str">
        <f>[1]チェック用!F695</f>
        <v>瀬谷区</v>
      </c>
      <c r="G699" s="232" t="str">
        <f>[1]チェック用!G695</f>
        <v>宮沢３－２１－２５</v>
      </c>
      <c r="H699" s="297" t="str">
        <f>[1]チェック用!H695</f>
        <v>300-0050</v>
      </c>
      <c r="I699" s="393" t="str">
        <f>[1]チェック用!I695</f>
        <v>300-0051</v>
      </c>
      <c r="J699" s="394">
        <f>[1]チェック用!J695</f>
        <v>18</v>
      </c>
      <c r="K699" s="395"/>
      <c r="L699" s="395"/>
      <c r="M699" s="395" t="str">
        <f>[1]チェック用!K695</f>
        <v>9人×②</v>
      </c>
      <c r="N699" s="396"/>
      <c r="O699" s="397"/>
      <c r="P699" s="326" t="str">
        <f>[1]チェック用!N695</f>
        <v>H19.2.1</v>
      </c>
      <c r="Q699" s="239" t="str">
        <f>[1]チェック用!O695</f>
        <v>相）三ツ境駅・バス〔宮沢〕→宮沢（３分）</v>
      </c>
      <c r="R699" s="97"/>
    </row>
    <row r="700" spans="1:18" ht="24.95" customHeight="1" x14ac:dyDescent="0.15">
      <c r="A700" s="391" t="s">
        <v>112</v>
      </c>
      <c r="B700" s="392">
        <f>[1]チェック用!A696</f>
        <v>339</v>
      </c>
      <c r="C700" s="163" t="str">
        <f>[1]チェック用!B696</f>
        <v>グループホームきずな</v>
      </c>
      <c r="D700" s="98" t="str">
        <f>[1]チェック用!D696</f>
        <v>（株）アイシマ</v>
      </c>
      <c r="E700" s="428" t="str">
        <f>[1]チェック用!E696</f>
        <v>246-0011</v>
      </c>
      <c r="F700" s="100" t="str">
        <f>[1]チェック用!F696</f>
        <v>瀬谷区</v>
      </c>
      <c r="G700" s="232" t="str">
        <f>[1]チェック用!G696</f>
        <v>東野台４０</v>
      </c>
      <c r="H700" s="297" t="str">
        <f>[1]チェック用!H696</f>
        <v>303-7211</v>
      </c>
      <c r="I700" s="393" t="str">
        <f>[1]チェック用!I696</f>
        <v>303-7230</v>
      </c>
      <c r="J700" s="394">
        <f>[1]チェック用!J696</f>
        <v>18</v>
      </c>
      <c r="K700" s="395"/>
      <c r="L700" s="395"/>
      <c r="M700" s="395" t="str">
        <f>[1]チェック用!K696</f>
        <v>9人×②</v>
      </c>
      <c r="N700" s="396"/>
      <c r="O700" s="397"/>
      <c r="P700" s="326" t="str">
        <f>[1]チェック用!N696</f>
        <v>H19.4.1</v>
      </c>
      <c r="Q700" s="239" t="str">
        <f>[1]チェック用!O696</f>
        <v>相）三ツ境駅・バス〔若葉台中央〕→西部病院（５分）</v>
      </c>
      <c r="R700" s="97"/>
    </row>
    <row r="701" spans="1:18" ht="24.95" customHeight="1" x14ac:dyDescent="0.15">
      <c r="A701" s="391" t="s">
        <v>112</v>
      </c>
      <c r="B701" s="398">
        <f>[1]チェック用!A697</f>
        <v>340</v>
      </c>
      <c r="C701" s="190" t="str">
        <f>[1]チェック用!B697</f>
        <v>グループホームみんなの家　横浜宮沢２</v>
      </c>
      <c r="D701" s="187" t="str">
        <f>[1]チェック用!D697</f>
        <v>ＡＬＳＯＫ介護（株）</v>
      </c>
      <c r="E701" s="442" t="str">
        <f>[1]チェック用!E697</f>
        <v>246-0038</v>
      </c>
      <c r="F701" s="409" t="str">
        <f>[1]チェック用!F697</f>
        <v>瀬谷区</v>
      </c>
      <c r="G701" s="410" t="str">
        <f>[1]チェック用!G697</f>
        <v>宮沢４－５－１２</v>
      </c>
      <c r="H701" s="297" t="str">
        <f>[1]チェック用!H697</f>
        <v>300-3550</v>
      </c>
      <c r="I701" s="401" t="str">
        <f>[1]チェック用!I697</f>
        <v>300-3551</v>
      </c>
      <c r="J701" s="394">
        <f>[1]チェック用!J697</f>
        <v>18</v>
      </c>
      <c r="K701" s="395"/>
      <c r="L701" s="395"/>
      <c r="M701" s="395" t="str">
        <f>[1]チェック用!K697</f>
        <v>9人×②</v>
      </c>
      <c r="N701" s="396"/>
      <c r="O701" s="402"/>
      <c r="P701" s="326" t="str">
        <f>[1]チェック用!N697</f>
        <v>H19.4.1</v>
      </c>
      <c r="Q701" s="239" t="str">
        <f>[1]チェック用!O697</f>
        <v>相）三ツ境駅・バス〔宮沢〕→宮沢（１０分）</v>
      </c>
      <c r="R701" s="97"/>
    </row>
    <row r="702" spans="1:18" ht="24.95" customHeight="1" x14ac:dyDescent="0.15">
      <c r="A702" s="391" t="s">
        <v>112</v>
      </c>
      <c r="B702" s="392">
        <f>[1]チェック用!A698</f>
        <v>341</v>
      </c>
      <c r="C702" s="163" t="str">
        <f>[1]チェック用!B698</f>
        <v>グループホームみんなの家　横浜宮沢３</v>
      </c>
      <c r="D702" s="98" t="str">
        <f>[1]チェック用!D698</f>
        <v>ＡＬＳＯＫ介護（株）</v>
      </c>
      <c r="E702" s="428" t="str">
        <f>[1]チェック用!E698</f>
        <v>246-0038</v>
      </c>
      <c r="F702" s="100" t="str">
        <f>[1]チェック用!F698</f>
        <v>瀬谷区</v>
      </c>
      <c r="G702" s="232" t="str">
        <f>[1]チェック用!G698</f>
        <v>宮沢４－２８－８</v>
      </c>
      <c r="H702" s="295" t="str">
        <f>[1]チェック用!H698</f>
        <v>300-5560</v>
      </c>
      <c r="I702" s="393" t="str">
        <f>[1]チェック用!I698</f>
        <v>300-5561</v>
      </c>
      <c r="J702" s="394">
        <f>[1]チェック用!J698</f>
        <v>18</v>
      </c>
      <c r="K702" s="395"/>
      <c r="L702" s="395"/>
      <c r="M702" s="395" t="str">
        <f>[1]チェック用!K698</f>
        <v>9人×②</v>
      </c>
      <c r="N702" s="396"/>
      <c r="O702" s="397"/>
      <c r="P702" s="326" t="str">
        <f>[1]チェック用!N698</f>
        <v>H19.6.1</v>
      </c>
      <c r="Q702" s="239" t="str">
        <f>[1]チェック用!O698</f>
        <v>相い）いずみ野駅・バス〔上飯田車庫他〕→ひなた山第一（５分）</v>
      </c>
      <c r="R702" s="97"/>
    </row>
    <row r="703" spans="1:18" ht="24.95" customHeight="1" x14ac:dyDescent="0.15">
      <c r="A703" s="391" t="s">
        <v>112</v>
      </c>
      <c r="B703" s="392">
        <f>[1]チェック用!A699</f>
        <v>342</v>
      </c>
      <c r="C703" s="163" t="str">
        <f>[1]チェック用!B699</f>
        <v>グループホーム　みなみの里</v>
      </c>
      <c r="D703" s="98" t="str">
        <f>[1]チェック用!D699</f>
        <v>（福）愛光会</v>
      </c>
      <c r="E703" s="428" t="str">
        <f>[1]チェック用!E699</f>
        <v>246-0026</v>
      </c>
      <c r="F703" s="100" t="str">
        <f>[1]チェック用!F699</f>
        <v>瀬谷区</v>
      </c>
      <c r="G703" s="232" t="str">
        <f>[1]チェック用!G699</f>
        <v>阿久和南３－１８－１０</v>
      </c>
      <c r="H703" s="295" t="str">
        <f>[1]チェック用!H699</f>
        <v>369-3735</v>
      </c>
      <c r="I703" s="393" t="str">
        <f>[1]チェック用!I699</f>
        <v>369-3739</v>
      </c>
      <c r="J703" s="394">
        <f>[1]チェック用!J699</f>
        <v>18</v>
      </c>
      <c r="K703" s="395"/>
      <c r="L703" s="395"/>
      <c r="M703" s="395" t="str">
        <f>[1]チェック用!K699</f>
        <v>9人×②</v>
      </c>
      <c r="N703" s="396"/>
      <c r="O703" s="397"/>
      <c r="P703" s="326" t="str">
        <f>[1]チェック用!N699</f>
        <v>H19.8.1</v>
      </c>
      <c r="Q703" s="239" t="str">
        <f>[1]チェック用!O699</f>
        <v>相）三ツ境駅・バス〔戸塚駅〕→大中村（６分）</v>
      </c>
      <c r="R703" s="97"/>
    </row>
    <row r="704" spans="1:18" ht="24.95" customHeight="1" x14ac:dyDescent="0.15">
      <c r="A704" s="391" t="s">
        <v>112</v>
      </c>
      <c r="B704" s="392">
        <f>[1]チェック用!A700</f>
        <v>343</v>
      </c>
      <c r="C704" s="163" t="str">
        <f>[1]チェック用!B700</f>
        <v>ニチイケアセンター横浜瀬谷</v>
      </c>
      <c r="D704" s="98" t="str">
        <f>[1]チェック用!D700</f>
        <v>（株）ニチイ学館</v>
      </c>
      <c r="E704" s="428" t="str">
        <f>[1]チェック用!E700</f>
        <v>246-0015</v>
      </c>
      <c r="F704" s="100" t="str">
        <f>[1]チェック用!F700</f>
        <v>瀬谷区</v>
      </c>
      <c r="G704" s="232" t="str">
        <f>[1]チェック用!G700</f>
        <v>本郷３－６３－５</v>
      </c>
      <c r="H704" s="295" t="str">
        <f>[1]チェック用!H700</f>
        <v>306-1281</v>
      </c>
      <c r="I704" s="393" t="str">
        <f>[1]チェック用!I700</f>
        <v>306-1282</v>
      </c>
      <c r="J704" s="394">
        <f>[1]チェック用!J700</f>
        <v>18</v>
      </c>
      <c r="K704" s="395"/>
      <c r="L704" s="395"/>
      <c r="M704" s="395" t="str">
        <f>[1]チェック用!K700</f>
        <v>9人×②</v>
      </c>
      <c r="N704" s="396"/>
      <c r="O704" s="397"/>
      <c r="P704" s="326" t="str">
        <f>[1]チェック用!N700</f>
        <v>H15.12.1</v>
      </c>
      <c r="Q704" s="424" t="str">
        <f>[1]チェック用!O700</f>
        <v>相）瀬谷駅（１０分）</v>
      </c>
      <c r="R704" s="97"/>
    </row>
    <row r="705" spans="1:18" ht="24.75" customHeight="1" x14ac:dyDescent="0.15">
      <c r="A705" s="391" t="s">
        <v>112</v>
      </c>
      <c r="B705" s="392">
        <f>[1]チェック用!A701</f>
        <v>344</v>
      </c>
      <c r="C705" s="163" t="str">
        <f>[1]チェック用!B701</f>
        <v>グループホームほのぼの</v>
      </c>
      <c r="D705" s="98" t="str">
        <f>[1]チェック用!D701</f>
        <v>（株）アイシマ</v>
      </c>
      <c r="E705" s="428" t="str">
        <f>[1]チェック用!E701</f>
        <v>246-0023</v>
      </c>
      <c r="F705" s="100" t="str">
        <f>[1]チェック用!F701</f>
        <v>瀬谷区</v>
      </c>
      <c r="G705" s="232" t="str">
        <f>[1]チェック用!G701</f>
        <v>阿久和東４－３２－３</v>
      </c>
      <c r="H705" s="295" t="str">
        <f>[1]チェック用!H701</f>
        <v>360-7001</v>
      </c>
      <c r="I705" s="393" t="str">
        <f>[1]チェック用!I701</f>
        <v>361-5454</v>
      </c>
      <c r="J705" s="394">
        <f>[1]チェック用!J701</f>
        <v>18</v>
      </c>
      <c r="K705" s="395"/>
      <c r="L705" s="395"/>
      <c r="M705" s="395" t="str">
        <f>[1]チェック用!K701</f>
        <v>9人×②</v>
      </c>
      <c r="N705" s="396"/>
      <c r="O705" s="397"/>
      <c r="P705" s="326" t="str">
        <f>[1]チェック用!N701</f>
        <v>H16.1.1</v>
      </c>
      <c r="Q705" s="239" t="str">
        <f>[1]チェック用!O701</f>
        <v>相）三ツ境・バス〔いずみ野駅〕→原店（５分）</v>
      </c>
      <c r="R705" s="97"/>
    </row>
    <row r="706" spans="1:18" ht="24.75" customHeight="1" thickBot="1" x14ac:dyDescent="0.2">
      <c r="A706" s="411" t="s">
        <v>112</v>
      </c>
      <c r="B706" s="433">
        <f>[1]チェック用!A702</f>
        <v>345</v>
      </c>
      <c r="C706" s="453" t="str">
        <f>[1]チェック用!B702</f>
        <v>グループホームせや別荘</v>
      </c>
      <c r="D706" s="435" t="str">
        <f>[1]チェック用!D702</f>
        <v>（株）エイジサービス</v>
      </c>
      <c r="E706" s="436" t="str">
        <f>[1]チェック用!E702</f>
        <v>246-0035</v>
      </c>
      <c r="F706" s="437" t="str">
        <f>[1]チェック用!F702</f>
        <v>瀬谷区</v>
      </c>
      <c r="G706" s="438" t="str">
        <f>[1]チェック用!G702</f>
        <v>下瀬谷２－２５－１６</v>
      </c>
      <c r="H706" s="280" t="str">
        <f>[1]チェック用!H702</f>
        <v>489-9290</v>
      </c>
      <c r="I706" s="439" t="str">
        <f>[1]チェック用!I702</f>
        <v>489-9291</v>
      </c>
      <c r="J706" s="448">
        <f>[1]チェック用!J702</f>
        <v>18</v>
      </c>
      <c r="K706" s="417"/>
      <c r="L706" s="417"/>
      <c r="M706" s="417" t="str">
        <f>[1]チェック用!K702</f>
        <v>9人×②</v>
      </c>
      <c r="N706" s="417"/>
      <c r="O706" s="418"/>
      <c r="P706" s="454" t="str">
        <f>[1]チェック用!N702</f>
        <v>H21.10.1</v>
      </c>
      <c r="Q706" s="254" t="str">
        <f>[1]チェック用!O702</f>
        <v>相）瀬谷駅（１５分）</v>
      </c>
      <c r="R706" s="284"/>
    </row>
    <row r="707" spans="1:18" ht="24.95" customHeight="1" x14ac:dyDescent="0.15">
      <c r="A707" s="148" t="s">
        <v>113</v>
      </c>
      <c r="B707" s="455">
        <f>[1]チェック用!A707</f>
        <v>1</v>
      </c>
      <c r="C707" s="213" t="str">
        <f>[1]チェック用!B707</f>
        <v>花珠の家つるみ</v>
      </c>
      <c r="D707" s="182" t="str">
        <f>[1]チェック用!D707</f>
        <v>(株)日本アメニティライフ協会</v>
      </c>
      <c r="E707" s="456" t="str">
        <f>[1]チェック用!E707</f>
        <v>230-0052</v>
      </c>
      <c r="F707" s="66" t="str">
        <f>[1]チェック用!F707</f>
        <v>鶴見区</v>
      </c>
      <c r="G707" s="184" t="str">
        <f>[1]チェック用!G707</f>
        <v>生麦5-10-21</v>
      </c>
      <c r="H707" s="457" t="str">
        <f>[1]チェック用!H707</f>
        <v>503-0188</v>
      </c>
      <c r="I707" s="309" t="str">
        <f>[1]チェック用!I707</f>
        <v>505-2682</v>
      </c>
      <c r="J707" s="458">
        <f>[1]チェック用!J707</f>
        <v>35</v>
      </c>
      <c r="K707" s="226"/>
      <c r="L707" s="226"/>
      <c r="M707" s="226"/>
      <c r="N707" s="226"/>
      <c r="O707" s="310"/>
      <c r="P707" s="311" t="str">
        <f>[1]チェック用!N707</f>
        <v>H2.11.4</v>
      </c>
      <c r="Q707" s="230" t="str">
        <f>[1]チェック用!O707</f>
        <v>京）花月総持寺駅（3分）</v>
      </c>
      <c r="R707" s="77"/>
    </row>
    <row r="708" spans="1:18" ht="24.95" customHeight="1" x14ac:dyDescent="0.15">
      <c r="A708" s="161" t="s">
        <v>113</v>
      </c>
      <c r="B708" s="459">
        <f>[1]チェック用!A708</f>
        <v>2</v>
      </c>
      <c r="C708" s="163" t="str">
        <f>[1]チェック用!B708</f>
        <v>アズハイム横浜東寺尾</v>
      </c>
      <c r="D708" s="98" t="str">
        <f>[1]チェック用!D708</f>
        <v>(株)アズパートナーズ</v>
      </c>
      <c r="E708" s="460" t="str">
        <f>[1]チェック用!E708</f>
        <v>230-0077</v>
      </c>
      <c r="F708" s="79" t="str">
        <f>[1]チェック用!F708</f>
        <v>鶴見区</v>
      </c>
      <c r="G708" s="165" t="str">
        <f>[1]チェック用!G708</f>
        <v>東寺尾2-23-19</v>
      </c>
      <c r="H708" s="461" t="str">
        <f>[1]チェック用!H708</f>
        <v>586-0971</v>
      </c>
      <c r="I708" s="315" t="str">
        <f>[1]チェック用!I708</f>
        <v>586-0980</v>
      </c>
      <c r="J708" s="72">
        <f>[1]チェック用!J708</f>
        <v>74</v>
      </c>
      <c r="K708" s="85"/>
      <c r="L708" s="85"/>
      <c r="M708" s="85"/>
      <c r="N708" s="85"/>
      <c r="O708" s="86"/>
      <c r="P708" s="326" t="str">
        <f>[1]チェック用!N708</f>
        <v>H17.8.1</v>
      </c>
      <c r="Q708" s="239" t="str">
        <f>[1]チェック用!O708</f>
        <v>J）鶴見駅・バス→馬場4丁目</v>
      </c>
      <c r="R708" s="89"/>
    </row>
    <row r="709" spans="1:18" ht="24.95" customHeight="1" x14ac:dyDescent="0.15">
      <c r="A709" s="161" t="s">
        <v>113</v>
      </c>
      <c r="B709" s="459">
        <f>[1]チェック用!A709</f>
        <v>3</v>
      </c>
      <c r="C709" s="163" t="str">
        <f>[1]チェック用!B709</f>
        <v>有料老人ホーム
サニーライフ鶴見</v>
      </c>
      <c r="D709" s="98" t="str">
        <f>[1]チェック用!D709</f>
        <v>(株)川島コーポレーション</v>
      </c>
      <c r="E709" s="460" t="str">
        <f>[1]チェック用!E709</f>
        <v>230-0011</v>
      </c>
      <c r="F709" s="79" t="str">
        <f>[1]チェック用!F709</f>
        <v>鶴見区</v>
      </c>
      <c r="G709" s="165" t="str">
        <f>[1]チェック用!G709</f>
        <v>上末吉5-4-56</v>
      </c>
      <c r="H709" s="461" t="str">
        <f>[1]チェック用!H709</f>
        <v>580-3600</v>
      </c>
      <c r="I709" s="315" t="str">
        <f>[1]チェック用!I709</f>
        <v>580-3788</v>
      </c>
      <c r="J709" s="72">
        <f>[1]チェック用!J709</f>
        <v>85</v>
      </c>
      <c r="K709" s="85"/>
      <c r="L709" s="85"/>
      <c r="M709" s="85"/>
      <c r="N709" s="85"/>
      <c r="O709" s="86"/>
      <c r="P709" s="326" t="str">
        <f>[1]チェック用!N709</f>
        <v>H17.11.27</v>
      </c>
      <c r="Q709" s="239" t="str">
        <f>[1]チェック用!O709</f>
        <v>J）鶴見駅・バス→上末吉郵便局前（3分）</v>
      </c>
      <c r="R709" s="89"/>
    </row>
    <row r="710" spans="1:18" ht="24.95" customHeight="1" x14ac:dyDescent="0.15">
      <c r="A710" s="161" t="s">
        <v>113</v>
      </c>
      <c r="B710" s="459">
        <f>[1]チェック用!A710</f>
        <v>4</v>
      </c>
      <c r="C710" s="163" t="str">
        <f>[1]チェック用!B710</f>
        <v>もみの樹・横浜鶴見</v>
      </c>
      <c r="D710" s="98" t="str">
        <f>[1]チェック用!D710</f>
        <v>大和ハウスライフサポート（株）</v>
      </c>
      <c r="E710" s="460" t="str">
        <f>[1]チェック用!E710</f>
        <v>230-0074</v>
      </c>
      <c r="F710" s="79" t="str">
        <f>[1]チェック用!F710</f>
        <v>鶴見区</v>
      </c>
      <c r="G710" s="165" t="str">
        <f>[1]チェック用!G710</f>
        <v>北寺尾4-3-1</v>
      </c>
      <c r="H710" s="461" t="str">
        <f>[1]チェック用!H710</f>
        <v>580-7180</v>
      </c>
      <c r="I710" s="315" t="str">
        <f>[1]チェック用!I710</f>
        <v>580-7181</v>
      </c>
      <c r="J710" s="72">
        <f>[1]チェック用!J710</f>
        <v>64</v>
      </c>
      <c r="K710" s="85"/>
      <c r="L710" s="85"/>
      <c r="M710" s="85"/>
      <c r="N710" s="85"/>
      <c r="O710" s="86"/>
      <c r="P710" s="326" t="str">
        <f>[1]チェック用!N710</f>
        <v>H21.4.1</v>
      </c>
      <c r="Q710" s="239" t="str">
        <f>[1]チェック用!O710</f>
        <v>J）鶴見駅・バス→三ツ池口（4分）</v>
      </c>
      <c r="R710" s="89"/>
    </row>
    <row r="711" spans="1:18" ht="24.95" customHeight="1" x14ac:dyDescent="0.15">
      <c r="A711" s="161" t="s">
        <v>113</v>
      </c>
      <c r="B711" s="459">
        <f>[1]チェック用!A711</f>
        <v>5</v>
      </c>
      <c r="C711" s="163" t="str">
        <f>[1]チェック用!B711</f>
        <v>はなことば鶴見</v>
      </c>
      <c r="D711" s="98" t="str">
        <f>[1]チェック用!D711</f>
        <v>プラウドライフ（株）</v>
      </c>
      <c r="E711" s="460" t="str">
        <f>[1]チェック用!E711</f>
        <v>230-0071</v>
      </c>
      <c r="F711" s="79" t="str">
        <f>[1]チェック用!F711</f>
        <v>鶴見区</v>
      </c>
      <c r="G711" s="165" t="str">
        <f>[1]チェック用!G711</f>
        <v>駒岡5-18-17</v>
      </c>
      <c r="H711" s="461" t="str">
        <f>[1]チェック用!H711</f>
        <v>633-7811</v>
      </c>
      <c r="I711" s="315" t="str">
        <f>[1]チェック用!I711</f>
        <v>633-7810</v>
      </c>
      <c r="J711" s="72">
        <f>[1]チェック用!J711</f>
        <v>60</v>
      </c>
      <c r="K711" s="85"/>
      <c r="L711" s="85"/>
      <c r="M711" s="85"/>
      <c r="N711" s="85"/>
      <c r="O711" s="86"/>
      <c r="P711" s="326" t="str">
        <f>[1]チェック用!N711</f>
        <v>H24.4.1</v>
      </c>
      <c r="Q711" s="239" t="str">
        <f>[1]チェック用!O711</f>
        <v>綱島駅・バス→鷹野大橋（2分）</v>
      </c>
      <c r="R711" s="77"/>
    </row>
    <row r="712" spans="1:18" ht="24.95" customHeight="1" x14ac:dyDescent="0.15">
      <c r="A712" s="161" t="s">
        <v>113</v>
      </c>
      <c r="B712" s="459">
        <f>[1]チェック用!A712</f>
        <v>6</v>
      </c>
      <c r="C712" s="163" t="str">
        <f>[1]チェック用!B712</f>
        <v>介護付有料老人ホーム　プレザンメゾン横浜鶴見</v>
      </c>
      <c r="D712" s="98" t="str">
        <f>[1]チェック用!D712</f>
        <v>（株）ケア２１</v>
      </c>
      <c r="E712" s="460" t="str">
        <f>[1]チェック用!E712</f>
        <v>230-0072</v>
      </c>
      <c r="F712" s="79" t="str">
        <f>[1]チェック用!F712</f>
        <v>鶴見区</v>
      </c>
      <c r="G712" s="165" t="str">
        <f>[1]チェック用!G712</f>
        <v>梶山2-16-5</v>
      </c>
      <c r="H712" s="461" t="str">
        <f>[1]チェック用!H712</f>
        <v>580-7521</v>
      </c>
      <c r="I712" s="315" t="str">
        <f>[1]チェック用!I712</f>
        <v>581-7621</v>
      </c>
      <c r="J712" s="72">
        <f>[1]チェック用!J712</f>
        <v>56</v>
      </c>
      <c r="K712" s="85"/>
      <c r="L712" s="85"/>
      <c r="M712" s="85"/>
      <c r="N712" s="85"/>
      <c r="O712" s="86"/>
      <c r="P712" s="326" t="str">
        <f>[1]チェック用!N712</f>
        <v>H28.3.1</v>
      </c>
      <c r="Q712" s="239" t="str">
        <f>[1]チェック用!O712</f>
        <v>J）鶴見駅・バス→三ツ池公園北門（3分）</v>
      </c>
      <c r="R712" s="89"/>
    </row>
    <row r="713" spans="1:18" ht="24.95" customHeight="1" x14ac:dyDescent="0.15">
      <c r="A713" s="161" t="s">
        <v>113</v>
      </c>
      <c r="B713" s="459">
        <f>[1]チェック用!A713</f>
        <v>7</v>
      </c>
      <c r="C713" s="163" t="str">
        <f>[1]チェック用!B713</f>
        <v>有料老人ホーム
サニーライフ三ツ池公園</v>
      </c>
      <c r="D713" s="98" t="str">
        <f>[1]チェック用!D713</f>
        <v>(株)川島コーポレーション</v>
      </c>
      <c r="E713" s="460" t="str">
        <f>[1]チェック用!E713</f>
        <v>230-0012</v>
      </c>
      <c r="F713" s="79" t="str">
        <f>[1]チェック用!F713</f>
        <v>鶴見区</v>
      </c>
      <c r="G713" s="165" t="str">
        <f>[1]チェック用!G713</f>
        <v>下末吉5-24-19</v>
      </c>
      <c r="H713" s="461" t="str">
        <f>[1]チェック用!H713</f>
        <v>573-2700</v>
      </c>
      <c r="I713" s="315" t="str">
        <f>[1]チェック用!I713</f>
        <v>573-2702</v>
      </c>
      <c r="J713" s="72">
        <f>[1]チェック用!J713</f>
        <v>91</v>
      </c>
      <c r="K713" s="85"/>
      <c r="L713" s="85"/>
      <c r="M713" s="85"/>
      <c r="N713" s="85"/>
      <c r="O713" s="86"/>
      <c r="P713" s="326" t="str">
        <f>[1]チェック用!N713</f>
        <v>H30.3.1</v>
      </c>
      <c r="Q713" s="239" t="str">
        <f>[1]チェック用!O713</f>
        <v>J)鶴見駅又は京）京急鶴見駅・臨港バス→三ツ池公園入口（4分）</v>
      </c>
      <c r="R713" s="89"/>
    </row>
    <row r="714" spans="1:18" ht="24.95" customHeight="1" x14ac:dyDescent="0.15">
      <c r="A714" s="161" t="s">
        <v>113</v>
      </c>
      <c r="B714" s="459">
        <f>[1]チェック用!A714</f>
        <v>8</v>
      </c>
      <c r="C714" s="163" t="str">
        <f>[1]チェック用!B714</f>
        <v>エクセレント横濱北寺尾</v>
      </c>
      <c r="D714" s="98" t="str">
        <f>[1]チェック用!D714</f>
        <v>（株）エクセレントケアシステム</v>
      </c>
      <c r="E714" s="460" t="str">
        <f>[1]チェック用!E714</f>
        <v>230-0074</v>
      </c>
      <c r="F714" s="79" t="str">
        <f>[1]チェック用!F714</f>
        <v>鶴見区</v>
      </c>
      <c r="G714" s="165" t="str">
        <f>[1]チェック用!G714</f>
        <v>北寺尾5-2-10</v>
      </c>
      <c r="H714" s="461" t="str">
        <f>[1]チェック用!H714</f>
        <v>581-1165</v>
      </c>
      <c r="I714" s="315" t="str">
        <f>[1]チェック用!I714</f>
        <v>581-1155</v>
      </c>
      <c r="J714" s="72">
        <f>[1]チェック用!J714</f>
        <v>54</v>
      </c>
      <c r="K714" s="85"/>
      <c r="L714" s="85"/>
      <c r="M714" s="85"/>
      <c r="N714" s="85"/>
      <c r="O714" s="86"/>
      <c r="P714" s="326" t="str">
        <f>[1]チェック用!N714</f>
        <v>H30.7.1</v>
      </c>
      <c r="Q714" s="239" t="str">
        <f>[1]チェック用!O714</f>
        <v>Ｊ）鶴見駅・バス→橘学苑・橘テニスアカデミー前（2分）</v>
      </c>
      <c r="R714" s="89"/>
    </row>
    <row r="715" spans="1:18" ht="24.95" customHeight="1" x14ac:dyDescent="0.15">
      <c r="A715" s="161" t="s">
        <v>113</v>
      </c>
      <c r="B715" s="459">
        <f>[1]チェック用!A715</f>
        <v>9</v>
      </c>
      <c r="C715" s="163" t="str">
        <f>[1]チェック用!B715</f>
        <v>靎見の鄕</v>
      </c>
      <c r="D715" s="98" t="str">
        <f>[1]チェック用!D715</f>
        <v>（株）パイン</v>
      </c>
      <c r="E715" s="460" t="str">
        <f>[1]チェック用!E715</f>
        <v>230-0047</v>
      </c>
      <c r="F715" s="79" t="str">
        <f>[1]チェック用!F715</f>
        <v>鶴見区</v>
      </c>
      <c r="G715" s="165" t="str">
        <f>[1]チェック用!G715</f>
        <v>下野谷町3-88-1</v>
      </c>
      <c r="H715" s="461" t="str">
        <f>[1]チェック用!H715</f>
        <v>508-6607</v>
      </c>
      <c r="I715" s="315" t="str">
        <f>[1]チェック用!I715</f>
        <v>508-6608</v>
      </c>
      <c r="J715" s="72">
        <f>[1]チェック用!J715</f>
        <v>100</v>
      </c>
      <c r="K715" s="85"/>
      <c r="L715" s="85"/>
      <c r="M715" s="85"/>
      <c r="N715" s="85"/>
      <c r="O715" s="86"/>
      <c r="P715" s="326" t="str">
        <f>[1]チェック用!N715</f>
        <v>H31.3.1</v>
      </c>
      <c r="Q715" s="239" t="str">
        <f>[1]チェック用!O715</f>
        <v>Ｊ）鶴見小野駅（1分）</v>
      </c>
      <c r="R715" s="89"/>
    </row>
    <row r="716" spans="1:18" ht="24.95" customHeight="1" x14ac:dyDescent="0.15">
      <c r="A716" s="161" t="s">
        <v>113</v>
      </c>
      <c r="B716" s="459">
        <f>[1]チェック用!A716</f>
        <v>10</v>
      </c>
      <c r="C716" s="163" t="str">
        <f>[1]チェック用!B716</f>
        <v>はなことば鶴見寺尾</v>
      </c>
      <c r="D716" s="98" t="str">
        <f>[1]チェック用!D716</f>
        <v>プラウドライフ（株）</v>
      </c>
      <c r="E716" s="460" t="str">
        <f>[1]チェック用!E716</f>
        <v>230-0077</v>
      </c>
      <c r="F716" s="79" t="str">
        <f>[1]チェック用!F716</f>
        <v>鶴見区</v>
      </c>
      <c r="G716" s="165" t="str">
        <f>[1]チェック用!G716</f>
        <v>東寺尾2-17-12</v>
      </c>
      <c r="H716" s="461" t="str">
        <f>[1]チェック用!H716</f>
        <v>717-7931</v>
      </c>
      <c r="I716" s="315" t="str">
        <f>[1]チェック用!I716</f>
        <v>717-7932</v>
      </c>
      <c r="J716" s="72">
        <f>[1]チェック用!J716</f>
        <v>86</v>
      </c>
      <c r="K716" s="85"/>
      <c r="L716" s="85"/>
      <c r="M716" s="85"/>
      <c r="N716" s="85"/>
      <c r="O716" s="86"/>
      <c r="P716" s="326" t="str">
        <f>[1]チェック用!N716</f>
        <v>R2.11.1</v>
      </c>
      <c r="Q716" s="239" t="str">
        <f>[1]チェック用!O716</f>
        <v>J）鶴見駅・バス→宝蔵院前（3分）</v>
      </c>
      <c r="R716" s="97"/>
    </row>
    <row r="717" spans="1:18" ht="24.95" customHeight="1" x14ac:dyDescent="0.15">
      <c r="A717" s="161" t="s">
        <v>113</v>
      </c>
      <c r="B717" s="459">
        <f>[1]チェック用!A717</f>
        <v>11</v>
      </c>
      <c r="C717" s="163" t="str">
        <f>[1]チェック用!B717</f>
        <v>アズハイム綱島</v>
      </c>
      <c r="D717" s="98" t="str">
        <f>[1]チェック用!D717</f>
        <v>(株)アズパートナーズ</v>
      </c>
      <c r="E717" s="460" t="str">
        <f>[1]チェック用!E717</f>
        <v>230-0071</v>
      </c>
      <c r="F717" s="79" t="str">
        <f>[1]チェック用!F717</f>
        <v>鶴見区</v>
      </c>
      <c r="G717" s="165" t="str">
        <f>[1]チェック用!G717</f>
        <v>駒岡4-29-1</v>
      </c>
      <c r="H717" s="461" t="str">
        <f>[1]チェック用!H717</f>
        <v>710-0680</v>
      </c>
      <c r="I717" s="315" t="str">
        <f>[1]チェック用!I717</f>
        <v>710-0685</v>
      </c>
      <c r="J717" s="72">
        <f>[1]チェック用!J717</f>
        <v>80</v>
      </c>
      <c r="K717" s="85"/>
      <c r="L717" s="85"/>
      <c r="M717" s="85"/>
      <c r="N717" s="85"/>
      <c r="O717" s="86"/>
      <c r="P717" s="326" t="str">
        <f>[1]チェック用!N717</f>
        <v>R3.3.1</v>
      </c>
      <c r="Q717" s="239" t="str">
        <f>[1]チェック用!O717</f>
        <v>東急）綱島駅・バス→駒岡十字路（2分）</v>
      </c>
      <c r="R717" s="77"/>
    </row>
    <row r="718" spans="1:18" ht="24.95" customHeight="1" x14ac:dyDescent="0.15">
      <c r="A718" s="161" t="s">
        <v>113</v>
      </c>
      <c r="B718" s="459">
        <f>[1]チェック用!A718</f>
        <v>12</v>
      </c>
      <c r="C718" s="163" t="str">
        <f>[1]チェック用!B718</f>
        <v>サンライズ・ヴィラ横浜東寺尾</v>
      </c>
      <c r="D718" s="98" t="str">
        <f>[1]チェック用!D718</f>
        <v>ライクケア（株）</v>
      </c>
      <c r="E718" s="460" t="str">
        <f>[1]チェック用!E718</f>
        <v>230-0077</v>
      </c>
      <c r="F718" s="79" t="str">
        <f>[1]チェック用!F718</f>
        <v>鶴見区</v>
      </c>
      <c r="G718" s="165" t="str">
        <f>[1]チェック用!G718</f>
        <v>東寺尾1-38-27</v>
      </c>
      <c r="H718" s="461" t="str">
        <f>[1]チェック用!H718</f>
        <v>716-6824</v>
      </c>
      <c r="I718" s="315" t="str">
        <f>[1]チェック用!I718</f>
        <v>716-6825</v>
      </c>
      <c r="J718" s="72">
        <f>[1]チェック用!J718</f>
        <v>72</v>
      </c>
      <c r="K718" s="85"/>
      <c r="L718" s="85"/>
      <c r="M718" s="85"/>
      <c r="N718" s="85"/>
      <c r="O718" s="86"/>
      <c r="P718" s="326" t="str">
        <f>[1]チェック用!N718</f>
        <v>R3.3.1</v>
      </c>
      <c r="Q718" s="239" t="str">
        <f>[1]チェック用!O718</f>
        <v>京）生麦駅・バス→白幡（2分）</v>
      </c>
      <c r="R718" s="89"/>
    </row>
    <row r="719" spans="1:18" ht="24.95" customHeight="1" x14ac:dyDescent="0.15">
      <c r="A719" s="161" t="s">
        <v>113</v>
      </c>
      <c r="B719" s="459">
        <f>[1]チェック用!A719</f>
        <v>13</v>
      </c>
      <c r="C719" s="163" t="str">
        <f>[1]チェック用!B719</f>
        <v>リアンレーヴ三ツ池公園</v>
      </c>
      <c r="D719" s="98" t="str">
        <f>[1]チェック用!D719</f>
        <v>(株)木下の介護</v>
      </c>
      <c r="E719" s="460" t="str">
        <f>[1]チェック用!E719</f>
        <v>230-0077</v>
      </c>
      <c r="F719" s="79" t="str">
        <f>[1]チェック用!F719</f>
        <v>鶴見区</v>
      </c>
      <c r="G719" s="165" t="str">
        <f>[1]チェック用!G719</f>
        <v>東寺尾6-15-21</v>
      </c>
      <c r="H719" s="461" t="str">
        <f>[1]チェック用!H719</f>
        <v>583-6355</v>
      </c>
      <c r="I719" s="315" t="str">
        <f>[1]チェック用!I719</f>
        <v>570-0855</v>
      </c>
      <c r="J719" s="72">
        <f>[1]チェック用!J719</f>
        <v>88</v>
      </c>
      <c r="K719" s="85"/>
      <c r="L719" s="85"/>
      <c r="M719" s="85"/>
      <c r="N719" s="85"/>
      <c r="O719" s="86"/>
      <c r="P719" s="326" t="str">
        <f>[1]チェック用!N719</f>
        <v>R3.8.1</v>
      </c>
      <c r="Q719" s="239" t="str">
        <f>[1]チェック用!O719</f>
        <v>J）鶴見駅・バス→東寺尾6丁目（4分）</v>
      </c>
      <c r="R719" s="89"/>
    </row>
    <row r="720" spans="1:18" ht="24.95" customHeight="1" x14ac:dyDescent="0.15">
      <c r="A720" s="161" t="s">
        <v>113</v>
      </c>
      <c r="B720" s="455">
        <f>[1]チェック用!A720</f>
        <v>14</v>
      </c>
      <c r="C720" s="213" t="str">
        <f>[1]チェック用!B720</f>
        <v>カルデアの家</v>
      </c>
      <c r="D720" s="182" t="str">
        <f>[1]チェック用!D720</f>
        <v>(株)はーとふるセゾン</v>
      </c>
      <c r="E720" s="456" t="str">
        <f>[1]チェック用!E720</f>
        <v>221-0864</v>
      </c>
      <c r="F720" s="66" t="str">
        <f>[1]チェック用!F720</f>
        <v>神奈川区</v>
      </c>
      <c r="G720" s="184" t="str">
        <f>[1]チェック用!G720</f>
        <v>菅田町2851</v>
      </c>
      <c r="H720" s="457" t="str">
        <f>[1]チェック用!H720</f>
        <v>474-0770</v>
      </c>
      <c r="I720" s="309" t="str">
        <f>[1]チェック用!I720</f>
        <v>474-7900</v>
      </c>
      <c r="J720" s="72">
        <f>[1]チェック用!J720</f>
        <v>90</v>
      </c>
      <c r="K720" s="85"/>
      <c r="L720" s="85"/>
      <c r="M720" s="85"/>
      <c r="N720" s="85"/>
      <c r="O720" s="74"/>
      <c r="P720" s="311" t="str">
        <f>[1]チェック用!N720</f>
        <v>H16.3.1</v>
      </c>
      <c r="Q720" s="230" t="str">
        <f>[1]チェック用!O720</f>
        <v>J浜）新横浜駅・車5分</v>
      </c>
      <c r="R720" s="89"/>
    </row>
    <row r="721" spans="1:18" ht="24.95" customHeight="1" x14ac:dyDescent="0.15">
      <c r="A721" s="161" t="s">
        <v>113</v>
      </c>
      <c r="B721" s="459">
        <f>[1]チェック用!A721</f>
        <v>15</v>
      </c>
      <c r="C721" s="190" t="str">
        <f>[1]チェック用!B721</f>
        <v>そんぽの家　横浜神大寺</v>
      </c>
      <c r="D721" s="187" t="str">
        <f>[1]チェック用!D721</f>
        <v>SOMPOケア（株）</v>
      </c>
      <c r="E721" s="462" t="str">
        <f>[1]チェック用!E721</f>
        <v>221-0801</v>
      </c>
      <c r="F721" s="128" t="str">
        <f>[1]チェック用!F721</f>
        <v>神奈川区</v>
      </c>
      <c r="G721" s="188" t="str">
        <f>[1]チェック用!G721</f>
        <v>神大寺1-13-45</v>
      </c>
      <c r="H721" s="463" t="str">
        <f>[1]チェック用!H721</f>
        <v>488-3305</v>
      </c>
      <c r="I721" s="464" t="str">
        <f>[1]チェック用!I721</f>
        <v>488-3307</v>
      </c>
      <c r="J721" s="72">
        <f>[1]チェック用!J721</f>
        <v>45</v>
      </c>
      <c r="K721" s="85"/>
      <c r="L721" s="85"/>
      <c r="M721" s="85"/>
      <c r="N721" s="85"/>
      <c r="O721" s="134"/>
      <c r="P721" s="465" t="str">
        <f>[1]チェック用!N721</f>
        <v>Ｈ20.12.1</v>
      </c>
      <c r="Q721" s="466" t="str">
        <f>[1]チェック用!O721</f>
        <v>Ｊ）横浜駅・バス→グリーンヒル三ツ沢（3分）</v>
      </c>
      <c r="R721" s="77"/>
    </row>
    <row r="722" spans="1:18" ht="24.95" customHeight="1" x14ac:dyDescent="0.15">
      <c r="A722" s="161" t="s">
        <v>113</v>
      </c>
      <c r="B722" s="459">
        <f>[1]チェック用!A722</f>
        <v>16</v>
      </c>
      <c r="C722" s="163" t="str">
        <f>[1]チェック用!B722</f>
        <v>ライフコート西寺尾 　介護付有料老人ホームさくらんぼ</v>
      </c>
      <c r="D722" s="98" t="str">
        <f>[1]チェック用!D722</f>
        <v>(株)創生事業団</v>
      </c>
      <c r="E722" s="460" t="str">
        <f>[1]チェック用!E722</f>
        <v>221-0001</v>
      </c>
      <c r="F722" s="79" t="str">
        <f>[1]チェック用!F722</f>
        <v>神奈川区</v>
      </c>
      <c r="G722" s="165" t="str">
        <f>[1]チェック用!G722</f>
        <v>西寺尾2-34-18</v>
      </c>
      <c r="H722" s="461" t="str">
        <f>[1]チェック用!H722</f>
        <v>433-2051</v>
      </c>
      <c r="I722" s="315" t="str">
        <f>[1]チェック用!I722</f>
        <v>433-2052</v>
      </c>
      <c r="J722" s="72">
        <f>[1]チェック用!J722</f>
        <v>35</v>
      </c>
      <c r="K722" s="85"/>
      <c r="L722" s="85"/>
      <c r="M722" s="85"/>
      <c r="N722" s="85"/>
      <c r="O722" s="86"/>
      <c r="P722" s="180" t="str">
        <f>[1]チェック用!N722</f>
        <v>H26.3.1</v>
      </c>
      <c r="Q722" s="88" t="str">
        <f>[1]チェック用!O722</f>
        <v>J浜）大口駅（11分）</v>
      </c>
      <c r="R722" s="89"/>
    </row>
    <row r="723" spans="1:18" ht="24.95" customHeight="1" x14ac:dyDescent="0.15">
      <c r="A723" s="161" t="s">
        <v>113</v>
      </c>
      <c r="B723" s="459">
        <f>[1]チェック用!A723</f>
        <v>17</v>
      </c>
      <c r="C723" s="163" t="str">
        <f>[1]チェック用!B723</f>
        <v>花珠の家かながわ</v>
      </c>
      <c r="D723" s="98" t="str">
        <f>[1]チェック用!D723</f>
        <v>（株）日本アメニティライフ協会</v>
      </c>
      <c r="E723" s="460" t="str">
        <f>[1]チェック用!E723</f>
        <v>221-0862</v>
      </c>
      <c r="F723" s="79" t="str">
        <f>[1]チェック用!F723</f>
        <v>神奈川区</v>
      </c>
      <c r="G723" s="165" t="str">
        <f>[1]チェック用!G723</f>
        <v>三枚町543-3</v>
      </c>
      <c r="H723" s="461" t="str">
        <f>[1]チェック用!H723</f>
        <v>370-6587</v>
      </c>
      <c r="I723" s="315" t="str">
        <f>[1]チェック用!I723</f>
        <v>370-6588</v>
      </c>
      <c r="J723" s="72">
        <f>[1]チェック用!J723</f>
        <v>30</v>
      </c>
      <c r="K723" s="85"/>
      <c r="L723" s="85"/>
      <c r="M723" s="85"/>
      <c r="N723" s="85"/>
      <c r="O723" s="86"/>
      <c r="P723" s="180" t="str">
        <f>[1]チェック用!N723</f>
        <v>H26.8.1</v>
      </c>
      <c r="Q723" s="467" t="str">
        <f>[1]チェック用!O723</f>
        <v>Ｊ）横浜駅・バス(44,83,浜1系)等→羽沢団地前（4分）or地）片倉町駅・バス→羽沢団地前（4分）</v>
      </c>
      <c r="R723" s="89"/>
    </row>
    <row r="724" spans="1:18" ht="24.95" customHeight="1" x14ac:dyDescent="0.15">
      <c r="A724" s="161" t="s">
        <v>113</v>
      </c>
      <c r="B724" s="459">
        <f>[1]チェック用!A724</f>
        <v>18</v>
      </c>
      <c r="C724" s="163" t="str">
        <f>[1]チェック用!B724</f>
        <v>介護付き有料老人ホーム　プレザンメゾン　横浜羽沢町</v>
      </c>
      <c r="D724" s="98" t="str">
        <f>[1]チェック用!D724</f>
        <v>（株）ケア２１</v>
      </c>
      <c r="E724" s="460" t="str">
        <f>[1]チェック用!E724</f>
        <v>221-0863</v>
      </c>
      <c r="F724" s="79" t="str">
        <f>[1]チェック用!F724</f>
        <v>神奈川区</v>
      </c>
      <c r="G724" s="165" t="str">
        <f>[1]チェック用!G724</f>
        <v>羽沢町7-1</v>
      </c>
      <c r="H724" s="461" t="str">
        <f>[1]チェック用!H724</f>
        <v>373-3801</v>
      </c>
      <c r="I724" s="315" t="str">
        <f>[1]チェック用!I724</f>
        <v>373-3802</v>
      </c>
      <c r="J724" s="72">
        <f>[1]チェック用!J724</f>
        <v>55</v>
      </c>
      <c r="K724" s="85"/>
      <c r="L724" s="85"/>
      <c r="M724" s="85"/>
      <c r="N724" s="85"/>
      <c r="O724" s="86"/>
      <c r="P724" s="180" t="str">
        <f>[1]チェック用!N724</f>
        <v>H29.9.1</v>
      </c>
      <c r="Q724" s="467" t="str">
        <f>[1]チェック用!O724</f>
        <v>地）三ッ沢上町（16分）</v>
      </c>
      <c r="R724" s="89"/>
    </row>
    <row r="725" spans="1:18" ht="24.95" customHeight="1" x14ac:dyDescent="0.15">
      <c r="A725" s="161" t="s">
        <v>113</v>
      </c>
      <c r="B725" s="459">
        <f>[1]チェック用!A725</f>
        <v>19</v>
      </c>
      <c r="C725" s="163" t="str">
        <f>[1]チェック用!B725</f>
        <v>ホームステーションらいふ羽沢横浜国大</v>
      </c>
      <c r="D725" s="98" t="str">
        <f>[1]チェック用!D725</f>
        <v>（株）らいふ</v>
      </c>
      <c r="E725" s="460" t="str">
        <f>[1]チェック用!E725</f>
        <v>221-0866</v>
      </c>
      <c r="F725" s="79" t="str">
        <f>[1]チェック用!F725</f>
        <v>神奈川区</v>
      </c>
      <c r="G725" s="165" t="str">
        <f>[1]チェック用!G725</f>
        <v>羽沢南2-27-5</v>
      </c>
      <c r="H725" s="461" t="str">
        <f>[1]チェック用!H725</f>
        <v>489-4836</v>
      </c>
      <c r="I725" s="315" t="str">
        <f>[1]チェック用!I725</f>
        <v>489-4837</v>
      </c>
      <c r="J725" s="72">
        <f>[1]チェック用!J725</f>
        <v>58</v>
      </c>
      <c r="K725" s="85"/>
      <c r="L725" s="85"/>
      <c r="M725" s="85"/>
      <c r="N725" s="85"/>
      <c r="O725" s="86"/>
      <c r="P725" s="180" t="str">
        <f>[1]チェック用!N725</f>
        <v>R4.3.1</v>
      </c>
      <c r="Q725" s="467" t="str">
        <f>[1]チェック用!O725</f>
        <v>相）羽沢横浜国大駅（5分）</v>
      </c>
      <c r="R725" s="97"/>
    </row>
    <row r="726" spans="1:18" ht="24.95" customHeight="1" x14ac:dyDescent="0.15">
      <c r="A726" s="161" t="s">
        <v>113</v>
      </c>
      <c r="B726" s="468">
        <v>21</v>
      </c>
      <c r="C726" s="163" t="str">
        <f>[1]チェック用!B726</f>
        <v>メディカル・リハビリホームグランダ三ツ沢</v>
      </c>
      <c r="D726" s="98" t="str">
        <f>[1]チェック用!D726</f>
        <v>(株)ベネッセスタイルケア</v>
      </c>
      <c r="E726" s="460" t="str">
        <f>[1]チェック用!E726</f>
        <v>221-0855</v>
      </c>
      <c r="F726" s="79" t="str">
        <f>[1]チェック用!F726</f>
        <v>神奈川区</v>
      </c>
      <c r="G726" s="165" t="str">
        <f>[1]チェック用!G726</f>
        <v>三ツ沢西町11-26</v>
      </c>
      <c r="H726" s="461" t="str">
        <f>[1]チェック用!H726</f>
        <v>311-4680</v>
      </c>
      <c r="I726" s="315" t="str">
        <f>[1]チェック用!I726</f>
        <v>311-4681</v>
      </c>
      <c r="J726" s="72">
        <f>[1]チェック用!J726</f>
        <v>72</v>
      </c>
      <c r="K726" s="85"/>
      <c r="L726" s="85"/>
      <c r="M726" s="85"/>
      <c r="N726" s="85"/>
      <c r="O726" s="86"/>
      <c r="P726" s="180" t="str">
        <f>[1]チェック用!N726</f>
        <v>H11.5.1</v>
      </c>
      <c r="Q726" s="467" t="str">
        <f>[1]チェック用!O726</f>
        <v>地）三ツ沢上町駅（7分）</v>
      </c>
      <c r="R726" s="97"/>
    </row>
    <row r="727" spans="1:18" ht="24.95" customHeight="1" x14ac:dyDescent="0.15">
      <c r="A727" s="161" t="s">
        <v>113</v>
      </c>
      <c r="B727" s="468">
        <f>[1]チェック用!A727</f>
        <v>21</v>
      </c>
      <c r="C727" s="150" t="str">
        <f>[1]チェック用!B727</f>
        <v>ベストライフ横浜</v>
      </c>
      <c r="D727" s="24" t="str">
        <f>[1]チェック用!D727</f>
        <v>(株)ベストライフ神奈川</v>
      </c>
      <c r="E727" s="469" t="str">
        <f>[1]チェック用!E727</f>
        <v>220-0072</v>
      </c>
      <c r="F727" s="139" t="str">
        <f>[1]チェック用!F727</f>
        <v>西区</v>
      </c>
      <c r="G727" s="152" t="str">
        <f>[1]チェック用!G727</f>
        <v>浅間町3-174-9</v>
      </c>
      <c r="H727" s="470" t="str">
        <f>[1]チェック用!H727</f>
        <v>317-9791</v>
      </c>
      <c r="I727" s="338" t="str">
        <f>[1]チェック用!I727</f>
        <v>317-9793</v>
      </c>
      <c r="J727" s="72">
        <f>[1]チェック用!J727</f>
        <v>88</v>
      </c>
      <c r="K727" s="85"/>
      <c r="L727" s="85"/>
      <c r="M727" s="85"/>
      <c r="N727" s="85"/>
      <c r="O727" s="143"/>
      <c r="P727" s="471" t="str">
        <f>[1]チェック用!N727</f>
        <v>H15.11.1</v>
      </c>
      <c r="Q727" s="472" t="str">
        <f>[1]チェック用!O727</f>
        <v>横浜駅（15分）</v>
      </c>
      <c r="R727" s="97"/>
    </row>
    <row r="728" spans="1:18" ht="24.95" customHeight="1" x14ac:dyDescent="0.15">
      <c r="A728" s="161" t="s">
        <v>113</v>
      </c>
      <c r="B728" s="459">
        <f>[1]チェック用!A728</f>
        <v>22</v>
      </c>
      <c r="C728" s="163" t="str">
        <f>[1]チェック用!B728</f>
        <v>カーサプラチナみなとみらい</v>
      </c>
      <c r="D728" s="98" t="str">
        <f>[1]チェック用!D728</f>
        <v>(株)ハートフルケア</v>
      </c>
      <c r="E728" s="460" t="str">
        <f>[1]チェック用!E728</f>
        <v>220-0022</v>
      </c>
      <c r="F728" s="79" t="str">
        <f>[1]チェック用!F728</f>
        <v>西区</v>
      </c>
      <c r="G728" s="165" t="str">
        <f>[1]チェック用!G728</f>
        <v>花咲町6-143</v>
      </c>
      <c r="H728" s="461" t="str">
        <f>[1]チェック用!H728</f>
        <v>315-3315</v>
      </c>
      <c r="I728" s="315" t="str">
        <f>[1]チェック用!I728</f>
        <v>315-7375</v>
      </c>
      <c r="J728" s="72">
        <f>[1]チェック用!J728</f>
        <v>94</v>
      </c>
      <c r="K728" s="85"/>
      <c r="L728" s="85"/>
      <c r="M728" s="85"/>
      <c r="N728" s="85"/>
      <c r="O728" s="86"/>
      <c r="P728" s="180" t="str">
        <f>[1]チェック用!N728</f>
        <v>H30.4.1</v>
      </c>
      <c r="Q728" s="88" t="str">
        <f>[1]チェック用!O728</f>
        <v>地）高島町駅（3分）</v>
      </c>
      <c r="R728" s="97"/>
    </row>
    <row r="729" spans="1:18" ht="24.95" customHeight="1" x14ac:dyDescent="0.15">
      <c r="A729" s="161" t="s">
        <v>113</v>
      </c>
      <c r="B729" s="455">
        <f>[1]チェック用!A729</f>
        <v>23</v>
      </c>
      <c r="C729" s="213" t="str">
        <f>[1]チェック用!B729</f>
        <v>リハビリホームグランダ山手・横浜</v>
      </c>
      <c r="D729" s="182" t="str">
        <f>[1]チェック用!D729</f>
        <v>(株)ベネッセスタイルケア</v>
      </c>
      <c r="E729" s="456" t="str">
        <f>[1]チェック用!E729</f>
        <v>231-0854</v>
      </c>
      <c r="F729" s="66" t="str">
        <f>[1]チェック用!F729</f>
        <v>中区</v>
      </c>
      <c r="G729" s="184" t="str">
        <f>[1]チェック用!G729</f>
        <v>根岸旭台68-2</v>
      </c>
      <c r="H729" s="457" t="str">
        <f>[1]チェック用!H729</f>
        <v>227-2255</v>
      </c>
      <c r="I729" s="309" t="str">
        <f>[1]チェック用!I729</f>
        <v>227-2256</v>
      </c>
      <c r="J729" s="72">
        <f>[1]チェック用!J729</f>
        <v>54</v>
      </c>
      <c r="K729" s="85"/>
      <c r="L729" s="85"/>
      <c r="M729" s="85"/>
      <c r="N729" s="85"/>
      <c r="O729" s="74"/>
      <c r="P729" s="473" t="str">
        <f>[1]チェック用!N729</f>
        <v>H15.1.1</v>
      </c>
      <c r="Q729" s="76" t="str">
        <f>[1]チェック用!O729</f>
        <v>J）根岸駅・バス→不動坂下駅</v>
      </c>
      <c r="R729" s="97"/>
    </row>
    <row r="730" spans="1:18" ht="24.95" customHeight="1" x14ac:dyDescent="0.15">
      <c r="A730" s="161" t="s">
        <v>113</v>
      </c>
      <c r="B730" s="459">
        <f>[1]チェック用!A730</f>
        <v>24</v>
      </c>
      <c r="C730" s="213" t="str">
        <f>[1]チェック用!B730</f>
        <v>横浜パークケアコミュニティそよ風（※住宅型併設）</v>
      </c>
      <c r="D730" s="182" t="str">
        <f>[1]チェック用!D730</f>
        <v>(株)ＳОＹОＫＡＺＥ</v>
      </c>
      <c r="E730" s="456" t="str">
        <f>[1]チェック用!E730</f>
        <v>231-0023</v>
      </c>
      <c r="F730" s="66" t="str">
        <f>[1]チェック用!F730</f>
        <v>中区</v>
      </c>
      <c r="G730" s="184" t="str">
        <f>[1]チェック用!G730</f>
        <v>山下町74-2</v>
      </c>
      <c r="H730" s="457" t="str">
        <f>[1]チェック用!H730</f>
        <v>224-6570</v>
      </c>
      <c r="I730" s="309" t="str">
        <f>[1]チェック用!I730</f>
        <v>224-6571</v>
      </c>
      <c r="J730" s="72">
        <f>[1]チェック用!J730</f>
        <v>20</v>
      </c>
      <c r="K730" s="85"/>
      <c r="L730" s="85"/>
      <c r="M730" s="85"/>
      <c r="N730" s="85"/>
      <c r="O730" s="74"/>
      <c r="P730" s="473" t="str">
        <f>[1]チェック用!N730</f>
        <v>H17.2.1</v>
      </c>
      <c r="Q730" s="76" t="str">
        <f>[1]チェック用!O730</f>
        <v>みなとみらい）日本大通り駅（3分）</v>
      </c>
      <c r="R730" s="474" t="s">
        <v>114</v>
      </c>
    </row>
    <row r="731" spans="1:18" ht="24.95" customHeight="1" x14ac:dyDescent="0.15">
      <c r="A731" s="161" t="s">
        <v>113</v>
      </c>
      <c r="B731" s="459">
        <f>[1]チェック用!A731</f>
        <v>25</v>
      </c>
      <c r="C731" s="163" t="str">
        <f>[1]チェック用!B731</f>
        <v>トラストガーデン横浜ベイ馬車道</v>
      </c>
      <c r="D731" s="98" t="str">
        <f>[1]チェック用!D731</f>
        <v>(株)ハイメディック</v>
      </c>
      <c r="E731" s="460" t="str">
        <f>[1]チェック用!E731</f>
        <v>231-0004</v>
      </c>
      <c r="F731" s="79" t="str">
        <f>[1]チェック用!F731</f>
        <v>中区</v>
      </c>
      <c r="G731" s="165" t="str">
        <f>[1]チェック用!G731</f>
        <v>元浜町2-13-1</v>
      </c>
      <c r="H731" s="461" t="str">
        <f>[1]チェック用!H731</f>
        <v>222-9851</v>
      </c>
      <c r="I731" s="315" t="str">
        <f>[1]チェック用!I731</f>
        <v>222-9852</v>
      </c>
      <c r="J731" s="72">
        <f>[1]チェック用!J731</f>
        <v>73</v>
      </c>
      <c r="K731" s="85"/>
      <c r="L731" s="85"/>
      <c r="M731" s="85"/>
      <c r="N731" s="85"/>
      <c r="O731" s="86"/>
      <c r="P731" s="180" t="str">
        <f>[1]チェック用!N731</f>
        <v>H17.3.1</v>
      </c>
      <c r="Q731" s="88" t="str">
        <f>[1]チェック用!O731</f>
        <v>みなとみらい）馬車道駅（4分）</v>
      </c>
      <c r="R731" s="136"/>
    </row>
    <row r="732" spans="1:18" ht="24.95" customHeight="1" x14ac:dyDescent="0.15">
      <c r="A732" s="161" t="s">
        <v>113</v>
      </c>
      <c r="B732" s="459">
        <f>[1]チェック用!A732</f>
        <v>26</v>
      </c>
      <c r="C732" s="163" t="str">
        <f>[1]チェック用!B732</f>
        <v>ヒルデモア三渓園</v>
      </c>
      <c r="D732" s="98" t="str">
        <f>[1]チェック用!D732</f>
        <v>東京海上日動ベターライフサービス(株)</v>
      </c>
      <c r="E732" s="460" t="str">
        <f>[1]チェック用!E732</f>
        <v>231-0824</v>
      </c>
      <c r="F732" s="79" t="str">
        <f>[1]チェック用!F732</f>
        <v>中区</v>
      </c>
      <c r="G732" s="165" t="str">
        <f>[1]チェック用!G732</f>
        <v>本牧三之谷37-1</v>
      </c>
      <c r="H732" s="461" t="str">
        <f>[1]チェック用!H732</f>
        <v>628-7900</v>
      </c>
      <c r="I732" s="315" t="str">
        <f>[1]チェック用!I732</f>
        <v>628-7901</v>
      </c>
      <c r="J732" s="72">
        <f>[1]チェック用!J732</f>
        <v>72</v>
      </c>
      <c r="K732" s="85"/>
      <c r="L732" s="85"/>
      <c r="M732" s="85"/>
      <c r="N732" s="85"/>
      <c r="O732" s="86"/>
      <c r="P732" s="180" t="str">
        <f>[1]チェック用!N732</f>
        <v>H18.4.1</v>
      </c>
      <c r="Q732" s="88" t="str">
        <f>[1]チェック用!O732</f>
        <v>J）根岸駅･バス→本牧（６分）</v>
      </c>
      <c r="R732" s="136"/>
    </row>
    <row r="733" spans="1:18" ht="24.95" customHeight="1" x14ac:dyDescent="0.15">
      <c r="A733" s="161" t="s">
        <v>113</v>
      </c>
      <c r="B733" s="459">
        <f>[1]チェック用!A733</f>
        <v>27</v>
      </c>
      <c r="C733" s="163" t="str">
        <f>[1]チェック用!B733</f>
        <v>シニアホテル横浜（※住宅型併設）</v>
      </c>
      <c r="D733" s="98" t="str">
        <f>[1]チェック用!D733</f>
        <v>（有）湘南ふれあいの園</v>
      </c>
      <c r="E733" s="460" t="str">
        <f>[1]チェック用!E733</f>
        <v>231-0031</v>
      </c>
      <c r="F733" s="79" t="str">
        <f>[1]チェック用!F733</f>
        <v>中区</v>
      </c>
      <c r="G733" s="165" t="str">
        <f>[1]チェック用!G733</f>
        <v>万代町2-3-3</v>
      </c>
      <c r="H733" s="461" t="str">
        <f>[1]チェック用!H733</f>
        <v>681-2951</v>
      </c>
      <c r="I733" s="315" t="str">
        <f>[1]チェック用!I733</f>
        <v>681-2961</v>
      </c>
      <c r="J733" s="72">
        <f>[1]チェック用!J733</f>
        <v>107</v>
      </c>
      <c r="K733" s="85"/>
      <c r="L733" s="85"/>
      <c r="M733" s="85"/>
      <c r="N733" s="85"/>
      <c r="O733" s="86"/>
      <c r="P733" s="180" t="str">
        <f>[1]チェック用!N733</f>
        <v>H18.7.1</v>
      </c>
      <c r="Q733" s="88" t="str">
        <f>[1]チェック用!O733</f>
        <v>J)関内駅（３分）</v>
      </c>
      <c r="R733" s="474" t="s">
        <v>115</v>
      </c>
    </row>
    <row r="734" spans="1:18" ht="24.95" customHeight="1" x14ac:dyDescent="0.15">
      <c r="A734" s="161" t="s">
        <v>113</v>
      </c>
      <c r="B734" s="459">
        <f>[1]チェック用!A734</f>
        <v>28</v>
      </c>
      <c r="C734" s="163" t="str">
        <f>[1]チェック用!B734</f>
        <v>ボンセジュール横浜新山下</v>
      </c>
      <c r="D734" s="98" t="str">
        <f>[1]チェック用!D734</f>
        <v>(株)ベネッセスタイルケア</v>
      </c>
      <c r="E734" s="460" t="str">
        <f>[1]チェック用!E734</f>
        <v>231-0801</v>
      </c>
      <c r="F734" s="79" t="str">
        <f>[1]チェック用!F734</f>
        <v>中区</v>
      </c>
      <c r="G734" s="165" t="str">
        <f>[1]チェック用!G734</f>
        <v>新山下2-12-55</v>
      </c>
      <c r="H734" s="461" t="str">
        <f>[1]チェック用!H734</f>
        <v>628-1385</v>
      </c>
      <c r="I734" s="315" t="str">
        <f>[1]チェック用!I734</f>
        <v>628-1386</v>
      </c>
      <c r="J734" s="72">
        <f>[1]チェック用!J734</f>
        <v>74</v>
      </c>
      <c r="K734" s="85"/>
      <c r="L734" s="85"/>
      <c r="M734" s="85"/>
      <c r="N734" s="85"/>
      <c r="O734" s="86"/>
      <c r="P734" s="180" t="str">
        <f>[1]チェック用!N734</f>
        <v>H19.10.1</v>
      </c>
      <c r="Q734" s="88" t="str">
        <f>[1]チェック用!O734</f>
        <v>MM)元町・中華街駅(17分)</v>
      </c>
      <c r="R734" s="136"/>
    </row>
    <row r="735" spans="1:18" ht="24.95" customHeight="1" x14ac:dyDescent="0.15">
      <c r="A735" s="161" t="s">
        <v>113</v>
      </c>
      <c r="B735" s="459">
        <f>[1]チェック用!A735</f>
        <v>29</v>
      </c>
      <c r="C735" s="213" t="str">
        <f>[1]チェック用!B735</f>
        <v>リアンレーヴ馬車道</v>
      </c>
      <c r="D735" s="182" t="str">
        <f>[1]チェック用!D735</f>
        <v>(株)木下の介護</v>
      </c>
      <c r="E735" s="456" t="str">
        <f>[1]チェック用!E735</f>
        <v>231-0005</v>
      </c>
      <c r="F735" s="66" t="str">
        <f>[1]チェック用!F735</f>
        <v>中区</v>
      </c>
      <c r="G735" s="184" t="str">
        <f>[1]チェック用!G735</f>
        <v>本町4-38</v>
      </c>
      <c r="H735" s="457" t="str">
        <f>[1]チェック用!H735</f>
        <v>663-2153</v>
      </c>
      <c r="I735" s="309" t="str">
        <f>[1]チェック用!I735</f>
        <v>663-2154</v>
      </c>
      <c r="J735" s="72">
        <f>[1]チェック用!J735</f>
        <v>82</v>
      </c>
      <c r="K735" s="85"/>
      <c r="L735" s="85"/>
      <c r="M735" s="85"/>
      <c r="N735" s="85"/>
      <c r="O735" s="74"/>
      <c r="P735" s="473" t="str">
        <f>[1]チェック用!N735</f>
        <v>Ｈ21.9.1</v>
      </c>
      <c r="Q735" s="76" t="str">
        <f>[1]チェック用!O735</f>
        <v>MM)馬車道駅(1分)</v>
      </c>
      <c r="R735" s="136"/>
    </row>
    <row r="736" spans="1:18" ht="24.95" customHeight="1" x14ac:dyDescent="0.15">
      <c r="A736" s="161" t="s">
        <v>113</v>
      </c>
      <c r="B736" s="459">
        <f>[1]チェック用!A736</f>
        <v>30</v>
      </c>
      <c r="C736" s="163" t="str">
        <f>[1]チェック用!B736</f>
        <v>すいとぴー 本牧三溪園</v>
      </c>
      <c r="D736" s="98" t="str">
        <f>[1]チェック用!D736</f>
        <v>日総ニフティ(株)</v>
      </c>
      <c r="E736" s="460" t="str">
        <f>[1]チェック用!E736</f>
        <v>231-0821</v>
      </c>
      <c r="F736" s="475" t="str">
        <f>[1]チェック用!F736</f>
        <v>中区</v>
      </c>
      <c r="G736" s="321" t="str">
        <f>[1]チェック用!G736</f>
        <v>本牧原１－11</v>
      </c>
      <c r="H736" s="461" t="str">
        <f>[1]チェック用!H736</f>
        <v>622-8808</v>
      </c>
      <c r="I736" s="315" t="str">
        <f>[1]チェック用!I736</f>
        <v>621-8860</v>
      </c>
      <c r="J736" s="72">
        <f>[1]チェック用!J736</f>
        <v>80</v>
      </c>
      <c r="K736" s="476"/>
      <c r="L736" s="476"/>
      <c r="M736" s="476"/>
      <c r="N736" s="476"/>
      <c r="O736" s="477"/>
      <c r="P736" s="478" t="str">
        <f>[1]チェック用!N736</f>
        <v>H25.4.10</v>
      </c>
      <c r="Q736" s="88" t="str">
        <f>[1]チェック用!O736</f>
        <v>横浜駅・バス〔８，５８，１０５，１４８系〕等→本牧宮原（１分）</v>
      </c>
      <c r="R736" s="97"/>
    </row>
    <row r="737" spans="1:22" ht="24.95" customHeight="1" x14ac:dyDescent="0.15">
      <c r="A737" s="161" t="s">
        <v>113</v>
      </c>
      <c r="B737" s="459">
        <f>[1]チェック用!A737</f>
        <v>31</v>
      </c>
      <c r="C737" s="163" t="str">
        <f>[1]チェック用!B737</f>
        <v>ツクイ・サンシャイン横浜野毛</v>
      </c>
      <c r="D737" s="98" t="str">
        <f>[1]チェック用!D737</f>
        <v>(株)ツクイ</v>
      </c>
      <c r="E737" s="460" t="str">
        <f>[1]チェック用!E737</f>
        <v>231-0066</v>
      </c>
      <c r="F737" s="475" t="str">
        <f>[1]チェック用!F737</f>
        <v>中区</v>
      </c>
      <c r="G737" s="321" t="str">
        <f>[1]チェック用!G737</f>
        <v>日ノ出町1-200</v>
      </c>
      <c r="H737" s="461" t="str">
        <f>[1]チェック用!H737</f>
        <v>250-5890</v>
      </c>
      <c r="I737" s="84" t="str">
        <f>[1]チェック用!I737</f>
        <v>250-5891</v>
      </c>
      <c r="J737" s="72">
        <f>[1]チェック用!J737</f>
        <v>98</v>
      </c>
      <c r="K737" s="476"/>
      <c r="L737" s="476"/>
      <c r="M737" s="476"/>
      <c r="N737" s="476"/>
      <c r="O737" s="477"/>
      <c r="P737" s="478" t="str">
        <f>[1]チェック用!N737</f>
        <v>H27.3.1</v>
      </c>
      <c r="Q737" s="88" t="str">
        <f>[1]チェック用!O737</f>
        <v>京）日ノ出町駅（1分）</v>
      </c>
      <c r="R737" s="97"/>
    </row>
    <row r="738" spans="1:22" ht="24.95" customHeight="1" x14ac:dyDescent="0.15">
      <c r="A738" s="161" t="s">
        <v>113</v>
      </c>
      <c r="B738" s="455">
        <f>[1]チェック用!A738</f>
        <v>32</v>
      </c>
      <c r="C738" s="213" t="str">
        <f>[1]チェック用!B738</f>
        <v>リアンレーヴ本牧</v>
      </c>
      <c r="D738" s="182" t="str">
        <f>[1]チェック用!D738</f>
        <v>(株)木下の介護</v>
      </c>
      <c r="E738" s="456" t="str">
        <f>[1]チェック用!E738</f>
        <v>231-0822</v>
      </c>
      <c r="F738" s="91" t="str">
        <f>[1]チェック用!F738</f>
        <v>中区</v>
      </c>
      <c r="G738" s="406" t="str">
        <f>[1]チェック用!G738</f>
        <v>本牧元町50-41</v>
      </c>
      <c r="H738" s="457" t="str">
        <f>[1]チェック用!H738</f>
        <v>625-2202</v>
      </c>
      <c r="I738" s="309" t="str">
        <f>[1]チェック用!I738</f>
        <v>625-2203</v>
      </c>
      <c r="J738" s="72">
        <f>[1]チェック用!J738</f>
        <v>66</v>
      </c>
      <c r="K738" s="476"/>
      <c r="L738" s="476"/>
      <c r="M738" s="476"/>
      <c r="N738" s="476"/>
      <c r="O738" s="479"/>
      <c r="P738" s="480" t="str">
        <f>[1]チェック用!N738</f>
        <v>H31.3.1</v>
      </c>
      <c r="Q738" s="76" t="str">
        <f>[1]チェック用!O738</f>
        <v>J）根岸駅・バス→本牧車庫前（2分）</v>
      </c>
      <c r="R738" s="97"/>
    </row>
    <row r="739" spans="1:22" ht="24.95" customHeight="1" x14ac:dyDescent="0.15">
      <c r="A739" s="161" t="s">
        <v>113</v>
      </c>
      <c r="B739" s="455">
        <f>[1]チェック用!A739</f>
        <v>33</v>
      </c>
      <c r="C739" s="213" t="str">
        <f>[1]チェック用!B739</f>
        <v>チャームプレミア山手町</v>
      </c>
      <c r="D739" s="182" t="str">
        <f>[1]チェック用!D739</f>
        <v>（株）チャーム・ケア・コーポレーション</v>
      </c>
      <c r="E739" s="456" t="str">
        <f>[1]チェック用!E739</f>
        <v>231-0862</v>
      </c>
      <c r="F739" s="91" t="str">
        <f>[1]チェック用!F739</f>
        <v>中区</v>
      </c>
      <c r="G739" s="406" t="str">
        <f>[1]チェック用!G739</f>
        <v>山手町245-1</v>
      </c>
      <c r="H739" s="457" t="str">
        <f>[1]チェック用!H739</f>
        <v>628-0606</v>
      </c>
      <c r="I739" s="309" t="str">
        <f>[1]チェック用!I739</f>
        <v>628-0607</v>
      </c>
      <c r="J739" s="72">
        <f>[1]チェック用!J739</f>
        <v>40</v>
      </c>
      <c r="K739" s="476"/>
      <c r="L739" s="476"/>
      <c r="M739" s="476"/>
      <c r="N739" s="476"/>
      <c r="O739" s="479"/>
      <c r="P739" s="480" t="str">
        <f>[1]チェック用!N739</f>
        <v>R1.12.1</v>
      </c>
      <c r="Q739" s="76" t="str">
        <f>[1]チェック用!O739</f>
        <v>MM)元町・中華街駅(10分)</v>
      </c>
      <c r="R739" s="97"/>
    </row>
    <row r="740" spans="1:22" ht="24.95" customHeight="1" x14ac:dyDescent="0.15">
      <c r="A740" s="161" t="s">
        <v>113</v>
      </c>
      <c r="B740" s="459">
        <f>[1]チェック用!A740</f>
        <v>34</v>
      </c>
      <c r="C740" s="163" t="str">
        <f>[1]チェック用!B740</f>
        <v>アズハイム横浜上大岡</v>
      </c>
      <c r="D740" s="98" t="str">
        <f>[1]チェック用!D740</f>
        <v>(株)アズパートナーズ</v>
      </c>
      <c r="E740" s="460" t="str">
        <f>[1]チェック用!E740</f>
        <v>232-0064</v>
      </c>
      <c r="F740" s="79" t="str">
        <f>[1]チェック用!F740</f>
        <v>南区</v>
      </c>
      <c r="G740" s="165" t="str">
        <f>[1]チェック用!G740</f>
        <v>別所3-20-16</v>
      </c>
      <c r="H740" s="461" t="str">
        <f>[1]チェック用!H740</f>
        <v>712-4370</v>
      </c>
      <c r="I740" s="315" t="str">
        <f>[1]チェック用!I740</f>
        <v>716-2490</v>
      </c>
      <c r="J740" s="72">
        <f>[1]チェック用!J740</f>
        <v>60</v>
      </c>
      <c r="K740" s="85"/>
      <c r="L740" s="85"/>
      <c r="M740" s="85"/>
      <c r="N740" s="85"/>
      <c r="O740" s="86"/>
      <c r="P740" s="180" t="str">
        <f>[1]チェック用!N740</f>
        <v>H20.7.1</v>
      </c>
      <c r="Q740" s="88" t="str">
        <f>[1]チェック用!O740</f>
        <v>上大岡駅・バス→別所宮下</v>
      </c>
      <c r="R740" s="97"/>
    </row>
    <row r="741" spans="1:22" ht="24.95" customHeight="1" x14ac:dyDescent="0.15">
      <c r="A741" s="161" t="s">
        <v>113</v>
      </c>
      <c r="B741" s="459">
        <f>[1]チェック用!A741</f>
        <v>35</v>
      </c>
      <c r="C741" s="163" t="str">
        <f>[1]チェック用!B741</f>
        <v>サニーステージ横濱吉野町</v>
      </c>
      <c r="D741" s="98" t="str">
        <f>[1]チェック用!D741</f>
        <v>（株）小俣組</v>
      </c>
      <c r="E741" s="460" t="str">
        <f>[1]チェック用!E741</f>
        <v>232-0027</v>
      </c>
      <c r="F741" s="79" t="str">
        <f>[1]チェック用!F741</f>
        <v>南区</v>
      </c>
      <c r="G741" s="165" t="str">
        <f>[1]チェック用!G741</f>
        <v>新川町5-28-2</v>
      </c>
      <c r="H741" s="461" t="str">
        <f>[1]チェック用!H741</f>
        <v>286-3232</v>
      </c>
      <c r="I741" s="315" t="str">
        <f>[1]チェック用!I741</f>
        <v>261-3202</v>
      </c>
      <c r="J741" s="72">
        <f>[1]チェック用!J741</f>
        <v>74</v>
      </c>
      <c r="K741" s="85"/>
      <c r="L741" s="85"/>
      <c r="M741" s="85"/>
      <c r="N741" s="85"/>
      <c r="O741" s="86"/>
      <c r="P741" s="180" t="str">
        <f>[1]チェック用!N741</f>
        <v>Ｈ21.6.1</v>
      </c>
      <c r="Q741" s="88" t="str">
        <f>[1]チェック用!O741</f>
        <v>地）吉野町駅（1分）</v>
      </c>
      <c r="R741" s="97"/>
    </row>
    <row r="742" spans="1:22" ht="24.95" customHeight="1" x14ac:dyDescent="0.15">
      <c r="A742" s="161" t="s">
        <v>113</v>
      </c>
      <c r="B742" s="459">
        <f>[1]チェック用!A742</f>
        <v>36</v>
      </c>
      <c r="C742" s="163" t="str">
        <f>[1]チェック用!B742</f>
        <v>はなことば南</v>
      </c>
      <c r="D742" s="98" t="str">
        <f>[1]チェック用!D742</f>
        <v>プラウドライフ（株）</v>
      </c>
      <c r="E742" s="460" t="str">
        <f>[1]チェック用!E742</f>
        <v>232-0027</v>
      </c>
      <c r="F742" s="79" t="str">
        <f>[1]チェック用!F742</f>
        <v>南区</v>
      </c>
      <c r="G742" s="165" t="str">
        <f>[1]チェック用!G742</f>
        <v>新川町2-4-38</v>
      </c>
      <c r="H742" s="461" t="str">
        <f>[1]チェック用!H742</f>
        <v>250-1133</v>
      </c>
      <c r="I742" s="315" t="str">
        <f>[1]チェック用!I742</f>
        <v>250-1166</v>
      </c>
      <c r="J742" s="481">
        <f>[1]チェック用!J742</f>
        <v>50</v>
      </c>
      <c r="K742" s="85"/>
      <c r="L742" s="85"/>
      <c r="M742" s="85"/>
      <c r="N742" s="85"/>
      <c r="O742" s="86"/>
      <c r="P742" s="180" t="str">
        <f>[1]チェック用!N742</f>
        <v>Ｈ22.4.1</v>
      </c>
      <c r="Q742" s="88" t="str">
        <f>[1]チェック用!O742</f>
        <v>地）吉野町駅（4分）</v>
      </c>
      <c r="R742" s="97"/>
    </row>
    <row r="743" spans="1:22" ht="24.95" customHeight="1" x14ac:dyDescent="0.15">
      <c r="A743" s="161" t="s">
        <v>113</v>
      </c>
      <c r="B743" s="455">
        <f>[1]チェック用!A743</f>
        <v>37</v>
      </c>
      <c r="C743" s="150" t="str">
        <f>[1]チェック用!B743</f>
        <v>リアンレーヴ井土ヶ谷</v>
      </c>
      <c r="D743" s="24" t="str">
        <f>[1]チェック用!D743</f>
        <v>(株)木下の介護</v>
      </c>
      <c r="E743" s="469" t="str">
        <f>[1]チェック用!E743</f>
        <v>232-0072</v>
      </c>
      <c r="F743" s="139" t="str">
        <f>[1]チェック用!F743</f>
        <v>南区</v>
      </c>
      <c r="G743" s="152" t="str">
        <f>[1]チェック用!G743</f>
        <v>永田東1-4-10</v>
      </c>
      <c r="H743" s="470" t="str">
        <f>[1]チェック用!H743</f>
        <v>714-5590</v>
      </c>
      <c r="I743" s="338" t="str">
        <f>[1]チェック用!I743</f>
        <v>714-6650</v>
      </c>
      <c r="J743" s="72">
        <f>[1]チェック用!J743</f>
        <v>46</v>
      </c>
      <c r="K743" s="73"/>
      <c r="L743" s="73"/>
      <c r="M743" s="73"/>
      <c r="N743" s="73"/>
      <c r="O743" s="143"/>
      <c r="P743" s="471" t="str">
        <f>[1]チェック用!N743</f>
        <v>Ｈ22.5.1</v>
      </c>
      <c r="Q743" s="472" t="str">
        <f>[1]チェック用!O743</f>
        <v>京）井土ヶ谷（２分）</v>
      </c>
      <c r="R743" s="322"/>
    </row>
    <row r="744" spans="1:22" ht="24.95" customHeight="1" x14ac:dyDescent="0.15">
      <c r="A744" s="161" t="s">
        <v>113</v>
      </c>
      <c r="B744" s="459">
        <f>[1]チェック用!A744</f>
        <v>38</v>
      </c>
      <c r="C744" s="163" t="str">
        <f>[1]チェック用!B744</f>
        <v>リアンレーヴ上大岡</v>
      </c>
      <c r="D744" s="98" t="str">
        <f>[1]チェック用!D744</f>
        <v>(株)木下の介護</v>
      </c>
      <c r="E744" s="460" t="str">
        <f>[1]チェック用!E744</f>
        <v>232-0064</v>
      </c>
      <c r="F744" s="79" t="str">
        <f>[1]チェック用!F744</f>
        <v>南区</v>
      </c>
      <c r="G744" s="165" t="str">
        <f>[1]チェック用!G744</f>
        <v>別所3-26-3</v>
      </c>
      <c r="H744" s="461" t="str">
        <f>[1]チェック用!H744</f>
        <v>720-0257</v>
      </c>
      <c r="I744" s="315" t="str">
        <f>[1]チェック用!I744</f>
        <v>743-1325</v>
      </c>
      <c r="J744" s="72">
        <f>[1]チェック用!J744</f>
        <v>58</v>
      </c>
      <c r="K744" s="85"/>
      <c r="L744" s="85"/>
      <c r="M744" s="85"/>
      <c r="N744" s="85"/>
      <c r="O744" s="86"/>
      <c r="P744" s="180" t="str">
        <f>[1]チェック用!N744</f>
        <v>H23.3.1</v>
      </c>
      <c r="Q744" s="88" t="str">
        <f>[1]チェック用!O744</f>
        <v>上大岡駅・バス→別所宮下(1分)</v>
      </c>
      <c r="R744" s="97"/>
    </row>
    <row r="745" spans="1:22" ht="24.95" customHeight="1" x14ac:dyDescent="0.15">
      <c r="A745" s="161" t="s">
        <v>113</v>
      </c>
      <c r="B745" s="468">
        <f>[1]チェック用!A745</f>
        <v>39</v>
      </c>
      <c r="C745" s="150" t="str">
        <f>[1]チェック用!B745</f>
        <v>エクセルシオール横浜阪東橋</v>
      </c>
      <c r="D745" s="24" t="str">
        <f>[1]チェック用!D745</f>
        <v>（医）社団純正会</v>
      </c>
      <c r="E745" s="469" t="str">
        <f>[1]チェック用!E745</f>
        <v>232-0021</v>
      </c>
      <c r="F745" s="139" t="str">
        <f>[1]チェック用!F745</f>
        <v>南区</v>
      </c>
      <c r="G745" s="152" t="str">
        <f>[1]チェック用!G745</f>
        <v>真金町2－13</v>
      </c>
      <c r="H745" s="470" t="str">
        <f>[1]チェック用!H745</f>
        <v>250-0660</v>
      </c>
      <c r="I745" s="338" t="str">
        <f>[1]チェック用!I745</f>
        <v>250-0668</v>
      </c>
      <c r="J745" s="72">
        <f>[1]チェック用!J745</f>
        <v>70</v>
      </c>
      <c r="K745" s="85"/>
      <c r="L745" s="85"/>
      <c r="M745" s="85"/>
      <c r="N745" s="85"/>
      <c r="O745" s="143"/>
      <c r="P745" s="471" t="str">
        <f>[1]チェック用!N745</f>
        <v>Ｈ24.6.1</v>
      </c>
      <c r="Q745" s="472" t="str">
        <f>[1]チェック用!O745</f>
        <v>地）阪東橋駅（5分）</v>
      </c>
      <c r="R745" s="97"/>
    </row>
    <row r="746" spans="1:22" ht="24.95" customHeight="1" x14ac:dyDescent="0.15">
      <c r="A746" s="161" t="s">
        <v>113</v>
      </c>
      <c r="B746" s="482">
        <f>[1]チェック用!A746</f>
        <v>40</v>
      </c>
      <c r="C746" s="190" t="str">
        <f>[1]チェック用!B746</f>
        <v>有料老人ホーム　サニーライフ永田台公園</v>
      </c>
      <c r="D746" s="187" t="str">
        <f>[1]チェック用!D746</f>
        <v>(株)川島コーポレーション</v>
      </c>
      <c r="E746" s="462" t="str">
        <f>[1]チェック用!E746</f>
        <v>232-0076</v>
      </c>
      <c r="F746" s="128" t="str">
        <f>[1]チェック用!F746</f>
        <v>南区</v>
      </c>
      <c r="G746" s="188" t="str">
        <f>[1]チェック用!G746</f>
        <v>永田台9-3</v>
      </c>
      <c r="H746" s="463" t="str">
        <f>[1]チェック用!H746</f>
        <v>721-3600</v>
      </c>
      <c r="I746" s="464" t="str">
        <f>[1]チェック用!I746</f>
        <v>721-3603</v>
      </c>
      <c r="J746" s="72">
        <f>[1]チェック用!J746</f>
        <v>79</v>
      </c>
      <c r="K746" s="85"/>
      <c r="L746" s="85"/>
      <c r="M746" s="85"/>
      <c r="N746" s="85"/>
      <c r="O746" s="134"/>
      <c r="P746" s="465" t="str">
        <f>[1]チェック用!N746</f>
        <v>H27.12.19</v>
      </c>
      <c r="Q746" s="466" t="str">
        <f>[1]チェック用!O746</f>
        <v>J)保土ケ谷駅（東口)又は京）井土ヶ谷駅・バス→上星ヶ谷（2分）</v>
      </c>
      <c r="R746" s="97"/>
    </row>
    <row r="747" spans="1:22" ht="24.95" customHeight="1" x14ac:dyDescent="0.15">
      <c r="A747" s="161" t="s">
        <v>113</v>
      </c>
      <c r="B747" s="459">
        <f>[1]チェック用!A747</f>
        <v>41</v>
      </c>
      <c r="C747" s="163" t="str">
        <f>[1]チェック用!B747</f>
        <v>エクセレント横濱桜並木</v>
      </c>
      <c r="D747" s="98" t="str">
        <f>[1]チェック用!D747</f>
        <v>(株)エクセレントケアシステム</v>
      </c>
      <c r="E747" s="460" t="str">
        <f>[1]チェック用!E747</f>
        <v>232-0052</v>
      </c>
      <c r="F747" s="79" t="str">
        <f>[1]チェック用!F747</f>
        <v>南区</v>
      </c>
      <c r="G747" s="165" t="str">
        <f>[1]チェック用!G747</f>
        <v>井土ケ谷中町30-3</v>
      </c>
      <c r="H747" s="461" t="str">
        <f>[1]チェック用!H747</f>
        <v>721-1165</v>
      </c>
      <c r="I747" s="315" t="str">
        <f>[1]チェック用!I747</f>
        <v>721-6517</v>
      </c>
      <c r="J747" s="72">
        <f>[1]チェック用!J747</f>
        <v>70</v>
      </c>
      <c r="K747" s="85"/>
      <c r="L747" s="85"/>
      <c r="M747" s="85"/>
      <c r="N747" s="85"/>
      <c r="O747" s="86"/>
      <c r="P747" s="180" t="str">
        <f>[1]チェック用!N747</f>
        <v>H29.3.1</v>
      </c>
      <c r="Q747" s="88" t="str">
        <f>[1]チェック用!O747</f>
        <v>京）井土ヶ谷（9分）
地）蒔田駅・弘明寺駅（7分）</v>
      </c>
      <c r="R747" s="97"/>
    </row>
    <row r="748" spans="1:22" ht="24.95" customHeight="1" thickBot="1" x14ac:dyDescent="0.2">
      <c r="A748" s="194" t="s">
        <v>113</v>
      </c>
      <c r="B748" s="483">
        <f>[1]チェック用!A748</f>
        <v>42</v>
      </c>
      <c r="C748" s="196" t="str">
        <f>[1]チェック用!B748</f>
        <v>介護付有料老人ホームシニアフォレスト横浜南</v>
      </c>
      <c r="D748" s="197" t="str">
        <f>[1]チェック用!D748</f>
        <v>（株）メディカルケアシステム</v>
      </c>
      <c r="E748" s="484" t="str">
        <f>[1]チェック用!E748</f>
        <v>232-0066</v>
      </c>
      <c r="F748" s="113" t="str">
        <f>[1]チェック用!F748</f>
        <v>南区</v>
      </c>
      <c r="G748" s="199" t="str">
        <f>[1]チェック用!G748</f>
        <v>六ツ川1-693-18</v>
      </c>
      <c r="H748" s="485" t="str">
        <f>[1]チェック用!H748</f>
        <v>713-3810</v>
      </c>
      <c r="I748" s="332" t="str">
        <f>[1]チェック用!I748</f>
        <v>713-3811</v>
      </c>
      <c r="J748" s="119">
        <f>[1]チェック用!J748</f>
        <v>73</v>
      </c>
      <c r="K748" s="121"/>
      <c r="L748" s="121"/>
      <c r="M748" s="121"/>
      <c r="N748" s="121"/>
      <c r="O748" s="122"/>
      <c r="P748" s="486" t="str">
        <f>[1]チェック用!N748</f>
        <v>R2.4.1</v>
      </c>
      <c r="Q748" s="124" t="str">
        <f>[1]チェック用!O748</f>
        <v>京）弘明寺駅（13分）</v>
      </c>
      <c r="R748" s="284"/>
    </row>
    <row r="749" spans="1:22" ht="24.95" customHeight="1" x14ac:dyDescent="0.15">
      <c r="A749" s="161" t="s">
        <v>113</v>
      </c>
      <c r="B749" s="455">
        <f>[1]チェック用!A749</f>
        <v>43</v>
      </c>
      <c r="C749" s="213" t="str">
        <f>[1]チェック用!B749</f>
        <v>ライフコミューン上大岡</v>
      </c>
      <c r="D749" s="182" t="str">
        <f>[1]チェック用!D749</f>
        <v>(株)木下の介護</v>
      </c>
      <c r="E749" s="456" t="str">
        <f>[1]チェック用!E749</f>
        <v>234-0051</v>
      </c>
      <c r="F749" s="66" t="str">
        <f>[1]チェック用!F749</f>
        <v>港南区</v>
      </c>
      <c r="G749" s="184" t="str">
        <f>[1]チェック用!G749</f>
        <v>日野6-11-3</v>
      </c>
      <c r="H749" s="457" t="str">
        <f>[1]チェック用!H749</f>
        <v>847-0521</v>
      </c>
      <c r="I749" s="309" t="str">
        <f>[1]チェック用!I749</f>
        <v>847-0522</v>
      </c>
      <c r="J749" s="72">
        <f>[1]チェック用!J749</f>
        <v>102</v>
      </c>
      <c r="K749" s="73"/>
      <c r="L749" s="73"/>
      <c r="M749" s="73"/>
      <c r="N749" s="73"/>
      <c r="O749" s="74"/>
      <c r="P749" s="473" t="str">
        <f>[1]チェック用!N749</f>
        <v>H12.2.1</v>
      </c>
      <c r="Q749" s="76" t="str">
        <f>[1]チェック用!O749</f>
        <v>上大岡駅・バス→公務員住宅入口</v>
      </c>
      <c r="R749" s="97"/>
    </row>
    <row r="750" spans="1:22" ht="24.95" customHeight="1" x14ac:dyDescent="0.15">
      <c r="A750" s="161" t="s">
        <v>113</v>
      </c>
      <c r="B750" s="459">
        <f>[1]チェック用!A750</f>
        <v>44</v>
      </c>
      <c r="C750" s="163" t="str">
        <f>[1]チェック用!B750</f>
        <v>くらら上大岡</v>
      </c>
      <c r="D750" s="98" t="str">
        <f>[1]チェック用!D750</f>
        <v>(株)ベネッセスタイルケア</v>
      </c>
      <c r="E750" s="460" t="str">
        <f>[1]チェック用!E750</f>
        <v>233-0012</v>
      </c>
      <c r="F750" s="79" t="str">
        <f>[1]チェック用!F750</f>
        <v>港南区</v>
      </c>
      <c r="G750" s="165" t="str">
        <f>[1]チェック用!G750</f>
        <v>上永谷1-38-4</v>
      </c>
      <c r="H750" s="461" t="str">
        <f>[1]チェック用!H750</f>
        <v>882-4165</v>
      </c>
      <c r="I750" s="315" t="str">
        <f>[1]チェック用!I750</f>
        <v>882-4166</v>
      </c>
      <c r="J750" s="72">
        <f>[1]チェック用!J750</f>
        <v>35</v>
      </c>
      <c r="K750" s="85"/>
      <c r="L750" s="85"/>
      <c r="M750" s="85"/>
      <c r="N750" s="85"/>
      <c r="O750" s="86"/>
      <c r="P750" s="180" t="str">
        <f>[1]チェック用!N750</f>
        <v>H14.9.21</v>
      </c>
      <c r="Q750" s="88" t="str">
        <f>[1]チェック用!O750</f>
        <v>地）上永谷駅（13分）</v>
      </c>
      <c r="R750" s="97"/>
    </row>
    <row r="751" spans="1:22" ht="38.25" x14ac:dyDescent="0.15">
      <c r="A751" s="161" t="s">
        <v>113</v>
      </c>
      <c r="B751" s="459">
        <f>[1]チェック用!A751</f>
        <v>45</v>
      </c>
      <c r="C751" s="190" t="str">
        <f>[1]チェック用!B751</f>
        <v>エルダーホームケア上大岡（令和５年２月28日から令和６年３月31日まで休止予定）</v>
      </c>
      <c r="D751" s="187" t="str">
        <f>[1]チェック用!D751</f>
        <v>(株)創生事業団</v>
      </c>
      <c r="E751" s="462" t="str">
        <f>[1]チェック用!E751</f>
        <v>234-0052</v>
      </c>
      <c r="F751" s="128" t="str">
        <f>[1]チェック用!F751</f>
        <v>港南区</v>
      </c>
      <c r="G751" s="188" t="str">
        <f>[1]チェック用!G751</f>
        <v>笹下5-2-16</v>
      </c>
      <c r="H751" s="463" t="str">
        <f>[1]チェック用!H751</f>
        <v>840-6008</v>
      </c>
      <c r="I751" s="464" t="str">
        <f>[1]チェック用!I751</f>
        <v>840-6009</v>
      </c>
      <c r="J751" s="72">
        <f>[1]チェック用!J751</f>
        <v>18</v>
      </c>
      <c r="K751" s="85"/>
      <c r="L751" s="85"/>
      <c r="M751" s="85"/>
      <c r="N751" s="85"/>
      <c r="O751" s="134"/>
      <c r="P751" s="465" t="str">
        <f>[1]チェック用!N751</f>
        <v>H16.7.1</v>
      </c>
      <c r="Q751" s="466" t="str">
        <f>[1]チェック用!O751</f>
        <v>地・京)上大岡駅（20分）</v>
      </c>
      <c r="R751" s="97"/>
    </row>
    <row r="752" spans="1:22" ht="24.75" customHeight="1" x14ac:dyDescent="0.15">
      <c r="A752" s="161" t="s">
        <v>113</v>
      </c>
      <c r="B752" s="459">
        <f>[1]チェック用!A752</f>
        <v>46</v>
      </c>
      <c r="C752" s="163" t="str">
        <f>[1]チェック用!B752</f>
        <v>そんぽの家　横浜港南台</v>
      </c>
      <c r="D752" s="98" t="str">
        <f>[1]チェック用!D752</f>
        <v>SOMPOケア（株）</v>
      </c>
      <c r="E752" s="460" t="str">
        <f>[1]チェック用!E752</f>
        <v>234-0053</v>
      </c>
      <c r="F752" s="79" t="str">
        <f>[1]チェック用!F752</f>
        <v>港南区</v>
      </c>
      <c r="G752" s="165" t="str">
        <f>[1]チェック用!G752</f>
        <v>日野中央2-32-46</v>
      </c>
      <c r="H752" s="461" t="str">
        <f>[1]チェック用!H752</f>
        <v>830-0250</v>
      </c>
      <c r="I752" s="315" t="str">
        <f>[1]チェック用!I752</f>
        <v>830-0251</v>
      </c>
      <c r="J752" s="72">
        <f>[1]チェック用!J752</f>
        <v>52</v>
      </c>
      <c r="K752" s="85"/>
      <c r="L752" s="85"/>
      <c r="M752" s="85"/>
      <c r="N752" s="85"/>
      <c r="O752" s="86"/>
      <c r="P752" s="180" t="str">
        <f>[1]チェック用!N752</f>
        <v>H17.4.1</v>
      </c>
      <c r="Q752" s="88" t="str">
        <f>[1]チェック用!O752</f>
        <v>地）港南中央駅またはJ）洋光台駅・バス日野小学校（10分）</v>
      </c>
      <c r="R752" s="97"/>
      <c r="S752" s="7"/>
      <c r="T752" s="7"/>
      <c r="U752" s="7"/>
      <c r="V752" s="7"/>
    </row>
    <row r="753" spans="1:18" ht="24.95" customHeight="1" x14ac:dyDescent="0.15">
      <c r="A753" s="161" t="s">
        <v>113</v>
      </c>
      <c r="B753" s="459">
        <f>[1]チェック用!A753</f>
        <v>47</v>
      </c>
      <c r="C753" s="163" t="str">
        <f>[1]チェック用!B753</f>
        <v>フローレンスケア港南台</v>
      </c>
      <c r="D753" s="98" t="str">
        <f>[1]チェック用!D753</f>
        <v>工藤建設(株)</v>
      </c>
      <c r="E753" s="460" t="str">
        <f>[1]チェック用!E753</f>
        <v>234-0054</v>
      </c>
      <c r="F753" s="79" t="str">
        <f>[1]チェック用!F753</f>
        <v>港南区</v>
      </c>
      <c r="G753" s="165" t="str">
        <f>[1]チェック用!G753</f>
        <v>港南台6-5-13</v>
      </c>
      <c r="H753" s="461" t="str">
        <f>[1]チェック用!H753</f>
        <v>830-4100</v>
      </c>
      <c r="I753" s="315" t="str">
        <f>[1]チェック用!I753</f>
        <v>830-4101</v>
      </c>
      <c r="J753" s="72">
        <f>[1]チェック用!J753</f>
        <v>33</v>
      </c>
      <c r="K753" s="85"/>
      <c r="L753" s="85"/>
      <c r="M753" s="85"/>
      <c r="N753" s="85"/>
      <c r="O753" s="86"/>
      <c r="P753" s="180" t="str">
        <f>[1]チェック用!N753</f>
        <v>H18.4.1</v>
      </c>
      <c r="Q753" s="88" t="str">
        <f>[1]チェック用!O753</f>
        <v>J)港南台駅（14分）</v>
      </c>
      <c r="R753" s="97"/>
    </row>
    <row r="754" spans="1:18" ht="24.95" customHeight="1" x14ac:dyDescent="0.15">
      <c r="A754" s="161" t="s">
        <v>113</v>
      </c>
      <c r="B754" s="459">
        <f>[1]チェック用!A754</f>
        <v>48</v>
      </c>
      <c r="C754" s="163" t="str">
        <f>[1]チェック用!B754</f>
        <v>そんぽの家　港南台</v>
      </c>
      <c r="D754" s="98" t="str">
        <f>[1]チェック用!D754</f>
        <v>SOMPOケア（株）</v>
      </c>
      <c r="E754" s="460" t="str">
        <f>[1]チェック用!E754</f>
        <v>234-0053</v>
      </c>
      <c r="F754" s="79" t="str">
        <f>[1]チェック用!F754</f>
        <v>港南区</v>
      </c>
      <c r="G754" s="165" t="str">
        <f>[1]チェック用!G754</f>
        <v>日野中央3-16-7</v>
      </c>
      <c r="H754" s="461" t="str">
        <f>[1]チェック用!H754</f>
        <v>830-1165</v>
      </c>
      <c r="I754" s="315" t="str">
        <f>[1]チェック用!I754</f>
        <v>830-1160</v>
      </c>
      <c r="J754" s="72">
        <f>[1]チェック用!J754</f>
        <v>32</v>
      </c>
      <c r="K754" s="85"/>
      <c r="L754" s="85"/>
      <c r="M754" s="85"/>
      <c r="N754" s="85"/>
      <c r="O754" s="86"/>
      <c r="P754" s="180" t="str">
        <f>[1]チェック用!N754</f>
        <v>H18.11.1</v>
      </c>
      <c r="Q754" s="88" t="str">
        <f>[1]チェック用!O754</f>
        <v>J)洋光台駅(20分)</v>
      </c>
      <c r="R754" s="97"/>
    </row>
    <row r="755" spans="1:18" ht="24.95" customHeight="1" x14ac:dyDescent="0.15">
      <c r="A755" s="161" t="s">
        <v>113</v>
      </c>
      <c r="B755" s="459">
        <f>[1]チェック用!A755</f>
        <v>49</v>
      </c>
      <c r="C755" s="213" t="str">
        <f>[1]チェック用!B755</f>
        <v>花珠の家こうなん</v>
      </c>
      <c r="D755" s="182" t="str">
        <f>[1]チェック用!D755</f>
        <v>（株）日本アメニティライフ協会</v>
      </c>
      <c r="E755" s="456" t="str">
        <f>[1]チェック用!E755</f>
        <v>233-0016</v>
      </c>
      <c r="F755" s="66" t="str">
        <f>[1]チェック用!F755</f>
        <v>港南区</v>
      </c>
      <c r="G755" s="184" t="str">
        <f>[1]チェック用!G755</f>
        <v>下永谷2-28-17</v>
      </c>
      <c r="H755" s="457" t="str">
        <f>[1]チェック用!H755</f>
        <v>828-4000</v>
      </c>
      <c r="I755" s="309" t="str">
        <f>[1]チェック用!I755</f>
        <v>828-4008</v>
      </c>
      <c r="J755" s="72">
        <f>[1]チェック用!J755</f>
        <v>21</v>
      </c>
      <c r="K755" s="85"/>
      <c r="L755" s="85"/>
      <c r="M755" s="85"/>
      <c r="N755" s="85"/>
      <c r="O755" s="74"/>
      <c r="P755" s="473" t="str">
        <f>[1]チェック用!N755</f>
        <v>H19.2.1</v>
      </c>
      <c r="Q755" s="76" t="str">
        <f>[1]チェック用!O755</f>
        <v>地）下永谷駅(13分)</v>
      </c>
      <c r="R755" s="97"/>
    </row>
    <row r="756" spans="1:18" ht="24.95" customHeight="1" x14ac:dyDescent="0.15">
      <c r="A756" s="161" t="s">
        <v>113</v>
      </c>
      <c r="B756" s="459">
        <f>[1]チェック用!A756</f>
        <v>50</v>
      </c>
      <c r="C756" s="163" t="str">
        <f>[1]チェック用!B756</f>
        <v>すいとぴー港南台mio</v>
      </c>
      <c r="D756" s="98" t="str">
        <f>[1]チェック用!D756</f>
        <v>日総ニフティ（株）</v>
      </c>
      <c r="E756" s="460" t="str">
        <f>[1]チェック用!E756</f>
        <v>234-0054</v>
      </c>
      <c r="F756" s="79" t="str">
        <f>[1]チェック用!F756</f>
        <v>港南区</v>
      </c>
      <c r="G756" s="165" t="str">
        <f>[1]チェック用!G756</f>
        <v>港南台6-23-9</v>
      </c>
      <c r="H756" s="461" t="str">
        <f>[1]チェック用!H756</f>
        <v>835-1661</v>
      </c>
      <c r="I756" s="315" t="str">
        <f>[1]チェック用!I756</f>
        <v>835-1662</v>
      </c>
      <c r="J756" s="72">
        <f>[1]チェック用!J756</f>
        <v>30</v>
      </c>
      <c r="K756" s="85"/>
      <c r="L756" s="85"/>
      <c r="M756" s="85"/>
      <c r="N756" s="85"/>
      <c r="O756" s="86"/>
      <c r="P756" s="180" t="str">
        <f>[1]チェック用!N756</f>
        <v>H21.3.6</v>
      </c>
      <c r="Q756" s="88" t="str">
        <f>[1]チェック用!O756</f>
        <v>J)港南台駅・バス→港南環境センター下車（3分）</v>
      </c>
      <c r="R756" s="97"/>
    </row>
    <row r="757" spans="1:18" ht="24.95" customHeight="1" x14ac:dyDescent="0.15">
      <c r="A757" s="161" t="s">
        <v>113</v>
      </c>
      <c r="B757" s="459">
        <f>[1]チェック用!A757</f>
        <v>51</v>
      </c>
      <c r="C757" s="163" t="str">
        <f>[1]チェック用!B757</f>
        <v>グッドタイムナーシングホーム・港南台</v>
      </c>
      <c r="D757" s="98" t="str">
        <f>[1]チェック用!D757</f>
        <v>（株）創生事業団</v>
      </c>
      <c r="E757" s="460" t="str">
        <f>[1]チェック用!E757</f>
        <v>234-0054</v>
      </c>
      <c r="F757" s="79" t="str">
        <f>[1]チェック用!F757</f>
        <v>港南区</v>
      </c>
      <c r="G757" s="165" t="str">
        <f>[1]チェック用!G757</f>
        <v>港南台6-5-30</v>
      </c>
      <c r="H757" s="461" t="str">
        <f>[1]チェック用!H757</f>
        <v>836-1531</v>
      </c>
      <c r="I757" s="315" t="str">
        <f>[1]チェック用!I757</f>
        <v>836-1532</v>
      </c>
      <c r="J757" s="72">
        <f>[1]チェック用!J757</f>
        <v>50</v>
      </c>
      <c r="K757" s="85"/>
      <c r="L757" s="85"/>
      <c r="M757" s="85"/>
      <c r="N757" s="85"/>
      <c r="O757" s="86"/>
      <c r="P757" s="180" t="str">
        <f>[1]チェック用!N757</f>
        <v>H22.4.23</v>
      </c>
      <c r="Q757" s="88" t="str">
        <f>[1]チェック用!O757</f>
        <v>J)港南台駅・バス〔上大岡駅〕→港南台第一中学校（2分）</v>
      </c>
      <c r="R757" s="97"/>
    </row>
    <row r="758" spans="1:18" ht="24.95" customHeight="1" x14ac:dyDescent="0.15">
      <c r="A758" s="161" t="s">
        <v>113</v>
      </c>
      <c r="B758" s="459">
        <f>[1]チェック用!A758</f>
        <v>52</v>
      </c>
      <c r="C758" s="190" t="str">
        <f>[1]チェック用!B758</f>
        <v>介護付有料老人ホーム　ハートウォーム港南台</v>
      </c>
      <c r="D758" s="187" t="str">
        <f>[1]チェック用!D758</f>
        <v>（医）裕徳会</v>
      </c>
      <c r="E758" s="462" t="str">
        <f>[1]チェック用!E758</f>
        <v>234-0054</v>
      </c>
      <c r="F758" s="128" t="str">
        <f>[1]チェック用!F758</f>
        <v>港南区</v>
      </c>
      <c r="G758" s="188" t="str">
        <f>[1]チェック用!G758</f>
        <v>港南台7-34-7</v>
      </c>
      <c r="H758" s="463" t="str">
        <f>[1]チェック用!H758</f>
        <v>836-2626</v>
      </c>
      <c r="I758" s="464" t="str">
        <f>[1]チェック用!I758</f>
        <v>836-2601</v>
      </c>
      <c r="J758" s="72">
        <f>[1]チェック用!J758</f>
        <v>54</v>
      </c>
      <c r="K758" s="85"/>
      <c r="L758" s="85"/>
      <c r="M758" s="85"/>
      <c r="N758" s="85"/>
      <c r="O758" s="134"/>
      <c r="P758" s="465" t="str">
        <f>[1]チェック用!N758</f>
        <v>H26.3.1</v>
      </c>
      <c r="Q758" s="466" t="str">
        <f>[1]チェック用!O758</f>
        <v>J)洋光台駅(15分)</v>
      </c>
      <c r="R758" s="97"/>
    </row>
    <row r="759" spans="1:18" ht="24.95" customHeight="1" x14ac:dyDescent="0.15">
      <c r="A759" s="161" t="s">
        <v>113</v>
      </c>
      <c r="B759" s="482">
        <f>[1]チェック用!A759</f>
        <v>53</v>
      </c>
      <c r="C759" s="190" t="str">
        <f>[1]チェック用!B759</f>
        <v>ニチイケアセンター港南台</v>
      </c>
      <c r="D759" s="187" t="str">
        <f>[1]チェック用!D759</f>
        <v>(株)ニチイ学館</v>
      </c>
      <c r="E759" s="462" t="str">
        <f>[1]チェック用!E759</f>
        <v>234-0054</v>
      </c>
      <c r="F759" s="128" t="str">
        <f>[1]チェック用!F759</f>
        <v>港南区</v>
      </c>
      <c r="G759" s="188" t="str">
        <f>[1]チェック用!G759</f>
        <v>港南台4-27-3</v>
      </c>
      <c r="H759" s="463" t="str">
        <f>[1]チェック用!H759</f>
        <v>836-3501</v>
      </c>
      <c r="I759" s="464" t="str">
        <f>[1]チェック用!I759</f>
        <v>833-3511</v>
      </c>
      <c r="J759" s="72">
        <f>[1]チェック用!J759</f>
        <v>56</v>
      </c>
      <c r="K759" s="85"/>
      <c r="L759" s="85"/>
      <c r="M759" s="85"/>
      <c r="N759" s="85"/>
      <c r="O759" s="134"/>
      <c r="P759" s="465" t="str">
        <f>[1]チェック用!N759</f>
        <v>H28.1.1</v>
      </c>
      <c r="Q759" s="466" t="str">
        <f>[1]チェック用!O759</f>
        <v>J)港南台駅(5分)</v>
      </c>
      <c r="R759" s="97"/>
    </row>
    <row r="760" spans="1:18" ht="24.95" customHeight="1" x14ac:dyDescent="0.15">
      <c r="A760" s="161" t="s">
        <v>113</v>
      </c>
      <c r="B760" s="459">
        <f>[1]チェック用!A760</f>
        <v>54</v>
      </c>
      <c r="C760" s="163" t="str">
        <f>[1]チェック用!B760</f>
        <v>ラ・ナシカ上大岡</v>
      </c>
      <c r="D760" s="98" t="str">
        <f>[1]チェック用!D760</f>
        <v>（株）シダー</v>
      </c>
      <c r="E760" s="460" t="str">
        <f>[1]チェック用!E760</f>
        <v>233-0007</v>
      </c>
      <c r="F760" s="79" t="str">
        <f>[1]チェック用!F760</f>
        <v>港南区</v>
      </c>
      <c r="G760" s="165" t="str">
        <f>[1]チェック用!G760</f>
        <v>大久保2-21-28</v>
      </c>
      <c r="H760" s="461" t="str">
        <f>[1]チェック用!H760</f>
        <v>882-1277</v>
      </c>
      <c r="I760" s="315" t="str">
        <f>[1]チェック用!I760</f>
        <v>882-1276</v>
      </c>
      <c r="J760" s="72">
        <f>[1]チェック用!J760</f>
        <v>67</v>
      </c>
      <c r="K760" s="85"/>
      <c r="L760" s="85"/>
      <c r="M760" s="85"/>
      <c r="N760" s="85"/>
      <c r="O760" s="86"/>
      <c r="P760" s="180" t="str">
        <f>[1]チェック用!N760</f>
        <v>H28.7.1</v>
      </c>
      <c r="Q760" s="88" t="str">
        <f>[1]チェック用!O760</f>
        <v>地・京)上大岡駅・バス→大久保池跡（3分）</v>
      </c>
      <c r="R760" s="97"/>
    </row>
    <row r="761" spans="1:18" ht="24.95" customHeight="1" x14ac:dyDescent="0.15">
      <c r="A761" s="161" t="s">
        <v>113</v>
      </c>
      <c r="B761" s="459">
        <f>[1]チェック用!A761</f>
        <v>55</v>
      </c>
      <c r="C761" s="163" t="str">
        <f>[1]チェック用!B761</f>
        <v>グッドタイムホーム・港南中央</v>
      </c>
      <c r="D761" s="98" t="str">
        <f>[1]チェック用!D761</f>
        <v>(株）創生事業団</v>
      </c>
      <c r="E761" s="460" t="str">
        <f>[1]チェック用!E761</f>
        <v>234-0053</v>
      </c>
      <c r="F761" s="79" t="str">
        <f>[1]チェック用!F761</f>
        <v>港南区</v>
      </c>
      <c r="G761" s="165" t="str">
        <f>[1]チェック用!G761</f>
        <v>日野中央1-6-38</v>
      </c>
      <c r="H761" s="461" t="str">
        <f>[1]チェック用!H761</f>
        <v>840-6301</v>
      </c>
      <c r="I761" s="84" t="str">
        <f>[1]チェック用!I761</f>
        <v>840-6302</v>
      </c>
      <c r="J761" s="72">
        <f>[1]チェック用!J761</f>
        <v>52</v>
      </c>
      <c r="K761" s="85"/>
      <c r="L761" s="85"/>
      <c r="M761" s="85"/>
      <c r="N761" s="85"/>
      <c r="O761" s="487"/>
      <c r="P761" s="180" t="str">
        <f>[1]チェック用!N761</f>
        <v>R5.10.1</v>
      </c>
      <c r="Q761" s="88" t="str">
        <f>[1]チェック用!O761</f>
        <v>地）港南中央駅又は京）上大岡・バス→新吉原橋（3分）</v>
      </c>
      <c r="R761" s="97"/>
    </row>
    <row r="762" spans="1:18" ht="24.95" customHeight="1" x14ac:dyDescent="0.15">
      <c r="A762" s="161" t="s">
        <v>113</v>
      </c>
      <c r="B762" s="455">
        <f>[1]チェック用!A762</f>
        <v>56</v>
      </c>
      <c r="C762" s="163" t="str">
        <f>[1]チェック用!B762</f>
        <v>リアンレーヴ港南台</v>
      </c>
      <c r="D762" s="98" t="str">
        <f>[1]チェック用!D762</f>
        <v>(株)木下の介護</v>
      </c>
      <c r="E762" s="460" t="str">
        <f>[1]チェック用!E762</f>
        <v>234-0051</v>
      </c>
      <c r="F762" s="79" t="str">
        <f>[1]チェック用!F762</f>
        <v>港南区</v>
      </c>
      <c r="G762" s="165" t="str">
        <f>[1]チェック用!G762</f>
        <v>日野8-10-17</v>
      </c>
      <c r="H762" s="461" t="str">
        <f>[1]チェック用!H762</f>
        <v>845-1551</v>
      </c>
      <c r="I762" s="84" t="str">
        <f>[1]チェック用!I762</f>
        <v>846-8081</v>
      </c>
      <c r="J762" s="72">
        <f>[1]チェック用!J762</f>
        <v>60</v>
      </c>
      <c r="K762" s="85"/>
      <c r="L762" s="85"/>
      <c r="M762" s="85"/>
      <c r="N762" s="85"/>
      <c r="O762" s="487"/>
      <c r="P762" s="180" t="str">
        <f>[1]チェック用!N762</f>
        <v>R6.3.1</v>
      </c>
      <c r="Q762" s="472" t="str">
        <f>[1]チェック用!O762</f>
        <v>J）港南台駅（14分）</v>
      </c>
      <c r="R762" s="97"/>
    </row>
    <row r="763" spans="1:18" ht="24.95" customHeight="1" x14ac:dyDescent="0.15">
      <c r="A763" s="161" t="s">
        <v>113</v>
      </c>
      <c r="B763" s="459">
        <f>[1]チェック用!A763</f>
        <v>57</v>
      </c>
      <c r="C763" s="150" t="str">
        <f>[1]チェック用!B763</f>
        <v>花珠の家ほどがや</v>
      </c>
      <c r="D763" s="24" t="str">
        <f>[1]チェック用!D763</f>
        <v>(株)日本アメニティライフ協会</v>
      </c>
      <c r="E763" s="469" t="str">
        <f>[1]チェック用!E763</f>
        <v>240-0052</v>
      </c>
      <c r="F763" s="139" t="str">
        <f>[1]チェック用!F763</f>
        <v>保土ケ谷区</v>
      </c>
      <c r="G763" s="152" t="str">
        <f>[1]チェック用!G763</f>
        <v>西谷2-29-10</v>
      </c>
      <c r="H763" s="470" t="str">
        <f>[1]チェック用!H763</f>
        <v>372-3287</v>
      </c>
      <c r="I763" s="338" t="str">
        <f>[1]チェック用!I763</f>
        <v>372-3288</v>
      </c>
      <c r="J763" s="72">
        <f>[1]チェック用!J763</f>
        <v>61</v>
      </c>
      <c r="K763" s="85"/>
      <c r="L763" s="85"/>
      <c r="M763" s="85"/>
      <c r="N763" s="85"/>
      <c r="O763" s="143"/>
      <c r="P763" s="471" t="str">
        <f>[1]チェック用!N763</f>
        <v>H10.6.19</v>
      </c>
      <c r="Q763" s="88" t="str">
        <f>[1]チェック用!O763</f>
        <v>相）西谷駅（14分）</v>
      </c>
      <c r="R763" s="97"/>
    </row>
    <row r="764" spans="1:18" ht="24.95" customHeight="1" x14ac:dyDescent="0.15">
      <c r="A764" s="161" t="s">
        <v>113</v>
      </c>
      <c r="B764" s="459">
        <f>[1]チェック用!A764</f>
        <v>58</v>
      </c>
      <c r="C764" s="163" t="str">
        <f>[1]チェック用!B764</f>
        <v>ツクイ・サンシャイン保土ヶ谷</v>
      </c>
      <c r="D764" s="98" t="str">
        <f>[1]チェック用!D764</f>
        <v>(株)ツクイ</v>
      </c>
      <c r="E764" s="460" t="str">
        <f>[1]チェック用!E764</f>
        <v>240-0025</v>
      </c>
      <c r="F764" s="79" t="str">
        <f>[1]チェック用!F764</f>
        <v>保土ケ谷区</v>
      </c>
      <c r="G764" s="165" t="str">
        <f>[1]チェック用!G764</f>
        <v>狩場町164-37</v>
      </c>
      <c r="H764" s="461" t="str">
        <f>[1]チェック用!H764</f>
        <v>730-3080</v>
      </c>
      <c r="I764" s="315" t="str">
        <f>[1]チェック用!I764</f>
        <v>720-5723</v>
      </c>
      <c r="J764" s="72">
        <f>[1]チェック用!J764</f>
        <v>120</v>
      </c>
      <c r="K764" s="85"/>
      <c r="L764" s="85"/>
      <c r="M764" s="85"/>
      <c r="N764" s="85"/>
      <c r="O764" s="86"/>
      <c r="P764" s="180" t="str">
        <f>[1]チェック用!N764</f>
        <v>H15.12.1</v>
      </c>
      <c r="Q764" s="88" t="str">
        <f>[1]チェック用!O764</f>
        <v>J須）保土ケ谷駅・バス→本町橋交番前</v>
      </c>
      <c r="R764" s="97"/>
    </row>
    <row r="765" spans="1:18" ht="24.95" customHeight="1" x14ac:dyDescent="0.15">
      <c r="A765" s="161" t="s">
        <v>113</v>
      </c>
      <c r="B765" s="459">
        <f>[1]チェック用!A765</f>
        <v>59</v>
      </c>
      <c r="C765" s="190" t="str">
        <f>[1]チェック用!B765</f>
        <v>ニチイホーム上星川</v>
      </c>
      <c r="D765" s="187" t="str">
        <f>[1]チェック用!D765</f>
        <v>(株)ニチイケアパレス</v>
      </c>
      <c r="E765" s="462" t="str">
        <f>[1]チェック用!E765</f>
        <v>240-0041</v>
      </c>
      <c r="F765" s="128" t="str">
        <f>[1]チェック用!F765</f>
        <v>保土ケ谷区</v>
      </c>
      <c r="G765" s="188" t="str">
        <f>[1]チェック用!G765</f>
        <v>東川島町3-6</v>
      </c>
      <c r="H765" s="463" t="str">
        <f>[1]チェック用!H765</f>
        <v>370-5021</v>
      </c>
      <c r="I765" s="464" t="str">
        <f>[1]チェック用!I765</f>
        <v>370-5022</v>
      </c>
      <c r="J765" s="72">
        <f>[1]チェック用!J765</f>
        <v>76</v>
      </c>
      <c r="K765" s="85"/>
      <c r="L765" s="85"/>
      <c r="M765" s="85"/>
      <c r="N765" s="85"/>
      <c r="O765" s="134"/>
      <c r="P765" s="465" t="str">
        <f>[1]チェック用!N765</f>
        <v>H16.5.15</v>
      </c>
      <c r="Q765" s="466" t="str">
        <f>[1]チェック用!O765</f>
        <v>相）上星川駅（12分）</v>
      </c>
      <c r="R765" s="97"/>
    </row>
    <row r="766" spans="1:18" ht="24.95" customHeight="1" x14ac:dyDescent="0.15">
      <c r="A766" s="161" t="s">
        <v>113</v>
      </c>
      <c r="B766" s="459">
        <f>[1]チェック用!A766</f>
        <v>60</v>
      </c>
      <c r="C766" s="163" t="str">
        <f>[1]チェック用!B766</f>
        <v>サニーステージ星川</v>
      </c>
      <c r="D766" s="98" t="str">
        <f>[1]チェック用!D766</f>
        <v>(株)小俣組</v>
      </c>
      <c r="E766" s="460" t="str">
        <f>[1]チェック用!E766</f>
        <v>240-0011</v>
      </c>
      <c r="F766" s="79" t="str">
        <f>[1]チェック用!F766</f>
        <v>保土ケ谷区</v>
      </c>
      <c r="G766" s="165" t="str">
        <f>[1]チェック用!G766</f>
        <v>桜ケ丘2-33-1</v>
      </c>
      <c r="H766" s="461" t="str">
        <f>[1]チェック用!H766</f>
        <v>337-3232</v>
      </c>
      <c r="I766" s="315" t="str">
        <f>[1]チェック用!I766</f>
        <v>337-3260</v>
      </c>
      <c r="J766" s="72">
        <f>[1]チェック用!J766</f>
        <v>68</v>
      </c>
      <c r="K766" s="85"/>
      <c r="L766" s="85"/>
      <c r="M766" s="85"/>
      <c r="N766" s="85"/>
      <c r="O766" s="86"/>
      <c r="P766" s="180" t="str">
        <f>[1]チェック用!N766</f>
        <v>H17.4.1</v>
      </c>
      <c r="Q766" s="88" t="str">
        <f>[1]チェック用!O766</f>
        <v>相）星川駅（15分）</v>
      </c>
      <c r="R766" s="97"/>
    </row>
    <row r="767" spans="1:18" ht="24.95" customHeight="1" x14ac:dyDescent="0.15">
      <c r="A767" s="161" t="s">
        <v>113</v>
      </c>
      <c r="B767" s="459">
        <f>[1]チェック用!A767</f>
        <v>61</v>
      </c>
      <c r="C767" s="190" t="str">
        <f>[1]チェック用!B767</f>
        <v>サンシティ横浜</v>
      </c>
      <c r="D767" s="187" t="str">
        <f>[1]チェック用!D767</f>
        <v>(株)ハーフ・センチュリー・モア</v>
      </c>
      <c r="E767" s="462" t="str">
        <f>[1]チェック用!E767</f>
        <v>240-0044</v>
      </c>
      <c r="F767" s="128" t="str">
        <f>[1]チェック用!F767</f>
        <v>保土ケ谷区</v>
      </c>
      <c r="G767" s="188" t="str">
        <f>[1]チェック用!G767</f>
        <v>仏向町1625-1</v>
      </c>
      <c r="H767" s="463" t="str">
        <f>[1]チェック用!H767</f>
        <v>338-7800</v>
      </c>
      <c r="I767" s="464" t="str">
        <f>[1]チェック用!I767</f>
        <v>338-7801</v>
      </c>
      <c r="J767" s="72">
        <f>[1]チェック用!J767</f>
        <v>840</v>
      </c>
      <c r="K767" s="85"/>
      <c r="L767" s="85"/>
      <c r="M767" s="85"/>
      <c r="N767" s="85"/>
      <c r="O767" s="134"/>
      <c r="P767" s="465" t="str">
        <f>[1]チェック用!N767</f>
        <v>H17.10.20</v>
      </c>
      <c r="Q767" s="466" t="str">
        <f>[1]チェック用!O767</f>
        <v>J須）東戸塚駅・車10分</v>
      </c>
      <c r="R767" s="97"/>
    </row>
    <row r="768" spans="1:18" ht="24.95" customHeight="1" x14ac:dyDescent="0.15">
      <c r="A768" s="161" t="s">
        <v>113</v>
      </c>
      <c r="B768" s="459">
        <f>[1]チェック用!A768</f>
        <v>62</v>
      </c>
      <c r="C768" s="163" t="str">
        <f>[1]チェック用!B768</f>
        <v>フェリエ　ドゥ　横浜鴨居</v>
      </c>
      <c r="D768" s="98" t="str">
        <f>[1]チェック用!D768</f>
        <v>ライクケア（株）</v>
      </c>
      <c r="E768" s="460" t="str">
        <f>[1]チェック用!E768</f>
        <v>240-0051</v>
      </c>
      <c r="F768" s="79" t="str">
        <f>[1]チェック用!F768</f>
        <v>保土ケ谷区</v>
      </c>
      <c r="G768" s="165" t="str">
        <f>[1]チェック用!G768</f>
        <v>上菅田町1590-9</v>
      </c>
      <c r="H768" s="461" t="str">
        <f>[1]チェック用!H768</f>
        <v>372-3235</v>
      </c>
      <c r="I768" s="84" t="str">
        <f>[1]チェック用!I768</f>
        <v>372-3236</v>
      </c>
      <c r="J768" s="72">
        <f>[1]チェック用!J768</f>
        <v>115</v>
      </c>
      <c r="K768" s="85"/>
      <c r="L768" s="85"/>
      <c r="M768" s="85"/>
      <c r="N768" s="85"/>
      <c r="O768" s="86"/>
      <c r="P768" s="180" t="str">
        <f>[1]チェック用!N768</f>
        <v>Ｈ22.2.1</v>
      </c>
      <c r="Q768" s="88" t="str">
        <f>[1]チェック用!O768</f>
        <v>J浜）鴨居駅・バス→鴨居7丁目（２分）</v>
      </c>
      <c r="R768" s="97"/>
    </row>
    <row r="769" spans="1:18" ht="24.95" customHeight="1" x14ac:dyDescent="0.15">
      <c r="A769" s="161" t="s">
        <v>113</v>
      </c>
      <c r="B769" s="459">
        <f>[1]チェック用!A769</f>
        <v>63</v>
      </c>
      <c r="C769" s="213" t="str">
        <f>[1]チェック用!B769</f>
        <v>グッドタイムナーシングホーム・保土ケ谷</v>
      </c>
      <c r="D769" s="182" t="str">
        <f>[1]チェック用!D769</f>
        <v>（株）創生事業団</v>
      </c>
      <c r="E769" s="456" t="str">
        <f>[1]チェック用!E769</f>
        <v>240-0025</v>
      </c>
      <c r="F769" s="66" t="str">
        <f>[1]チェック用!F769</f>
        <v>保土ケ谷区</v>
      </c>
      <c r="G769" s="184" t="str">
        <f>[1]チェック用!G769</f>
        <v>狩場町164-93</v>
      </c>
      <c r="H769" s="457" t="str">
        <f>[1]チェック用!H769</f>
        <v>712-1302</v>
      </c>
      <c r="I769" s="309" t="str">
        <f>[1]チェック用!I769</f>
        <v>712-1305</v>
      </c>
      <c r="J769" s="72">
        <f>[1]チェック用!J769</f>
        <v>52</v>
      </c>
      <c r="K769" s="85"/>
      <c r="L769" s="85"/>
      <c r="M769" s="85"/>
      <c r="N769" s="85"/>
      <c r="O769" s="74"/>
      <c r="P769" s="473" t="str">
        <f>[1]チェック用!N769</f>
        <v>Ｈ22.2.1</v>
      </c>
      <c r="Q769" s="76" t="str">
        <f>[1]チェック用!O769</f>
        <v>J須）保土ケ谷駅・バス→元町交番前（2分）</v>
      </c>
      <c r="R769" s="97"/>
    </row>
    <row r="770" spans="1:18" ht="24.95" customHeight="1" x14ac:dyDescent="0.15">
      <c r="A770" s="161" t="s">
        <v>113</v>
      </c>
      <c r="B770" s="459">
        <f>[1]チェック用!A770</f>
        <v>64</v>
      </c>
      <c r="C770" s="150" t="str">
        <f>[1]チェック用!B770</f>
        <v>介護付有料老人ホーム横浜エデンの園</v>
      </c>
      <c r="D770" s="24" t="str">
        <f>[1]チェック用!D770</f>
        <v>（福）聖隷福祉事業団</v>
      </c>
      <c r="E770" s="469" t="str">
        <f>[1]チェック用!E770</f>
        <v>240-0023</v>
      </c>
      <c r="F770" s="139" t="str">
        <f>[1]チェック用!F770</f>
        <v>保土ケ谷区</v>
      </c>
      <c r="G770" s="152" t="str">
        <f>[1]チェック用!G770</f>
        <v>岩井町207</v>
      </c>
      <c r="H770" s="470" t="str">
        <f>[1]チェック用!H770</f>
        <v>730-5345</v>
      </c>
      <c r="I770" s="338" t="str">
        <f>[1]チェック用!I770</f>
        <v>730-5346</v>
      </c>
      <c r="J770" s="72">
        <f>[1]チェック用!J770</f>
        <v>50</v>
      </c>
      <c r="K770" s="85"/>
      <c r="L770" s="85"/>
      <c r="M770" s="85"/>
      <c r="N770" s="85"/>
      <c r="O770" s="143"/>
      <c r="P770" s="471" t="str">
        <f>[1]チェック用!N770</f>
        <v>Ｈ22.3.1</v>
      </c>
      <c r="Q770" s="472" t="str">
        <f>[1]チェック用!O770</f>
        <v>Ｊ須）保土ケ谷駅（12分）</v>
      </c>
      <c r="R770" s="97"/>
    </row>
    <row r="771" spans="1:18" ht="24.95" customHeight="1" x14ac:dyDescent="0.15">
      <c r="A771" s="161" t="s">
        <v>113</v>
      </c>
      <c r="B771" s="459">
        <f>[1]チェック用!A771</f>
        <v>65</v>
      </c>
      <c r="C771" s="163" t="str">
        <f>[1]チェック用!B771</f>
        <v>イリーゼ横浜三ッ沢</v>
      </c>
      <c r="D771" s="98" t="str">
        <f>[1]チェック用!D771</f>
        <v>HITOWAケアサービス（株）</v>
      </c>
      <c r="E771" s="460" t="str">
        <f>[1]チェック用!E771</f>
        <v>240-0062</v>
      </c>
      <c r="F771" s="79" t="str">
        <f>[1]チェック用!F771</f>
        <v>保土ケ谷区</v>
      </c>
      <c r="G771" s="165" t="str">
        <f>[1]チェック用!G771</f>
        <v>岡沢町287-2</v>
      </c>
      <c r="H771" s="461" t="str">
        <f>[1]チェック用!H771</f>
        <v>348-3151</v>
      </c>
      <c r="I771" s="315" t="str">
        <f>[1]チェック用!I771</f>
        <v>348-3152</v>
      </c>
      <c r="J771" s="72">
        <f>[1]チェック用!J771</f>
        <v>72</v>
      </c>
      <c r="K771" s="85"/>
      <c r="L771" s="85"/>
      <c r="M771" s="85"/>
      <c r="N771" s="85"/>
      <c r="O771" s="86"/>
      <c r="P771" s="180" t="str">
        <f>[1]チェック用!N771</f>
        <v>H28.9.1</v>
      </c>
      <c r="Q771" s="88" t="str">
        <f>[1]チェック用!O771</f>
        <v>地)三ッ沢上町駅(14分)</v>
      </c>
      <c r="R771" s="97"/>
    </row>
    <row r="772" spans="1:18" ht="24.95" customHeight="1" x14ac:dyDescent="0.15">
      <c r="A772" s="161" t="s">
        <v>113</v>
      </c>
      <c r="B772" s="459">
        <f>[1]チェック用!A772</f>
        <v>66</v>
      </c>
      <c r="C772" s="163" t="str">
        <f>[1]チェック用!B772</f>
        <v>あいらの杜　横浜国立大前</v>
      </c>
      <c r="D772" s="98" t="str">
        <f>[1]チェック用!D772</f>
        <v>(株)はれコーポレーション</v>
      </c>
      <c r="E772" s="460" t="str">
        <f>[1]チェック用!E772</f>
        <v>240-0067</v>
      </c>
      <c r="F772" s="79" t="str">
        <f>[1]チェック用!F772</f>
        <v>保土ケ谷区</v>
      </c>
      <c r="G772" s="165" t="str">
        <f>[1]チェック用!G772</f>
        <v>常盤台29-33</v>
      </c>
      <c r="H772" s="461" t="str">
        <f>[1]チェック用!H772</f>
        <v>333-3303</v>
      </c>
      <c r="I772" s="315" t="str">
        <f>[1]チェック用!I772</f>
        <v>333-3315</v>
      </c>
      <c r="J772" s="72">
        <f>[1]チェック用!J772</f>
        <v>50</v>
      </c>
      <c r="K772" s="85"/>
      <c r="L772" s="85"/>
      <c r="M772" s="85"/>
      <c r="N772" s="85"/>
      <c r="O772" s="86"/>
      <c r="P772" s="180" t="str">
        <f>[1]チェック用!N772</f>
        <v>H30.11.1</v>
      </c>
      <c r="Q772" s="88" t="str">
        <f>[1]チェック用!O772</f>
        <v>相）和田町駅（15分）</v>
      </c>
      <c r="R772" s="97"/>
    </row>
    <row r="773" spans="1:18" ht="24.95" customHeight="1" x14ac:dyDescent="0.15">
      <c r="A773" s="161" t="s">
        <v>113</v>
      </c>
      <c r="B773" s="459">
        <f>[1]チェック用!A773</f>
        <v>67</v>
      </c>
      <c r="C773" s="163" t="str">
        <f>[1]チェック用!B773</f>
        <v>アシステッドリビング保土ケ谷</v>
      </c>
      <c r="D773" s="98" t="str">
        <f>[1]チェック用!D773</f>
        <v>(株)ＺＥＮウェルネス</v>
      </c>
      <c r="E773" s="460" t="str">
        <f>[1]チェック用!E773</f>
        <v>240-0061</v>
      </c>
      <c r="F773" s="79" t="str">
        <f>[1]チェック用!F773</f>
        <v>保土ケ谷区</v>
      </c>
      <c r="G773" s="165" t="str">
        <f>[1]チェック用!G773</f>
        <v>峰沢町350-1</v>
      </c>
      <c r="H773" s="461" t="str">
        <f>[1]チェック用!H773</f>
        <v>338-1170</v>
      </c>
      <c r="I773" s="315" t="str">
        <f>[1]チェック用!I773</f>
        <v>338-1171</v>
      </c>
      <c r="J773" s="72">
        <f>[1]チェック用!J773</f>
        <v>82</v>
      </c>
      <c r="K773" s="85"/>
      <c r="L773" s="85"/>
      <c r="M773" s="85"/>
      <c r="N773" s="85"/>
      <c r="O773" s="86"/>
      <c r="P773" s="180" t="str">
        <f>[1]チェック用!N773</f>
        <v>R4.3.1</v>
      </c>
      <c r="Q773" s="88" t="str">
        <f>[1]チェック用!O773</f>
        <v>地）三ッ沢上町駅・バス→岡沢下下車（10分）</v>
      </c>
      <c r="R773" s="97"/>
    </row>
    <row r="774" spans="1:18" ht="24.95" customHeight="1" x14ac:dyDescent="0.15">
      <c r="A774" s="161" t="s">
        <v>113</v>
      </c>
      <c r="B774" s="459">
        <f>[1]チェック用!A774</f>
        <v>68</v>
      </c>
      <c r="C774" s="213" t="str">
        <f>[1]チェック用!B774</f>
        <v>中銀ライフケア横浜希望ケ丘</v>
      </c>
      <c r="D774" s="182" t="str">
        <f>[1]チェック用!D774</f>
        <v>中銀ライフケアホーム(株)</v>
      </c>
      <c r="E774" s="456" t="str">
        <f>[1]チェック用!E774</f>
        <v>241-0826</v>
      </c>
      <c r="F774" s="66" t="str">
        <f>[1]チェック用!F774</f>
        <v>旭区</v>
      </c>
      <c r="G774" s="184" t="str">
        <f>[1]チェック用!G774</f>
        <v>東希望が丘148</v>
      </c>
      <c r="H774" s="457" t="str">
        <f>[1]チェック用!H774</f>
        <v>367-0601</v>
      </c>
      <c r="I774" s="309" t="str">
        <f>[1]チェック用!I774</f>
        <v>367-0738</v>
      </c>
      <c r="J774" s="72">
        <f>[1]チェック用!J774</f>
        <v>240</v>
      </c>
      <c r="K774" s="85"/>
      <c r="L774" s="85"/>
      <c r="M774" s="85"/>
      <c r="N774" s="85"/>
      <c r="O774" s="74"/>
      <c r="P774" s="473" t="str">
        <f>[1]チェック用!N774</f>
        <v>H6.10.1</v>
      </c>
      <c r="Q774" s="76" t="str">
        <f>[1]チェック用!O774</f>
        <v>相）希望ヶ丘駅（7分）</v>
      </c>
      <c r="R774" s="97"/>
    </row>
    <row r="775" spans="1:18" ht="24.95" customHeight="1" x14ac:dyDescent="0.15">
      <c r="A775" s="161" t="s">
        <v>113</v>
      </c>
      <c r="B775" s="459">
        <f>[1]チェック用!A775</f>
        <v>69</v>
      </c>
      <c r="C775" s="190" t="str">
        <f>[1]チェック用!B775</f>
        <v>ヴィンテージ・ヴィラ横浜</v>
      </c>
      <c r="D775" s="187" t="str">
        <f>[1]チェック用!D775</f>
        <v>神奈川県住宅供給公社</v>
      </c>
      <c r="E775" s="462" t="str">
        <f>[1]チェック用!E775</f>
        <v>241-0801</v>
      </c>
      <c r="F775" s="128" t="str">
        <f>[1]チェック用!F775</f>
        <v>旭区</v>
      </c>
      <c r="G775" s="188" t="str">
        <f>[1]チェック用!G775</f>
        <v>若葉台4-26</v>
      </c>
      <c r="H775" s="463" t="str">
        <f>[1]チェック用!H775</f>
        <v>922-7700</v>
      </c>
      <c r="I775" s="464" t="str">
        <f>[1]チェック用!I775</f>
        <v>922-1069</v>
      </c>
      <c r="J775" s="72">
        <f>[1]チェック用!J775</f>
        <v>652</v>
      </c>
      <c r="K775" s="85"/>
      <c r="L775" s="85"/>
      <c r="M775" s="85"/>
      <c r="N775" s="85"/>
      <c r="O775" s="134"/>
      <c r="P775" s="465" t="str">
        <f>[1]チェック用!N775</f>
        <v>H12.3.9</v>
      </c>
      <c r="Q775" s="466" t="str">
        <f>[1]チェック用!O775</f>
        <v>J浜）十日市場駅・バス→ヴィンテージ前</v>
      </c>
      <c r="R775" s="97"/>
    </row>
    <row r="776" spans="1:18" ht="24.95" customHeight="1" x14ac:dyDescent="0.15">
      <c r="A776" s="161" t="s">
        <v>113</v>
      </c>
      <c r="B776" s="459">
        <f>[1]チェック用!A776</f>
        <v>70</v>
      </c>
      <c r="C776" s="190" t="str">
        <f>[1]チェック用!B776</f>
        <v>トレクォーレ横浜　若葉台</v>
      </c>
      <c r="D776" s="187" t="str">
        <f>[1]チェック用!D776</f>
        <v>(財)シニアライフ振興財団</v>
      </c>
      <c r="E776" s="462" t="str">
        <f>[1]チェック用!E776</f>
        <v>241-0801</v>
      </c>
      <c r="F776" s="128" t="str">
        <f>[1]チェック用!F776</f>
        <v>旭区</v>
      </c>
      <c r="G776" s="188" t="str">
        <f>[1]チェック用!G776</f>
        <v>若葉台4-36-1</v>
      </c>
      <c r="H776" s="463" t="str">
        <f>[1]チェック用!H776</f>
        <v>922-0611</v>
      </c>
      <c r="I776" s="464" t="str">
        <f>[1]チェック用!I776</f>
        <v>922-0650</v>
      </c>
      <c r="J776" s="72">
        <f>[1]チェック用!J776</f>
        <v>92</v>
      </c>
      <c r="K776" s="85"/>
      <c r="L776" s="85"/>
      <c r="M776" s="85"/>
      <c r="N776" s="85"/>
      <c r="O776" s="134"/>
      <c r="P776" s="465" t="str">
        <f>[1]チェック用!N776</f>
        <v>H12.4.25</v>
      </c>
      <c r="Q776" s="466" t="str">
        <f>[1]チェック用!O776</f>
        <v>J浜）十日市場駅・バス→ヴィンテージ前</v>
      </c>
      <c r="R776" s="97"/>
    </row>
    <row r="777" spans="1:18" ht="24.95" customHeight="1" x14ac:dyDescent="0.15">
      <c r="A777" s="161" t="s">
        <v>113</v>
      </c>
      <c r="B777" s="459">
        <f>[1]チェック用!A777</f>
        <v>71</v>
      </c>
      <c r="C777" s="163" t="str">
        <f>[1]チェック用!B777</f>
        <v>シルバーライフ
はなみずき</v>
      </c>
      <c r="D777" s="98" t="str">
        <f>[1]チェック用!D777</f>
        <v>(株)日本アメニティライフ協会</v>
      </c>
      <c r="E777" s="460" t="str">
        <f>[1]チェック用!E777</f>
        <v>241-0031</v>
      </c>
      <c r="F777" s="79" t="str">
        <f>[1]チェック用!F777</f>
        <v>旭区</v>
      </c>
      <c r="G777" s="165" t="str">
        <f>[1]チェック用!G777</f>
        <v>今宿西町190</v>
      </c>
      <c r="H777" s="461" t="str">
        <f>[1]チェック用!H777</f>
        <v>952-6502</v>
      </c>
      <c r="I777" s="315" t="str">
        <f>[1]チェック用!I777</f>
        <v>952-6504</v>
      </c>
      <c r="J777" s="72">
        <f>[1]チェック用!J777</f>
        <v>41</v>
      </c>
      <c r="K777" s="85"/>
      <c r="L777" s="85"/>
      <c r="M777" s="85"/>
      <c r="N777" s="85"/>
      <c r="O777" s="86"/>
      <c r="P777" s="180" t="str">
        <f>[1]チェック用!N777</f>
        <v>H15.3.15</v>
      </c>
      <c r="Q777" s="88" t="str">
        <f>[1]チェック用!O777</f>
        <v>相）鶴ヶ峰駅・バス→筑池下車（2分）</v>
      </c>
      <c r="R777" s="97"/>
    </row>
    <row r="778" spans="1:18" ht="24.95" customHeight="1" x14ac:dyDescent="0.15">
      <c r="A778" s="161" t="s">
        <v>113</v>
      </c>
      <c r="B778" s="459">
        <f>[1]チェック用!A778</f>
        <v>72</v>
      </c>
      <c r="C778" s="163" t="str">
        <f>[1]チェック用!B778</f>
        <v>有料老人ホーム
サニーライフ南万騎が原</v>
      </c>
      <c r="D778" s="98" t="str">
        <f>[1]チェック用!D778</f>
        <v>(株)川島コーポレーション</v>
      </c>
      <c r="E778" s="460" t="str">
        <f>[1]チェック用!E778</f>
        <v>241-0822</v>
      </c>
      <c r="F778" s="79" t="str">
        <f>[1]チェック用!F778</f>
        <v>旭区</v>
      </c>
      <c r="G778" s="165" t="str">
        <f>[1]チェック用!G778</f>
        <v>さちが丘98-1</v>
      </c>
      <c r="H778" s="488" t="str">
        <f>[1]チェック用!H778</f>
        <v>369-1800</v>
      </c>
      <c r="I778" s="315" t="str">
        <f>[1]チェック用!I778</f>
        <v>360-8863</v>
      </c>
      <c r="J778" s="481">
        <f>[1]チェック用!J778</f>
        <v>71</v>
      </c>
      <c r="K778" s="85"/>
      <c r="L778" s="85"/>
      <c r="M778" s="85"/>
      <c r="N778" s="85"/>
      <c r="O778" s="86"/>
      <c r="P778" s="489" t="str">
        <f>[1]チェック用!N778</f>
        <v>H17.8.1</v>
      </c>
      <c r="Q778" s="88" t="str">
        <f>[1]チェック用!O778</f>
        <v>相）万騎が原駅（12分）</v>
      </c>
      <c r="R778" s="97"/>
    </row>
    <row r="779" spans="1:18" ht="24.95" customHeight="1" x14ac:dyDescent="0.15">
      <c r="A779" s="161" t="s">
        <v>113</v>
      </c>
      <c r="B779" s="455">
        <f>[1]チェック用!A779</f>
        <v>73</v>
      </c>
      <c r="C779" s="213" t="str">
        <f>[1]チェック用!B779</f>
        <v>ライフコミューン希望が丘</v>
      </c>
      <c r="D779" s="182" t="str">
        <f>[1]チェック用!D779</f>
        <v>(株)木下の介護</v>
      </c>
      <c r="E779" s="456" t="str">
        <f>[1]チェック用!E779</f>
        <v>241-0826</v>
      </c>
      <c r="F779" s="66" t="str">
        <f>[1]チェック用!F779</f>
        <v>旭区</v>
      </c>
      <c r="G779" s="184" t="str">
        <f>[1]チェック用!G779</f>
        <v>東希望が丘18-1</v>
      </c>
      <c r="H779" s="490" t="str">
        <f>[1]チェック用!H779</f>
        <v>520-3741</v>
      </c>
      <c r="I779" s="309" t="str">
        <f>[1]チェック用!I779</f>
        <v>360-6352</v>
      </c>
      <c r="J779" s="72">
        <f>[1]チェック用!J779</f>
        <v>96</v>
      </c>
      <c r="K779" s="73"/>
      <c r="L779" s="73"/>
      <c r="M779" s="73"/>
      <c r="N779" s="73"/>
      <c r="O779" s="74"/>
      <c r="P779" s="491" t="str">
        <f>[1]チェック用!N779</f>
        <v>H19.4.30</v>
      </c>
      <c r="Q779" s="76" t="str">
        <f>[1]チェック用!O779</f>
        <v>相）希望ヶ丘駅（8分）</v>
      </c>
      <c r="R779" s="322"/>
    </row>
    <row r="780" spans="1:18" ht="24.95" customHeight="1" x14ac:dyDescent="0.15">
      <c r="A780" s="161" t="s">
        <v>113</v>
      </c>
      <c r="B780" s="455">
        <f>[1]チェック用!A780</f>
        <v>74</v>
      </c>
      <c r="C780" s="163" t="str">
        <f>[1]チェック用!B780</f>
        <v>中銀ケアホテル
横浜希望ヶ丘</v>
      </c>
      <c r="D780" s="98" t="str">
        <f>[1]チェック用!D780</f>
        <v>中銀ライフケアホーム（株）</v>
      </c>
      <c r="E780" s="460" t="str">
        <f>[1]チェック用!E780</f>
        <v>241-0826</v>
      </c>
      <c r="F780" s="79" t="str">
        <f>[1]チェック用!F780</f>
        <v>旭区</v>
      </c>
      <c r="G780" s="321" t="str">
        <f>[1]チェック用!G780</f>
        <v>東希望が丘149-2,3,5</v>
      </c>
      <c r="H780" s="488" t="str">
        <f>[1]チェック用!H780</f>
        <v>366-1211</v>
      </c>
      <c r="I780" s="315" t="str">
        <f>[1]チェック用!I780</f>
        <v>366-6622</v>
      </c>
      <c r="J780" s="72">
        <f>[1]チェック用!J780</f>
        <v>53</v>
      </c>
      <c r="K780" s="85"/>
      <c r="L780" s="85"/>
      <c r="M780" s="85"/>
      <c r="N780" s="85"/>
      <c r="O780" s="86"/>
      <c r="P780" s="489" t="str">
        <f>[1]チェック用!N780</f>
        <v>Ｈ20.6.1</v>
      </c>
      <c r="Q780" s="88" t="str">
        <f>[1]チェック用!O780</f>
        <v>相）希望ヶ丘駅（7分）</v>
      </c>
      <c r="R780" s="97"/>
    </row>
    <row r="781" spans="1:18" ht="24.95" customHeight="1" x14ac:dyDescent="0.15">
      <c r="A781" s="161" t="s">
        <v>113</v>
      </c>
      <c r="B781" s="482">
        <f>[1]チェック用!A781</f>
        <v>75</v>
      </c>
      <c r="C781" s="190" t="str">
        <f>[1]チェック用!B781</f>
        <v>ベストライフ希望が丘</v>
      </c>
      <c r="D781" s="187" t="str">
        <f>[1]チェック用!D781</f>
        <v>(株)ベストライフ神奈川</v>
      </c>
      <c r="E781" s="462" t="str">
        <f>[1]チェック用!E781</f>
        <v>241-0824</v>
      </c>
      <c r="F781" s="128" t="str">
        <f>[1]チェック用!F781</f>
        <v>旭区</v>
      </c>
      <c r="G781" s="188" t="str">
        <f>[1]チェック用!G781</f>
        <v>南希望が丘118</v>
      </c>
      <c r="H781" s="492" t="str">
        <f>[1]チェック用!H781</f>
        <v>360-0037</v>
      </c>
      <c r="I781" s="464" t="str">
        <f>[1]チェック用!I781</f>
        <v>360-0038</v>
      </c>
      <c r="J781" s="72">
        <f>[1]チェック用!J781</f>
        <v>56</v>
      </c>
      <c r="K781" s="85"/>
      <c r="L781" s="85"/>
      <c r="M781" s="85"/>
      <c r="N781" s="85"/>
      <c r="O781" s="134"/>
      <c r="P781" s="493" t="str">
        <f>[1]チェック用!N781</f>
        <v>H21.10.1</v>
      </c>
      <c r="Q781" s="466" t="str">
        <f>[1]チェック用!O781</f>
        <v>相）希望ヶ丘駅（10分）</v>
      </c>
      <c r="R781" s="97"/>
    </row>
    <row r="782" spans="1:18" ht="24.95" customHeight="1" x14ac:dyDescent="0.15">
      <c r="A782" s="161" t="s">
        <v>113</v>
      </c>
      <c r="B782" s="459">
        <f>[1]チェック用!A782</f>
        <v>76</v>
      </c>
      <c r="C782" s="163" t="str">
        <f>[1]チェック用!B782</f>
        <v>サニーステージ二俣川</v>
      </c>
      <c r="D782" s="98" t="str">
        <f>[1]チェック用!D782</f>
        <v>（株）小俣組</v>
      </c>
      <c r="E782" s="460" t="str">
        <f>[1]チェック用!E782</f>
        <v>241-0821</v>
      </c>
      <c r="F782" s="79" t="str">
        <f>[1]チェック用!F782</f>
        <v>旭区</v>
      </c>
      <c r="G782" s="165" t="str">
        <f>[1]チェック用!G782</f>
        <v>二俣川1-30-3</v>
      </c>
      <c r="H782" s="488" t="str">
        <f>[1]チェック用!H782</f>
        <v>360-5532</v>
      </c>
      <c r="I782" s="315" t="str">
        <f>[1]チェック用!I782</f>
        <v>361-6532</v>
      </c>
      <c r="J782" s="72">
        <f>[1]チェック用!J782</f>
        <v>60</v>
      </c>
      <c r="K782" s="85"/>
      <c r="L782" s="85"/>
      <c r="M782" s="85"/>
      <c r="N782" s="85"/>
      <c r="O782" s="86"/>
      <c r="P782" s="494" t="str">
        <f>[1]チェック用!N782</f>
        <v>H30.3.1</v>
      </c>
      <c r="Q782" s="88" t="str">
        <f>[1]チェック用!O782</f>
        <v>相）二俣川駅（8分）</v>
      </c>
      <c r="R782" s="97"/>
    </row>
    <row r="783" spans="1:18" ht="24.95" customHeight="1" x14ac:dyDescent="0.15">
      <c r="A783" s="161" t="s">
        <v>113</v>
      </c>
      <c r="B783" s="459">
        <f>[1]チェック用!A783</f>
        <v>77</v>
      </c>
      <c r="C783" s="163" t="str">
        <f>[1]チェック用!B783</f>
        <v>花珠の家あさひ</v>
      </c>
      <c r="D783" s="98" t="str">
        <f>[1]チェック用!D783</f>
        <v>(株)日本アメニティライフ協会</v>
      </c>
      <c r="E783" s="460" t="str">
        <f>[1]チェック用!E783</f>
        <v>241-0824</v>
      </c>
      <c r="F783" s="79" t="str">
        <f>[1]チェック用!F783</f>
        <v>旭区</v>
      </c>
      <c r="G783" s="165" t="str">
        <f>[1]チェック用!G783</f>
        <v>南希望が丘119-1</v>
      </c>
      <c r="H783" s="488" t="str">
        <f>[1]チェック用!H783</f>
        <v>367-1587</v>
      </c>
      <c r="I783" s="315" t="str">
        <f>[1]チェック用!I783</f>
        <v>367-1589</v>
      </c>
      <c r="J783" s="72">
        <f>[1]チェック用!J783</f>
        <v>35</v>
      </c>
      <c r="K783" s="85"/>
      <c r="L783" s="85"/>
      <c r="M783" s="85"/>
      <c r="N783" s="85"/>
      <c r="O783" s="86"/>
      <c r="P783" s="494" t="str">
        <f>[1]チェック用!N783</f>
        <v>H30.11.1</v>
      </c>
      <c r="Q783" s="88" t="str">
        <f>[1]チェック用!O783</f>
        <v>相）希望ヶ丘駅（10分）</v>
      </c>
      <c r="R783" s="97"/>
    </row>
    <row r="784" spans="1:18" ht="24.95" customHeight="1" x14ac:dyDescent="0.15">
      <c r="A784" s="161" t="s">
        <v>113</v>
      </c>
      <c r="B784" s="459">
        <f>[1]チェック用!A784</f>
        <v>78</v>
      </c>
      <c r="C784" s="163" t="str">
        <f>[1]チェック用!B784</f>
        <v>ハートランド・エミシア横濱旭</v>
      </c>
      <c r="D784" s="98" t="str">
        <f>[1]チェック用!D784</f>
        <v>(株)ワイグッドケア</v>
      </c>
      <c r="E784" s="460" t="str">
        <f>[1]チェック用!E784</f>
        <v>241-0805</v>
      </c>
      <c r="F784" s="79" t="str">
        <f>[1]チェック用!F784</f>
        <v>旭区</v>
      </c>
      <c r="G784" s="165" t="str">
        <f>[1]チェック用!G784</f>
        <v>都岡町７２－４</v>
      </c>
      <c r="H784" s="488" t="str">
        <f>[1]チェック用!H784</f>
        <v>958-4165</v>
      </c>
      <c r="I784" s="315" t="str">
        <f>[1]チェック用!I784</f>
        <v>958-4175</v>
      </c>
      <c r="J784" s="72">
        <f>[1]チェック用!J784</f>
        <v>56</v>
      </c>
      <c r="K784" s="85"/>
      <c r="L784" s="85"/>
      <c r="M784" s="85"/>
      <c r="N784" s="85"/>
      <c r="O784" s="86"/>
      <c r="P784" s="494" t="str">
        <f>[1]チェック用!N784</f>
        <v>H30.10.1</v>
      </c>
      <c r="Q784" s="88" t="str">
        <f>[1]チェック用!O784</f>
        <v>相）鶴ヶ峰駅・バス→都岡町（2分）</v>
      </c>
      <c r="R784" s="97"/>
    </row>
    <row r="785" spans="1:22" ht="24.95" customHeight="1" x14ac:dyDescent="0.15">
      <c r="A785" s="161" t="s">
        <v>113</v>
      </c>
      <c r="B785" s="459">
        <f>[1]チェック用!A785</f>
        <v>79</v>
      </c>
      <c r="C785" s="163" t="str">
        <f>[1]チェック用!B785</f>
        <v>イリーゼ横浜旭</v>
      </c>
      <c r="D785" s="98" t="str">
        <f>[1]チェック用!D785</f>
        <v>HITOWAケアサービス（株）</v>
      </c>
      <c r="E785" s="460" t="str">
        <f>[1]チェック用!E785</f>
        <v>241-0805</v>
      </c>
      <c r="F785" s="79" t="str">
        <f>[1]チェック用!F785</f>
        <v>旭区</v>
      </c>
      <c r="G785" s="165" t="str">
        <f>[1]チェック用!G785</f>
        <v>都岡町４１－６</v>
      </c>
      <c r="H785" s="488" t="str">
        <f>[1]チェック用!H785</f>
        <v>958-1071</v>
      </c>
      <c r="I785" s="315" t="str">
        <f>[1]チェック用!I785</f>
        <v>958-1072</v>
      </c>
      <c r="J785" s="72">
        <f>[1]チェック用!J785</f>
        <v>62</v>
      </c>
      <c r="K785" s="85"/>
      <c r="L785" s="85"/>
      <c r="M785" s="85"/>
      <c r="N785" s="85"/>
      <c r="O785" s="86"/>
      <c r="P785" s="494" t="str">
        <f>[1]チェック用!N785</f>
        <v>R3.3.1</v>
      </c>
      <c r="Q785" s="88" t="str">
        <f>[1]チェック用!O785</f>
        <v>相）鶴ヶ峰駅・バス→都岡町（2分）</v>
      </c>
      <c r="R785" s="97"/>
    </row>
    <row r="786" spans="1:22" ht="24.95" customHeight="1" x14ac:dyDescent="0.15">
      <c r="A786" s="161" t="s">
        <v>113</v>
      </c>
      <c r="B786" s="459">
        <f>[1]チェック用!A786</f>
        <v>80</v>
      </c>
      <c r="C786" s="163" t="str">
        <f>[1]チェック用!B786</f>
        <v>介護付有料老人ホームシニアフォレスト横浜旭</v>
      </c>
      <c r="D786" s="98" t="str">
        <f>[1]チェック用!D786</f>
        <v>(株)メディカルケアシステム</v>
      </c>
      <c r="E786" s="460" t="str">
        <f>[1]チェック用!E786</f>
        <v>241-0806</v>
      </c>
      <c r="F786" s="79" t="str">
        <f>[1]チェック用!F786</f>
        <v>旭区</v>
      </c>
      <c r="G786" s="165" t="str">
        <f>[1]チェック用!G786</f>
        <v>下川井町99</v>
      </c>
      <c r="H786" s="488" t="str">
        <f>[1]チェック用!H786</f>
        <v>953-5300</v>
      </c>
      <c r="I786" s="315" t="str">
        <f>[1]チェック用!I786</f>
        <v>953-5301</v>
      </c>
      <c r="J786" s="72">
        <f>[1]チェック用!J786</f>
        <v>74</v>
      </c>
      <c r="K786" s="85"/>
      <c r="L786" s="85"/>
      <c r="M786" s="85"/>
      <c r="N786" s="85"/>
      <c r="O786" s="86"/>
      <c r="P786" s="494" t="str">
        <f>[1]チェック用!N786</f>
        <v>R4.10.1</v>
      </c>
      <c r="Q786" s="88" t="str">
        <f>[1]チェック用!O786</f>
        <v>相）鶴ヶ峰駅・バス→下宿（3分）</v>
      </c>
      <c r="R786" s="97"/>
    </row>
    <row r="787" spans="1:22" ht="24.95" customHeight="1" thickBot="1" x14ac:dyDescent="0.2">
      <c r="A787" s="194" t="s">
        <v>113</v>
      </c>
      <c r="B787" s="495">
        <f>[1]チェック用!A787</f>
        <v>81</v>
      </c>
      <c r="C787" s="453" t="str">
        <f>[1]チェック用!B787</f>
        <v>リハビリホームグランダ鶴ケ峰</v>
      </c>
      <c r="D787" s="435" t="str">
        <f>[1]チェック用!D787</f>
        <v>㈱ベネッセスタイルケア</v>
      </c>
      <c r="E787" s="496" t="str">
        <f>[1]チェック用!E787</f>
        <v>241-0012</v>
      </c>
      <c r="F787" s="497" t="str">
        <f>[1]チェック用!F787</f>
        <v>旭区</v>
      </c>
      <c r="G787" s="279" t="str">
        <f>[1]チェック用!G787</f>
        <v>西川島町60－４</v>
      </c>
      <c r="H787" s="498" t="str">
        <f>[1]チェック用!H787</f>
        <v>370-2580</v>
      </c>
      <c r="I787" s="499" t="str">
        <f>[1]チェック用!I787</f>
        <v>370-2581</v>
      </c>
      <c r="J787" s="119">
        <f>[1]チェック用!J787</f>
        <v>55</v>
      </c>
      <c r="K787" s="121"/>
      <c r="L787" s="121"/>
      <c r="M787" s="121"/>
      <c r="N787" s="121"/>
      <c r="O787" s="122"/>
      <c r="P787" s="500" t="str">
        <f>[1]チェック用!N787</f>
        <v>H16.6.1</v>
      </c>
      <c r="Q787" s="501" t="str">
        <f>[1]チェック用!O787</f>
        <v>相）鶴ケ峰駅（9分）</v>
      </c>
      <c r="R787" s="284"/>
    </row>
    <row r="788" spans="1:22" ht="24.95" customHeight="1" x14ac:dyDescent="0.15">
      <c r="A788" s="161" t="s">
        <v>113</v>
      </c>
      <c r="B788" s="455">
        <f>[1]チェック用!A788</f>
        <v>82</v>
      </c>
      <c r="C788" s="213" t="str">
        <f>[1]チェック用!B788</f>
        <v>ヴィンテージ・ヴィラ
洋光台</v>
      </c>
      <c r="D788" s="182" t="str">
        <f>[1]チェック用!D788</f>
        <v>神奈川県住宅供給公社</v>
      </c>
      <c r="E788" s="456" t="str">
        <f>[1]チェック用!E788</f>
        <v>235-0045</v>
      </c>
      <c r="F788" s="66" t="str">
        <f>[1]チェック用!F788</f>
        <v>磯子区</v>
      </c>
      <c r="G788" s="184" t="str">
        <f>[1]チェック用!G788</f>
        <v>洋光台4-33-25</v>
      </c>
      <c r="H788" s="490" t="str">
        <f>[1]チェック用!H788</f>
        <v>835-0081</v>
      </c>
      <c r="I788" s="309" t="str">
        <f>[1]チェック用!I788</f>
        <v>835-0080</v>
      </c>
      <c r="J788" s="72">
        <f>[1]チェック用!J788</f>
        <v>202</v>
      </c>
      <c r="K788" s="73"/>
      <c r="L788" s="73"/>
      <c r="M788" s="73"/>
      <c r="N788" s="73"/>
      <c r="O788" s="74"/>
      <c r="P788" s="491" t="str">
        <f>[1]チェック用!N788</f>
        <v>H8.4.1</v>
      </c>
      <c r="Q788" s="76" t="str">
        <f>[1]チェック用!O788</f>
        <v>J）洋光台駅（10分）</v>
      </c>
      <c r="R788" s="97"/>
    </row>
    <row r="789" spans="1:22" ht="24.95" customHeight="1" x14ac:dyDescent="0.15">
      <c r="A789" s="161" t="s">
        <v>113</v>
      </c>
      <c r="B789" s="455">
        <f>[1]チェック用!A789</f>
        <v>83</v>
      </c>
      <c r="C789" s="163" t="str">
        <f>[1]チェック用!B789</f>
        <v>メディカル・リハビリホームくらら磯子</v>
      </c>
      <c r="D789" s="98" t="str">
        <f>[1]チェック用!D789</f>
        <v>(株)ベネッセスタイルケア</v>
      </c>
      <c r="E789" s="460" t="str">
        <f>[1]チェック用!E789</f>
        <v>235-0016</v>
      </c>
      <c r="F789" s="79" t="str">
        <f>[1]チェック用!F789</f>
        <v>磯子区</v>
      </c>
      <c r="G789" s="165" t="str">
        <f>[1]チェック用!G789</f>
        <v>磯子2-15-33</v>
      </c>
      <c r="H789" s="488" t="str">
        <f>[1]チェック用!H789</f>
        <v>750-4165</v>
      </c>
      <c r="I789" s="315" t="str">
        <f>[1]チェック用!I789</f>
        <v>750-4570</v>
      </c>
      <c r="J789" s="72">
        <f>[1]チェック用!J789</f>
        <v>59</v>
      </c>
      <c r="K789" s="85"/>
      <c r="L789" s="85"/>
      <c r="M789" s="85"/>
      <c r="N789" s="85"/>
      <c r="O789" s="86"/>
      <c r="P789" s="489" t="str">
        <f>[1]チェック用!N789</f>
        <v>H12.9.1</v>
      </c>
      <c r="Q789" s="88" t="str">
        <f>[1]チェック用!O789</f>
        <v>J）磯子駅（15分）またはバス→芦名橋</v>
      </c>
      <c r="R789" s="97"/>
    </row>
    <row r="790" spans="1:22" ht="24.95" customHeight="1" x14ac:dyDescent="0.15">
      <c r="A790" s="161" t="s">
        <v>113</v>
      </c>
      <c r="B790" s="455">
        <f>[1]チェック用!A790</f>
        <v>84</v>
      </c>
      <c r="C790" s="163" t="str">
        <f>[1]チェック用!B790</f>
        <v>サニーステージ　洋光台</v>
      </c>
      <c r="D790" s="98" t="str">
        <f>[1]チェック用!D790</f>
        <v>(株)小俣組</v>
      </c>
      <c r="E790" s="460" t="str">
        <f>[1]チェック用!E790</f>
        <v>235-0045</v>
      </c>
      <c r="F790" s="79" t="str">
        <f>[1]チェック用!F790</f>
        <v>磯子区</v>
      </c>
      <c r="G790" s="165" t="str">
        <f>[1]チェック用!G790</f>
        <v>洋光台5-1-5</v>
      </c>
      <c r="H790" s="488" t="str">
        <f>[1]チェック用!H790</f>
        <v>836-3232</v>
      </c>
      <c r="I790" s="315" t="str">
        <f>[1]チェック用!I790</f>
        <v>836-3230</v>
      </c>
      <c r="J790" s="72">
        <f>[1]チェック用!J790</f>
        <v>35</v>
      </c>
      <c r="K790" s="85"/>
      <c r="L790" s="85"/>
      <c r="M790" s="85"/>
      <c r="N790" s="85"/>
      <c r="O790" s="86"/>
      <c r="P790" s="489" t="str">
        <f>[1]チェック用!N790</f>
        <v>H16.3.1</v>
      </c>
      <c r="Q790" s="88" t="str">
        <f>[1]チェック用!O790</f>
        <v>J）洋光台駅（1分）</v>
      </c>
      <c r="R790" s="97"/>
    </row>
    <row r="791" spans="1:22" ht="24.95" customHeight="1" x14ac:dyDescent="0.15">
      <c r="A791" s="161" t="s">
        <v>113</v>
      </c>
      <c r="B791" s="459">
        <f>[1]チェック用!A791</f>
        <v>85</v>
      </c>
      <c r="C791" s="163" t="str">
        <f>[1]チェック用!B791</f>
        <v>SOMPOケア ラヴィーレ
洋光台</v>
      </c>
      <c r="D791" s="98" t="str">
        <f>[1]チェック用!D791</f>
        <v>SOMPOケア(株)</v>
      </c>
      <c r="E791" s="460" t="str">
        <f>[1]チェック用!E791</f>
        <v>235-0045</v>
      </c>
      <c r="F791" s="79" t="str">
        <f>[1]チェック用!F791</f>
        <v>磯子区</v>
      </c>
      <c r="G791" s="165" t="str">
        <f>[1]チェック用!G791</f>
        <v>洋光台2-16-26</v>
      </c>
      <c r="H791" s="488" t="str">
        <f>[1]チェック用!H791</f>
        <v>836-1165</v>
      </c>
      <c r="I791" s="315" t="str">
        <f>[1]チェック用!I791</f>
        <v>830-6511</v>
      </c>
      <c r="J791" s="72">
        <f>[1]チェック用!J791</f>
        <v>67</v>
      </c>
      <c r="K791" s="85"/>
      <c r="L791" s="85"/>
      <c r="M791" s="85"/>
      <c r="N791" s="85"/>
      <c r="O791" s="86"/>
      <c r="P791" s="489" t="str">
        <f>[1]チェック用!N791</f>
        <v>H14.5.1</v>
      </c>
      <c r="Q791" s="88" t="str">
        <f>[1]チェック用!O791</f>
        <v>J）洋光台駅（7分）</v>
      </c>
      <c r="R791" s="97"/>
    </row>
    <row r="792" spans="1:22" ht="24.95" customHeight="1" x14ac:dyDescent="0.15">
      <c r="A792" s="161" t="s">
        <v>113</v>
      </c>
      <c r="B792" s="459">
        <f>[1]チェック用!A792</f>
        <v>86</v>
      </c>
      <c r="C792" s="163" t="str">
        <f>[1]チェック用!B792</f>
        <v>フェリエ　ドゥ　磯子</v>
      </c>
      <c r="D792" s="98" t="str">
        <f>[1]チェック用!D792</f>
        <v>ライクケア（株）</v>
      </c>
      <c r="E792" s="460" t="str">
        <f>[1]チェック用!E792</f>
        <v>235-0016</v>
      </c>
      <c r="F792" s="79" t="str">
        <f>[1]チェック用!F792</f>
        <v>磯子区</v>
      </c>
      <c r="G792" s="165" t="str">
        <f>[1]チェック用!G792</f>
        <v>磯子3-1-2</v>
      </c>
      <c r="H792" s="488" t="str">
        <f>[1]チェック用!H792</f>
        <v>353-3420</v>
      </c>
      <c r="I792" s="315" t="str">
        <f>[1]チェック用!I792</f>
        <v>－</v>
      </c>
      <c r="J792" s="72">
        <f>[1]チェック用!J792</f>
        <v>88</v>
      </c>
      <c r="K792" s="85"/>
      <c r="L792" s="85"/>
      <c r="M792" s="85"/>
      <c r="N792" s="85"/>
      <c r="O792" s="86"/>
      <c r="P792" s="489" t="str">
        <f>[1]チェック用!N792</f>
        <v>Ｈ30.7.1</v>
      </c>
      <c r="Q792" s="88" t="str">
        <f>[1]チェック用!O792</f>
        <v>Ｊ）磯子駅（10分）</v>
      </c>
      <c r="R792" s="97"/>
    </row>
    <row r="793" spans="1:22" ht="24.95" customHeight="1" x14ac:dyDescent="0.15">
      <c r="A793" s="161" t="s">
        <v>113</v>
      </c>
      <c r="B793" s="459">
        <f>[1]チェック用!A793</f>
        <v>87</v>
      </c>
      <c r="C793" s="163" t="str">
        <f>[1]チェック用!B793</f>
        <v>花珠の家いそご南</v>
      </c>
      <c r="D793" s="98" t="str">
        <f>[1]チェック用!D793</f>
        <v>(株)日本アメニティライフ協会</v>
      </c>
      <c r="E793" s="460" t="str">
        <f>[1]チェック用!E793</f>
        <v>235-0043</v>
      </c>
      <c r="F793" s="79" t="str">
        <f>[1]チェック用!F793</f>
        <v>磯子区</v>
      </c>
      <c r="G793" s="165" t="str">
        <f>[1]チェック用!G793</f>
        <v>氷取沢町15-1</v>
      </c>
      <c r="H793" s="488" t="str">
        <f>[1]チェック用!H793</f>
        <v>771-4087</v>
      </c>
      <c r="I793" s="315" t="str">
        <f>[1]チェック用!I793</f>
        <v>771-4089</v>
      </c>
      <c r="J793" s="72">
        <f>[1]チェック用!J793</f>
        <v>70</v>
      </c>
      <c r="K793" s="85"/>
      <c r="L793" s="85"/>
      <c r="M793" s="85"/>
      <c r="N793" s="85"/>
      <c r="O793" s="86"/>
      <c r="P793" s="489" t="str">
        <f>[1]チェック用!N793</f>
        <v>R2.3.1</v>
      </c>
      <c r="Q793" s="88" t="str">
        <f>[1]チェック用!O793</f>
        <v>J）洋光台駅・バス→上中里団地（1分）</v>
      </c>
      <c r="R793" s="97"/>
    </row>
    <row r="794" spans="1:22" ht="24.95" customHeight="1" x14ac:dyDescent="0.15">
      <c r="A794" s="161" t="s">
        <v>113</v>
      </c>
      <c r="B794" s="459">
        <f>[1]チェック用!A794</f>
        <v>88</v>
      </c>
      <c r="C794" s="163" t="str">
        <f>[1]チェック用!B794</f>
        <v>花珠の家いそご</v>
      </c>
      <c r="D794" s="98" t="str">
        <f>[1]チェック用!D794</f>
        <v>(株)日本アメニティライフ協会</v>
      </c>
      <c r="E794" s="460" t="str">
        <f>[1]チェック用!E794</f>
        <v>235-0042</v>
      </c>
      <c r="F794" s="79" t="str">
        <f>[1]チェック用!F794</f>
        <v>磯子区</v>
      </c>
      <c r="G794" s="165" t="str">
        <f>[1]チェック用!G794</f>
        <v>上中里町715-2</v>
      </c>
      <c r="H794" s="488" t="str">
        <f>[1]チェック用!H794</f>
        <v>349-6565</v>
      </c>
      <c r="I794" s="315" t="str">
        <f>[1]チェック用!I794</f>
        <v>349-7030</v>
      </c>
      <c r="J794" s="72">
        <f>[1]チェック用!J794</f>
        <v>45</v>
      </c>
      <c r="K794" s="85"/>
      <c r="L794" s="85"/>
      <c r="M794" s="85"/>
      <c r="N794" s="85"/>
      <c r="O794" s="86"/>
      <c r="P794" s="489" t="str">
        <f>[1]チェック用!N794</f>
        <v>H30.4.1</v>
      </c>
      <c r="Q794" s="88" t="str">
        <f>[1]チェック用!O794</f>
        <v>J)洋光台駅・磯子駅・または京）上大岡駅・杉田駅バス→上中里郵便局前（1分）</v>
      </c>
      <c r="R794" s="97"/>
    </row>
    <row r="795" spans="1:22" ht="24.95" customHeight="1" x14ac:dyDescent="0.15">
      <c r="A795" s="161" t="s">
        <v>113</v>
      </c>
      <c r="B795" s="455">
        <f>[1]チェック用!A795</f>
        <v>89</v>
      </c>
      <c r="C795" s="213" t="str">
        <f>[1]チェック用!B795</f>
        <v>介護付有料老人ホームシニアフォレスト横浜磯子</v>
      </c>
      <c r="D795" s="182" t="str">
        <f>[1]チェック用!D795</f>
        <v>(株)メディカルケアシステム</v>
      </c>
      <c r="E795" s="456" t="str">
        <f>[1]チェック用!E795</f>
        <v>235-0011</v>
      </c>
      <c r="F795" s="66" t="str">
        <f>[1]チェック用!F795</f>
        <v>磯子区</v>
      </c>
      <c r="G795" s="184" t="str">
        <f>[1]チェック用!G795</f>
        <v>丸山１－14－５</v>
      </c>
      <c r="H795" s="490" t="str">
        <f>[1]チェック用!H795</f>
        <v>761-9020</v>
      </c>
      <c r="I795" s="309" t="str">
        <f>[1]チェック用!I795</f>
        <v>761-9021</v>
      </c>
      <c r="J795" s="72">
        <f>[1]チェック用!J795</f>
        <v>68</v>
      </c>
      <c r="K795" s="85"/>
      <c r="L795" s="85"/>
      <c r="M795" s="85"/>
      <c r="N795" s="85"/>
      <c r="O795" s="86"/>
      <c r="P795" s="489" t="str">
        <f>[1]チェック用!N795</f>
        <v>R5.11.1</v>
      </c>
      <c r="Q795" s="76" t="str">
        <f>[1]チェック用!O795</f>
        <v>地）阪東橋駅・バス→天神橋（3分）</v>
      </c>
      <c r="R795" s="97"/>
    </row>
    <row r="796" spans="1:22" ht="24.95" customHeight="1" x14ac:dyDescent="0.15">
      <c r="A796" s="161" t="s">
        <v>113</v>
      </c>
      <c r="B796" s="455">
        <f>[1]チェック用!A796</f>
        <v>90</v>
      </c>
      <c r="C796" s="213" t="str">
        <f>[1]チェック用!B796</f>
        <v>花珠の家かなざわ</v>
      </c>
      <c r="D796" s="182" t="str">
        <f>[1]チェック用!D796</f>
        <v>(株)日本アメニティライフ協会</v>
      </c>
      <c r="E796" s="456" t="str">
        <f>[1]チェック用!E796</f>
        <v>236-0045</v>
      </c>
      <c r="F796" s="66" t="str">
        <f>[1]チェック用!F796</f>
        <v>金沢区</v>
      </c>
      <c r="G796" s="184" t="str">
        <f>[1]チェック用!G796</f>
        <v>釜利谷南2-9-26</v>
      </c>
      <c r="H796" s="490" t="str">
        <f>[1]チェック用!H796</f>
        <v>780-5541</v>
      </c>
      <c r="I796" s="309" t="str">
        <f>[1]チェック用!I796</f>
        <v>780-5586</v>
      </c>
      <c r="J796" s="72">
        <f>[1]チェック用!J796</f>
        <v>45</v>
      </c>
      <c r="K796" s="85"/>
      <c r="L796" s="85"/>
      <c r="M796" s="85"/>
      <c r="N796" s="85"/>
      <c r="O796" s="74"/>
      <c r="P796" s="491" t="str">
        <f>[1]チェック用!N796</f>
        <v>H12.5.1</v>
      </c>
      <c r="Q796" s="76" t="str">
        <f>[1]チェック用!O796</f>
        <v>京）金沢文庫駅・【金沢文庫駅西口】バス→白山道（2分）</v>
      </c>
      <c r="R796" s="97"/>
    </row>
    <row r="797" spans="1:22" ht="24.95" customHeight="1" x14ac:dyDescent="0.15">
      <c r="A797" s="161" t="s">
        <v>113</v>
      </c>
      <c r="B797" s="455">
        <f>[1]チェック用!A797</f>
        <v>91</v>
      </c>
      <c r="C797" s="163" t="str">
        <f>[1]チェック用!B797</f>
        <v>すいとぴー金沢八景</v>
      </c>
      <c r="D797" s="98" t="str">
        <f>[1]チェック用!D797</f>
        <v>日総ニフティ(株)</v>
      </c>
      <c r="E797" s="460" t="str">
        <f>[1]チェック用!E797</f>
        <v>236-0027</v>
      </c>
      <c r="F797" s="79" t="str">
        <f>[1]チェック用!F797</f>
        <v>金沢区</v>
      </c>
      <c r="G797" s="165" t="str">
        <f>[1]チェック用!G797</f>
        <v>瀬戸7-10</v>
      </c>
      <c r="H797" s="488" t="str">
        <f>[1]チェック用!H797</f>
        <v>791-7080</v>
      </c>
      <c r="I797" s="315" t="str">
        <f>[1]チェック用!I797</f>
        <v>791-7088</v>
      </c>
      <c r="J797" s="72">
        <f>[1]チェック用!J797</f>
        <v>58</v>
      </c>
      <c r="K797" s="85"/>
      <c r="L797" s="85"/>
      <c r="M797" s="85"/>
      <c r="N797" s="85"/>
      <c r="O797" s="86"/>
      <c r="P797" s="489" t="str">
        <f>[1]チェック用!N797</f>
        <v>H19.2.1</v>
      </c>
      <c r="Q797" s="88" t="str">
        <f>[1]チェック用!O797</f>
        <v>京）金沢八景駅(10分)</v>
      </c>
      <c r="R797" s="97"/>
    </row>
    <row r="798" spans="1:22" ht="24.95" customHeight="1" x14ac:dyDescent="0.15">
      <c r="A798" s="161" t="s">
        <v>113</v>
      </c>
      <c r="B798" s="455">
        <f>[1]チェック用!A798</f>
        <v>92</v>
      </c>
      <c r="C798" s="163" t="str">
        <f>[1]チェック用!B798</f>
        <v>SOMPOケア ラヴィーレ
金沢八景</v>
      </c>
      <c r="D798" s="98" t="str">
        <f>[1]チェック用!D798</f>
        <v>SOMPOケア(株)</v>
      </c>
      <c r="E798" s="460" t="str">
        <f>[1]チェック用!E798</f>
        <v>236-0031</v>
      </c>
      <c r="F798" s="79" t="str">
        <f>[1]チェック用!F798</f>
        <v>金沢区</v>
      </c>
      <c r="G798" s="165" t="str">
        <f>[1]チェック用!G798</f>
        <v>六浦5-8-8</v>
      </c>
      <c r="H798" s="488" t="str">
        <f>[1]チェック用!H798</f>
        <v>787-4165</v>
      </c>
      <c r="I798" s="315" t="str">
        <f>[1]チェック用!I798</f>
        <v>787-4168</v>
      </c>
      <c r="J798" s="72">
        <f>[1]チェック用!J798</f>
        <v>68</v>
      </c>
      <c r="K798" s="85"/>
      <c r="L798" s="85"/>
      <c r="M798" s="85"/>
      <c r="N798" s="85"/>
      <c r="O798" s="86"/>
      <c r="P798" s="489" t="str">
        <f>[1]チェック用!N798</f>
        <v>H23.11.1</v>
      </c>
      <c r="Q798" s="88" t="str">
        <f>[1]チェック用!O798</f>
        <v>京）六浦駅(4分)</v>
      </c>
      <c r="R798" s="97"/>
    </row>
    <row r="799" spans="1:22" ht="24.95" customHeight="1" x14ac:dyDescent="0.15">
      <c r="A799" s="161" t="s">
        <v>113</v>
      </c>
      <c r="B799" s="455">
        <f>[1]チェック用!A799</f>
        <v>93</v>
      </c>
      <c r="C799" s="163" t="str">
        <f>[1]チェック用!B799</f>
        <v>グランダ金沢八景</v>
      </c>
      <c r="D799" s="98" t="str">
        <f>[1]チェック用!D799</f>
        <v>（株）ベネッセスタイルケア</v>
      </c>
      <c r="E799" s="460" t="str">
        <f>[1]チェック用!E799</f>
        <v>236-0031</v>
      </c>
      <c r="F799" s="79" t="str">
        <f>[1]チェック用!F799</f>
        <v>金沢区</v>
      </c>
      <c r="G799" s="165" t="str">
        <f>[1]チェック用!G799</f>
        <v>六浦3－9－1</v>
      </c>
      <c r="H799" s="488" t="str">
        <f>[1]チェック用!H799</f>
        <v>790-1041</v>
      </c>
      <c r="I799" s="315" t="str">
        <f>[1]チェック用!I799</f>
        <v>790-1042</v>
      </c>
      <c r="J799" s="72">
        <f>[1]チェック用!J799</f>
        <v>58</v>
      </c>
      <c r="K799" s="85"/>
      <c r="L799" s="85"/>
      <c r="M799" s="85"/>
      <c r="N799" s="85"/>
      <c r="O799" s="86"/>
      <c r="P799" s="489" t="str">
        <f>[1]チェック用!N799</f>
        <v>Ｈ24.7.1</v>
      </c>
      <c r="Q799" s="88" t="str">
        <f>[1]チェック用!O799</f>
        <v>京）金沢八景駅(18分)</v>
      </c>
      <c r="R799" s="97"/>
    </row>
    <row r="800" spans="1:22" ht="24.75" customHeight="1" x14ac:dyDescent="0.15">
      <c r="A800" s="161" t="s">
        <v>113</v>
      </c>
      <c r="B800" s="455">
        <f>[1]チェック用!A800</f>
        <v>94</v>
      </c>
      <c r="C800" s="163" t="str">
        <f>[1]チェック用!B800</f>
        <v>メディカルホーム
グランダ金沢文庫</v>
      </c>
      <c r="D800" s="98" t="str">
        <f>[1]チェック用!D800</f>
        <v>（株）ベネッセスタイルケア</v>
      </c>
      <c r="E800" s="460" t="str">
        <f>[1]チェック用!E800</f>
        <v>236-0016</v>
      </c>
      <c r="F800" s="79" t="str">
        <f>[1]チェック用!F800</f>
        <v>金沢区</v>
      </c>
      <c r="G800" s="165" t="str">
        <f>[1]チェック用!G800</f>
        <v>谷津町84-3</v>
      </c>
      <c r="H800" s="488" t="str">
        <f>[1]チェック用!H800</f>
        <v>791-5561</v>
      </c>
      <c r="I800" s="315" t="str">
        <f>[1]チェック用!I800</f>
        <v>791-5562</v>
      </c>
      <c r="J800" s="72">
        <f>[1]チェック用!J800</f>
        <v>70</v>
      </c>
      <c r="K800" s="85"/>
      <c r="L800" s="85"/>
      <c r="M800" s="85"/>
      <c r="N800" s="85"/>
      <c r="O800" s="86"/>
      <c r="P800" s="489" t="str">
        <f>[1]チェック用!N800</f>
        <v>H26.6.1</v>
      </c>
      <c r="Q800" s="88" t="str">
        <f>[1]チェック用!O800</f>
        <v>京）金沢文庫駅（9分）</v>
      </c>
      <c r="R800" s="97"/>
      <c r="S800" s="7"/>
      <c r="T800" s="7"/>
      <c r="U800" s="7"/>
      <c r="V800" s="7"/>
    </row>
    <row r="801" spans="1:18" ht="24.95" customHeight="1" x14ac:dyDescent="0.15">
      <c r="A801" s="161" t="s">
        <v>113</v>
      </c>
      <c r="B801" s="459">
        <f>[1]チェック用!A801</f>
        <v>95</v>
      </c>
      <c r="C801" s="163" t="str">
        <f>[1]チェック用!B801</f>
        <v>シニアフォレスト横浜金沢</v>
      </c>
      <c r="D801" s="98" t="str">
        <f>[1]チェック用!D801</f>
        <v>（株）メディカルケアシステム</v>
      </c>
      <c r="E801" s="460" t="str">
        <f>[1]チェック用!E801</f>
        <v>236-0033</v>
      </c>
      <c r="F801" s="79" t="str">
        <f>[1]チェック用!F801</f>
        <v>金沢区</v>
      </c>
      <c r="G801" s="165" t="str">
        <f>[1]チェック用!G801</f>
        <v>東朝比奈3-24-5</v>
      </c>
      <c r="H801" s="488" t="str">
        <f>[1]チェック用!H801</f>
        <v>789-0055</v>
      </c>
      <c r="I801" s="315" t="str">
        <f>[1]チェック用!I801</f>
        <v>789-0056</v>
      </c>
      <c r="J801" s="72">
        <f>[1]チェック用!J801</f>
        <v>54</v>
      </c>
      <c r="K801" s="85"/>
      <c r="L801" s="85"/>
      <c r="M801" s="85"/>
      <c r="N801" s="85"/>
      <c r="O801" s="86"/>
      <c r="P801" s="489" t="str">
        <f>[1]チェック用!N801</f>
        <v>H28.6.1</v>
      </c>
      <c r="Q801" s="88" t="str">
        <f>[1]チェック用!O801</f>
        <v>京）金沢八景駅・バス→大道中学校前下車（1分）</v>
      </c>
      <c r="R801" s="97"/>
    </row>
    <row r="802" spans="1:18" ht="24.95" customHeight="1" x14ac:dyDescent="0.15">
      <c r="A802" s="161" t="s">
        <v>113</v>
      </c>
      <c r="B802" s="459">
        <f>[1]チェック用!A802</f>
        <v>96</v>
      </c>
      <c r="C802" s="163" t="str">
        <f>[1]チェック用!B802</f>
        <v>有料老人ホーム
サニーライフ金沢八景</v>
      </c>
      <c r="D802" s="98" t="str">
        <f>[1]チェック用!D802</f>
        <v>(株)川島コーポレーション</v>
      </c>
      <c r="E802" s="460" t="str">
        <f>[1]チェック用!E802</f>
        <v>236-0043</v>
      </c>
      <c r="F802" s="79" t="str">
        <f>[1]チェック用!F802</f>
        <v>金沢区</v>
      </c>
      <c r="G802" s="165" t="str">
        <f>[1]チェック用!G802</f>
        <v>大川7-32</v>
      </c>
      <c r="H802" s="488" t="str">
        <f>[1]チェック用!H802</f>
        <v>781-3600</v>
      </c>
      <c r="I802" s="84" t="str">
        <f>[1]チェック用!I802</f>
        <v>781-3601</v>
      </c>
      <c r="J802" s="72">
        <f>[1]チェック用!J802</f>
        <v>100</v>
      </c>
      <c r="K802" s="85"/>
      <c r="L802" s="85"/>
      <c r="M802" s="85"/>
      <c r="N802" s="85"/>
      <c r="O802" s="86"/>
      <c r="P802" s="489" t="str">
        <f>[1]チェック用!N802</f>
        <v>H30.3.1</v>
      </c>
      <c r="Q802" s="88" t="str">
        <f>[1]チェック用!O802</f>
        <v>京）金沢八景駅（19分）又は京）金沢文庫駅・シダックスバス→カルティエ2</v>
      </c>
      <c r="R802" s="97"/>
    </row>
    <row r="803" spans="1:18" ht="24.95" customHeight="1" x14ac:dyDescent="0.15">
      <c r="A803" s="161" t="s">
        <v>113</v>
      </c>
      <c r="B803" s="455">
        <f>[1]チェック用!A803</f>
        <v>97</v>
      </c>
      <c r="C803" s="213" t="str">
        <f>[1]チェック用!B803</f>
        <v>リアンレーヴ金沢八景</v>
      </c>
      <c r="D803" s="182" t="str">
        <f>[1]チェック用!D803</f>
        <v>(株)木下の介護</v>
      </c>
      <c r="E803" s="456" t="str">
        <f>[1]チェック用!E803</f>
        <v>236-0035</v>
      </c>
      <c r="F803" s="66" t="str">
        <f>[1]チェック用!F803</f>
        <v>金沢区</v>
      </c>
      <c r="G803" s="184" t="str">
        <f>[1]チェック用!G803</f>
        <v>大道2-14-17</v>
      </c>
      <c r="H803" s="490" t="str">
        <f>[1]チェック用!H803</f>
        <v>701-3580</v>
      </c>
      <c r="I803" s="309" t="str">
        <f>[1]チェック用!I803</f>
        <v>784-1077</v>
      </c>
      <c r="J803" s="72">
        <f>[1]チェック用!J803</f>
        <v>56</v>
      </c>
      <c r="K803" s="85"/>
      <c r="L803" s="85"/>
      <c r="M803" s="85"/>
      <c r="N803" s="85"/>
      <c r="O803" s="74"/>
      <c r="P803" s="491" t="str">
        <f>[1]チェック用!N803</f>
        <v>R2.3.1</v>
      </c>
      <c r="Q803" s="76" t="str">
        <f>[1]チェック用!O803</f>
        <v>京）六浦駅(15分)</v>
      </c>
      <c r="R803" s="97"/>
    </row>
    <row r="804" spans="1:18" ht="24.95" customHeight="1" x14ac:dyDescent="0.15">
      <c r="A804" s="161" t="s">
        <v>113</v>
      </c>
      <c r="B804" s="468">
        <f>[1]チェック用!A804</f>
        <v>98</v>
      </c>
      <c r="C804" s="213" t="str">
        <f>[1]チェック用!B804</f>
        <v>花珠の家かなざわ新館</v>
      </c>
      <c r="D804" s="182" t="str">
        <f>[1]チェック用!D804</f>
        <v>(株)日本アメニティライフ協会</v>
      </c>
      <c r="E804" s="456" t="str">
        <f>[1]チェック用!E804</f>
        <v>236-0045</v>
      </c>
      <c r="F804" s="66" t="str">
        <f>[1]チェック用!F804</f>
        <v>金沢区</v>
      </c>
      <c r="G804" s="184" t="str">
        <f>[1]チェック用!G804</f>
        <v>釜利谷南2-9-10</v>
      </c>
      <c r="H804" s="490" t="str">
        <f>[1]チェック用!H804</f>
        <v>783-4687</v>
      </c>
      <c r="I804" s="309" t="str">
        <f>[1]チェック用!I804</f>
        <v>783-4688</v>
      </c>
      <c r="J804" s="72">
        <f>[1]チェック用!J804</f>
        <v>36</v>
      </c>
      <c r="K804" s="85"/>
      <c r="L804" s="85"/>
      <c r="M804" s="85"/>
      <c r="N804" s="85"/>
      <c r="O804" s="74"/>
      <c r="P804" s="491" t="str">
        <f>[1]チェック用!N804</f>
        <v>Ｒ2.8.1</v>
      </c>
      <c r="Q804" s="76" t="str">
        <f>[1]チェック用!O804</f>
        <v>京)金沢文庫駅・バス→白山道下車(1分)</v>
      </c>
      <c r="R804" s="97"/>
    </row>
    <row r="805" spans="1:18" ht="24.95" customHeight="1" x14ac:dyDescent="0.15">
      <c r="A805" s="161" t="s">
        <v>113</v>
      </c>
      <c r="B805" s="459">
        <f>[1]チェック用!A805</f>
        <v>99</v>
      </c>
      <c r="C805" s="213" t="str">
        <f>[1]チェック用!B805</f>
        <v>ライフコミューン綱島</v>
      </c>
      <c r="D805" s="182" t="str">
        <f>[1]チェック用!D805</f>
        <v>(株)木下の介護</v>
      </c>
      <c r="E805" s="456" t="str">
        <f>[1]チェック用!E805</f>
        <v>223-0053</v>
      </c>
      <c r="F805" s="66" t="str">
        <f>[1]チェック用!F805</f>
        <v>港北区</v>
      </c>
      <c r="G805" s="184" t="str">
        <f>[1]チェック用!G805</f>
        <v>綱島西5-20-8</v>
      </c>
      <c r="H805" s="490" t="str">
        <f>[1]チェック用!H805</f>
        <v>947-4800</v>
      </c>
      <c r="I805" s="309" t="str">
        <f>[1]チェック用!I805</f>
        <v>549-6091</v>
      </c>
      <c r="J805" s="72">
        <f>[1]チェック用!J805</f>
        <v>25</v>
      </c>
      <c r="K805" s="85"/>
      <c r="L805" s="85"/>
      <c r="M805" s="85"/>
      <c r="N805" s="85"/>
      <c r="O805" s="74"/>
      <c r="P805" s="491" t="str">
        <f>[1]チェック用!N805</f>
        <v>H12.3.15</v>
      </c>
      <c r="Q805" s="76" t="str">
        <f>[1]チェック用!O805</f>
        <v>東急）綱島駅・バス→上町</v>
      </c>
      <c r="R805" s="97"/>
    </row>
    <row r="806" spans="1:18" ht="24.95" customHeight="1" x14ac:dyDescent="0.15">
      <c r="A806" s="161" t="s">
        <v>113</v>
      </c>
      <c r="B806" s="459">
        <f>[1]チェック用!A806</f>
        <v>100</v>
      </c>
      <c r="C806" s="163" t="str">
        <f>[1]チェック用!B806</f>
        <v>はなことば新横浜</v>
      </c>
      <c r="D806" s="98" t="str">
        <f>[1]チェック用!D806</f>
        <v>プラウドライフ（株）</v>
      </c>
      <c r="E806" s="460" t="str">
        <f>[1]チェック用!E806</f>
        <v>222-0033</v>
      </c>
      <c r="F806" s="79" t="str">
        <f>[1]チェック用!F806</f>
        <v>港北区</v>
      </c>
      <c r="G806" s="165" t="str">
        <f>[1]チェック用!G806</f>
        <v>新横浜1-11-5</v>
      </c>
      <c r="H806" s="488" t="str">
        <f>[1]チェック用!H806</f>
        <v>478-3366</v>
      </c>
      <c r="I806" s="315" t="str">
        <f>[1]チェック用!I806</f>
        <v>473-3322</v>
      </c>
      <c r="J806" s="72">
        <f>[1]チェック用!J806</f>
        <v>136</v>
      </c>
      <c r="K806" s="85"/>
      <c r="L806" s="85"/>
      <c r="M806" s="85"/>
      <c r="N806" s="85"/>
      <c r="O806" s="86"/>
      <c r="P806" s="489" t="str">
        <f>[1]チェック用!N806</f>
        <v>H16.4.1</v>
      </c>
      <c r="Q806" s="88" t="str">
        <f>[1]チェック用!O806</f>
        <v>J浜）新横浜駅（8分）</v>
      </c>
      <c r="R806" s="97"/>
    </row>
    <row r="807" spans="1:18" ht="24.95" customHeight="1" x14ac:dyDescent="0.15">
      <c r="A807" s="161" t="s">
        <v>113</v>
      </c>
      <c r="B807" s="455">
        <f>[1]チェック用!A807</f>
        <v>101</v>
      </c>
      <c r="C807" s="163" t="str">
        <f>[1]チェック用!B807</f>
        <v>コミュニティハウス
すいとぴー　新横浜</v>
      </c>
      <c r="D807" s="98" t="str">
        <f>[1]チェック用!D807</f>
        <v>日総ニフティ(株)</v>
      </c>
      <c r="E807" s="460" t="str">
        <f>[1]チェック用!E807</f>
        <v>223-0059</v>
      </c>
      <c r="F807" s="79" t="str">
        <f>[1]チェック用!F807</f>
        <v>港北区</v>
      </c>
      <c r="G807" s="165" t="str">
        <f>[1]チェック用!G807</f>
        <v>北新横浜2-3-6</v>
      </c>
      <c r="H807" s="488" t="str">
        <f>[1]チェック用!H807</f>
        <v>549-0808</v>
      </c>
      <c r="I807" s="315" t="str">
        <f>[1]チェック用!I807</f>
        <v>549-0801</v>
      </c>
      <c r="J807" s="72">
        <f>[1]チェック用!J807</f>
        <v>80</v>
      </c>
      <c r="K807" s="85"/>
      <c r="L807" s="85"/>
      <c r="M807" s="85"/>
      <c r="N807" s="85"/>
      <c r="O807" s="86"/>
      <c r="P807" s="489" t="str">
        <f>[1]チェック用!N807</f>
        <v>H17.6.1</v>
      </c>
      <c r="Q807" s="88" t="str">
        <f>[1]チェック用!O807</f>
        <v>地）北新横浜駅（7分）</v>
      </c>
      <c r="R807" s="97"/>
    </row>
    <row r="808" spans="1:18" ht="24.95" customHeight="1" x14ac:dyDescent="0.15">
      <c r="A808" s="161" t="s">
        <v>113</v>
      </c>
      <c r="B808" s="455">
        <f>[1]チェック用!A808</f>
        <v>102</v>
      </c>
      <c r="C808" s="163" t="str">
        <f>[1]チェック用!B808</f>
        <v>有料老人ホーム
サニーライフ綱島</v>
      </c>
      <c r="D808" s="98" t="str">
        <f>[1]チェック用!D808</f>
        <v>(株)川島コーポレーション</v>
      </c>
      <c r="E808" s="460" t="str">
        <f>[1]チェック用!E808</f>
        <v>223-0053</v>
      </c>
      <c r="F808" s="79" t="str">
        <f>[1]チェック用!F808</f>
        <v>港北区</v>
      </c>
      <c r="G808" s="165" t="str">
        <f>[1]チェック用!G808</f>
        <v>綱島西3-4-16</v>
      </c>
      <c r="H808" s="488" t="str">
        <f>[1]チェック用!H808</f>
        <v>533-0360</v>
      </c>
      <c r="I808" s="315" t="str">
        <f>[1]チェック用!I808</f>
        <v>533-2133</v>
      </c>
      <c r="J808" s="72">
        <f>[1]チェック用!J808</f>
        <v>59</v>
      </c>
      <c r="K808" s="85"/>
      <c r="L808" s="85"/>
      <c r="M808" s="85"/>
      <c r="N808" s="85"/>
      <c r="O808" s="86"/>
      <c r="P808" s="489" t="str">
        <f>[1]チェック用!N808</f>
        <v>H17.8.1</v>
      </c>
      <c r="Q808" s="88" t="str">
        <f>[1]チェック用!O808</f>
        <v>東横）綱島駅（7分）</v>
      </c>
      <c r="R808" s="97"/>
    </row>
    <row r="809" spans="1:18" ht="24.95" customHeight="1" x14ac:dyDescent="0.15">
      <c r="A809" s="161" t="s">
        <v>113</v>
      </c>
      <c r="B809" s="455">
        <f>[1]チェック用!A809</f>
        <v>103</v>
      </c>
      <c r="C809" s="163" t="str">
        <f>[1]チェック用!B809</f>
        <v>せらび新横浜</v>
      </c>
      <c r="D809" s="98" t="str">
        <f>[1]チェック用!D809</f>
        <v>(株)ソラスト</v>
      </c>
      <c r="E809" s="460" t="str">
        <f>[1]チェック用!E809</f>
        <v>223-0059</v>
      </c>
      <c r="F809" s="79" t="str">
        <f>[1]チェック用!F809</f>
        <v>港北区</v>
      </c>
      <c r="G809" s="165" t="str">
        <f>[1]チェック用!G809</f>
        <v>北新横浜2-2-3</v>
      </c>
      <c r="H809" s="488" t="str">
        <f>[1]チェック用!H809</f>
        <v>533-5331</v>
      </c>
      <c r="I809" s="315" t="str">
        <f>[1]チェック用!I809</f>
        <v>533-5338</v>
      </c>
      <c r="J809" s="72">
        <f>[1]チェック用!J809</f>
        <v>60</v>
      </c>
      <c r="K809" s="85"/>
      <c r="L809" s="85"/>
      <c r="M809" s="85"/>
      <c r="N809" s="85"/>
      <c r="O809" s="86"/>
      <c r="P809" s="489" t="str">
        <f>[1]チェック用!N809</f>
        <v>H17.9.1</v>
      </c>
      <c r="Q809" s="88" t="str">
        <f>[1]チェック用!O809</f>
        <v>地）北新横浜駅（5分）</v>
      </c>
      <c r="R809" s="97"/>
    </row>
    <row r="810" spans="1:18" ht="24.95" customHeight="1" x14ac:dyDescent="0.15">
      <c r="A810" s="161" t="s">
        <v>113</v>
      </c>
      <c r="B810" s="455">
        <f>[1]チェック用!A810</f>
        <v>104</v>
      </c>
      <c r="C810" s="163" t="str">
        <f>[1]チェック用!B810</f>
        <v>ニチイホーム大倉山</v>
      </c>
      <c r="D810" s="98" t="str">
        <f>[1]チェック用!D810</f>
        <v>(株)ニチイケアパレス</v>
      </c>
      <c r="E810" s="460" t="str">
        <f>[1]チェック用!E810</f>
        <v>222-0001</v>
      </c>
      <c r="F810" s="79" t="str">
        <f>[1]チェック用!F810</f>
        <v>港北区</v>
      </c>
      <c r="G810" s="165" t="str">
        <f>[1]チェック用!G810</f>
        <v>樽町1-22-6</v>
      </c>
      <c r="H810" s="488" t="str">
        <f>[1]チェック用!H810</f>
        <v>540-1061</v>
      </c>
      <c r="I810" s="315" t="str">
        <f>[1]チェック用!I810</f>
        <v>540-1062</v>
      </c>
      <c r="J810" s="72">
        <f>[1]チェック用!J810</f>
        <v>56</v>
      </c>
      <c r="K810" s="85"/>
      <c r="L810" s="85"/>
      <c r="M810" s="85"/>
      <c r="N810" s="85"/>
      <c r="O810" s="86"/>
      <c r="P810" s="489" t="str">
        <f>[1]チェック用!N810</f>
        <v>H17.9.10</v>
      </c>
      <c r="Q810" s="88" t="str">
        <f>[1]チェック用!O810</f>
        <v>東横）大倉山駅（12分）</v>
      </c>
      <c r="R810" s="97"/>
    </row>
    <row r="811" spans="1:18" ht="24.95" customHeight="1" x14ac:dyDescent="0.15">
      <c r="A811" s="161" t="s">
        <v>113</v>
      </c>
      <c r="B811" s="455">
        <f>[1]チェック用!A811</f>
        <v>105</v>
      </c>
      <c r="C811" s="163" t="str">
        <f>[1]チェック用!B811</f>
        <v>はなことば新横浜２号館</v>
      </c>
      <c r="D811" s="98" t="str">
        <f>[1]チェック用!D811</f>
        <v>プラウドライフ（株）</v>
      </c>
      <c r="E811" s="460" t="str">
        <f>[1]チェック用!E811</f>
        <v>222-0033</v>
      </c>
      <c r="F811" s="79" t="str">
        <f>[1]チェック用!F811</f>
        <v>港北区</v>
      </c>
      <c r="G811" s="165" t="str">
        <f>[1]チェック用!G811</f>
        <v>新横浜1-11-11</v>
      </c>
      <c r="H811" s="488" t="str">
        <f>[1]チェック用!H811</f>
        <v>476-5700</v>
      </c>
      <c r="I811" s="315" t="str">
        <f>[1]チェック用!I811</f>
        <v>476-5701</v>
      </c>
      <c r="J811" s="72">
        <f>[1]チェック用!J811</f>
        <v>30</v>
      </c>
      <c r="K811" s="85"/>
      <c r="L811" s="85"/>
      <c r="M811" s="85"/>
      <c r="N811" s="85"/>
      <c r="O811" s="86"/>
      <c r="P811" s="489" t="str">
        <f>[1]チェック用!N811</f>
        <v>H19.6.1</v>
      </c>
      <c r="Q811" s="88" t="str">
        <f>[1]チェック用!O811</f>
        <v>新横浜駅（8分）</v>
      </c>
      <c r="R811" s="97"/>
    </row>
    <row r="812" spans="1:18" ht="24.95" customHeight="1" x14ac:dyDescent="0.15">
      <c r="A812" s="161" t="s">
        <v>113</v>
      </c>
      <c r="B812" s="455">
        <f>[1]チェック用!A812</f>
        <v>106</v>
      </c>
      <c r="C812" s="163" t="str">
        <f>[1]チェック用!B812</f>
        <v>介護付有料老人ホーム
すこや家・北新横浜</v>
      </c>
      <c r="D812" s="98" t="str">
        <f>[1]チェック用!D812</f>
        <v>ALSOK介護(株)</v>
      </c>
      <c r="E812" s="460" t="str">
        <f>[1]チェック用!E812</f>
        <v>223-0059</v>
      </c>
      <c r="F812" s="79" t="str">
        <f>[1]チェック用!F812</f>
        <v>港北区</v>
      </c>
      <c r="G812" s="165" t="str">
        <f>[1]チェック用!G812</f>
        <v>北新横浜2-3-1</v>
      </c>
      <c r="H812" s="488" t="str">
        <f>[1]チェック用!H812</f>
        <v>533-5081</v>
      </c>
      <c r="I812" s="315" t="str">
        <f>[1]チェック用!I812</f>
        <v>533-5082</v>
      </c>
      <c r="J812" s="72">
        <f>[1]チェック用!J812</f>
        <v>54</v>
      </c>
      <c r="K812" s="85"/>
      <c r="L812" s="85"/>
      <c r="M812" s="85"/>
      <c r="N812" s="85"/>
      <c r="O812" s="86"/>
      <c r="P812" s="489" t="str">
        <f>[1]チェック用!N812</f>
        <v>H19.10.1</v>
      </c>
      <c r="Q812" s="88" t="str">
        <f>[1]チェック用!O812</f>
        <v>地）北新横浜駅（5分）</v>
      </c>
      <c r="R812" s="97"/>
    </row>
    <row r="813" spans="1:18" ht="24.95" customHeight="1" x14ac:dyDescent="0.15">
      <c r="A813" s="161" t="s">
        <v>113</v>
      </c>
      <c r="B813" s="455">
        <f>[1]チェック用!A813</f>
        <v>107</v>
      </c>
      <c r="C813" s="163" t="str">
        <f>[1]チェック用!B813</f>
        <v>SOMPOケア ラヴィーレ
綱島</v>
      </c>
      <c r="D813" s="98" t="str">
        <f>[1]チェック用!D813</f>
        <v>SOMPOケア(株)</v>
      </c>
      <c r="E813" s="460" t="str">
        <f>[1]チェック用!E813</f>
        <v>223-0058</v>
      </c>
      <c r="F813" s="79" t="str">
        <f>[1]チェック用!F813</f>
        <v>港北区</v>
      </c>
      <c r="G813" s="165" t="str">
        <f>[1]チェック用!G813</f>
        <v>新吉田東8-16-33</v>
      </c>
      <c r="H813" s="488" t="str">
        <f>[1]チェック用!H813</f>
        <v>547-6541</v>
      </c>
      <c r="I813" s="315" t="str">
        <f>[1]チェック用!I813</f>
        <v>547-6548</v>
      </c>
      <c r="J813" s="72">
        <f>[1]チェック用!J813</f>
        <v>80</v>
      </c>
      <c r="K813" s="85"/>
      <c r="L813" s="85"/>
      <c r="M813" s="85"/>
      <c r="N813" s="85"/>
      <c r="O813" s="86"/>
      <c r="P813" s="489" t="str">
        <f>[1]チェック用!N813</f>
        <v>H20.4.1</v>
      </c>
      <c r="Q813" s="88" t="str">
        <f>[1]チェック用!O813</f>
        <v>東横）綱島駅（18分）</v>
      </c>
      <c r="R813" s="97"/>
    </row>
    <row r="814" spans="1:18" ht="24.95" customHeight="1" x14ac:dyDescent="0.15">
      <c r="A814" s="161" t="s">
        <v>113</v>
      </c>
      <c r="B814" s="459">
        <f>[1]チェック用!A814</f>
        <v>108</v>
      </c>
      <c r="C814" s="163" t="str">
        <f>[1]チェック用!B814</f>
        <v>カーサプラチナ日吉</v>
      </c>
      <c r="D814" s="98" t="str">
        <f>[1]チェック用!D814</f>
        <v>(株)ハートフルケア</v>
      </c>
      <c r="E814" s="460" t="str">
        <f>[1]チェック用!E814</f>
        <v>223-0051</v>
      </c>
      <c r="F814" s="79" t="str">
        <f>[1]チェック用!F814</f>
        <v>港北区</v>
      </c>
      <c r="G814" s="165" t="str">
        <f>[1]チェック用!G814</f>
        <v>箕輪町3-2-7</v>
      </c>
      <c r="H814" s="488" t="str">
        <f>[1]チェック用!H814</f>
        <v>566-8555</v>
      </c>
      <c r="I814" s="315" t="str">
        <f>[1]チェック用!I814</f>
        <v>566-8557</v>
      </c>
      <c r="J814" s="72">
        <f>[1]チェック用!J814</f>
        <v>60</v>
      </c>
      <c r="K814" s="85"/>
      <c r="L814" s="85"/>
      <c r="M814" s="85"/>
      <c r="N814" s="85"/>
      <c r="O814" s="86"/>
      <c r="P814" s="489" t="str">
        <f>[1]チェック用!N814</f>
        <v>H27.4.1</v>
      </c>
      <c r="Q814" s="88" t="str">
        <f>[1]チェック用!O814</f>
        <v>東横）日吉駅（8分）</v>
      </c>
      <c r="R814" s="97"/>
    </row>
    <row r="815" spans="1:18" ht="24.95" customHeight="1" x14ac:dyDescent="0.15">
      <c r="A815" s="161" t="s">
        <v>113</v>
      </c>
      <c r="B815" s="459">
        <f>[1]チェック用!A815</f>
        <v>109</v>
      </c>
      <c r="C815" s="163" t="str">
        <f>[1]チェック用!B815</f>
        <v>介護付有料老人ホームシニアフォレスト横浜港北</v>
      </c>
      <c r="D815" s="98" t="str">
        <f>[1]チェック用!D815</f>
        <v>（株）メディカルケアシステム</v>
      </c>
      <c r="E815" s="460" t="str">
        <f>[1]チェック用!E815</f>
        <v>223-0064</v>
      </c>
      <c r="F815" s="79" t="str">
        <f>[1]チェック用!F815</f>
        <v>港北区</v>
      </c>
      <c r="G815" s="165" t="str">
        <f>[1]チェック用!G815</f>
        <v>下田町6-30-33</v>
      </c>
      <c r="H815" s="488" t="str">
        <f>[1]チェック用!H815</f>
        <v>561-1716</v>
      </c>
      <c r="I815" s="315" t="str">
        <f>[1]チェック用!I815</f>
        <v>561-1718</v>
      </c>
      <c r="J815" s="72">
        <f>[1]チェック用!J815</f>
        <v>100</v>
      </c>
      <c r="K815" s="85"/>
      <c r="L815" s="85"/>
      <c r="M815" s="85"/>
      <c r="N815" s="85"/>
      <c r="O815" s="86"/>
      <c r="P815" s="489" t="str">
        <f>[1]チェック用!N815</f>
        <v>H31.3.1</v>
      </c>
      <c r="Q815" s="88" t="str">
        <f>[1]チェック用!O815</f>
        <v>地）高田駅・バス→下田町（2分）</v>
      </c>
      <c r="R815" s="97"/>
    </row>
    <row r="816" spans="1:18" ht="24.95" customHeight="1" x14ac:dyDescent="0.15">
      <c r="A816" s="161" t="s">
        <v>113</v>
      </c>
      <c r="B816" s="459">
        <f>[1]チェック用!A816</f>
        <v>110</v>
      </c>
      <c r="C816" s="163" t="str">
        <f>[1]チェック用!B816</f>
        <v>チャームスイート新横浜</v>
      </c>
      <c r="D816" s="98" t="str">
        <f>[1]チェック用!D816</f>
        <v>（株）チャーム・ケア・コーポレーション</v>
      </c>
      <c r="E816" s="460" t="str">
        <f>[1]チェック用!E816</f>
        <v>222-0035</v>
      </c>
      <c r="F816" s="79" t="str">
        <f>[1]チェック用!F816</f>
        <v>港北区</v>
      </c>
      <c r="G816" s="165" t="str">
        <f>[1]チェック用!G816</f>
        <v>鳥山町674</v>
      </c>
      <c r="H816" s="488" t="str">
        <f>[1]チェック用!H816</f>
        <v>478-0065</v>
      </c>
      <c r="I816" s="315" t="str">
        <f>[1]チェック用!I816</f>
        <v>478-0066</v>
      </c>
      <c r="J816" s="72">
        <f>[1]チェック用!J816</f>
        <v>63</v>
      </c>
      <c r="K816" s="85"/>
      <c r="L816" s="85"/>
      <c r="M816" s="85"/>
      <c r="N816" s="85"/>
      <c r="O816" s="86"/>
      <c r="P816" s="489" t="str">
        <f>[1]チェック用!N816</f>
        <v>R2.3.1</v>
      </c>
      <c r="Q816" s="88" t="str">
        <f>[1]チェック用!O816</f>
        <v>J浜）小机駅（12分）</v>
      </c>
      <c r="R816" s="97"/>
    </row>
    <row r="817" spans="1:18" ht="24.95" customHeight="1" x14ac:dyDescent="0.15">
      <c r="A817" s="161" t="s">
        <v>113</v>
      </c>
      <c r="B817" s="455">
        <f>[1]チェック用!A817</f>
        <v>111</v>
      </c>
      <c r="C817" s="213" t="str">
        <f>[1]チェック用!B817</f>
        <v>ナーシングホーム
横浜ゆうふくの郷</v>
      </c>
      <c r="D817" s="182" t="str">
        <f>[1]チェック用!D817</f>
        <v>（福）ふじ寿か会</v>
      </c>
      <c r="E817" s="456" t="str">
        <f>[1]チェック用!E817</f>
        <v>226-0021</v>
      </c>
      <c r="F817" s="66" t="str">
        <f>[1]チェック用!F817</f>
        <v>緑区</v>
      </c>
      <c r="G817" s="184" t="str">
        <f>[1]チェック用!G817</f>
        <v>北八朔町2030-1</v>
      </c>
      <c r="H817" s="490" t="str">
        <f>[1]チェック用!H817</f>
        <v>933-7141</v>
      </c>
      <c r="I817" s="309" t="str">
        <f>[1]チェック用!I817</f>
        <v>931-3620</v>
      </c>
      <c r="J817" s="72">
        <f>[1]チェック用!J817</f>
        <v>99</v>
      </c>
      <c r="K817" s="85"/>
      <c r="L817" s="85"/>
      <c r="M817" s="85"/>
      <c r="N817" s="85"/>
      <c r="O817" s="74"/>
      <c r="P817" s="491" t="str">
        <f>[1]チェック用!N817</f>
        <v>S63.1.11</v>
      </c>
      <c r="Q817" s="76" t="str">
        <f>[1]チェック用!O817</f>
        <v>J浜）中山駅・車5分</v>
      </c>
      <c r="R817" s="97"/>
    </row>
    <row r="818" spans="1:18" ht="24.95" customHeight="1" x14ac:dyDescent="0.15">
      <c r="A818" s="161" t="s">
        <v>113</v>
      </c>
      <c r="B818" s="459">
        <f>[1]チェック用!A818</f>
        <v>112</v>
      </c>
      <c r="C818" s="163" t="str">
        <f>[1]チェック用!B818</f>
        <v>はぴね横浜</v>
      </c>
      <c r="D818" s="98" t="str">
        <f>[1]チェック用!D818</f>
        <v>グリーンライフ東日本(株)</v>
      </c>
      <c r="E818" s="460" t="str">
        <f>[1]チェック用!E818</f>
        <v>226-0025</v>
      </c>
      <c r="F818" s="79" t="str">
        <f>[1]チェック用!F818</f>
        <v>緑区</v>
      </c>
      <c r="G818" s="165" t="str">
        <f>[1]チェック用!G818</f>
        <v>十日市場町876-8</v>
      </c>
      <c r="H818" s="488" t="str">
        <f>[1]チェック用!H818</f>
        <v>989-0525</v>
      </c>
      <c r="I818" s="315" t="str">
        <f>[1]チェック用!I818</f>
        <v>989-0948</v>
      </c>
      <c r="J818" s="481">
        <f>[1]チェック用!J818</f>
        <v>42</v>
      </c>
      <c r="K818" s="85"/>
      <c r="L818" s="85"/>
      <c r="M818" s="85"/>
      <c r="N818" s="85"/>
      <c r="O818" s="86"/>
      <c r="P818" s="489" t="str">
        <f>[1]チェック用!N818</f>
        <v>H14.4.4</v>
      </c>
      <c r="Q818" s="88" t="str">
        <f>[1]チェック用!O818</f>
        <v>J浜）十日市場駅（6分）</v>
      </c>
      <c r="R818" s="322"/>
    </row>
    <row r="819" spans="1:18" ht="24.95" customHeight="1" x14ac:dyDescent="0.15">
      <c r="A819" s="161" t="s">
        <v>113</v>
      </c>
      <c r="B819" s="455">
        <f>[1]チェック用!A819</f>
        <v>113</v>
      </c>
      <c r="C819" s="213" t="str">
        <f>[1]チェック用!B819</f>
        <v>SOMPOケア ラヴィーレ
十日市場</v>
      </c>
      <c r="D819" s="182" t="str">
        <f>[1]チェック用!D819</f>
        <v>SOMPOケア(株)</v>
      </c>
      <c r="E819" s="456" t="str">
        <f>[1]チェック用!E819</f>
        <v>226-0025</v>
      </c>
      <c r="F819" s="66" t="str">
        <f>[1]チェック用!F819</f>
        <v>緑区</v>
      </c>
      <c r="G819" s="184" t="str">
        <f>[1]チェック用!G819</f>
        <v>十日市場町824-2</v>
      </c>
      <c r="H819" s="490" t="str">
        <f>[1]チェック用!H819</f>
        <v>981-0165</v>
      </c>
      <c r="I819" s="309" t="str">
        <f>[1]チェック用!I819</f>
        <v>981-0167</v>
      </c>
      <c r="J819" s="72">
        <f>[1]チェック用!J819</f>
        <v>72</v>
      </c>
      <c r="K819" s="73"/>
      <c r="L819" s="73"/>
      <c r="M819" s="73"/>
      <c r="N819" s="73"/>
      <c r="O819" s="74"/>
      <c r="P819" s="491" t="str">
        <f>[1]チェック用!N819</f>
        <v>H18.7.1</v>
      </c>
      <c r="Q819" s="76" t="str">
        <f>[1]チェック用!O819</f>
        <v>J浜）十日市場駅（3分）</v>
      </c>
      <c r="R819" s="97"/>
    </row>
    <row r="820" spans="1:18" ht="24.95" customHeight="1" x14ac:dyDescent="0.15">
      <c r="A820" s="161" t="s">
        <v>113</v>
      </c>
      <c r="B820" s="455">
        <f>[1]チェック用!A820</f>
        <v>114</v>
      </c>
      <c r="C820" s="213" t="str">
        <f>[1]チェック用!B820</f>
        <v>さくらの郷</v>
      </c>
      <c r="D820" s="182" t="str">
        <f>[1]チェック用!D820</f>
        <v>（株）Brain</v>
      </c>
      <c r="E820" s="456" t="str">
        <f>[1]チェック用!E820</f>
        <v>226-0003</v>
      </c>
      <c r="F820" s="66" t="str">
        <f>[1]チェック用!F820</f>
        <v>緑区</v>
      </c>
      <c r="G820" s="184" t="str">
        <f>[1]チェック用!G820</f>
        <v>鴨居4-52-15</v>
      </c>
      <c r="H820" s="490" t="str">
        <f>[1]チェック用!H820</f>
        <v>929-3605</v>
      </c>
      <c r="I820" s="309" t="str">
        <f>[1]チェック用!I820</f>
        <v>929-3607</v>
      </c>
      <c r="J820" s="72">
        <f>[1]チェック用!J820</f>
        <v>22</v>
      </c>
      <c r="K820" s="85"/>
      <c r="L820" s="85"/>
      <c r="M820" s="85"/>
      <c r="N820" s="85"/>
      <c r="O820" s="74"/>
      <c r="P820" s="491" t="str">
        <f>[1]チェック用!N820</f>
        <v>H21.4.1</v>
      </c>
      <c r="Q820" s="76" t="str">
        <f>[1]チェック用!O820</f>
        <v>J浜）鴨居駅（5分）</v>
      </c>
      <c r="R820" s="97"/>
    </row>
    <row r="821" spans="1:18" ht="24.95" customHeight="1" x14ac:dyDescent="0.15">
      <c r="A821" s="161" t="s">
        <v>113</v>
      </c>
      <c r="B821" s="482">
        <f>[1]チェック用!A821</f>
        <v>115</v>
      </c>
      <c r="C821" s="150" t="str">
        <f>[1]チェック用!B821</f>
        <v>フローレンスケア
横浜森の台</v>
      </c>
      <c r="D821" s="187" t="str">
        <f>[1]チェック用!D821</f>
        <v>工藤建設（株）</v>
      </c>
      <c r="E821" s="462" t="str">
        <f>[1]チェック用!E821</f>
        <v>226-0029</v>
      </c>
      <c r="F821" s="128" t="str">
        <f>[1]チェック用!F821</f>
        <v>緑区</v>
      </c>
      <c r="G821" s="410" t="str">
        <f>[1]チェック用!G821</f>
        <v>森の台12-12</v>
      </c>
      <c r="H821" s="492" t="str">
        <f>[1]チェック用!H821</f>
        <v>931-9270</v>
      </c>
      <c r="I821" s="401" t="str">
        <f>[1]チェック用!I821</f>
        <v>931-9271</v>
      </c>
      <c r="J821" s="72">
        <f>[1]チェック用!J821</f>
        <v>64</v>
      </c>
      <c r="K821" s="85"/>
      <c r="L821" s="85"/>
      <c r="M821" s="85"/>
      <c r="N821" s="85"/>
      <c r="O821" s="134"/>
      <c r="P821" s="465" t="str">
        <f>[1]チェック用!N821</f>
        <v>H21.5.1</v>
      </c>
      <c r="Q821" s="466" t="str">
        <f>[1]チェック用!O821</f>
        <v>Ｊ浜）中山駅（10分）</v>
      </c>
      <c r="R821" s="97"/>
    </row>
    <row r="822" spans="1:18" ht="24.95" customHeight="1" x14ac:dyDescent="0.15">
      <c r="A822" s="161" t="s">
        <v>113</v>
      </c>
      <c r="B822" s="459">
        <f>[1]チェック用!A822</f>
        <v>116</v>
      </c>
      <c r="C822" s="163" t="str">
        <f>[1]チェック用!B822</f>
        <v>グッドタイムホーム・十日市場</v>
      </c>
      <c r="D822" s="98" t="str">
        <f>[1]チェック用!D822</f>
        <v>（株）創生事業団</v>
      </c>
      <c r="E822" s="460" t="str">
        <f>[1]チェック用!E822</f>
        <v>226-0025</v>
      </c>
      <c r="F822" s="79" t="str">
        <f>[1]チェック用!F822</f>
        <v>緑区</v>
      </c>
      <c r="G822" s="232" t="str">
        <f>[1]チェック用!G822</f>
        <v>十日市場町902-15</v>
      </c>
      <c r="H822" s="488" t="str">
        <f>[1]チェック用!H822</f>
        <v>989-0310</v>
      </c>
      <c r="I822" s="393" t="str">
        <f>[1]チェック用!I822</f>
        <v>989-0309</v>
      </c>
      <c r="J822" s="72">
        <f>[1]チェック用!J822</f>
        <v>45</v>
      </c>
      <c r="K822" s="85"/>
      <c r="L822" s="85"/>
      <c r="M822" s="85"/>
      <c r="N822" s="85"/>
      <c r="O822" s="86"/>
      <c r="P822" s="180" t="str">
        <f>[1]チェック用!N822</f>
        <v>H19.2.1</v>
      </c>
      <c r="Q822" s="88" t="str">
        <f>[1]チェック用!O822</f>
        <v>J浜）十日市場駅（15分）</v>
      </c>
      <c r="R822" s="97"/>
    </row>
    <row r="823" spans="1:18" ht="24.95" customHeight="1" x14ac:dyDescent="0.15">
      <c r="A823" s="161" t="s">
        <v>113</v>
      </c>
      <c r="B823" s="459">
        <f>[1]チェック用!A823</f>
        <v>117</v>
      </c>
      <c r="C823" s="163" t="str">
        <f>[1]チェック用!B823</f>
        <v>花珠の家みどり</v>
      </c>
      <c r="D823" s="98" t="str">
        <f>[1]チェック用!D823</f>
        <v>(株)日本アメニティライフ協会</v>
      </c>
      <c r="E823" s="460" t="str">
        <f>[1]チェック用!E823</f>
        <v>226-0016</v>
      </c>
      <c r="F823" s="79" t="str">
        <f>[1]チェック用!F823</f>
        <v>緑区</v>
      </c>
      <c r="G823" s="232" t="str">
        <f>[1]チェック用!G823</f>
        <v>霧が丘1-12-9</v>
      </c>
      <c r="H823" s="488" t="str">
        <f>[1]チェック用!H823</f>
        <v>924-0787</v>
      </c>
      <c r="I823" s="393" t="str">
        <f>[1]チェック用!I823</f>
        <v>924-8788</v>
      </c>
      <c r="J823" s="72">
        <f>[1]チェック用!J823</f>
        <v>45</v>
      </c>
      <c r="K823" s="85"/>
      <c r="L823" s="85"/>
      <c r="M823" s="85"/>
      <c r="N823" s="85"/>
      <c r="O823" s="86"/>
      <c r="P823" s="180" t="str">
        <f>[1]チェック用!N823</f>
        <v>H28.11.1</v>
      </c>
      <c r="Q823" s="88" t="str">
        <f>[1]チェック用!O823</f>
        <v>J浜）十日市場駅または東田）青葉台駅・バス→遊水池前（1分）</v>
      </c>
      <c r="R823" s="97"/>
    </row>
    <row r="824" spans="1:18" ht="24.95" customHeight="1" x14ac:dyDescent="0.15">
      <c r="A824" s="161" t="s">
        <v>113</v>
      </c>
      <c r="B824" s="459">
        <f>[1]チェック用!A824</f>
        <v>118</v>
      </c>
      <c r="C824" s="163" t="str">
        <f>[1]チェック用!B824</f>
        <v>ジョイライフ十日市場</v>
      </c>
      <c r="D824" s="98" t="str">
        <f>[1]チェック用!D824</f>
        <v>(株)ジョイライフ</v>
      </c>
      <c r="E824" s="460" t="str">
        <f>[1]チェック用!E824</f>
        <v>226-0025</v>
      </c>
      <c r="F824" s="79" t="str">
        <f>[1]チェック用!F824</f>
        <v>緑区</v>
      </c>
      <c r="G824" s="232" t="str">
        <f>[1]チェック用!G824</f>
        <v>十日市場町880-12</v>
      </c>
      <c r="H824" s="488" t="str">
        <f>[1]チェック用!H824</f>
        <v>988-1313</v>
      </c>
      <c r="I824" s="393" t="str">
        <f>[1]チェック用!I824</f>
        <v>988-1556</v>
      </c>
      <c r="J824" s="72">
        <f>[1]チェック用!J824</f>
        <v>37</v>
      </c>
      <c r="K824" s="85"/>
      <c r="L824" s="85"/>
      <c r="M824" s="85"/>
      <c r="N824" s="85"/>
      <c r="O824" s="86"/>
      <c r="P824" s="180" t="str">
        <f>[1]チェック用!N824</f>
        <v>H18.12.16</v>
      </c>
      <c r="Q824" s="88" t="str">
        <f>[1]チェック用!O824</f>
        <v>J浜）十日市場駅（4分）</v>
      </c>
      <c r="R824" s="97"/>
    </row>
    <row r="825" spans="1:18" ht="24.95" customHeight="1" x14ac:dyDescent="0.15">
      <c r="A825" s="161" t="s">
        <v>113</v>
      </c>
      <c r="B825" s="459">
        <f>[1]チェック用!A825</f>
        <v>119</v>
      </c>
      <c r="C825" s="163" t="str">
        <f>[1]チェック用!B825</f>
        <v>ジョイライフ鴨居</v>
      </c>
      <c r="D825" s="98" t="str">
        <f>[1]チェック用!D825</f>
        <v>（株）ジョイライフ</v>
      </c>
      <c r="E825" s="460" t="str">
        <f>[1]チェック用!E825</f>
        <v>226-0003</v>
      </c>
      <c r="F825" s="79" t="str">
        <f>[1]チェック用!F825</f>
        <v>緑区</v>
      </c>
      <c r="G825" s="232" t="str">
        <f>[1]チェック用!G825</f>
        <v>鴨居6-16-16</v>
      </c>
      <c r="H825" s="488" t="str">
        <f>[1]チェック用!H825</f>
        <v>938-5118</v>
      </c>
      <c r="I825" s="393" t="str">
        <f>[1]チェック用!I825</f>
        <v>938-5119</v>
      </c>
      <c r="J825" s="72">
        <f>[1]チェック用!J825</f>
        <v>30</v>
      </c>
      <c r="K825" s="85"/>
      <c r="L825" s="85"/>
      <c r="M825" s="85"/>
      <c r="N825" s="85"/>
      <c r="O825" s="86"/>
      <c r="P825" s="180" t="str">
        <f>[1]チェック用!N825</f>
        <v>Ｈ21.7.10</v>
      </c>
      <c r="Q825" s="88" t="str">
        <f>[1]チェック用!O825</f>
        <v>Ｊ浜）鴨居駅・バス→鴨居6丁目（4分）</v>
      </c>
      <c r="R825" s="97"/>
    </row>
    <row r="826" spans="1:18" ht="24.95" customHeight="1" thickBot="1" x14ac:dyDescent="0.2">
      <c r="A826" s="194" t="s">
        <v>113</v>
      </c>
      <c r="B826" s="483">
        <f>[1]チェック用!A826</f>
        <v>120</v>
      </c>
      <c r="C826" s="196" t="str">
        <f>[1]チェック用!B826</f>
        <v>ライフコミューン中山</v>
      </c>
      <c r="D826" s="197" t="str">
        <f>[1]チェック用!D826</f>
        <v>(株)木下の介護</v>
      </c>
      <c r="E826" s="484" t="str">
        <f>[1]チェック用!E826</f>
        <v>226-0019</v>
      </c>
      <c r="F826" s="113" t="str">
        <f>[1]チェック用!F826</f>
        <v>緑区</v>
      </c>
      <c r="G826" s="247" t="str">
        <f>[1]チェック用!G826</f>
        <v>中山1-17-18</v>
      </c>
      <c r="H826" s="502" t="str">
        <f>[1]チェック用!H826</f>
        <v>938-6871</v>
      </c>
      <c r="I826" s="414" t="str">
        <f>[1]チェック用!I826</f>
        <v>938-8105</v>
      </c>
      <c r="J826" s="119">
        <f>[1]チェック用!J826</f>
        <v>54</v>
      </c>
      <c r="K826" s="121"/>
      <c r="L826" s="121"/>
      <c r="M826" s="121"/>
      <c r="N826" s="121"/>
      <c r="O826" s="122"/>
      <c r="P826" s="486" t="str">
        <f>[1]チェック用!N826</f>
        <v>R2.5.1</v>
      </c>
      <c r="Q826" s="124" t="str">
        <f>[1]チェック用!O826</f>
        <v>Ｊ浜）中山駅（4分）</v>
      </c>
      <c r="R826" s="284"/>
    </row>
    <row r="827" spans="1:18" ht="24.95" customHeight="1" x14ac:dyDescent="0.15">
      <c r="A827" s="161" t="s">
        <v>113</v>
      </c>
      <c r="B827" s="455">
        <f>[1]チェック用!A827</f>
        <v>121</v>
      </c>
      <c r="C827" s="213" t="str">
        <f>[1]チェック用!B827</f>
        <v>ライフコミューン市ケ尾</v>
      </c>
      <c r="D827" s="182" t="str">
        <f>[1]チェック用!D827</f>
        <v>(株)木下の介護</v>
      </c>
      <c r="E827" s="456" t="str">
        <f>[1]チェック用!E827</f>
        <v>225-0014</v>
      </c>
      <c r="F827" s="66" t="str">
        <f>[1]チェック用!F827</f>
        <v>青葉区</v>
      </c>
      <c r="G827" s="222" t="str">
        <f>[1]チェック用!G827</f>
        <v>荏田西1-15-23</v>
      </c>
      <c r="H827" s="490" t="str">
        <f>[1]チェック用!H827</f>
        <v>482-5116</v>
      </c>
      <c r="I827" s="407" t="str">
        <f>[1]チェック用!I827</f>
        <v>974-6081</v>
      </c>
      <c r="J827" s="72">
        <f>[1]チェック用!J827</f>
        <v>72</v>
      </c>
      <c r="K827" s="73"/>
      <c r="L827" s="73"/>
      <c r="M827" s="73"/>
      <c r="N827" s="73"/>
      <c r="O827" s="74"/>
      <c r="P827" s="473" t="str">
        <f>[1]チェック用!N827</f>
        <v>H12.3.13</v>
      </c>
      <c r="Q827" s="76" t="str">
        <f>[1]チェック用!O827</f>
        <v>東田）市が尾駅（8分）</v>
      </c>
      <c r="R827" s="97"/>
    </row>
    <row r="828" spans="1:18" ht="24.95" customHeight="1" x14ac:dyDescent="0.15">
      <c r="A828" s="161" t="s">
        <v>113</v>
      </c>
      <c r="B828" s="459">
        <f>[1]チェック用!A828</f>
        <v>122</v>
      </c>
      <c r="C828" s="163" t="str">
        <f>[1]チェック用!B828</f>
        <v>ライフコミューン
たまプラーザ（※）</v>
      </c>
      <c r="D828" s="98" t="str">
        <f>[1]チェック用!D828</f>
        <v>(株)木下の介護</v>
      </c>
      <c r="E828" s="460" t="str">
        <f>[1]チェック用!E828</f>
        <v>225-0002</v>
      </c>
      <c r="F828" s="79" t="str">
        <f>[1]チェック用!F828</f>
        <v>青葉区</v>
      </c>
      <c r="G828" s="232" t="str">
        <f>[1]チェック用!G828</f>
        <v>美しが丘4-7-9</v>
      </c>
      <c r="H828" s="488" t="str">
        <f>[1]チェック用!H828</f>
        <v>530-6503</v>
      </c>
      <c r="I828" s="393" t="str">
        <f>[1]チェック用!I828</f>
        <v>903-6079</v>
      </c>
      <c r="J828" s="72">
        <f>[1]チェック用!J828</f>
        <v>30</v>
      </c>
      <c r="K828" s="85"/>
      <c r="L828" s="85"/>
      <c r="M828" s="85"/>
      <c r="N828" s="85"/>
      <c r="O828" s="86"/>
      <c r="P828" s="180" t="str">
        <f>[1]チェック用!N828</f>
        <v>H12.3.15</v>
      </c>
      <c r="Q828" s="88" t="str">
        <f>[1]チェック用!O828</f>
        <v>東田）藤が丘駅・バス→中谷戸</v>
      </c>
      <c r="R828" s="474" t="s">
        <v>116</v>
      </c>
    </row>
    <row r="829" spans="1:18" ht="24.95" customHeight="1" x14ac:dyDescent="0.15">
      <c r="A829" s="161" t="s">
        <v>113</v>
      </c>
      <c r="B829" s="459">
        <f>[1]チェック用!A829</f>
        <v>123</v>
      </c>
      <c r="C829" s="163" t="str">
        <f>[1]チェック用!B829</f>
        <v>ぴあはーと市が尾</v>
      </c>
      <c r="D829" s="98" t="str">
        <f>[1]チェック用!D829</f>
        <v>ライフケアデザイン(株)</v>
      </c>
      <c r="E829" s="460" t="str">
        <f>[1]チェック用!E829</f>
        <v>225-0024</v>
      </c>
      <c r="F829" s="79" t="str">
        <f>[1]チェック用!F829</f>
        <v>青葉区</v>
      </c>
      <c r="G829" s="232" t="str">
        <f>[1]チェック用!G829</f>
        <v>市ケ尾町1152-2</v>
      </c>
      <c r="H829" s="488" t="str">
        <f>[1]チェック用!H829</f>
        <v>972-0172</v>
      </c>
      <c r="I829" s="393" t="str">
        <f>[1]チェック用!I829</f>
        <v>972-0210</v>
      </c>
      <c r="J829" s="72">
        <f>[1]チェック用!J829</f>
        <v>56</v>
      </c>
      <c r="K829" s="85"/>
      <c r="L829" s="85"/>
      <c r="M829" s="85"/>
      <c r="N829" s="85"/>
      <c r="O829" s="86"/>
      <c r="P829" s="180" t="str">
        <f>[1]チェック用!N829</f>
        <v>H12.6.1</v>
      </c>
      <c r="Q829" s="88" t="str">
        <f>[1]チェック用!O829</f>
        <v>東田）市が尾駅（４分）</v>
      </c>
      <c r="R829" s="92"/>
    </row>
    <row r="830" spans="1:18" ht="24.95" customHeight="1" x14ac:dyDescent="0.15">
      <c r="A830" s="161" t="s">
        <v>113</v>
      </c>
      <c r="B830" s="459">
        <f>[1]チェック用!A830</f>
        <v>124</v>
      </c>
      <c r="C830" s="163" t="str">
        <f>[1]チェック用!B830</f>
        <v>ジョイライフ藤が丘</v>
      </c>
      <c r="D830" s="98" t="str">
        <f>[1]チェック用!D830</f>
        <v>(株)ジョイライフ</v>
      </c>
      <c r="E830" s="460" t="str">
        <f>[1]チェック用!E830</f>
        <v>227-0051</v>
      </c>
      <c r="F830" s="79" t="str">
        <f>[1]チェック用!F830</f>
        <v>青葉区</v>
      </c>
      <c r="G830" s="232" t="str">
        <f>[1]チェック用!G830</f>
        <v>千草台13-7</v>
      </c>
      <c r="H830" s="488" t="str">
        <f>[1]チェック用!H830</f>
        <v>975-2073</v>
      </c>
      <c r="I830" s="393" t="str">
        <f>[1]チェック用!I830</f>
        <v>975-2152</v>
      </c>
      <c r="J830" s="72">
        <f>[1]チェック用!J830</f>
        <v>68</v>
      </c>
      <c r="K830" s="85"/>
      <c r="L830" s="85"/>
      <c r="M830" s="85"/>
      <c r="N830" s="85"/>
      <c r="O830" s="86"/>
      <c r="P830" s="180" t="str">
        <f>[1]チェック用!N830</f>
        <v>H12.7.7</v>
      </c>
      <c r="Q830" s="88" t="str">
        <f>[1]チェック用!O830</f>
        <v>東田）藤が丘駅（10分）</v>
      </c>
      <c r="R830" s="136"/>
    </row>
    <row r="831" spans="1:18" ht="24.95" customHeight="1" x14ac:dyDescent="0.15">
      <c r="A831" s="161" t="s">
        <v>113</v>
      </c>
      <c r="B831" s="459">
        <f>[1]チェック用!A831</f>
        <v>125</v>
      </c>
      <c r="C831" s="163" t="str">
        <f>[1]チェック用!B831</f>
        <v>メディカルホームくらら青葉台</v>
      </c>
      <c r="D831" s="98" t="str">
        <f>[1]チェック用!D831</f>
        <v>(株)ベネッセスタイルケア</v>
      </c>
      <c r="E831" s="460" t="str">
        <f>[1]チェック用!E831</f>
        <v>227-0062</v>
      </c>
      <c r="F831" s="79" t="str">
        <f>[1]チェック用!F831</f>
        <v>青葉区</v>
      </c>
      <c r="G831" s="232" t="str">
        <f>[1]チェック用!G831</f>
        <v>青葉台2-30-1</v>
      </c>
      <c r="H831" s="488" t="str">
        <f>[1]チェック用!H831</f>
        <v>988-1165</v>
      </c>
      <c r="I831" s="393" t="str">
        <f>[1]チェック用!I831</f>
        <v>988-1166</v>
      </c>
      <c r="J831" s="72">
        <f>[1]チェック用!J831</f>
        <v>77</v>
      </c>
      <c r="K831" s="85"/>
      <c r="L831" s="85"/>
      <c r="M831" s="85"/>
      <c r="N831" s="85"/>
      <c r="O831" s="86"/>
      <c r="P831" s="180" t="str">
        <f>[1]チェック用!N831</f>
        <v>H12.11.1</v>
      </c>
      <c r="Q831" s="88" t="str">
        <f>[1]チェック用!O831</f>
        <v>東田）青葉台駅（12分）</v>
      </c>
      <c r="R831" s="97"/>
    </row>
    <row r="832" spans="1:18" ht="24.95" customHeight="1" x14ac:dyDescent="0.15">
      <c r="A832" s="161" t="s">
        <v>113</v>
      </c>
      <c r="B832" s="459">
        <f>[1]チェック用!A832</f>
        <v>126</v>
      </c>
      <c r="C832" s="163" t="str">
        <f>[1]チェック用!B832</f>
        <v>ライフコミューン松風台</v>
      </c>
      <c r="D832" s="98" t="str">
        <f>[1]チェック用!D832</f>
        <v>(株)木下の介護</v>
      </c>
      <c r="E832" s="460" t="str">
        <f>[1]チェック用!E832</f>
        <v>227-0067</v>
      </c>
      <c r="F832" s="79" t="str">
        <f>[1]チェック用!F832</f>
        <v>青葉区</v>
      </c>
      <c r="G832" s="232" t="str">
        <f>[1]チェック用!G832</f>
        <v>松風台13-13</v>
      </c>
      <c r="H832" s="488" t="str">
        <f>[1]チェック用!H832</f>
        <v>530-5266</v>
      </c>
      <c r="I832" s="393" t="str">
        <f>[1]チェック用!I832</f>
        <v>981-6262</v>
      </c>
      <c r="J832" s="72">
        <f>[1]チェック用!J832</f>
        <v>69</v>
      </c>
      <c r="K832" s="85"/>
      <c r="L832" s="85"/>
      <c r="M832" s="85"/>
      <c r="N832" s="85"/>
      <c r="O832" s="86"/>
      <c r="P832" s="180" t="str">
        <f>[1]チェック用!N832</f>
        <v>H12.11.30</v>
      </c>
      <c r="Q832" s="88" t="str">
        <f>[1]チェック用!O832</f>
        <v>東田）青葉台駅（10分）</v>
      </c>
      <c r="R832" s="97"/>
    </row>
    <row r="833" spans="1:22" ht="24.95" customHeight="1" x14ac:dyDescent="0.15">
      <c r="A833" s="161" t="s">
        <v>113</v>
      </c>
      <c r="B833" s="459">
        <f>[1]チェック用!A833</f>
        <v>127</v>
      </c>
      <c r="C833" s="163" t="str">
        <f>[1]チェック用!B833</f>
        <v>ベストライフ江田</v>
      </c>
      <c r="D833" s="98" t="str">
        <f>[1]チェック用!D833</f>
        <v>(株)ベストライフ神奈川</v>
      </c>
      <c r="E833" s="460" t="str">
        <f>[1]チェック用!E833</f>
        <v>225-0014</v>
      </c>
      <c r="F833" s="79" t="str">
        <f>[1]チェック用!F833</f>
        <v>青葉区</v>
      </c>
      <c r="G833" s="232" t="str">
        <f>[1]チェック用!G833</f>
        <v>荏田西2-15-1</v>
      </c>
      <c r="H833" s="488" t="str">
        <f>[1]チェック用!H833</f>
        <v>914-6157</v>
      </c>
      <c r="I833" s="393" t="str">
        <f>[1]チェック用!I833</f>
        <v>914-6271</v>
      </c>
      <c r="J833" s="72">
        <f>[1]チェック用!J833</f>
        <v>66</v>
      </c>
      <c r="K833" s="85"/>
      <c r="L833" s="85"/>
      <c r="M833" s="85"/>
      <c r="N833" s="85"/>
      <c r="O833" s="86"/>
      <c r="P833" s="180" t="str">
        <f>[1]チェック用!N833</f>
        <v>H13.7.1</v>
      </c>
      <c r="Q833" s="88" t="str">
        <f>[1]チェック用!O833</f>
        <v>東田）江田駅（8分）</v>
      </c>
      <c r="R833" s="97"/>
    </row>
    <row r="834" spans="1:22" ht="24.95" customHeight="1" x14ac:dyDescent="0.15">
      <c r="A834" s="161" t="s">
        <v>113</v>
      </c>
      <c r="B834" s="459">
        <f>[1]チェック用!A834</f>
        <v>128</v>
      </c>
      <c r="C834" s="163" t="str">
        <f>[1]チェック用!B834</f>
        <v>グッドタイムホーム・青葉台</v>
      </c>
      <c r="D834" s="98" t="str">
        <f>[1]チェック用!D834</f>
        <v>(株)創生事業団</v>
      </c>
      <c r="E834" s="460" t="str">
        <f>[1]チェック用!E834</f>
        <v>227-0067</v>
      </c>
      <c r="F834" s="79" t="str">
        <f>[1]チェック用!F834</f>
        <v>青葉区</v>
      </c>
      <c r="G834" s="232" t="str">
        <f>[1]チェック用!G834</f>
        <v>松風台37-1</v>
      </c>
      <c r="H834" s="488" t="str">
        <f>[1]チェック用!H834</f>
        <v>960-1301</v>
      </c>
      <c r="I834" s="503" t="str">
        <f>[1]チェック用!I834</f>
        <v>960-1302</v>
      </c>
      <c r="J834" s="72">
        <f>[1]チェック用!J834</f>
        <v>50</v>
      </c>
      <c r="K834" s="85"/>
      <c r="L834" s="85"/>
      <c r="M834" s="85"/>
      <c r="N834" s="85"/>
      <c r="O834" s="86"/>
      <c r="P834" s="180" t="str">
        <f>[1]チェック用!N834</f>
        <v>H14.11.1</v>
      </c>
      <c r="Q834" s="88" t="str">
        <f>[1]チェック用!O834</f>
        <v>東田）青葉台駅・バス→桜台公園前駅</v>
      </c>
      <c r="R834" s="97"/>
    </row>
    <row r="835" spans="1:22" ht="24.95" customHeight="1" x14ac:dyDescent="0.15">
      <c r="A835" s="161" t="s">
        <v>113</v>
      </c>
      <c r="B835" s="455">
        <f>[1]チェック用!A835</f>
        <v>129</v>
      </c>
      <c r="C835" s="213" t="str">
        <f>[1]チェック用!B835</f>
        <v>有料老人ホーム
サニーライフ横浜</v>
      </c>
      <c r="D835" s="182" t="str">
        <f>[1]チェック用!D835</f>
        <v>(株)川島コーポレーション</v>
      </c>
      <c r="E835" s="456" t="str">
        <f>[1]チェック用!E835</f>
        <v>227-0047</v>
      </c>
      <c r="F835" s="66" t="str">
        <f>[1]チェック用!F835</f>
        <v>青葉区</v>
      </c>
      <c r="G835" s="222" t="str">
        <f>[1]チェック用!G835</f>
        <v>みたけ台41-1</v>
      </c>
      <c r="H835" s="490" t="str">
        <f>[1]チェック用!H835</f>
        <v>974-3600</v>
      </c>
      <c r="I835" s="407" t="str">
        <f>[1]チェック用!I835</f>
        <v>978-5350</v>
      </c>
      <c r="J835" s="72">
        <f>[1]チェック用!J835</f>
        <v>76</v>
      </c>
      <c r="K835" s="85"/>
      <c r="L835" s="85"/>
      <c r="M835" s="85"/>
      <c r="N835" s="85"/>
      <c r="O835" s="74"/>
      <c r="P835" s="473" t="str">
        <f>[1]チェック用!N835</f>
        <v>H15.4.1</v>
      </c>
      <c r="Q835" s="76" t="str">
        <f>[1]チェック用!O835</f>
        <v>東田）藤が丘駅・バス→みたけ台駅</v>
      </c>
      <c r="R835" s="97"/>
    </row>
    <row r="836" spans="1:22" ht="24.95" customHeight="1" x14ac:dyDescent="0.15">
      <c r="A836" s="161" t="s">
        <v>113</v>
      </c>
      <c r="B836" s="455">
        <f>[1]チェック用!A836</f>
        <v>130</v>
      </c>
      <c r="C836" s="213" t="str">
        <f>[1]チェック用!B836</f>
        <v>ニチイホーム青葉台</v>
      </c>
      <c r="D836" s="182" t="str">
        <f>[1]チェック用!D836</f>
        <v>(株)ニチイケアパレス</v>
      </c>
      <c r="E836" s="456" t="str">
        <f>[1]チェック用!E836</f>
        <v>227-0062</v>
      </c>
      <c r="F836" s="66" t="str">
        <f>[1]チェック用!F836</f>
        <v>青葉区</v>
      </c>
      <c r="G836" s="222" t="str">
        <f>[1]チェック用!G836</f>
        <v>青葉台1-19-3</v>
      </c>
      <c r="H836" s="490" t="str">
        <f>[1]チェック用!H836</f>
        <v>988-1870</v>
      </c>
      <c r="I836" s="407" t="str">
        <f>[1]チェック用!I836</f>
        <v>988-1826</v>
      </c>
      <c r="J836" s="72">
        <f>[1]チェック用!J836</f>
        <v>70</v>
      </c>
      <c r="K836" s="85"/>
      <c r="L836" s="85"/>
      <c r="M836" s="85"/>
      <c r="N836" s="85"/>
      <c r="O836" s="74"/>
      <c r="P836" s="473" t="str">
        <f>[1]チェック用!N836</f>
        <v>H15.9.1</v>
      </c>
      <c r="Q836" s="76" t="str">
        <f>[1]チェック用!O836</f>
        <v>東田）青葉台駅（8分）</v>
      </c>
      <c r="R836" s="97"/>
    </row>
    <row r="837" spans="1:22" ht="24.95" customHeight="1" x14ac:dyDescent="0.15">
      <c r="A837" s="161" t="s">
        <v>113</v>
      </c>
      <c r="B837" s="455">
        <f>[1]チェック用!A837</f>
        <v>131</v>
      </c>
      <c r="C837" s="213" t="str">
        <f>[1]チェック用!B837</f>
        <v>グッドタイムホーム・さくら台</v>
      </c>
      <c r="D837" s="182" t="str">
        <f>[1]チェック用!D837</f>
        <v>(株)創生事業団</v>
      </c>
      <c r="E837" s="456" t="str">
        <f>[1]チェック用!E837</f>
        <v>227-0061</v>
      </c>
      <c r="F837" s="66" t="str">
        <f>[1]チェック用!F837</f>
        <v>青葉区</v>
      </c>
      <c r="G837" s="222" t="str">
        <f>[1]チェック用!G837</f>
        <v>桜台35-25</v>
      </c>
      <c r="H837" s="490" t="str">
        <f>[1]チェック用!H837</f>
        <v>988-0310</v>
      </c>
      <c r="I837" s="407" t="str">
        <f>[1]チェック用!I837</f>
        <v>988-0328</v>
      </c>
      <c r="J837" s="72">
        <f>[1]チェック用!J837</f>
        <v>45</v>
      </c>
      <c r="K837" s="85"/>
      <c r="L837" s="85"/>
      <c r="M837" s="85"/>
      <c r="N837" s="85"/>
      <c r="O837" s="74"/>
      <c r="P837" s="473" t="str">
        <f>[1]チェック用!N837</f>
        <v>H15.10.1</v>
      </c>
      <c r="Q837" s="76" t="str">
        <f>[1]チェック用!O837</f>
        <v>東田）青葉台駅（17分）</v>
      </c>
      <c r="R837" s="97"/>
    </row>
    <row r="838" spans="1:22" ht="24.95" customHeight="1" x14ac:dyDescent="0.15">
      <c r="A838" s="161" t="s">
        <v>113</v>
      </c>
      <c r="B838" s="459">
        <f>[1]チェック用!A838</f>
        <v>132</v>
      </c>
      <c r="C838" s="163" t="str">
        <f>[1]チェック用!B838</f>
        <v>ボンセジュール
たまプラーザ</v>
      </c>
      <c r="D838" s="98" t="str">
        <f>[1]チェック用!D838</f>
        <v>(株)ベネッセスタイルケア</v>
      </c>
      <c r="E838" s="460" t="str">
        <f>[1]チェック用!E838</f>
        <v>225-0003</v>
      </c>
      <c r="F838" s="79" t="str">
        <f>[1]チェック用!F838</f>
        <v>青葉区</v>
      </c>
      <c r="G838" s="232" t="str">
        <f>[1]チェック用!G838</f>
        <v>新石川2-23-5</v>
      </c>
      <c r="H838" s="488" t="str">
        <f>[1]チェック用!H838</f>
        <v>912-3732</v>
      </c>
      <c r="I838" s="393" t="str">
        <f>[1]チェック用!I838</f>
        <v>912-3262</v>
      </c>
      <c r="J838" s="72">
        <f>[1]チェック用!J838</f>
        <v>44</v>
      </c>
      <c r="K838" s="85"/>
      <c r="L838" s="85"/>
      <c r="M838" s="85"/>
      <c r="N838" s="85"/>
      <c r="O838" s="86"/>
      <c r="P838" s="180" t="str">
        <f>[1]チェック用!N838</f>
        <v>H15.11.1</v>
      </c>
      <c r="Q838" s="88" t="str">
        <f>[1]チェック用!O838</f>
        <v>東田）たまプラーザ駅（8分）</v>
      </c>
      <c r="R838" s="97"/>
    </row>
    <row r="839" spans="1:22" ht="24.95" customHeight="1" x14ac:dyDescent="0.15">
      <c r="A839" s="161" t="s">
        <v>113</v>
      </c>
      <c r="B839" s="459">
        <f>[1]チェック用!A839</f>
        <v>133</v>
      </c>
      <c r="C839" s="163" t="str">
        <f>[1]チェック用!B839</f>
        <v>ボンセジュール荏田</v>
      </c>
      <c r="D839" s="98" t="str">
        <f>[1]チェック用!D839</f>
        <v>(株)ベネッセスタイルケア</v>
      </c>
      <c r="E839" s="460" t="str">
        <f>[1]チェック用!E839</f>
        <v>225-0014</v>
      </c>
      <c r="F839" s="79" t="str">
        <f>[1]チェック用!F839</f>
        <v>青葉区</v>
      </c>
      <c r="G839" s="232" t="str">
        <f>[1]チェック用!G839</f>
        <v>荏田西2-14-6</v>
      </c>
      <c r="H839" s="488" t="str">
        <f>[1]チェック用!H839</f>
        <v>914-6288</v>
      </c>
      <c r="I839" s="393" t="str">
        <f>[1]チェック用!I839</f>
        <v>914-6277</v>
      </c>
      <c r="J839" s="72">
        <f>[1]チェック用!J839</f>
        <v>43</v>
      </c>
      <c r="K839" s="85"/>
      <c r="L839" s="85"/>
      <c r="M839" s="85"/>
      <c r="N839" s="85"/>
      <c r="O839" s="86"/>
      <c r="P839" s="180" t="str">
        <f>[1]チェック用!N839</f>
        <v>H15.11.1</v>
      </c>
      <c r="Q839" s="88" t="str">
        <f>[1]チェック用!O839</f>
        <v>東田）江田駅（8分）</v>
      </c>
      <c r="R839" s="97"/>
    </row>
    <row r="840" spans="1:22" ht="24.95" customHeight="1" x14ac:dyDescent="0.15">
      <c r="A840" s="161" t="s">
        <v>113</v>
      </c>
      <c r="B840" s="459">
        <f>[1]チェック用!A840</f>
        <v>134</v>
      </c>
      <c r="C840" s="163" t="str">
        <f>[1]チェック用!B840</f>
        <v>有料老人ホーム
サニーライフ青葉</v>
      </c>
      <c r="D840" s="98" t="str">
        <f>[1]チェック用!D840</f>
        <v>(株)川島コーポレーション</v>
      </c>
      <c r="E840" s="460" t="str">
        <f>[1]チェック用!E840</f>
        <v>225-0014</v>
      </c>
      <c r="F840" s="79" t="str">
        <f>[1]チェック用!F840</f>
        <v>青葉区</v>
      </c>
      <c r="G840" s="232" t="str">
        <f>[1]チェック用!G840</f>
        <v>荏田西4-7-16</v>
      </c>
      <c r="H840" s="488" t="str">
        <f>[1]チェック用!H840</f>
        <v>914-3600</v>
      </c>
      <c r="I840" s="393" t="str">
        <f>[1]チェック用!I840</f>
        <v>914-3603</v>
      </c>
      <c r="J840" s="72">
        <f>[1]チェック用!J840</f>
        <v>91</v>
      </c>
      <c r="K840" s="85"/>
      <c r="L840" s="85"/>
      <c r="M840" s="85"/>
      <c r="N840" s="85"/>
      <c r="O840" s="86"/>
      <c r="P840" s="180" t="str">
        <f>[1]チェック用!N840</f>
        <v>H16..4.1</v>
      </c>
      <c r="Q840" s="88" t="str">
        <f>[1]チェック用!O840</f>
        <v>東田）市が尾駅（10分）</v>
      </c>
      <c r="R840" s="97"/>
    </row>
    <row r="841" spans="1:22" ht="24.75" customHeight="1" x14ac:dyDescent="0.15">
      <c r="A841" s="161" t="s">
        <v>113</v>
      </c>
      <c r="B841" s="459">
        <f>[1]チェック用!A841</f>
        <v>135</v>
      </c>
      <c r="C841" s="163" t="str">
        <f>[1]チェック用!B841</f>
        <v>フローレンスケア美しが丘</v>
      </c>
      <c r="D841" s="98" t="str">
        <f>[1]チェック用!D841</f>
        <v>工藤建設(株)</v>
      </c>
      <c r="E841" s="460" t="str">
        <f>[1]チェック用!E841</f>
        <v>225-0002</v>
      </c>
      <c r="F841" s="79" t="str">
        <f>[1]チェック用!F841</f>
        <v>青葉区</v>
      </c>
      <c r="G841" s="232" t="str">
        <f>[1]チェック用!G841</f>
        <v>美しが丘4-43-4</v>
      </c>
      <c r="H841" s="488" t="str">
        <f>[1]チェック用!H841</f>
        <v>904-4100</v>
      </c>
      <c r="I841" s="393" t="str">
        <f>[1]チェック用!I841</f>
        <v>904-3510</v>
      </c>
      <c r="J841" s="72">
        <f>[1]チェック用!J841</f>
        <v>59</v>
      </c>
      <c r="K841" s="85"/>
      <c r="L841" s="85"/>
      <c r="M841" s="85"/>
      <c r="N841" s="85"/>
      <c r="O841" s="86"/>
      <c r="P841" s="180" t="str">
        <f>[1]チェック用!N841</f>
        <v>H16.5.1</v>
      </c>
      <c r="Q841" s="88" t="str">
        <f>[1]チェック用!O841</f>
        <v>東田）たまプラーザ駅（22分）</v>
      </c>
      <c r="R841" s="97"/>
      <c r="S841" s="7"/>
      <c r="T841" s="7"/>
      <c r="U841" s="7"/>
      <c r="V841" s="7"/>
    </row>
    <row r="842" spans="1:22" ht="24.95" customHeight="1" x14ac:dyDescent="0.15">
      <c r="A842" s="161" t="s">
        <v>113</v>
      </c>
      <c r="B842" s="459">
        <f>[1]チェック用!A842</f>
        <v>136</v>
      </c>
      <c r="C842" s="163" t="str">
        <f>[1]チェック用!B842</f>
        <v>グランケアあざみ野</v>
      </c>
      <c r="D842" s="98" t="str">
        <f>[1]チェック用!D842</f>
        <v>(株)東急イーライフデザイン</v>
      </c>
      <c r="E842" s="460" t="str">
        <f>[1]チェック用!E842</f>
        <v>225-0003</v>
      </c>
      <c r="F842" s="79" t="str">
        <f>[1]チェック用!F842</f>
        <v>青葉区</v>
      </c>
      <c r="G842" s="232" t="str">
        <f>[1]チェック用!G842</f>
        <v>新石川1-7-1</v>
      </c>
      <c r="H842" s="488" t="str">
        <f>[1]チェック用!H842</f>
        <v>905-5211</v>
      </c>
      <c r="I842" s="393" t="str">
        <f>[1]チェック用!I842</f>
        <v>905-5093</v>
      </c>
      <c r="J842" s="72">
        <f>[1]チェック用!J842</f>
        <v>85</v>
      </c>
      <c r="K842" s="85"/>
      <c r="L842" s="85"/>
      <c r="M842" s="85"/>
      <c r="N842" s="85"/>
      <c r="O842" s="86"/>
      <c r="P842" s="180" t="str">
        <f>[1]チェック用!N842</f>
        <v>H16.9.1</v>
      </c>
      <c r="Q842" s="88" t="str">
        <f>[1]チェック用!O842</f>
        <v>東田）あざみ野駅（3分）</v>
      </c>
      <c r="R842" s="97"/>
    </row>
    <row r="843" spans="1:22" ht="24.95" customHeight="1" x14ac:dyDescent="0.15">
      <c r="A843" s="161" t="s">
        <v>113</v>
      </c>
      <c r="B843" s="459">
        <f>[1]チェック用!A843</f>
        <v>137</v>
      </c>
      <c r="C843" s="163" t="str">
        <f>[1]チェック用!B843</f>
        <v>ライフコミューンあざみ野</v>
      </c>
      <c r="D843" s="98" t="str">
        <f>[1]チェック用!D843</f>
        <v>(株)木下の介護</v>
      </c>
      <c r="E843" s="460" t="str">
        <f>[1]チェック用!E843</f>
        <v>225-0012</v>
      </c>
      <c r="F843" s="79" t="str">
        <f>[1]チェック用!F843</f>
        <v>青葉区</v>
      </c>
      <c r="G843" s="232" t="str">
        <f>[1]チェック用!G843</f>
        <v>あざみ野南2-1-12</v>
      </c>
      <c r="H843" s="488" t="str">
        <f>[1]チェック用!H843</f>
        <v>482-6811</v>
      </c>
      <c r="I843" s="393" t="str">
        <f>[1]チェック用!I843</f>
        <v>914-6251</v>
      </c>
      <c r="J843" s="72">
        <f>[1]チェック用!J843</f>
        <v>80</v>
      </c>
      <c r="K843" s="85"/>
      <c r="L843" s="85"/>
      <c r="M843" s="85"/>
      <c r="N843" s="85"/>
      <c r="O843" s="86"/>
      <c r="P843" s="180" t="str">
        <f>[1]チェック用!N843</f>
        <v>H16.12.1</v>
      </c>
      <c r="Q843" s="88" t="str">
        <f>[1]チェック用!O843</f>
        <v>東田）江田駅（7分）</v>
      </c>
      <c r="R843" s="97"/>
    </row>
    <row r="844" spans="1:22" ht="24.95" customHeight="1" x14ac:dyDescent="0.15">
      <c r="A844" s="161" t="s">
        <v>113</v>
      </c>
      <c r="B844" s="459">
        <f>[1]チェック用!A844</f>
        <v>138</v>
      </c>
      <c r="C844" s="163" t="str">
        <f>[1]チェック用!B844</f>
        <v>リアンレーヴ市ヶ尾壱番館</v>
      </c>
      <c r="D844" s="98" t="str">
        <f>[1]チェック用!D844</f>
        <v>(株)木下の介護</v>
      </c>
      <c r="E844" s="460" t="str">
        <f>[1]チェック用!E844</f>
        <v>225-0024</v>
      </c>
      <c r="F844" s="79" t="str">
        <f>[1]チェック用!F844</f>
        <v>青葉区</v>
      </c>
      <c r="G844" s="232" t="str">
        <f>[1]チェック用!G844</f>
        <v>市ケ尾町1075-9</v>
      </c>
      <c r="H844" s="488" t="str">
        <f>[1]チェック用!H844</f>
        <v>978-0031</v>
      </c>
      <c r="I844" s="393" t="str">
        <f>[1]チェック用!I844</f>
        <v>974-1895</v>
      </c>
      <c r="J844" s="72">
        <f>[1]チェック用!J844</f>
        <v>55</v>
      </c>
      <c r="K844" s="85"/>
      <c r="L844" s="85"/>
      <c r="M844" s="85"/>
      <c r="N844" s="85"/>
      <c r="O844" s="86"/>
      <c r="P844" s="180" t="str">
        <f>[1]チェック用!N844</f>
        <v>H24.11.1</v>
      </c>
      <c r="Q844" s="88" t="str">
        <f>[1]チェック用!O844</f>
        <v>東田）市が尾駅（6分）</v>
      </c>
      <c r="R844" s="97"/>
    </row>
    <row r="845" spans="1:22" ht="24.95" customHeight="1" x14ac:dyDescent="0.15">
      <c r="A845" s="161" t="s">
        <v>113</v>
      </c>
      <c r="B845" s="459">
        <f>[1]チェック用!A845</f>
        <v>139</v>
      </c>
      <c r="C845" s="163" t="str">
        <f>[1]チェック用!B845</f>
        <v>リアンレーヴ市ヶ尾弐番館</v>
      </c>
      <c r="D845" s="98" t="str">
        <f>[1]チェック用!D845</f>
        <v>(株)木下の介護</v>
      </c>
      <c r="E845" s="460" t="str">
        <f>[1]チェック用!E845</f>
        <v>225-0024</v>
      </c>
      <c r="F845" s="79" t="str">
        <f>[1]チェック用!F845</f>
        <v>青葉区</v>
      </c>
      <c r="G845" s="232" t="str">
        <f>[1]チェック用!G845</f>
        <v>市ケ尾町1156-3</v>
      </c>
      <c r="H845" s="488" t="str">
        <f>[1]チェック用!H845</f>
        <v>971-1673</v>
      </c>
      <c r="I845" s="393" t="str">
        <f>[1]チェック用!I845</f>
        <v>971-1672</v>
      </c>
      <c r="J845" s="72">
        <f>[1]チェック用!J845</f>
        <v>43</v>
      </c>
      <c r="K845" s="85"/>
      <c r="L845" s="85"/>
      <c r="M845" s="85"/>
      <c r="N845" s="85"/>
      <c r="O845" s="86"/>
      <c r="P845" s="180" t="str">
        <f>[1]チェック用!N845</f>
        <v>H24.11.1</v>
      </c>
      <c r="Q845" s="88" t="str">
        <f>[1]チェック用!O845</f>
        <v>東田）市が尾駅（1分）</v>
      </c>
      <c r="R845" s="97"/>
    </row>
    <row r="846" spans="1:22" ht="24.95" customHeight="1" x14ac:dyDescent="0.15">
      <c r="A846" s="161" t="s">
        <v>113</v>
      </c>
      <c r="B846" s="459">
        <f>[1]チェック用!A846</f>
        <v>140</v>
      </c>
      <c r="C846" s="163" t="str">
        <f>[1]チェック用!B846</f>
        <v>ベストライフ市ヶ尾</v>
      </c>
      <c r="D846" s="98" t="str">
        <f>[1]チェック用!D846</f>
        <v>(株)ベストライフ神奈川</v>
      </c>
      <c r="E846" s="460" t="str">
        <f>[1]チェック用!E846</f>
        <v>225-0024</v>
      </c>
      <c r="F846" s="79" t="str">
        <f>[1]チェック用!F846</f>
        <v>青葉区</v>
      </c>
      <c r="G846" s="232" t="str">
        <f>[1]チェック用!G846</f>
        <v>市ケ尾町1162-27</v>
      </c>
      <c r="H846" s="488" t="str">
        <f>[1]チェック用!H846</f>
        <v>978-0725</v>
      </c>
      <c r="I846" s="393" t="str">
        <f>[1]チェック用!I846</f>
        <v>978-0726</v>
      </c>
      <c r="J846" s="72">
        <f>[1]チェック用!J846</f>
        <v>39</v>
      </c>
      <c r="K846" s="85"/>
      <c r="L846" s="85"/>
      <c r="M846" s="85"/>
      <c r="N846" s="85"/>
      <c r="O846" s="86"/>
      <c r="P846" s="180" t="str">
        <f>[1]チェック用!N846</f>
        <v>H17.5.1</v>
      </c>
      <c r="Q846" s="88" t="str">
        <f>[1]チェック用!O846</f>
        <v>東田）市が尾駅（8分）</v>
      </c>
      <c r="R846" s="97"/>
    </row>
    <row r="847" spans="1:22" ht="24.95" customHeight="1" x14ac:dyDescent="0.15">
      <c r="A847" s="161" t="s">
        <v>113</v>
      </c>
      <c r="B847" s="459">
        <f>[1]チェック用!A847</f>
        <v>141</v>
      </c>
      <c r="C847" s="163" t="str">
        <f>[1]チェック用!B847</f>
        <v>ヒルデモアこどもの国</v>
      </c>
      <c r="D847" s="98" t="str">
        <f>[1]チェック用!D847</f>
        <v>東京海上日動ベターライフサービス（株）</v>
      </c>
      <c r="E847" s="460" t="str">
        <f>[1]チェック用!E847</f>
        <v>227-0036</v>
      </c>
      <c r="F847" s="79" t="str">
        <f>[1]チェック用!F847</f>
        <v>青葉区</v>
      </c>
      <c r="G847" s="232" t="str">
        <f>[1]チェック用!G847</f>
        <v>奈良町750-1</v>
      </c>
      <c r="H847" s="488" t="str">
        <f>[1]チェック用!H847</f>
        <v>964-1700</v>
      </c>
      <c r="I847" s="393" t="str">
        <f>[1]チェック用!I847</f>
        <v>964-1720</v>
      </c>
      <c r="J847" s="72">
        <f>[1]チェック用!J847</f>
        <v>54</v>
      </c>
      <c r="K847" s="85"/>
      <c r="L847" s="85"/>
      <c r="M847" s="85"/>
      <c r="N847" s="85"/>
      <c r="O847" s="86"/>
      <c r="P847" s="180" t="str">
        <f>[1]チェック用!N847</f>
        <v>H17.11.1</v>
      </c>
      <c r="Q847" s="88" t="str">
        <f>[1]チェック用!O847</f>
        <v>東こ）こどもの国駅（11分）</v>
      </c>
      <c r="R847" s="97"/>
    </row>
    <row r="848" spans="1:22" ht="24.95" customHeight="1" x14ac:dyDescent="0.15">
      <c r="A848" s="161" t="s">
        <v>113</v>
      </c>
      <c r="B848" s="459">
        <f>[1]チェック用!A848</f>
        <v>142</v>
      </c>
      <c r="C848" s="163" t="str">
        <f>[1]チェック用!B848</f>
        <v>グッドタイムホーム・青葉田奈</v>
      </c>
      <c r="D848" s="98" t="str">
        <f>[1]チェック用!D848</f>
        <v>(株)創生事業団</v>
      </c>
      <c r="E848" s="460" t="str">
        <f>[1]チェック用!E848</f>
        <v>227-0064</v>
      </c>
      <c r="F848" s="79" t="str">
        <f>[1]チェック用!F848</f>
        <v>青葉区</v>
      </c>
      <c r="G848" s="232" t="str">
        <f>[1]チェック用!G848</f>
        <v>田奈町46-1</v>
      </c>
      <c r="H848" s="488" t="str">
        <f>[1]チェック用!H848</f>
        <v>989-3011</v>
      </c>
      <c r="I848" s="393" t="str">
        <f>[1]チェック用!I848</f>
        <v>989-3017</v>
      </c>
      <c r="J848" s="72">
        <f>[1]チェック用!J848</f>
        <v>74</v>
      </c>
      <c r="K848" s="85"/>
      <c r="L848" s="85"/>
      <c r="M848" s="85"/>
      <c r="N848" s="85"/>
      <c r="O848" s="86"/>
      <c r="P848" s="180" t="str">
        <f>[1]チェック用!N848</f>
        <v>H18.2.1</v>
      </c>
      <c r="Q848" s="88" t="str">
        <f>[1]チェック用!O848</f>
        <v>東田）田奈駅（5分）またはバス→西谷戸入口</v>
      </c>
      <c r="R848" s="97"/>
    </row>
    <row r="849" spans="1:18" ht="24.95" customHeight="1" x14ac:dyDescent="0.15">
      <c r="A849" s="161" t="s">
        <v>113</v>
      </c>
      <c r="B849" s="468">
        <f>[1]チェック用!A849</f>
        <v>143</v>
      </c>
      <c r="C849" s="150" t="str">
        <f>[1]チェック用!B849</f>
        <v>グランクレール藤が丘</v>
      </c>
      <c r="D849" s="24" t="str">
        <f>[1]チェック用!D849</f>
        <v>東急不動産（株）</v>
      </c>
      <c r="E849" s="469" t="str">
        <f>[1]チェック用!E849</f>
        <v>227-0043</v>
      </c>
      <c r="F849" s="139" t="str">
        <f>[1]チェック用!F849</f>
        <v>青葉区</v>
      </c>
      <c r="G849" s="421" t="str">
        <f>[1]チェック用!G849</f>
        <v>藤が丘1-37-1</v>
      </c>
      <c r="H849" s="504" t="str">
        <f>[1]チェック用!H849</f>
        <v>979-0646</v>
      </c>
      <c r="I849" s="387" t="str">
        <f>[1]チェック用!I849</f>
        <v>975-2403</v>
      </c>
      <c r="J849" s="72">
        <f>[1]チェック用!J849</f>
        <v>178</v>
      </c>
      <c r="K849" s="85"/>
      <c r="L849" s="85"/>
      <c r="M849" s="85"/>
      <c r="N849" s="85"/>
      <c r="O849" s="143"/>
      <c r="P849" s="471" t="str">
        <f>[1]チェック用!N849</f>
        <v>H18.8.1</v>
      </c>
      <c r="Q849" s="472" t="str">
        <f>[1]チェック用!O849</f>
        <v>東田）藤が丘駅（2分）</v>
      </c>
      <c r="R849" s="97"/>
    </row>
    <row r="850" spans="1:18" ht="24.95" customHeight="1" x14ac:dyDescent="0.15">
      <c r="A850" s="161" t="s">
        <v>113</v>
      </c>
      <c r="B850" s="459">
        <f>[1]チェック用!A850</f>
        <v>144</v>
      </c>
      <c r="C850" s="163" t="str">
        <f>[1]チェック用!B850</f>
        <v>コンフォートガーデンあざみ野</v>
      </c>
      <c r="D850" s="98" t="str">
        <f>[1]チェック用!D850</f>
        <v>セコムフォート（株）</v>
      </c>
      <c r="E850" s="460" t="str">
        <f>[1]チェック用!E850</f>
        <v>225-0011</v>
      </c>
      <c r="F850" s="79" t="str">
        <f>[1]チェック用!F850</f>
        <v>青葉区</v>
      </c>
      <c r="G850" s="232" t="str">
        <f>[1]チェック用!G850</f>
        <v>あざみ野1-23-6</v>
      </c>
      <c r="H850" s="488" t="str">
        <f>[1]チェック用!H850</f>
        <v>905-2271</v>
      </c>
      <c r="I850" s="393" t="str">
        <f>[1]チェック用!I850</f>
        <v>―</v>
      </c>
      <c r="J850" s="72">
        <f>[1]チェック用!J850</f>
        <v>231</v>
      </c>
      <c r="K850" s="85"/>
      <c r="L850" s="85"/>
      <c r="M850" s="85"/>
      <c r="N850" s="85"/>
      <c r="O850" s="86"/>
      <c r="P850" s="180" t="str">
        <f>[1]チェック用!N850</f>
        <v>H18.10.1</v>
      </c>
      <c r="Q850" s="88" t="str">
        <f>[1]チェック用!O850</f>
        <v>東田）あざみ野駅（10分）</v>
      </c>
      <c r="R850" s="97"/>
    </row>
    <row r="851" spans="1:18" ht="24.95" customHeight="1" x14ac:dyDescent="0.15">
      <c r="A851" s="161" t="s">
        <v>113</v>
      </c>
      <c r="B851" s="459">
        <f>[1]チェック用!A851</f>
        <v>145</v>
      </c>
      <c r="C851" s="163" t="str">
        <f>[1]チェック用!B851</f>
        <v>ジョイライフ第２藤が丘</v>
      </c>
      <c r="D851" s="98" t="str">
        <f>[1]チェック用!D851</f>
        <v>(株）ジョイライフ</v>
      </c>
      <c r="E851" s="460" t="str">
        <f>[1]チェック用!E851</f>
        <v>227-0051</v>
      </c>
      <c r="F851" s="79" t="str">
        <f>[1]チェック用!F851</f>
        <v>青葉区</v>
      </c>
      <c r="G851" s="232" t="str">
        <f>[1]チェック用!G851</f>
        <v>千草台38-3</v>
      </c>
      <c r="H851" s="488" t="str">
        <f>[1]チェック用!H851</f>
        <v>979-1305</v>
      </c>
      <c r="I851" s="393" t="str">
        <f>[1]チェック用!I851</f>
        <v>979-1306</v>
      </c>
      <c r="J851" s="72">
        <f>[1]チェック用!J851</f>
        <v>74</v>
      </c>
      <c r="K851" s="85"/>
      <c r="L851" s="85"/>
      <c r="M851" s="85"/>
      <c r="N851" s="85"/>
      <c r="O851" s="86"/>
      <c r="P851" s="180" t="str">
        <f>[1]チェック用!N851</f>
        <v>H19.7.1</v>
      </c>
      <c r="Q851" s="88" t="str">
        <f>[1]チェック用!O851</f>
        <v>東田）藤が丘駅（17分）またはバス→中谷戸</v>
      </c>
      <c r="R851" s="97"/>
    </row>
    <row r="852" spans="1:18" ht="24.95" customHeight="1" x14ac:dyDescent="0.15">
      <c r="A852" s="161" t="s">
        <v>113</v>
      </c>
      <c r="B852" s="459">
        <f>[1]チェック用!A852</f>
        <v>146</v>
      </c>
      <c r="C852" s="163" t="str">
        <f>[1]チェック用!B852</f>
        <v>家族の家ひまわり市ヶ尾</v>
      </c>
      <c r="D852" s="98" t="str">
        <f>[1]チェック用!D852</f>
        <v>（株）三英堂商事</v>
      </c>
      <c r="E852" s="460" t="str">
        <f>[1]チェック用!E852</f>
        <v>225-0014</v>
      </c>
      <c r="F852" s="79" t="str">
        <f>[1]チェック用!F852</f>
        <v>青葉区</v>
      </c>
      <c r="G852" s="232" t="str">
        <f>[1]チェック用!G852</f>
        <v>荏田西４－７－８</v>
      </c>
      <c r="H852" s="488" t="str">
        <f>[1]チェック用!H852</f>
        <v>914-5097</v>
      </c>
      <c r="I852" s="393" t="str">
        <f>[1]チェック用!I852</f>
        <v>914-5104</v>
      </c>
      <c r="J852" s="72">
        <f>[1]チェック用!J852</f>
        <v>60</v>
      </c>
      <c r="K852" s="85"/>
      <c r="L852" s="85"/>
      <c r="M852" s="85"/>
      <c r="N852" s="85"/>
      <c r="O852" s="86"/>
      <c r="P852" s="180" t="str">
        <f>[1]チェック用!N852</f>
        <v>H23.7.1</v>
      </c>
      <c r="Q852" s="88" t="str">
        <f>[1]チェック用!O852</f>
        <v>東田）市ヶ尾駅(14分)</v>
      </c>
      <c r="R852" s="97"/>
    </row>
    <row r="853" spans="1:18" ht="24.95" customHeight="1" x14ac:dyDescent="0.15">
      <c r="A853" s="161" t="s">
        <v>113</v>
      </c>
      <c r="B853" s="459">
        <f>[1]チェック用!A853</f>
        <v>147</v>
      </c>
      <c r="C853" s="163" t="str">
        <f>[1]チェック用!B853</f>
        <v>グッドタイムナーシングホーム・美しが丘</v>
      </c>
      <c r="D853" s="98" t="str">
        <f>[1]チェック用!D853</f>
        <v>(株）創生事業団</v>
      </c>
      <c r="E853" s="460" t="str">
        <f>[1]チェック用!E853</f>
        <v>225-0001</v>
      </c>
      <c r="F853" s="79" t="str">
        <f>[1]チェック用!F853</f>
        <v>青葉区</v>
      </c>
      <c r="G853" s="232" t="str">
        <f>[1]チェック用!G853</f>
        <v>美しが丘西2-40-1</v>
      </c>
      <c r="H853" s="488" t="str">
        <f>[1]チェック用!H853</f>
        <v>905-1301</v>
      </c>
      <c r="I853" s="393" t="str">
        <f>[1]チェック用!I853</f>
        <v>905-1302</v>
      </c>
      <c r="J853" s="72">
        <f>[1]チェック用!J853</f>
        <v>70</v>
      </c>
      <c r="K853" s="85"/>
      <c r="L853" s="85"/>
      <c r="M853" s="85"/>
      <c r="N853" s="85"/>
      <c r="O853" s="86"/>
      <c r="P853" s="180" t="str">
        <f>[1]チェック用!N853</f>
        <v>H23.9.26</v>
      </c>
      <c r="Q853" s="88" t="str">
        <f>[1]チェック用!O853</f>
        <v>東田）たまプラーザ駅・バス→美しが丘西二丁目（3分）</v>
      </c>
      <c r="R853" s="97"/>
    </row>
    <row r="854" spans="1:18" ht="24.95" customHeight="1" x14ac:dyDescent="0.15">
      <c r="A854" s="161" t="s">
        <v>113</v>
      </c>
      <c r="B854" s="459">
        <f>[1]チェック用!A854</f>
        <v>148</v>
      </c>
      <c r="C854" s="163" t="str">
        <f>[1]チェック用!B854</f>
        <v>介護付有料老人ホーム　もえぎ野の杜</v>
      </c>
      <c r="D854" s="98" t="str">
        <f>[1]チェック用!D854</f>
        <v>（株）千雅</v>
      </c>
      <c r="E854" s="460" t="str">
        <f>[1]チェック用!E854</f>
        <v>227-0048</v>
      </c>
      <c r="F854" s="79" t="str">
        <f>[1]チェック用!F854</f>
        <v>青葉区</v>
      </c>
      <c r="G854" s="232" t="str">
        <f>[1]チェック用!G854</f>
        <v>柿の木台14-3</v>
      </c>
      <c r="H854" s="488" t="str">
        <f>[1]チェック用!H854</f>
        <v>978-0151</v>
      </c>
      <c r="I854" s="393" t="str">
        <f>[1]チェック用!I854</f>
        <v>978-0152</v>
      </c>
      <c r="J854" s="72">
        <f>[1]チェック用!J854</f>
        <v>98</v>
      </c>
      <c r="K854" s="85"/>
      <c r="L854" s="85"/>
      <c r="M854" s="85"/>
      <c r="N854" s="85"/>
      <c r="O854" s="86"/>
      <c r="P854" s="180" t="str">
        <f>[1]チェック用!N854</f>
        <v>Ｈ25.3.15</v>
      </c>
      <c r="Q854" s="88" t="str">
        <f>[1]チェック用!O854</f>
        <v>東田）藤が丘駅（13分）</v>
      </c>
      <c r="R854" s="97"/>
    </row>
    <row r="855" spans="1:18" ht="24.95" customHeight="1" x14ac:dyDescent="0.15">
      <c r="A855" s="161" t="s">
        <v>113</v>
      </c>
      <c r="B855" s="459">
        <f>[1]チェック用!A855</f>
        <v>149</v>
      </c>
      <c r="C855" s="163" t="str">
        <f>[1]チェック用!B855</f>
        <v>サンライズ・ヴィラ藤が丘</v>
      </c>
      <c r="D855" s="98" t="str">
        <f>[1]チェック用!D855</f>
        <v>ライクケア(株）</v>
      </c>
      <c r="E855" s="460" t="str">
        <f>[1]チェック用!E855</f>
        <v>227-0051</v>
      </c>
      <c r="F855" s="79" t="str">
        <f>[1]チェック用!F855</f>
        <v>青葉区</v>
      </c>
      <c r="G855" s="232" t="str">
        <f>[1]チェック用!G855</f>
        <v>千草台３４－１</v>
      </c>
      <c r="H855" s="488" t="str">
        <f>[1]チェック用!H855</f>
        <v>979-1150</v>
      </c>
      <c r="I855" s="393" t="str">
        <f>[1]チェック用!I855</f>
        <v>979-1151</v>
      </c>
      <c r="J855" s="481">
        <f>[1]チェック用!J855</f>
        <v>50</v>
      </c>
      <c r="K855" s="85"/>
      <c r="L855" s="85"/>
      <c r="M855" s="85"/>
      <c r="N855" s="85"/>
      <c r="O855" s="86"/>
      <c r="P855" s="180" t="str">
        <f>[1]チェック用!N855</f>
        <v>H24.8.20</v>
      </c>
      <c r="Q855" s="88" t="str">
        <f>[1]チェック用!O855</f>
        <v>東田）藤が丘駅（12分）</v>
      </c>
      <c r="R855" s="97"/>
    </row>
    <row r="856" spans="1:18" ht="24.95" customHeight="1" x14ac:dyDescent="0.15">
      <c r="A856" s="161" t="s">
        <v>113</v>
      </c>
      <c r="B856" s="468">
        <f>[1]チェック用!A856</f>
        <v>150</v>
      </c>
      <c r="C856" s="150" t="str">
        <f>[1]チェック用!B856</f>
        <v>ロイヤルレジデンスあざみ野</v>
      </c>
      <c r="D856" s="24" t="str">
        <f>[1]チェック用!D856</f>
        <v>(株)社会福祉総合研究所</v>
      </c>
      <c r="E856" s="469" t="str">
        <f>[1]チェック用!E856</f>
        <v>225-0011</v>
      </c>
      <c r="F856" s="139" t="str">
        <f>[1]チェック用!F856</f>
        <v>青葉区</v>
      </c>
      <c r="G856" s="421" t="str">
        <f>[1]チェック用!G856</f>
        <v>あざみ野4-37-6</v>
      </c>
      <c r="H856" s="504" t="str">
        <f>[1]チェック用!H856</f>
        <v>500-9607</v>
      </c>
      <c r="I856" s="387" t="str">
        <f>[1]チェック用!I856</f>
        <v>500-9617</v>
      </c>
      <c r="J856" s="72">
        <f>[1]チェック用!J856</f>
        <v>34</v>
      </c>
      <c r="K856" s="73"/>
      <c r="L856" s="73"/>
      <c r="M856" s="73"/>
      <c r="N856" s="73"/>
      <c r="O856" s="143"/>
      <c r="P856" s="471" t="str">
        <f>[1]チェック用!N856</f>
        <v>H28.11.1</v>
      </c>
      <c r="Q856" s="472" t="str">
        <f>[1]チェック用!O856</f>
        <v>東田）あざみ野駅（15分）</v>
      </c>
      <c r="R856" s="322"/>
    </row>
    <row r="857" spans="1:18" ht="24.95" customHeight="1" thickBot="1" x14ac:dyDescent="0.2">
      <c r="A857" s="194" t="s">
        <v>113</v>
      </c>
      <c r="B857" s="483">
        <f>[1]チェック用!A857</f>
        <v>151</v>
      </c>
      <c r="C857" s="196" t="str">
        <f>[1]チェック用!B857</f>
        <v>イリーゼたまプラーザ</v>
      </c>
      <c r="D857" s="197" t="str">
        <f>[1]チェック用!D857</f>
        <v>HITOWAケアサービス（株）</v>
      </c>
      <c r="E857" s="484" t="str">
        <f>[1]チェック用!E857</f>
        <v>225-0001</v>
      </c>
      <c r="F857" s="113" t="str">
        <f>[1]チェック用!F857</f>
        <v>青葉区</v>
      </c>
      <c r="G857" s="247" t="str">
        <f>[1]チェック用!G857</f>
        <v>美しが丘西1-5-31</v>
      </c>
      <c r="H857" s="502" t="str">
        <f>[1]チェック用!H857</f>
        <v>901-7155</v>
      </c>
      <c r="I857" s="414" t="str">
        <f>[1]チェック用!I857</f>
        <v>901-7156</v>
      </c>
      <c r="J857" s="119">
        <f>[1]チェック用!J857</f>
        <v>60</v>
      </c>
      <c r="K857" s="121"/>
      <c r="L857" s="121"/>
      <c r="M857" s="121"/>
      <c r="N857" s="121"/>
      <c r="O857" s="122"/>
      <c r="P857" s="486" t="str">
        <f>[1]チェック用!N857</f>
        <v>H28.3.1</v>
      </c>
      <c r="Q857" s="124" t="str">
        <f>[1]チェック用!O857</f>
        <v>東田）たまプラーザ駅・バス→保木（10分）</v>
      </c>
      <c r="R857" s="284"/>
    </row>
    <row r="858" spans="1:18" ht="24.95" customHeight="1" x14ac:dyDescent="0.15">
      <c r="A858" s="161" t="s">
        <v>113</v>
      </c>
      <c r="B858" s="455">
        <f>[1]チェック用!A858</f>
        <v>152</v>
      </c>
      <c r="C858" s="213" t="str">
        <f>[1]チェック用!B858</f>
        <v>ゆうらいふ横浜事業所</v>
      </c>
      <c r="D858" s="182" t="str">
        <f>[1]チェック用!D858</f>
        <v>（株）ソラストケア</v>
      </c>
      <c r="E858" s="456" t="str">
        <f>[1]チェック用!E858</f>
        <v>224-0041</v>
      </c>
      <c r="F858" s="66" t="str">
        <f>[1]チェック用!F858</f>
        <v>都筑区</v>
      </c>
      <c r="G858" s="222" t="str">
        <f>[1]チェック用!G858</f>
        <v>仲町台5-7-8</v>
      </c>
      <c r="H858" s="490" t="str">
        <f>[1]チェック用!H858</f>
        <v>943-2500</v>
      </c>
      <c r="I858" s="407" t="str">
        <f>[1]チェック用!I858</f>
        <v>943-9789</v>
      </c>
      <c r="J858" s="72">
        <f>[1]チェック用!J858</f>
        <v>132</v>
      </c>
      <c r="K858" s="73"/>
      <c r="L858" s="73"/>
      <c r="M858" s="73"/>
      <c r="N858" s="73"/>
      <c r="O858" s="74"/>
      <c r="P858" s="473" t="str">
        <f>[1]チェック用!N858</f>
        <v>H7.9.1</v>
      </c>
      <c r="Q858" s="76" t="str">
        <f>[1]チェック用!O858</f>
        <v>地）仲町台駅（5分）</v>
      </c>
      <c r="R858" s="97"/>
    </row>
    <row r="859" spans="1:18" ht="24.95" customHeight="1" x14ac:dyDescent="0.15">
      <c r="A859" s="161" t="s">
        <v>113</v>
      </c>
      <c r="B859" s="459">
        <f>[1]チェック用!A859</f>
        <v>153</v>
      </c>
      <c r="C859" s="163" t="str">
        <f>[1]チェック用!B859</f>
        <v>ブランシエール港北</v>
      </c>
      <c r="D859" s="98" t="str">
        <f>[1]チェック用!D859</f>
        <v>(株)長谷工シニアウェルデザイン</v>
      </c>
      <c r="E859" s="460" t="str">
        <f>[1]チェック用!E859</f>
        <v>224-0003</v>
      </c>
      <c r="F859" s="79" t="str">
        <f>[1]チェック用!F859</f>
        <v>都筑区</v>
      </c>
      <c r="G859" s="232" t="str">
        <f>[1]チェック用!G859</f>
        <v>中川中央1-39-11</v>
      </c>
      <c r="H859" s="488" t="str">
        <f>[1]チェック用!H859</f>
        <v>911-2336</v>
      </c>
      <c r="I859" s="393" t="str">
        <f>[1]チェック用!I859</f>
        <v>911-6406</v>
      </c>
      <c r="J859" s="72">
        <f>[1]チェック用!J859</f>
        <v>73</v>
      </c>
      <c r="K859" s="85"/>
      <c r="L859" s="85"/>
      <c r="M859" s="85"/>
      <c r="N859" s="85"/>
      <c r="O859" s="86"/>
      <c r="P859" s="180" t="str">
        <f>[1]チェック用!N859</f>
        <v>H11.12.20</v>
      </c>
      <c r="Q859" s="88" t="str">
        <f>[1]チェック用!O859</f>
        <v>地）センター北駅（5分）</v>
      </c>
      <c r="R859" s="97"/>
    </row>
    <row r="860" spans="1:18" ht="24.95" customHeight="1" x14ac:dyDescent="0.15">
      <c r="A860" s="161" t="s">
        <v>113</v>
      </c>
      <c r="B860" s="459">
        <f>[1]チェック用!A860</f>
        <v>154</v>
      </c>
      <c r="C860" s="163" t="str">
        <f>[1]チェック用!B860</f>
        <v>ブランシエール港北２（※住宅型併設）</v>
      </c>
      <c r="D860" s="98" t="str">
        <f>[1]チェック用!D860</f>
        <v>(株)長谷工シニアウェルデザイン</v>
      </c>
      <c r="E860" s="460" t="str">
        <f>[1]チェック用!E860</f>
        <v>224-0037</v>
      </c>
      <c r="F860" s="79" t="str">
        <f>[1]チェック用!F860</f>
        <v>都筑区</v>
      </c>
      <c r="G860" s="232" t="str">
        <f>[1]チェック用!G860</f>
        <v>茅ケ崎南2-18-7</v>
      </c>
      <c r="H860" s="488" t="str">
        <f>[1]チェック用!H860</f>
        <v>949-5240</v>
      </c>
      <c r="I860" s="393" t="str">
        <f>[1]チェック用!I860</f>
        <v>943-0940</v>
      </c>
      <c r="J860" s="72">
        <f>[1]チェック用!J860</f>
        <v>36</v>
      </c>
      <c r="K860" s="85"/>
      <c r="L860" s="85"/>
      <c r="M860" s="85"/>
      <c r="N860" s="85"/>
      <c r="O860" s="86"/>
      <c r="P860" s="180" t="str">
        <f>[1]チェック用!N860</f>
        <v>H15.11.24</v>
      </c>
      <c r="Q860" s="88" t="str">
        <f>[1]チェック用!O860</f>
        <v>地）仲町台駅（15分）</v>
      </c>
      <c r="R860" s="474" t="s">
        <v>117</v>
      </c>
    </row>
    <row r="861" spans="1:18" ht="24.95" customHeight="1" x14ac:dyDescent="0.15">
      <c r="A861" s="161" t="s">
        <v>113</v>
      </c>
      <c r="B861" s="459">
        <f>[1]チェック用!A861</f>
        <v>155</v>
      </c>
      <c r="C861" s="163" t="str">
        <f>[1]チェック用!B861</f>
        <v>ニチイホーム仲町台</v>
      </c>
      <c r="D861" s="98" t="str">
        <f>[1]チェック用!D861</f>
        <v>(株)ニチイケアパレス</v>
      </c>
      <c r="E861" s="460" t="str">
        <f>[1]チェック用!E861</f>
        <v>224-0036</v>
      </c>
      <c r="F861" s="79" t="str">
        <f>[1]チェック用!F861</f>
        <v>都筑区</v>
      </c>
      <c r="G861" s="232" t="str">
        <f>[1]チェック用!G861</f>
        <v>勝田南1-1-45</v>
      </c>
      <c r="H861" s="488" t="str">
        <f>[1]チェック用!H861</f>
        <v>949-3951</v>
      </c>
      <c r="I861" s="393" t="str">
        <f>[1]チェック用!I861</f>
        <v>949-3952</v>
      </c>
      <c r="J861" s="72">
        <f>[1]チェック用!J861</f>
        <v>90</v>
      </c>
      <c r="K861" s="85"/>
      <c r="L861" s="85"/>
      <c r="M861" s="85"/>
      <c r="N861" s="85"/>
      <c r="O861" s="86"/>
      <c r="P861" s="180" t="str">
        <f>[1]チェック用!N861</f>
        <v>H15.12.10</v>
      </c>
      <c r="Q861" s="88" t="str">
        <f>[1]チェック用!O861</f>
        <v>地）仲町台駅（10分）</v>
      </c>
      <c r="R861" s="136"/>
    </row>
    <row r="862" spans="1:18" ht="24.95" customHeight="1" x14ac:dyDescent="0.15">
      <c r="A862" s="161" t="s">
        <v>113</v>
      </c>
      <c r="B862" s="459">
        <f>[1]チェック用!A862</f>
        <v>156</v>
      </c>
      <c r="C862" s="163" t="str">
        <f>[1]チェック用!B862</f>
        <v>サニーステージ中山</v>
      </c>
      <c r="D862" s="98" t="str">
        <f>[1]チェック用!D862</f>
        <v>(株)小俣組</v>
      </c>
      <c r="E862" s="460" t="str">
        <f>[1]チェック用!E862</f>
        <v>224-0054</v>
      </c>
      <c r="F862" s="79" t="str">
        <f>[1]チェック用!F862</f>
        <v>都筑区</v>
      </c>
      <c r="G862" s="232" t="str">
        <f>[1]チェック用!G862</f>
        <v>佐江戸町1784-2</v>
      </c>
      <c r="H862" s="488" t="str">
        <f>[1]チェック用!H862</f>
        <v>930-3232</v>
      </c>
      <c r="I862" s="393" t="str">
        <f>[1]チェック用!I862</f>
        <v>930-3233</v>
      </c>
      <c r="J862" s="72">
        <f>[1]チェック用!J862</f>
        <v>35</v>
      </c>
      <c r="K862" s="85"/>
      <c r="L862" s="85"/>
      <c r="M862" s="85"/>
      <c r="N862" s="85"/>
      <c r="O862" s="86"/>
      <c r="P862" s="180" t="str">
        <f>[1]チェック用!N862</f>
        <v>H16.11.1</v>
      </c>
      <c r="Q862" s="88" t="str">
        <f>[1]チェック用!O862</f>
        <v>J浜）中山駅北口・バス〔市が尾駅〕→石橋</v>
      </c>
      <c r="R862" s="136"/>
    </row>
    <row r="863" spans="1:18" ht="24.95" customHeight="1" x14ac:dyDescent="0.15">
      <c r="A863" s="161" t="s">
        <v>113</v>
      </c>
      <c r="B863" s="459">
        <f>[1]チェック用!A863</f>
        <v>157</v>
      </c>
      <c r="C863" s="163" t="str">
        <f>[1]チェック用!B863</f>
        <v>ニチイホーム仲町台Ⅱ番館</v>
      </c>
      <c r="D863" s="98" t="str">
        <f>[1]チェック用!D863</f>
        <v>(株)ニチイケアパレス</v>
      </c>
      <c r="E863" s="460" t="str">
        <f>[1]チェック用!E863</f>
        <v>224-0036</v>
      </c>
      <c r="F863" s="79" t="str">
        <f>[1]チェック用!F863</f>
        <v>都筑区</v>
      </c>
      <c r="G863" s="232" t="str">
        <f>[1]チェック用!G863</f>
        <v>勝田南1-1-51</v>
      </c>
      <c r="H863" s="488" t="str">
        <f>[1]チェック用!H863</f>
        <v>948-2735</v>
      </c>
      <c r="I863" s="393" t="str">
        <f>[1]チェック用!I863</f>
        <v>948-2737</v>
      </c>
      <c r="J863" s="72">
        <f>[1]チェック用!J863</f>
        <v>93</v>
      </c>
      <c r="K863" s="85"/>
      <c r="L863" s="85"/>
      <c r="M863" s="85"/>
      <c r="N863" s="85"/>
      <c r="O863" s="86"/>
      <c r="P863" s="180" t="str">
        <f>[1]チェック用!N863</f>
        <v>H17.12.10</v>
      </c>
      <c r="Q863" s="88" t="str">
        <f>[1]チェック用!O863</f>
        <v>地）仲町台駅（10分）</v>
      </c>
      <c r="R863" s="97"/>
    </row>
    <row r="864" spans="1:18" ht="24.95" customHeight="1" x14ac:dyDescent="0.15">
      <c r="A864" s="161" t="s">
        <v>113</v>
      </c>
      <c r="B864" s="459">
        <f>[1]チェック用!A864</f>
        <v>158</v>
      </c>
      <c r="C864" s="163" t="str">
        <f>[1]チェック用!B864</f>
        <v>SOMPOケア ラヴィーレ
あざみ野</v>
      </c>
      <c r="D864" s="98" t="str">
        <f>[1]チェック用!D864</f>
        <v>SOMPOケア(株)</v>
      </c>
      <c r="E864" s="460" t="str">
        <f>[1]チェック用!E864</f>
        <v>224-0016</v>
      </c>
      <c r="F864" s="79" t="str">
        <f>[1]チェック用!F864</f>
        <v>都筑区</v>
      </c>
      <c r="G864" s="232" t="str">
        <f>[1]チェック用!G864</f>
        <v>あゆみが丘19-24</v>
      </c>
      <c r="H864" s="488" t="str">
        <f>[1]チェック用!H864</f>
        <v>911-6517</v>
      </c>
      <c r="I864" s="393" t="str">
        <f>[1]チェック用!I864</f>
        <v>911-6561</v>
      </c>
      <c r="J864" s="72">
        <f>[1]チェック用!J864</f>
        <v>145</v>
      </c>
      <c r="K864" s="85"/>
      <c r="L864" s="85"/>
      <c r="M864" s="85"/>
      <c r="N864" s="85"/>
      <c r="O864" s="86"/>
      <c r="P864" s="180" t="str">
        <f>[1]チェック用!N864</f>
        <v>H19.6.1</v>
      </c>
      <c r="Q864" s="88" t="str">
        <f>[1]チェック用!O864</f>
        <v>東田）あざみ野駅（15分）</v>
      </c>
      <c r="R864" s="97"/>
    </row>
    <row r="865" spans="1:22" ht="24.95" customHeight="1" x14ac:dyDescent="0.15">
      <c r="A865" s="161" t="s">
        <v>113</v>
      </c>
      <c r="B865" s="459">
        <f>[1]チェック用!A865</f>
        <v>159</v>
      </c>
      <c r="C865" s="163" t="str">
        <f>[1]チェック用!B865</f>
        <v>ヒュッテ荏田南</v>
      </c>
      <c r="D865" s="98" t="str">
        <f>[1]チェック用!D865</f>
        <v>東京海上日動ベターライフサービス(株)</v>
      </c>
      <c r="E865" s="460" t="str">
        <f>[1]チェック用!E865</f>
        <v>224-0007</v>
      </c>
      <c r="F865" s="79" t="str">
        <f>[1]チェック用!F865</f>
        <v>都筑区</v>
      </c>
      <c r="G865" s="232" t="str">
        <f>[1]チェック用!G865</f>
        <v>荏田南5-18-75</v>
      </c>
      <c r="H865" s="488" t="str">
        <f>[1]チェック用!H865</f>
        <v>948-4800</v>
      </c>
      <c r="I865" s="393" t="str">
        <f>[1]チェック用!I865</f>
        <v>948-4801</v>
      </c>
      <c r="J865" s="72">
        <f>[1]チェック用!J865</f>
        <v>28</v>
      </c>
      <c r="K865" s="85"/>
      <c r="L865" s="85"/>
      <c r="M865" s="85"/>
      <c r="N865" s="85"/>
      <c r="O865" s="86"/>
      <c r="P865" s="180" t="str">
        <f>[1]チェック用!N865</f>
        <v>H18.4.1</v>
      </c>
      <c r="Q865" s="88" t="str">
        <f>[1]チェック用!O865</f>
        <v>東田）荏田駅・バス→荏田高校前（５分）</v>
      </c>
      <c r="R865" s="97"/>
    </row>
    <row r="866" spans="1:22" ht="24.95" customHeight="1" x14ac:dyDescent="0.15">
      <c r="A866" s="161" t="s">
        <v>113</v>
      </c>
      <c r="B866" s="459">
        <f>[1]チェック用!A866</f>
        <v>160</v>
      </c>
      <c r="C866" s="163" t="str">
        <f>[1]チェック用!B866</f>
        <v>イリーゼ
横浜センター南</v>
      </c>
      <c r="D866" s="98" t="str">
        <f>[1]チェック用!D866</f>
        <v>HITOWAケアサービス（株）</v>
      </c>
      <c r="E866" s="460" t="str">
        <f>[1]チェック用!E866</f>
        <v>224-0003</v>
      </c>
      <c r="F866" s="79" t="str">
        <f>[1]チェック用!F866</f>
        <v>都筑区</v>
      </c>
      <c r="G866" s="232" t="str">
        <f>[1]チェック用!G866</f>
        <v>中川中央2-3-28</v>
      </c>
      <c r="H866" s="488" t="str">
        <f>[1]チェック用!H866</f>
        <v>590-0230</v>
      </c>
      <c r="I866" s="503" t="str">
        <f>[1]チェック用!I866</f>
        <v>593-5005</v>
      </c>
      <c r="J866" s="72">
        <f>[1]チェック用!J866</f>
        <v>55</v>
      </c>
      <c r="K866" s="85"/>
      <c r="L866" s="85"/>
      <c r="M866" s="85"/>
      <c r="N866" s="85"/>
      <c r="O866" s="86"/>
      <c r="P866" s="180" t="str">
        <f>[1]チェック用!N866</f>
        <v>H19.3.1</v>
      </c>
      <c r="Q866" s="88" t="str">
        <f>[1]チェック用!O866</f>
        <v>地）センター南駅（3分）</v>
      </c>
      <c r="R866" s="97"/>
    </row>
    <row r="867" spans="1:22" ht="24.95" customHeight="1" x14ac:dyDescent="0.15">
      <c r="A867" s="161" t="s">
        <v>113</v>
      </c>
      <c r="B867" s="455">
        <f>[1]チェック用!A867</f>
        <v>161</v>
      </c>
      <c r="C867" s="213" t="str">
        <f>[1]チェック用!B867</f>
        <v>グッドタイムナーシングホーム・荏田</v>
      </c>
      <c r="D867" s="182" t="str">
        <f>[1]チェック用!D867</f>
        <v>(株）創生事業団</v>
      </c>
      <c r="E867" s="456" t="str">
        <f>[1]チェック用!E867</f>
        <v>224-0007</v>
      </c>
      <c r="F867" s="66" t="str">
        <f>[1]チェック用!F867</f>
        <v>都筑区</v>
      </c>
      <c r="G867" s="222" t="str">
        <f>[1]チェック用!G867</f>
        <v>荏田南3-29-21</v>
      </c>
      <c r="H867" s="490" t="str">
        <f>[1]チェック用!H867</f>
        <v>949-3017</v>
      </c>
      <c r="I867" s="407" t="str">
        <f>[1]チェック用!I867</f>
        <v>949-3018</v>
      </c>
      <c r="J867" s="72">
        <f>[1]チェック用!J867</f>
        <v>90</v>
      </c>
      <c r="K867" s="85"/>
      <c r="L867" s="85"/>
      <c r="M867" s="85"/>
      <c r="N867" s="85"/>
      <c r="O867" s="74"/>
      <c r="P867" s="473" t="str">
        <f>[1]チェック用!N867</f>
        <v>H19.9.27</v>
      </c>
      <c r="Q867" s="76" t="str">
        <f>[1]チェック用!O867</f>
        <v>東田）市が尾駅・バス→泉天ヶ谷公園（６分）</v>
      </c>
      <c r="R867" s="97"/>
    </row>
    <row r="868" spans="1:22" ht="24.95" customHeight="1" x14ac:dyDescent="0.15">
      <c r="A868" s="161" t="s">
        <v>113</v>
      </c>
      <c r="B868" s="455">
        <f>[1]チェック用!A868</f>
        <v>162</v>
      </c>
      <c r="C868" s="213" t="str">
        <f>[1]チェック用!B868</f>
        <v>ニチイホームセンター北</v>
      </c>
      <c r="D868" s="182" t="str">
        <f>[1]チェック用!D868</f>
        <v>(株）ニチイケアパレス</v>
      </c>
      <c r="E868" s="456" t="str">
        <f>[1]チェック用!E868</f>
        <v>224-0003</v>
      </c>
      <c r="F868" s="66" t="str">
        <f>[1]チェック用!F868</f>
        <v>都筑区</v>
      </c>
      <c r="G868" s="222" t="str">
        <f>[1]チェック用!G868</f>
        <v>中川中央1-29-24</v>
      </c>
      <c r="H868" s="490" t="str">
        <f>[1]チェック用!H868</f>
        <v>910-1571</v>
      </c>
      <c r="I868" s="407" t="str">
        <f>[1]チェック用!I868</f>
        <v>910-1572</v>
      </c>
      <c r="J868" s="72">
        <f>[1]チェック用!J868</f>
        <v>127</v>
      </c>
      <c r="K868" s="85"/>
      <c r="L868" s="85"/>
      <c r="M868" s="85"/>
      <c r="N868" s="85"/>
      <c r="O868" s="74"/>
      <c r="P868" s="473" t="str">
        <f>[1]チェック用!N868</f>
        <v>H20.4.1</v>
      </c>
      <c r="Q868" s="76" t="str">
        <f>[1]チェック用!O868</f>
        <v>地）センター北駅（3分）</v>
      </c>
      <c r="R868" s="97"/>
    </row>
    <row r="869" spans="1:22" ht="24.95" customHeight="1" x14ac:dyDescent="0.15">
      <c r="A869" s="161" t="s">
        <v>113</v>
      </c>
      <c r="B869" s="455">
        <f>[1]チェック用!A869</f>
        <v>163</v>
      </c>
      <c r="C869" s="213" t="str">
        <f>[1]チェック用!B869</f>
        <v>はなことばセンター南</v>
      </c>
      <c r="D869" s="182" t="str">
        <f>[1]チェック用!D869</f>
        <v>プラウドライフ（株）</v>
      </c>
      <c r="E869" s="456" t="str">
        <f>[1]チェック用!E869</f>
        <v>224-0003</v>
      </c>
      <c r="F869" s="66" t="str">
        <f>[1]チェック用!F869</f>
        <v>都筑区</v>
      </c>
      <c r="G869" s="222" t="str">
        <f>[1]チェック用!G869</f>
        <v>中川中央2-4-10</v>
      </c>
      <c r="H869" s="490" t="str">
        <f>[1]チェック用!H869</f>
        <v>595-2155</v>
      </c>
      <c r="I869" s="407" t="str">
        <f>[1]チェック用!I869</f>
        <v>595-2156</v>
      </c>
      <c r="J869" s="72">
        <f>[1]チェック用!J869</f>
        <v>91</v>
      </c>
      <c r="K869" s="85"/>
      <c r="L869" s="85"/>
      <c r="M869" s="85"/>
      <c r="N869" s="85"/>
      <c r="O869" s="74"/>
      <c r="P869" s="473" t="str">
        <f>[1]チェック用!N869</f>
        <v>H20.4.1</v>
      </c>
      <c r="Q869" s="76" t="str">
        <f>[1]チェック用!O869</f>
        <v>地）センター南駅（5分）</v>
      </c>
      <c r="R869" s="97"/>
    </row>
    <row r="870" spans="1:22" ht="24.95" customHeight="1" x14ac:dyDescent="0.15">
      <c r="A870" s="161" t="s">
        <v>113</v>
      </c>
      <c r="B870" s="459">
        <f>[1]チェック用!A870</f>
        <v>164</v>
      </c>
      <c r="C870" s="163" t="str">
        <f>[1]チェック用!B870</f>
        <v>介護付有料老人ホームシニアフォレスト横浜都筑</v>
      </c>
      <c r="D870" s="98" t="str">
        <f>[1]チェック用!D870</f>
        <v>（株）メディカルケアシステム</v>
      </c>
      <c r="E870" s="460" t="str">
        <f>[1]チェック用!E870</f>
        <v>224-0066</v>
      </c>
      <c r="F870" s="79" t="str">
        <f>[1]チェック用!F870</f>
        <v>都筑区</v>
      </c>
      <c r="G870" s="232" t="str">
        <f>[1]チェック用!G870</f>
        <v>見花山3-31</v>
      </c>
      <c r="H870" s="488" t="str">
        <f>[1]チェック用!H870</f>
        <v>945-1579</v>
      </c>
      <c r="I870" s="393" t="str">
        <f>[1]チェック用!I870</f>
        <v>945-1578</v>
      </c>
      <c r="J870" s="72">
        <f>[1]チェック用!J870</f>
        <v>70</v>
      </c>
      <c r="K870" s="85"/>
      <c r="L870" s="85"/>
      <c r="M870" s="85"/>
      <c r="N870" s="85"/>
      <c r="O870" s="86"/>
      <c r="P870" s="180" t="str">
        <f>[1]チェック用!N870</f>
        <v>R1.10.1</v>
      </c>
      <c r="Q870" s="88" t="str">
        <f>[1]チェック用!O870</f>
        <v>地）川和町駅（10分）</v>
      </c>
      <c r="R870" s="97"/>
    </row>
    <row r="871" spans="1:22" ht="24.95" customHeight="1" x14ac:dyDescent="0.15">
      <c r="A871" s="161" t="s">
        <v>113</v>
      </c>
      <c r="B871" s="459">
        <f>[1]チェック用!A871</f>
        <v>165</v>
      </c>
      <c r="C871" s="163" t="str">
        <f>[1]チェック用!B871</f>
        <v>イリーゼ横浜仲町台</v>
      </c>
      <c r="D871" s="98" t="str">
        <f>[1]チェック用!D871</f>
        <v>HITOWAケアサービス（株）</v>
      </c>
      <c r="E871" s="460" t="str">
        <f>[1]チェック用!E871</f>
        <v>224-0034</v>
      </c>
      <c r="F871" s="79" t="str">
        <f>[1]チェック用!F871</f>
        <v>都筑区</v>
      </c>
      <c r="G871" s="232" t="str">
        <f>[1]チェック用!G871</f>
        <v>勝田町1219-8</v>
      </c>
      <c r="H871" s="488" t="str">
        <f>[1]チェック用!H871</f>
        <v>948-5615</v>
      </c>
      <c r="I871" s="393" t="str">
        <f>[1]チェック用!I871</f>
        <v>948-5616</v>
      </c>
      <c r="J871" s="72">
        <f>[1]チェック用!J871</f>
        <v>69</v>
      </c>
      <c r="K871" s="85"/>
      <c r="L871" s="85"/>
      <c r="M871" s="85"/>
      <c r="N871" s="85"/>
      <c r="O871" s="86"/>
      <c r="P871" s="180" t="str">
        <f>[1]チェック用!N871</f>
        <v>H24.9.1</v>
      </c>
      <c r="Q871" s="88" t="str">
        <f>[1]チェック用!O871</f>
        <v>地）仲町台（15分）</v>
      </c>
      <c r="R871" s="97"/>
    </row>
    <row r="872" spans="1:22" ht="24.95" customHeight="1" x14ac:dyDescent="0.15">
      <c r="A872" s="161" t="s">
        <v>113</v>
      </c>
      <c r="B872" s="455">
        <f>[1]チェック用!A872</f>
        <v>166</v>
      </c>
      <c r="C872" s="213" t="str">
        <f>[1]チェック用!B872</f>
        <v>メデイカル・リハビリホーム
くらら戸塚</v>
      </c>
      <c r="D872" s="182" t="str">
        <f>[1]チェック用!D872</f>
        <v>(株)ベネッセスタイルケア</v>
      </c>
      <c r="E872" s="456" t="str">
        <f>[1]チェック用!E872</f>
        <v>244-0816</v>
      </c>
      <c r="F872" s="66" t="str">
        <f>[1]チェック用!F872</f>
        <v>戸塚区</v>
      </c>
      <c r="G872" s="222" t="str">
        <f>[1]チェック用!G872</f>
        <v>上倉田町865-1</v>
      </c>
      <c r="H872" s="490" t="str">
        <f>[1]チェック用!H872</f>
        <v>866-1165</v>
      </c>
      <c r="I872" s="407" t="str">
        <f>[1]チェック用!I872</f>
        <v>866-2320</v>
      </c>
      <c r="J872" s="72">
        <f>[1]チェック用!J872</f>
        <v>74</v>
      </c>
      <c r="K872" s="85"/>
      <c r="L872" s="85"/>
      <c r="M872" s="85"/>
      <c r="N872" s="85"/>
      <c r="O872" s="74"/>
      <c r="P872" s="473" t="str">
        <f>[1]チェック用!N872</f>
        <v>H12.12.15</v>
      </c>
      <c r="Q872" s="76" t="str">
        <f>[1]チェック用!O872</f>
        <v>戸塚駅（10分）</v>
      </c>
      <c r="R872" s="97"/>
    </row>
    <row r="873" spans="1:22" ht="24.95" customHeight="1" x14ac:dyDescent="0.15">
      <c r="A873" s="161" t="s">
        <v>113</v>
      </c>
      <c r="B873" s="459">
        <f>[1]チェック用!A873</f>
        <v>167</v>
      </c>
      <c r="C873" s="163" t="str">
        <f>[1]チェック用!B873</f>
        <v>はなことばナーシング戸塚</v>
      </c>
      <c r="D873" s="98" t="str">
        <f>[1]チェック用!D873</f>
        <v>プラウドライフ（株）</v>
      </c>
      <c r="E873" s="460" t="str">
        <f>[1]チェック用!E873</f>
        <v>244-0817</v>
      </c>
      <c r="F873" s="79" t="str">
        <f>[1]チェック用!F873</f>
        <v>戸塚区</v>
      </c>
      <c r="G873" s="232" t="str">
        <f>[1]チェック用!G873</f>
        <v>吉田町1868-9</v>
      </c>
      <c r="H873" s="488" t="str">
        <f>[1]チェック用!H873</f>
        <v>869-5810</v>
      </c>
      <c r="I873" s="393" t="str">
        <f>[1]チェック用!I873</f>
        <v>869-5825</v>
      </c>
      <c r="J873" s="72">
        <f>[1]チェック用!J873</f>
        <v>25</v>
      </c>
      <c r="K873" s="85"/>
      <c r="L873" s="85"/>
      <c r="M873" s="85"/>
      <c r="N873" s="85"/>
      <c r="O873" s="86"/>
      <c r="P873" s="180" t="str">
        <f>[1]チェック用!N873</f>
        <v>H16.4.1</v>
      </c>
      <c r="Q873" s="88" t="str">
        <f>[1]チェック用!O873</f>
        <v>戸塚駅（9分）</v>
      </c>
      <c r="R873" s="97"/>
    </row>
    <row r="874" spans="1:22" ht="24.95" customHeight="1" x14ac:dyDescent="0.15">
      <c r="A874" s="161" t="s">
        <v>113</v>
      </c>
      <c r="B874" s="459">
        <f>[1]チェック用!A874</f>
        <v>168</v>
      </c>
      <c r="C874" s="163" t="str">
        <f>[1]チェック用!B874</f>
        <v>花珠の家ひがしとつか</v>
      </c>
      <c r="D874" s="98" t="str">
        <f>[1]チェック用!D874</f>
        <v>(株)日本アメニティライフ協会</v>
      </c>
      <c r="E874" s="460" t="str">
        <f>[1]チェック用!E874</f>
        <v>244-0801</v>
      </c>
      <c r="F874" s="79" t="str">
        <f>[1]チェック用!F874</f>
        <v>戸塚区</v>
      </c>
      <c r="G874" s="232" t="str">
        <f>[1]チェック用!G874</f>
        <v>品濃町509-1</v>
      </c>
      <c r="H874" s="488" t="str">
        <f>[1]チェック用!H874</f>
        <v>826-6901</v>
      </c>
      <c r="I874" s="393" t="str">
        <f>[1]チェック用!I874</f>
        <v>826-6907</v>
      </c>
      <c r="J874" s="72">
        <f>[1]チェック用!J874</f>
        <v>56</v>
      </c>
      <c r="K874" s="85"/>
      <c r="L874" s="85"/>
      <c r="M874" s="85"/>
      <c r="N874" s="85"/>
      <c r="O874" s="86"/>
      <c r="P874" s="180" t="str">
        <f>[1]チェック用!N874</f>
        <v>H16.4.1</v>
      </c>
      <c r="Q874" s="88" t="str">
        <f>[1]チェック用!O874</f>
        <v>J須）東戸塚駅（7分）</v>
      </c>
      <c r="R874" s="97"/>
    </row>
    <row r="875" spans="1:22" ht="24.95" customHeight="1" x14ac:dyDescent="0.15">
      <c r="A875" s="161" t="s">
        <v>113</v>
      </c>
      <c r="B875" s="459">
        <f>[1]チェック用!A875</f>
        <v>169</v>
      </c>
      <c r="C875" s="163" t="str">
        <f>[1]チェック用!B875</f>
        <v>クラシックレジデンス東戸塚</v>
      </c>
      <c r="D875" s="98" t="str">
        <f>[1]チェック用!D875</f>
        <v>(福)草加福祉会</v>
      </c>
      <c r="E875" s="460" t="str">
        <f>[1]チェック用!E875</f>
        <v>244-0806</v>
      </c>
      <c r="F875" s="79" t="str">
        <f>[1]チェック用!F875</f>
        <v>戸塚区</v>
      </c>
      <c r="G875" s="232" t="str">
        <f>[1]チェック用!G875</f>
        <v>上品濃1-18</v>
      </c>
      <c r="H875" s="488" t="str">
        <f>[1]チェック用!H875</f>
        <v>828-9155</v>
      </c>
      <c r="I875" s="393" t="str">
        <f>[1]チェック用!I875</f>
        <v>826-3777</v>
      </c>
      <c r="J875" s="72">
        <f>[1]チェック用!J875</f>
        <v>76</v>
      </c>
      <c r="K875" s="85"/>
      <c r="L875" s="85"/>
      <c r="M875" s="85"/>
      <c r="N875" s="85"/>
      <c r="O875" s="86"/>
      <c r="P875" s="180" t="str">
        <f>[1]チェック用!N875</f>
        <v>H16.9.1</v>
      </c>
      <c r="Q875" s="88" t="str">
        <f>[1]チェック用!O875</f>
        <v>J須）東戸塚駅（7分）</v>
      </c>
      <c r="R875" s="97"/>
    </row>
    <row r="876" spans="1:22" ht="24.95" customHeight="1" x14ac:dyDescent="0.15">
      <c r="A876" s="161" t="s">
        <v>113</v>
      </c>
      <c r="B876" s="459">
        <f>[1]チェック用!A876</f>
        <v>170</v>
      </c>
      <c r="C876" s="163" t="str">
        <f>[1]チェック用!B876</f>
        <v>SOMPOケア ラヴィーレ
横浜緑園都市</v>
      </c>
      <c r="D876" s="98" t="str">
        <f>[1]チェック用!D876</f>
        <v>SOMPOケア(株)</v>
      </c>
      <c r="E876" s="460" t="str">
        <f>[1]チェック用!E876</f>
        <v>245-0051</v>
      </c>
      <c r="F876" s="79" t="str">
        <f>[1]チェック用!F876</f>
        <v>戸塚区</v>
      </c>
      <c r="G876" s="232" t="str">
        <f>[1]チェック用!G876</f>
        <v>名瀬町2460-3</v>
      </c>
      <c r="H876" s="488" t="str">
        <f>[1]チェック用!H876</f>
        <v>812-6514</v>
      </c>
      <c r="I876" s="393" t="str">
        <f>[1]チェック用!I876</f>
        <v>812-6655</v>
      </c>
      <c r="J876" s="72">
        <f>[1]チェック用!J876</f>
        <v>55</v>
      </c>
      <c r="K876" s="85"/>
      <c r="L876" s="85"/>
      <c r="M876" s="85"/>
      <c r="N876" s="85"/>
      <c r="O876" s="86"/>
      <c r="P876" s="180" t="str">
        <f>[1]チェック用!N876</f>
        <v>H18.8.1</v>
      </c>
      <c r="Q876" s="88" t="str">
        <f>[1]チェック用!O876</f>
        <v>相い）緑園都市駅・バス→西蓮寺（１分）</v>
      </c>
      <c r="R876" s="97"/>
    </row>
    <row r="877" spans="1:22" ht="27.75" customHeight="1" x14ac:dyDescent="0.15">
      <c r="A877" s="161" t="s">
        <v>113</v>
      </c>
      <c r="B877" s="459">
        <f>[1]チェック用!A877</f>
        <v>171</v>
      </c>
      <c r="C877" s="163" t="str">
        <f>[1]チェック用!B877</f>
        <v>マリ・ド・ラ・パシオンの家</v>
      </c>
      <c r="D877" s="98" t="str">
        <f>[1]チェック用!D877</f>
        <v>(有)マザー</v>
      </c>
      <c r="E877" s="460" t="str">
        <f>[1]チェック用!E877</f>
        <v>245-0063</v>
      </c>
      <c r="F877" s="79" t="str">
        <f>[1]チェック用!F877</f>
        <v>戸塚区</v>
      </c>
      <c r="G877" s="232" t="str">
        <f>[1]チェック用!G877</f>
        <v>原宿4-35-10</v>
      </c>
      <c r="H877" s="488" t="str">
        <f>[1]チェック用!H877</f>
        <v>858-3124</v>
      </c>
      <c r="I877" s="393" t="str">
        <f>[1]チェック用!I877</f>
        <v>852-2132</v>
      </c>
      <c r="J877" s="72">
        <f>[1]チェック用!J877</f>
        <v>12</v>
      </c>
      <c r="K877" s="85"/>
      <c r="L877" s="85"/>
      <c r="M877" s="85"/>
      <c r="N877" s="85"/>
      <c r="O877" s="86"/>
      <c r="P877" s="180" t="str">
        <f>[1]チェック用!N877</f>
        <v>H19.1.1</v>
      </c>
      <c r="Q877" s="88" t="str">
        <f>[1]チェック用!O877</f>
        <v>J)戸塚駅･バス→聖母の園</v>
      </c>
      <c r="R877" s="97"/>
    </row>
    <row r="878" spans="1:22" ht="24.75" customHeight="1" x14ac:dyDescent="0.15">
      <c r="A878" s="161" t="s">
        <v>113</v>
      </c>
      <c r="B878" s="459">
        <f>[1]チェック用!A878</f>
        <v>172</v>
      </c>
      <c r="C878" s="163" t="str">
        <f>[1]チェック用!B878</f>
        <v>有料老人ホームシニアホテル東戸塚イーストウィング</v>
      </c>
      <c r="D878" s="98" t="str">
        <f>[1]チェック用!D878</f>
        <v>(有)湘南ふれあいの園</v>
      </c>
      <c r="E878" s="460" t="str">
        <f>[1]チェック用!E878</f>
        <v>244-0806</v>
      </c>
      <c r="F878" s="79" t="str">
        <f>[1]チェック用!F878</f>
        <v>戸塚区</v>
      </c>
      <c r="G878" s="232" t="str">
        <f>[1]チェック用!G878</f>
        <v>上品濃16-8</v>
      </c>
      <c r="H878" s="488" t="str">
        <f>[1]チェック用!H878</f>
        <v>827-2707</v>
      </c>
      <c r="I878" s="393" t="str">
        <f>[1]チェック用!I878</f>
        <v>827-2731</v>
      </c>
      <c r="J878" s="72">
        <f>[1]チェック用!J878</f>
        <v>97</v>
      </c>
      <c r="K878" s="85"/>
      <c r="L878" s="85"/>
      <c r="M878" s="85"/>
      <c r="N878" s="85"/>
      <c r="O878" s="86"/>
      <c r="P878" s="180" t="str">
        <f>[1]チェック用!N878</f>
        <v>H19.5.1</v>
      </c>
      <c r="Q878" s="88" t="str">
        <f>[1]チェック用!O878</f>
        <v>J須）東戸塚駅（15分）</v>
      </c>
      <c r="R878" s="97"/>
      <c r="S878" s="7"/>
      <c r="T878" s="7"/>
      <c r="U878" s="7"/>
      <c r="V878" s="7"/>
    </row>
    <row r="879" spans="1:22" ht="24.95" customHeight="1" x14ac:dyDescent="0.15">
      <c r="A879" s="161" t="s">
        <v>113</v>
      </c>
      <c r="B879" s="459">
        <f>[1]チェック用!A879</f>
        <v>173</v>
      </c>
      <c r="C879" s="163" t="str">
        <f>[1]チェック用!B879</f>
        <v>ツクイ・サンシャイン横浜戸塚</v>
      </c>
      <c r="D879" s="98" t="str">
        <f>[1]チェック用!D879</f>
        <v>（株）ツクイ</v>
      </c>
      <c r="E879" s="460" t="str">
        <f>[1]チェック用!E879</f>
        <v>245-0065</v>
      </c>
      <c r="F879" s="79" t="str">
        <f>[1]チェック用!F879</f>
        <v>戸塚区</v>
      </c>
      <c r="G879" s="232" t="str">
        <f>[1]チェック用!G879</f>
        <v>東俣野15-1</v>
      </c>
      <c r="H879" s="488" t="str">
        <f>[1]チェック用!H879</f>
        <v>858-2377</v>
      </c>
      <c r="I879" s="393" t="str">
        <f>[1]チェック用!I879</f>
        <v>858-2378</v>
      </c>
      <c r="J879" s="72">
        <f>[1]チェック用!J879</f>
        <v>66</v>
      </c>
      <c r="K879" s="85"/>
      <c r="L879" s="85"/>
      <c r="M879" s="85"/>
      <c r="N879" s="85"/>
      <c r="O879" s="86"/>
      <c r="P879" s="180" t="str">
        <f>[1]チェック用!N879</f>
        <v>Ｈ22.3.1</v>
      </c>
      <c r="Q879" s="88" t="str">
        <f>[1]チェック用!O879</f>
        <v>J）藤澤駅・バス→鉄砲宿前（1分）</v>
      </c>
      <c r="R879" s="97"/>
    </row>
    <row r="880" spans="1:22" ht="30.75" customHeight="1" x14ac:dyDescent="0.15">
      <c r="A880" s="161" t="s">
        <v>113</v>
      </c>
      <c r="B880" s="459">
        <f>[1]チェック用!A880</f>
        <v>174</v>
      </c>
      <c r="C880" s="163" t="str">
        <f>[1]チェック用!B880</f>
        <v>SOMPOケア ラヴィーレ
戸塚</v>
      </c>
      <c r="D880" s="98" t="str">
        <f>[1]チェック用!D880</f>
        <v>SOMPOケア(株)</v>
      </c>
      <c r="E880" s="460" t="str">
        <f>[1]チェック用!E880</f>
        <v>244-0817</v>
      </c>
      <c r="F880" s="79" t="str">
        <f>[1]チェック用!F880</f>
        <v>戸塚区</v>
      </c>
      <c r="G880" s="232" t="str">
        <f>[1]チェック用!G880</f>
        <v>吉田町2014-1</v>
      </c>
      <c r="H880" s="488" t="str">
        <f>[1]チェック用!H880</f>
        <v>881-6541</v>
      </c>
      <c r="I880" s="393" t="str">
        <f>[1]チェック用!I880</f>
        <v>881-6558</v>
      </c>
      <c r="J880" s="72">
        <f>[1]チェック用!J880</f>
        <v>92</v>
      </c>
      <c r="K880" s="85"/>
      <c r="L880" s="85"/>
      <c r="M880" s="85"/>
      <c r="N880" s="85"/>
      <c r="O880" s="86"/>
      <c r="P880" s="180" t="str">
        <f>[1]チェック用!N880</f>
        <v>H23.3.1</v>
      </c>
      <c r="Q880" s="88" t="str">
        <f>[1]チェック用!O880</f>
        <v>J)戸塚駅･徒歩(7分）</v>
      </c>
      <c r="R880" s="97"/>
    </row>
    <row r="881" spans="1:18" ht="24.95" customHeight="1" x14ac:dyDescent="0.15">
      <c r="A881" s="161" t="s">
        <v>113</v>
      </c>
      <c r="B881" s="468">
        <f>[1]チェック用!A881</f>
        <v>175</v>
      </c>
      <c r="C881" s="150" t="str">
        <f>[1]チェック用!B881</f>
        <v>ニチイケアセンター横浜戸塚</v>
      </c>
      <c r="D881" s="24" t="str">
        <f>[1]チェック用!D881</f>
        <v>（株）ニチイ学館</v>
      </c>
      <c r="E881" s="469" t="str">
        <f>[1]チェック用!E881</f>
        <v>245-0067</v>
      </c>
      <c r="F881" s="139" t="str">
        <f>[1]チェック用!F881</f>
        <v>戸塚区</v>
      </c>
      <c r="G881" s="421" t="str">
        <f>[1]チェック用!G881</f>
        <v>深谷町1413-1</v>
      </c>
      <c r="H881" s="504" t="str">
        <f>[1]チェック用!H881</f>
        <v>851-2551</v>
      </c>
      <c r="I881" s="387" t="str">
        <f>[1]チェック用!I881</f>
        <v>852-1221</v>
      </c>
      <c r="J881" s="72">
        <f>[1]チェック用!J881</f>
        <v>66</v>
      </c>
      <c r="K881" s="85"/>
      <c r="L881" s="85"/>
      <c r="M881" s="85"/>
      <c r="N881" s="85"/>
      <c r="O881" s="143"/>
      <c r="P881" s="471" t="str">
        <f>[1]チェック用!N881</f>
        <v>H24.4.1</v>
      </c>
      <c r="Q881" s="472" t="str">
        <f>[1]チェック用!O881</f>
        <v>J)戸塚駅･バス→集会所前(3分）</v>
      </c>
      <c r="R881" s="97"/>
    </row>
    <row r="882" spans="1:18" ht="24.95" customHeight="1" x14ac:dyDescent="0.15">
      <c r="A882" s="161" t="s">
        <v>113</v>
      </c>
      <c r="B882" s="459">
        <f>[1]チェック用!A882</f>
        <v>176</v>
      </c>
      <c r="C882" s="163" t="str">
        <f>[1]チェック用!B882</f>
        <v>介護付有料老人ホームシニアフォレスト横浜戸塚</v>
      </c>
      <c r="D882" s="98" t="str">
        <f>[1]チェック用!D882</f>
        <v>（株）メディカルケアシステム</v>
      </c>
      <c r="E882" s="460" t="str">
        <f>[1]チェック用!E882</f>
        <v>245-0066</v>
      </c>
      <c r="F882" s="79" t="str">
        <f>[1]チェック用!F882</f>
        <v>戸塚区</v>
      </c>
      <c r="G882" s="232" t="str">
        <f>[1]チェック用!G882</f>
        <v>俣野町461</v>
      </c>
      <c r="H882" s="488" t="str">
        <f>[1]チェック用!H882</f>
        <v>852-6300</v>
      </c>
      <c r="I882" s="393" t="str">
        <f>[1]チェック用!I882</f>
        <v>852-8400</v>
      </c>
      <c r="J882" s="72">
        <f>[1]チェック用!J882</f>
        <v>60</v>
      </c>
      <c r="K882" s="85"/>
      <c r="L882" s="85"/>
      <c r="M882" s="85"/>
      <c r="N882" s="85"/>
      <c r="O882" s="86"/>
      <c r="P882" s="505" t="str">
        <f>[1]チェック用!N882</f>
        <v>H26.3.1</v>
      </c>
      <c r="Q882" s="88" t="str">
        <f>[1]チェック用!O882</f>
        <v>J)戸塚駅･バス→横浜薬大南門(2分)</v>
      </c>
      <c r="R882" s="97"/>
    </row>
    <row r="883" spans="1:18" ht="24.95" customHeight="1" x14ac:dyDescent="0.15">
      <c r="A883" s="161" t="s">
        <v>113</v>
      </c>
      <c r="B883" s="459">
        <f>[1]チェック用!A883</f>
        <v>177</v>
      </c>
      <c r="C883" s="163" t="str">
        <f>[1]チェック用!B883</f>
        <v>ミモザ横濱紅葉苑</v>
      </c>
      <c r="D883" s="98" t="str">
        <f>[1]チェック用!D883</f>
        <v>ミモザ㈱</v>
      </c>
      <c r="E883" s="460" t="str">
        <f>[1]チェック用!E883</f>
        <v>245-0063</v>
      </c>
      <c r="F883" s="79" t="str">
        <f>[1]チェック用!F883</f>
        <v>戸塚区</v>
      </c>
      <c r="G883" s="232" t="str">
        <f>[1]チェック用!G883</f>
        <v>原宿2-1-13</v>
      </c>
      <c r="H883" s="488" t="str">
        <f>[1]チェック用!H883</f>
        <v>858-3630</v>
      </c>
      <c r="I883" s="393" t="str">
        <f>[1]チェック用!I883</f>
        <v>858-3632</v>
      </c>
      <c r="J883" s="72">
        <f>[1]チェック用!J883</f>
        <v>79</v>
      </c>
      <c r="K883" s="85"/>
      <c r="L883" s="85"/>
      <c r="M883" s="85"/>
      <c r="N883" s="85"/>
      <c r="O883" s="86"/>
      <c r="P883" s="505" t="str">
        <f>[1]チェック用!N883</f>
        <v>H27.5.1</v>
      </c>
      <c r="Q883" s="88" t="str">
        <f>[1]チェック用!O883</f>
        <v>J）戸塚駅・バス→原宿（２分）</v>
      </c>
      <c r="R883" s="97"/>
    </row>
    <row r="884" spans="1:18" ht="24.95" customHeight="1" x14ac:dyDescent="0.15">
      <c r="A884" s="161" t="s">
        <v>113</v>
      </c>
      <c r="B884" s="459">
        <f>[1]チェック用!A884</f>
        <v>178</v>
      </c>
      <c r="C884" s="163" t="str">
        <f>[1]チェック用!B884</f>
        <v>有料老人ホーム
サニーライフ東戸塚</v>
      </c>
      <c r="D884" s="98" t="str">
        <f>[1]チェック用!D884</f>
        <v>（株）川島コーポレーション</v>
      </c>
      <c r="E884" s="460" t="str">
        <f>[1]チェック用!E884</f>
        <v>244-0804</v>
      </c>
      <c r="F884" s="79" t="str">
        <f>[1]チェック用!F884</f>
        <v>戸塚区</v>
      </c>
      <c r="G884" s="232" t="str">
        <f>[1]チェック用!G884</f>
        <v>前田町506-14</v>
      </c>
      <c r="H884" s="488" t="str">
        <f>[1]チェック用!H884</f>
        <v>825-3600</v>
      </c>
      <c r="I884" s="393" t="str">
        <f>[1]チェック用!I884</f>
        <v>825-3601</v>
      </c>
      <c r="J884" s="72">
        <f>[1]チェック用!J884</f>
        <v>100</v>
      </c>
      <c r="K884" s="85"/>
      <c r="L884" s="85"/>
      <c r="M884" s="85"/>
      <c r="N884" s="85"/>
      <c r="O884" s="86"/>
      <c r="P884" s="505" t="str">
        <f>[1]チェック用!N884</f>
        <v>H28.3.1</v>
      </c>
      <c r="Q884" s="88" t="str">
        <f>[1]チェック用!O884</f>
        <v>J須）東戸塚駅（12分）</v>
      </c>
      <c r="R884" s="97"/>
    </row>
    <row r="885" spans="1:18" ht="24.95" customHeight="1" x14ac:dyDescent="0.15">
      <c r="A885" s="161" t="s">
        <v>113</v>
      </c>
      <c r="B885" s="459">
        <f>[1]チェック用!A885</f>
        <v>179</v>
      </c>
      <c r="C885" s="163" t="str">
        <f>[1]チェック用!B885</f>
        <v>戸塚共立ゆかりの里</v>
      </c>
      <c r="D885" s="98" t="str">
        <f>[1]チェック用!D885</f>
        <v>（医）横浜未来ヘルスケアシステム</v>
      </c>
      <c r="E885" s="460" t="str">
        <f>[1]チェック用!E885</f>
        <v>244-0003</v>
      </c>
      <c r="F885" s="79" t="str">
        <f>[1]チェック用!F885</f>
        <v>戸塚区</v>
      </c>
      <c r="G885" s="232" t="str">
        <f>[1]チェック用!G885</f>
        <v>戸塚町157-3 ONE FOR ALL横浜3～5階</v>
      </c>
      <c r="H885" s="488" t="str">
        <f>[1]チェック用!H885</f>
        <v>285-1165</v>
      </c>
      <c r="I885" s="393" t="str">
        <f>[1]チェック用!I885</f>
        <v>871-7802</v>
      </c>
      <c r="J885" s="72">
        <f>[1]チェック用!J885</f>
        <v>52</v>
      </c>
      <c r="K885" s="85"/>
      <c r="L885" s="85"/>
      <c r="M885" s="85"/>
      <c r="N885" s="85"/>
      <c r="O885" s="86"/>
      <c r="P885" s="505" t="str">
        <f>[1]チェック用!N885</f>
        <v>H29.4.1</v>
      </c>
      <c r="Q885" s="88" t="str">
        <f>[1]チェック用!O885</f>
        <v>J）・J須）・地)戸塚駅・徒歩（7分）</v>
      </c>
      <c r="R885" s="97"/>
    </row>
    <row r="886" spans="1:18" ht="24.95" customHeight="1" x14ac:dyDescent="0.15">
      <c r="A886" s="161" t="s">
        <v>113</v>
      </c>
      <c r="B886" s="459">
        <f>[1]チェック用!A886</f>
        <v>180</v>
      </c>
      <c r="C886" s="163" t="str">
        <f>[1]チェック用!B886</f>
        <v>すいとぴー　東戸塚</v>
      </c>
      <c r="D886" s="98" t="str">
        <f>[1]チェック用!D886</f>
        <v>日総ニフティ(株)</v>
      </c>
      <c r="E886" s="460" t="str">
        <f>[1]チェック用!E886</f>
        <v>244-0801</v>
      </c>
      <c r="F886" s="79" t="str">
        <f>[1]チェック用!F886</f>
        <v>戸塚区</v>
      </c>
      <c r="G886" s="232" t="str">
        <f>[1]チェック用!G886</f>
        <v>品濃町881-33</v>
      </c>
      <c r="H886" s="488" t="str">
        <f>[1]チェック用!H886</f>
        <v>822-0872</v>
      </c>
      <c r="I886" s="393" t="str">
        <f>[1]チェック用!I886</f>
        <v>822-0901</v>
      </c>
      <c r="J886" s="72">
        <f>[1]チェック用!J886</f>
        <v>94</v>
      </c>
      <c r="K886" s="85"/>
      <c r="L886" s="85"/>
      <c r="M886" s="85"/>
      <c r="N886" s="85"/>
      <c r="O886" s="86"/>
      <c r="P886" s="505" t="str">
        <f>[1]チェック用!N886</f>
        <v>H30.3.1</v>
      </c>
      <c r="Q886" s="88" t="str">
        <f>[1]チェック用!O886</f>
        <v>J)東戸塚駅西口（6分）</v>
      </c>
      <c r="R886" s="97"/>
    </row>
    <row r="887" spans="1:18" ht="24.95" customHeight="1" x14ac:dyDescent="0.15">
      <c r="A887" s="161" t="s">
        <v>113</v>
      </c>
      <c r="B887" s="459">
        <f>[1]チェック用!A887</f>
        <v>181</v>
      </c>
      <c r="C887" s="163" t="str">
        <f>[1]チェック用!B887</f>
        <v>リアンレーヴ東戸塚</v>
      </c>
      <c r="D887" s="98" t="str">
        <f>[1]チェック用!D887</f>
        <v>(株)木下の介護</v>
      </c>
      <c r="E887" s="460" t="str">
        <f>[1]チェック用!E887</f>
        <v>245-0051</v>
      </c>
      <c r="F887" s="79" t="str">
        <f>[1]チェック用!F887</f>
        <v>戸塚区</v>
      </c>
      <c r="G887" s="232" t="str">
        <f>[1]チェック用!G887</f>
        <v>名瀬町508-1</v>
      </c>
      <c r="H887" s="488" t="str">
        <f>[1]チェック用!H887</f>
        <v>813-1201</v>
      </c>
      <c r="I887" s="393" t="str">
        <f>[1]チェック用!I887</f>
        <v>813-1202</v>
      </c>
      <c r="J887" s="72">
        <f>[1]チェック用!J887</f>
        <v>76</v>
      </c>
      <c r="K887" s="85"/>
      <c r="L887" s="85"/>
      <c r="M887" s="85"/>
      <c r="N887" s="85"/>
      <c r="O887" s="86"/>
      <c r="P887" s="505" t="str">
        <f>[1]チェック用!N887</f>
        <v>H31.4.1</v>
      </c>
      <c r="Q887" s="88" t="str">
        <f>[1]チェック用!O887</f>
        <v>J）東戸塚駅・バス→富士山下(1分）</v>
      </c>
      <c r="R887" s="97"/>
    </row>
    <row r="888" spans="1:18" ht="24.95" customHeight="1" x14ac:dyDescent="0.15">
      <c r="A888" s="161" t="s">
        <v>113</v>
      </c>
      <c r="B888" s="459">
        <f>[1]チェック用!A888</f>
        <v>182</v>
      </c>
      <c r="C888" s="163" t="str">
        <f>[1]チェック用!B888</f>
        <v>アズハイム横浜戸塚</v>
      </c>
      <c r="D888" s="98" t="str">
        <f>[1]チェック用!D888</f>
        <v>(株)アズパートナーズ</v>
      </c>
      <c r="E888" s="460" t="str">
        <f>[1]チェック用!E888</f>
        <v>245-0062</v>
      </c>
      <c r="F888" s="79" t="str">
        <f>[1]チェック用!F888</f>
        <v>戸塚区</v>
      </c>
      <c r="G888" s="232" t="str">
        <f>[1]チェック用!G888</f>
        <v>汲沢町1047</v>
      </c>
      <c r="H888" s="488" t="str">
        <f>[1]チェック用!H888</f>
        <v>390-0490</v>
      </c>
      <c r="I888" s="393" t="str">
        <f>[1]チェック用!I888</f>
        <v>390-0491</v>
      </c>
      <c r="J888" s="72">
        <f>[1]チェック用!J888</f>
        <v>78</v>
      </c>
      <c r="K888" s="85"/>
      <c r="L888" s="85"/>
      <c r="M888" s="85"/>
      <c r="N888" s="85"/>
      <c r="O888" s="86"/>
      <c r="P888" s="505" t="str">
        <f>[1]チェック用!N888</f>
        <v>R2.3.1</v>
      </c>
      <c r="Q888" s="88" t="str">
        <f>[1]チェック用!O888</f>
        <v>J)戸塚駅・バス→新道大坂上(３分)</v>
      </c>
      <c r="R888" s="97"/>
    </row>
    <row r="889" spans="1:18" ht="24.95" customHeight="1" x14ac:dyDescent="0.15">
      <c r="A889" s="161" t="s">
        <v>113</v>
      </c>
      <c r="B889" s="459">
        <f>[1]チェック用!A889</f>
        <v>183</v>
      </c>
      <c r="C889" s="163" t="str">
        <f>[1]チェック用!B889</f>
        <v>ミモザ横濱楓苑</v>
      </c>
      <c r="D889" s="98" t="str">
        <f>[1]チェック用!D889</f>
        <v>ミモザ（株）</v>
      </c>
      <c r="E889" s="460" t="str">
        <f>[1]チェック用!E889</f>
        <v>245-0063</v>
      </c>
      <c r="F889" s="79" t="str">
        <f>[1]チェック用!F889</f>
        <v>戸塚区</v>
      </c>
      <c r="G889" s="232" t="str">
        <f>[1]チェック用!G889</f>
        <v>原宿2-5-4</v>
      </c>
      <c r="H889" s="488" t="str">
        <f>[1]チェック用!H889</f>
        <v>719-5082</v>
      </c>
      <c r="I889" s="393" t="str">
        <f>[1]チェック用!I889</f>
        <v>719-5083</v>
      </c>
      <c r="J889" s="72">
        <f>[1]チェック用!J889</f>
        <v>61</v>
      </c>
      <c r="K889" s="85"/>
      <c r="L889" s="85"/>
      <c r="M889" s="85"/>
      <c r="N889" s="85"/>
      <c r="O889" s="86"/>
      <c r="P889" s="505" t="str">
        <f>[1]チェック用!N889</f>
        <v>R3.3.1</v>
      </c>
      <c r="Q889" s="88" t="str">
        <f>[1]チェック用!O889</f>
        <v>J)戸塚駅・バス→原宿(2分)</v>
      </c>
      <c r="R889" s="97"/>
    </row>
    <row r="890" spans="1:18" ht="24.95" customHeight="1" x14ac:dyDescent="0.15">
      <c r="A890" s="161" t="s">
        <v>113</v>
      </c>
      <c r="B890" s="459">
        <f>[1]チェック用!A890</f>
        <v>184</v>
      </c>
      <c r="C890" s="163" t="str">
        <f>[1]チェック用!B890</f>
        <v>リアンレーヴ芹が谷</v>
      </c>
      <c r="D890" s="98" t="str">
        <f>[1]チェック用!D890</f>
        <v>(株)木下の介護</v>
      </c>
      <c r="E890" s="460" t="str">
        <f>[1]チェック用!E890</f>
        <v>244-0803</v>
      </c>
      <c r="F890" s="79" t="str">
        <f>[1]チェック用!F890</f>
        <v>戸塚区</v>
      </c>
      <c r="G890" s="232" t="str">
        <f>[1]チェック用!G890</f>
        <v>平戸町1142－１</v>
      </c>
      <c r="H890" s="488" t="str">
        <f>[1]チェック用!H890</f>
        <v>825-1061</v>
      </c>
      <c r="I890" s="393" t="str">
        <f>[1]チェック用!I890</f>
        <v>825-3071</v>
      </c>
      <c r="J890" s="72">
        <f>[1]チェック用!J890</f>
        <v>66</v>
      </c>
      <c r="K890" s="85"/>
      <c r="L890" s="85"/>
      <c r="M890" s="85"/>
      <c r="N890" s="85"/>
      <c r="O890" s="86"/>
      <c r="P890" s="505" t="str">
        <f>[1]チェック用!N890</f>
        <v>R3.10.1</v>
      </c>
      <c r="Q890" s="88" t="str">
        <f>[1]チェック用!O890</f>
        <v>京)上大岡駅・バス→せりぎんタウン
(６分)</v>
      </c>
      <c r="R890" s="97"/>
    </row>
    <row r="891" spans="1:18" ht="24.95" customHeight="1" x14ac:dyDescent="0.15">
      <c r="A891" s="161" t="s">
        <v>113</v>
      </c>
      <c r="B891" s="459">
        <f>[1]チェック用!A891</f>
        <v>185</v>
      </c>
      <c r="C891" s="163" t="str">
        <f>[1]チェック用!B891</f>
        <v>はなことば南戸塚</v>
      </c>
      <c r="D891" s="98" t="str">
        <f>[1]チェック用!D891</f>
        <v>プラウドライフ（株）</v>
      </c>
      <c r="E891" s="460" t="str">
        <f>[1]チェック用!E891</f>
        <v>244-0003</v>
      </c>
      <c r="F891" s="79" t="str">
        <f>[1]チェック用!F891</f>
        <v>戸塚区</v>
      </c>
      <c r="G891" s="232" t="str">
        <f>[1]チェック用!G891</f>
        <v>戸塚町2961-1</v>
      </c>
      <c r="H891" s="488" t="str">
        <f>[1]チェック用!H891</f>
        <v>438-8908</v>
      </c>
      <c r="I891" s="393" t="str">
        <f>[1]チェック用!I891</f>
        <v>438-8909</v>
      </c>
      <c r="J891" s="72">
        <f>[1]チェック用!J891</f>
        <v>70</v>
      </c>
      <c r="K891" s="85"/>
      <c r="L891" s="85"/>
      <c r="M891" s="85"/>
      <c r="N891" s="85"/>
      <c r="O891" s="86"/>
      <c r="P891" s="505" t="str">
        <f>[1]チェック用!N891</f>
        <v>R4.3.1</v>
      </c>
      <c r="Q891" s="88" t="str">
        <f>[1]チェック用!O891</f>
        <v>J）戸塚駅・バス→東電前（1分）</v>
      </c>
      <c r="R891" s="97"/>
    </row>
    <row r="892" spans="1:18" ht="24.95" customHeight="1" thickBot="1" x14ac:dyDescent="0.2">
      <c r="A892" s="194" t="s">
        <v>113</v>
      </c>
      <c r="B892" s="483">
        <f>[1]チェック用!A892</f>
        <v>186</v>
      </c>
      <c r="C892" s="196" t="str">
        <f>[1]チェック用!B892</f>
        <v>ニチイホーム　戸塚</v>
      </c>
      <c r="D892" s="197" t="str">
        <f>[1]チェック用!D892</f>
        <v>（株）ニチイケアパレス</v>
      </c>
      <c r="E892" s="484" t="str">
        <f>[1]チェック用!E892</f>
        <v>244-0817</v>
      </c>
      <c r="F892" s="113" t="str">
        <f>[1]チェック用!F892</f>
        <v>戸塚区</v>
      </c>
      <c r="G892" s="247" t="str">
        <f>[1]チェック用!G892</f>
        <v>吉田町883-1</v>
      </c>
      <c r="H892" s="502" t="str">
        <f>[1]チェック用!H892</f>
        <v>870-2021</v>
      </c>
      <c r="I892" s="414" t="str">
        <f>[1]チェック用!I892</f>
        <v>870-2022</v>
      </c>
      <c r="J892" s="146">
        <f>[1]チェック用!J892</f>
        <v>64</v>
      </c>
      <c r="K892" s="121"/>
      <c r="L892" s="121"/>
      <c r="M892" s="121"/>
      <c r="N892" s="121"/>
      <c r="O892" s="122"/>
      <c r="P892" s="506" t="str">
        <f>[1]チェック用!N892</f>
        <v>H15.8.1</v>
      </c>
      <c r="Q892" s="124" t="str">
        <f>[1]チェック用!O892</f>
        <v>Ｊ）戸塚駅・徒歩（１４分）</v>
      </c>
      <c r="R892" s="284"/>
    </row>
    <row r="893" spans="1:18" ht="24.95" customHeight="1" x14ac:dyDescent="0.15">
      <c r="A893" s="161" t="s">
        <v>113</v>
      </c>
      <c r="B893" s="455">
        <f>[1]チェック用!A893</f>
        <v>187</v>
      </c>
      <c r="C893" s="213" t="str">
        <f>[1]チェック用!B893</f>
        <v>ライフコミューン本郷台</v>
      </c>
      <c r="D893" s="182" t="str">
        <f>[1]チェック用!D893</f>
        <v>(株)木下の介護</v>
      </c>
      <c r="E893" s="456" t="str">
        <f>[1]チェック用!E893</f>
        <v>247-0001</v>
      </c>
      <c r="F893" s="66" t="str">
        <f>[1]チェック用!F893</f>
        <v>栄区</v>
      </c>
      <c r="G893" s="222" t="str">
        <f>[1]チェック用!G893</f>
        <v>小菅ケ谷4-9-25</v>
      </c>
      <c r="H893" s="490" t="str">
        <f>[1]チェック用!H893</f>
        <v>392-5981</v>
      </c>
      <c r="I893" s="407" t="str">
        <f>[1]チェック用!I893</f>
        <v>897-6080</v>
      </c>
      <c r="J893" s="72">
        <f>[1]チェック用!J893</f>
        <v>56</v>
      </c>
      <c r="K893" s="73"/>
      <c r="L893" s="73"/>
      <c r="M893" s="73"/>
      <c r="N893" s="73"/>
      <c r="O893" s="74"/>
      <c r="P893" s="507" t="str">
        <f>[1]チェック用!N893</f>
        <v>H15.1.26</v>
      </c>
      <c r="Q893" s="76" t="str">
        <f>[1]チェック用!O893</f>
        <v>戸塚駅・バス→大道駅</v>
      </c>
      <c r="R893" s="322"/>
    </row>
    <row r="894" spans="1:18" ht="24.95" customHeight="1" x14ac:dyDescent="0.15">
      <c r="A894" s="161" t="s">
        <v>113</v>
      </c>
      <c r="B894" s="459">
        <f>[1]チェック用!A894</f>
        <v>188</v>
      </c>
      <c r="C894" s="163" t="str">
        <f>[1]チェック用!B894</f>
        <v>そんぽの家　本郷台</v>
      </c>
      <c r="D894" s="98" t="str">
        <f>[1]チェック用!D894</f>
        <v>SOMPOケア（株）</v>
      </c>
      <c r="E894" s="460" t="str">
        <f>[1]チェック用!E894</f>
        <v>224-0842</v>
      </c>
      <c r="F894" s="79" t="str">
        <f>[1]チェック用!F894</f>
        <v>栄区</v>
      </c>
      <c r="G894" s="232" t="str">
        <f>[1]チェック用!G894</f>
        <v>飯島町1382</v>
      </c>
      <c r="H894" s="488" t="str">
        <f>[1]チェック用!H894</f>
        <v>890-3030</v>
      </c>
      <c r="I894" s="393" t="str">
        <f>[1]チェック用!I894</f>
        <v>890-3033</v>
      </c>
      <c r="J894" s="72">
        <f>[1]チェック用!J894</f>
        <v>79</v>
      </c>
      <c r="K894" s="85"/>
      <c r="L894" s="85"/>
      <c r="M894" s="85"/>
      <c r="N894" s="85"/>
      <c r="O894" s="86"/>
      <c r="P894" s="505" t="str">
        <f>[1]チェック用!N894</f>
        <v>H18.9.1</v>
      </c>
      <c r="Q894" s="88" t="str">
        <f>[1]チェック用!O894</f>
        <v>J)戸塚駅・バス→貝殻坂(10分)</v>
      </c>
      <c r="R894" s="97"/>
    </row>
    <row r="895" spans="1:18" ht="24.95" customHeight="1" x14ac:dyDescent="0.15">
      <c r="A895" s="161" t="s">
        <v>113</v>
      </c>
      <c r="B895" s="459">
        <f>[1]チェック用!A895</f>
        <v>189</v>
      </c>
      <c r="C895" s="163" t="str">
        <f>[1]チェック用!B895</f>
        <v>そんぽの家　戸塚南</v>
      </c>
      <c r="D895" s="98" t="str">
        <f>[1]チェック用!D895</f>
        <v>SOMPOケア（株）</v>
      </c>
      <c r="E895" s="460" t="str">
        <f>[1]チェック用!E895</f>
        <v>244-0841</v>
      </c>
      <c r="F895" s="79" t="str">
        <f>[1]チェック用!F895</f>
        <v>栄区</v>
      </c>
      <c r="G895" s="232" t="str">
        <f>[1]チェック用!G895</f>
        <v>長沼町737</v>
      </c>
      <c r="H895" s="488" t="str">
        <f>[1]チェック用!H895</f>
        <v>870-4310</v>
      </c>
      <c r="I895" s="393" t="str">
        <f>[1]チェック用!I895</f>
        <v>870-4311</v>
      </c>
      <c r="J895" s="72">
        <f>[1]チェック用!J895</f>
        <v>43</v>
      </c>
      <c r="K895" s="85"/>
      <c r="L895" s="85"/>
      <c r="M895" s="85"/>
      <c r="N895" s="85"/>
      <c r="O895" s="86"/>
      <c r="P895" s="505" t="str">
        <f>[1]チェック用!N895</f>
        <v>H19.10.1</v>
      </c>
      <c r="Q895" s="88" t="str">
        <f>[1]チェック用!O895</f>
        <v>J）本郷台駅・バス→長沼（4分）</v>
      </c>
      <c r="R895" s="97"/>
    </row>
    <row r="896" spans="1:18" ht="24.95" customHeight="1" x14ac:dyDescent="0.15">
      <c r="A896" s="161" t="s">
        <v>113</v>
      </c>
      <c r="B896" s="459">
        <f>[1]チェック用!A896</f>
        <v>190</v>
      </c>
      <c r="C896" s="163" t="str">
        <f>[1]チェック用!B896</f>
        <v>グランレーヴ本郷台</v>
      </c>
      <c r="D896" s="98" t="str">
        <f>[1]チェック用!D896</f>
        <v>（株）ケアネット徳洲会</v>
      </c>
      <c r="E896" s="460" t="str">
        <f>[1]チェック用!E896</f>
        <v>247-0007</v>
      </c>
      <c r="F896" s="79" t="str">
        <f>[1]チェック用!F896</f>
        <v>栄区</v>
      </c>
      <c r="G896" s="232" t="str">
        <f>[1]チェック用!G896</f>
        <v>小菅ケ谷4-12-11</v>
      </c>
      <c r="H896" s="488" t="str">
        <f>[1]チェック用!H896</f>
        <v>443-9101</v>
      </c>
      <c r="I896" s="393" t="str">
        <f>[1]チェック用!I896</f>
        <v>443-9102</v>
      </c>
      <c r="J896" s="72">
        <f>[1]チェック用!J896</f>
        <v>63</v>
      </c>
      <c r="K896" s="85"/>
      <c r="L896" s="85"/>
      <c r="M896" s="85"/>
      <c r="N896" s="85"/>
      <c r="O896" s="86"/>
      <c r="P896" s="505" t="str">
        <f>[1]チェック用!N896</f>
        <v>H25.3.1</v>
      </c>
      <c r="Q896" s="88" t="str">
        <f>[1]チェック用!O896</f>
        <v>J）本郷台駅（20分）</v>
      </c>
      <c r="R896" s="97"/>
    </row>
    <row r="897" spans="1:22" ht="24.95" customHeight="1" x14ac:dyDescent="0.15">
      <c r="A897" s="161" t="s">
        <v>113</v>
      </c>
      <c r="B897" s="459">
        <f>[1]チェック用!A897</f>
        <v>191</v>
      </c>
      <c r="C897" s="163" t="str">
        <f>[1]チェック用!B897</f>
        <v>イリーゼ横浜港南台</v>
      </c>
      <c r="D897" s="98" t="str">
        <f>[1]チェック用!D897</f>
        <v>HITOWAケアサービス（株）</v>
      </c>
      <c r="E897" s="460" t="str">
        <f>[1]チェック用!E897</f>
        <v>247-0022</v>
      </c>
      <c r="F897" s="79" t="str">
        <f>[1]チェック用!F897</f>
        <v>栄区</v>
      </c>
      <c r="G897" s="232" t="str">
        <f>[1]チェック用!G897</f>
        <v>庄戸１-12-11</v>
      </c>
      <c r="H897" s="488" t="str">
        <f>[1]チェック用!H897</f>
        <v>898-0211</v>
      </c>
      <c r="I897" s="503" t="str">
        <f>[1]チェック用!I897</f>
        <v>898-0214</v>
      </c>
      <c r="J897" s="72">
        <f>[1]チェック用!J897</f>
        <v>63</v>
      </c>
      <c r="K897" s="85"/>
      <c r="L897" s="85"/>
      <c r="M897" s="85"/>
      <c r="N897" s="85"/>
      <c r="O897" s="86"/>
      <c r="P897" s="505" t="str">
        <f>[1]チェック用!N897</f>
        <v>H25.11.1</v>
      </c>
      <c r="Q897" s="88" t="str">
        <f>[1]チェック用!O897</f>
        <v>Ｊ）港南台・バス→庄戸一丁目バス停（１分）</v>
      </c>
      <c r="R897" s="97"/>
    </row>
    <row r="898" spans="1:22" ht="24.95" customHeight="1" x14ac:dyDescent="0.15">
      <c r="A898" s="161" t="s">
        <v>113</v>
      </c>
      <c r="B898" s="455">
        <f>[1]チェック用!A898</f>
        <v>192</v>
      </c>
      <c r="C898" s="213" t="str">
        <f>[1]チェック用!B898</f>
        <v>グランダ大船東</v>
      </c>
      <c r="D898" s="182" t="str">
        <f>[1]チェック用!D898</f>
        <v>(株)ベネッセスタイルケア</v>
      </c>
      <c r="E898" s="456" t="str">
        <f>[1]チェック用!E898</f>
        <v>247-0006</v>
      </c>
      <c r="F898" s="66" t="str">
        <f>[1]チェック用!F898</f>
        <v>栄区</v>
      </c>
      <c r="G898" s="222" t="str">
        <f>[1]チェック用!G898</f>
        <v>笠間3-22-10</v>
      </c>
      <c r="H898" s="490" t="str">
        <f>[1]チェック用!H898</f>
        <v>897-6701</v>
      </c>
      <c r="I898" s="407" t="str">
        <f>[1]チェック用!I898</f>
        <v>897-6703</v>
      </c>
      <c r="J898" s="72">
        <f>[1]チェック用!J898</f>
        <v>57</v>
      </c>
      <c r="K898" s="85"/>
      <c r="L898" s="85"/>
      <c r="M898" s="85"/>
      <c r="N898" s="85"/>
      <c r="O898" s="74"/>
      <c r="P898" s="507" t="str">
        <f>[1]チェック用!N898</f>
        <v>H26.3.20</v>
      </c>
      <c r="Q898" s="76" t="str">
        <f>[1]チェック用!O898</f>
        <v>J）・J須）大船駅・徒歩（12分）</v>
      </c>
      <c r="R898" s="97"/>
    </row>
    <row r="899" spans="1:22" ht="24.95" customHeight="1" x14ac:dyDescent="0.15">
      <c r="A899" s="161" t="s">
        <v>113</v>
      </c>
      <c r="B899" s="455">
        <f>[1]チェック用!A899</f>
        <v>193</v>
      </c>
      <c r="C899" s="213" t="str">
        <f>[1]チェック用!B899</f>
        <v>介護付き有料老人ホーム　おもとの郷横浜栄</v>
      </c>
      <c r="D899" s="182" t="str">
        <f>[1]チェック用!D899</f>
        <v>㈱たちばなベスト</v>
      </c>
      <c r="E899" s="456" t="str">
        <f>[1]チェック用!E899</f>
        <v>244-0841</v>
      </c>
      <c r="F899" s="66" t="str">
        <f>[1]チェック用!F899</f>
        <v>栄区</v>
      </c>
      <c r="G899" s="222" t="str">
        <f>[1]チェック用!G899</f>
        <v>長沼町476-1</v>
      </c>
      <c r="H899" s="490" t="str">
        <f>[1]チェック用!H899</f>
        <v>392-8377</v>
      </c>
      <c r="I899" s="407" t="str">
        <f>[1]チェック用!I899</f>
        <v>392-8378</v>
      </c>
      <c r="J899" s="72">
        <f>[1]チェック用!J899</f>
        <v>34</v>
      </c>
      <c r="K899" s="85"/>
      <c r="L899" s="85"/>
      <c r="M899" s="85"/>
      <c r="N899" s="85"/>
      <c r="O899" s="74"/>
      <c r="P899" s="507" t="str">
        <f>[1]チェック用!N899</f>
        <v>H29.9.1</v>
      </c>
      <c r="Q899" s="76" t="str">
        <f>[1]チェック用!O899</f>
        <v>JR)本郷台駅・バス→長沼（４分）</v>
      </c>
      <c r="R899" s="97"/>
    </row>
    <row r="900" spans="1:22" ht="24.95" customHeight="1" x14ac:dyDescent="0.15">
      <c r="A900" s="161" t="s">
        <v>113</v>
      </c>
      <c r="B900" s="459">
        <f>[1]チェック用!A900</f>
        <v>194</v>
      </c>
      <c r="C900" s="163" t="str">
        <f>[1]チェック用!B900</f>
        <v>あいらの杜　東大船</v>
      </c>
      <c r="D900" s="98" t="str">
        <f>[1]チェック用!D900</f>
        <v>(株)はれコーポレーション</v>
      </c>
      <c r="E900" s="460" t="str">
        <f>[1]チェック用!E900</f>
        <v>247-0006</v>
      </c>
      <c r="F900" s="79" t="str">
        <f>[1]チェック用!F900</f>
        <v>栄区</v>
      </c>
      <c r="G900" s="232" t="str">
        <f>[1]チェック用!G900</f>
        <v>笠間3-15-22</v>
      </c>
      <c r="H900" s="488" t="str">
        <f>[1]チェック用!H900</f>
        <v>892-7302</v>
      </c>
      <c r="I900" s="393" t="str">
        <f>[1]チェック用!I900</f>
        <v>892-7312</v>
      </c>
      <c r="J900" s="72">
        <f>[1]チェック用!J900</f>
        <v>88</v>
      </c>
      <c r="K900" s="85"/>
      <c r="L900" s="85"/>
      <c r="M900" s="85"/>
      <c r="N900" s="85"/>
      <c r="O900" s="86"/>
      <c r="P900" s="505" t="str">
        <f>[1]チェック用!N900</f>
        <v>H31.2.1</v>
      </c>
      <c r="Q900" s="88" t="str">
        <f>[1]チェック用!O900</f>
        <v>JR)大船駅・バス→笠間十字路(１分)</v>
      </c>
      <c r="R900" s="97"/>
    </row>
    <row r="901" spans="1:22" ht="24.95" customHeight="1" x14ac:dyDescent="0.15">
      <c r="A901" s="161" t="s">
        <v>113</v>
      </c>
      <c r="B901" s="459">
        <f>[1]チェック用!A901</f>
        <v>195</v>
      </c>
      <c r="C901" s="163" t="str">
        <f>[1]チェック用!B901</f>
        <v>さわやか横浜栄館</v>
      </c>
      <c r="D901" s="98" t="str">
        <f>[1]チェック用!D901</f>
        <v>(株)さわやか倶楽部</v>
      </c>
      <c r="E901" s="460" t="str">
        <f>[1]チェック用!E901</f>
        <v>247-0012</v>
      </c>
      <c r="F901" s="79" t="str">
        <f>[1]チェック用!F901</f>
        <v>栄区</v>
      </c>
      <c r="G901" s="232" t="str">
        <f>[1]チェック用!G901</f>
        <v>若竹町49-24</v>
      </c>
      <c r="H901" s="488" t="str">
        <f>[1]チェック用!H901</f>
        <v>330-4428</v>
      </c>
      <c r="I901" s="393" t="str">
        <f>[1]チェック用!I901</f>
        <v>330-4429</v>
      </c>
      <c r="J901" s="72">
        <f>[1]チェック用!J901</f>
        <v>67</v>
      </c>
      <c r="K901" s="85"/>
      <c r="L901" s="85"/>
      <c r="M901" s="85"/>
      <c r="N901" s="85"/>
      <c r="O901" s="86"/>
      <c r="P901" s="505" t="str">
        <f>[1]チェック用!N901</f>
        <v>R4.3.1</v>
      </c>
      <c r="Q901" s="88" t="str">
        <f>[1]チェック用!O901</f>
        <v>J）港南台駅・バス→元大橋（２分）</v>
      </c>
      <c r="R901" s="97"/>
    </row>
    <row r="902" spans="1:22" ht="24.95" customHeight="1" x14ac:dyDescent="0.15">
      <c r="A902" s="161" t="s">
        <v>113</v>
      </c>
      <c r="B902" s="455">
        <f>[1]チェック用!A902</f>
        <v>196</v>
      </c>
      <c r="C902" s="213" t="str">
        <f>[1]チェック用!B902</f>
        <v>ライフコミューンいずみ中央</v>
      </c>
      <c r="D902" s="182" t="str">
        <f>[1]チェック用!D902</f>
        <v>(株)木下の介護</v>
      </c>
      <c r="E902" s="456" t="str">
        <f>[1]チェック用!E902</f>
        <v>245-0023</v>
      </c>
      <c r="F902" s="66" t="str">
        <f>[1]チェック用!F902</f>
        <v>泉区</v>
      </c>
      <c r="G902" s="222" t="str">
        <f>[1]チェック用!G902</f>
        <v>和泉中央南5-19-11</v>
      </c>
      <c r="H902" s="490" t="str">
        <f>[1]チェック用!H902</f>
        <v>435-9324</v>
      </c>
      <c r="I902" s="407" t="str">
        <f>[1]チェック用!I902</f>
        <v>806-6091</v>
      </c>
      <c r="J902" s="72">
        <f>[1]チェック用!J902</f>
        <v>70</v>
      </c>
      <c r="K902" s="85"/>
      <c r="L902" s="85"/>
      <c r="M902" s="85"/>
      <c r="N902" s="85"/>
      <c r="O902" s="74"/>
      <c r="P902" s="473" t="str">
        <f>[1]チェック用!N902</f>
        <v>H14.4.10</v>
      </c>
      <c r="Q902" s="76" t="str">
        <f>[1]チェック用!O902</f>
        <v>相い）いずみ中央駅（10分）</v>
      </c>
      <c r="R902" s="97"/>
    </row>
    <row r="903" spans="1:22" ht="26.25" customHeight="1" x14ac:dyDescent="0.15">
      <c r="A903" s="161" t="s">
        <v>113</v>
      </c>
      <c r="B903" s="459">
        <f>[1]チェック用!A903</f>
        <v>197</v>
      </c>
      <c r="C903" s="163" t="str">
        <f>[1]チェック用!B903</f>
        <v>SOMPOケア ラヴィーレ
横浜弥生台</v>
      </c>
      <c r="D903" s="98" t="str">
        <f>[1]チェック用!D903</f>
        <v>SOMPOケア(株)</v>
      </c>
      <c r="E903" s="460" t="str">
        <f>[1]チェック用!E903</f>
        <v>245-0009</v>
      </c>
      <c r="F903" s="79" t="str">
        <f>[1]チェック用!F903</f>
        <v>泉区</v>
      </c>
      <c r="G903" s="232" t="str">
        <f>[1]チェック用!G903</f>
        <v>新橋町1044-1</v>
      </c>
      <c r="H903" s="488" t="str">
        <f>[1]チェック用!H903</f>
        <v>811-2231</v>
      </c>
      <c r="I903" s="393" t="str">
        <f>[1]チェック用!I903</f>
        <v>811-2256</v>
      </c>
      <c r="J903" s="72">
        <f>[1]チェック用!J903</f>
        <v>53</v>
      </c>
      <c r="K903" s="85"/>
      <c r="L903" s="85"/>
      <c r="M903" s="85"/>
      <c r="N903" s="85"/>
      <c r="O903" s="86"/>
      <c r="P903" s="180" t="str">
        <f>[1]チェック用!N903</f>
        <v>H21.8.1</v>
      </c>
      <c r="Q903" s="88" t="str">
        <f>[1]チェック用!O903</f>
        <v>相い）弥生台駅（14分）</v>
      </c>
      <c r="R903" s="97"/>
      <c r="S903" s="7"/>
      <c r="T903" s="7"/>
      <c r="U903" s="7"/>
      <c r="V903" s="7"/>
    </row>
    <row r="904" spans="1:22" ht="26.25" customHeight="1" x14ac:dyDescent="0.15">
      <c r="A904" s="161" t="s">
        <v>113</v>
      </c>
      <c r="B904" s="459">
        <f>[1]チェック用!A904</f>
        <v>198</v>
      </c>
      <c r="C904" s="163" t="str">
        <f>[1]チェック用!B904</f>
        <v>アズハイム横浜いずみ中央</v>
      </c>
      <c r="D904" s="98" t="str">
        <f>[1]チェック用!D904</f>
        <v>（株）アズパートナーズ</v>
      </c>
      <c r="E904" s="460" t="str">
        <f>[1]チェック用!E904</f>
        <v>245-0023</v>
      </c>
      <c r="F904" s="79" t="str">
        <f>[1]チェック用!F904</f>
        <v>泉区</v>
      </c>
      <c r="G904" s="232" t="str">
        <f>[1]チェック用!G904</f>
        <v>和泉中央南5-18-29</v>
      </c>
      <c r="H904" s="488" t="str">
        <f>[1]チェック用!H904</f>
        <v>800-1171</v>
      </c>
      <c r="I904" s="393" t="str">
        <f>[1]チェック用!I904</f>
        <v>800-1173</v>
      </c>
      <c r="J904" s="72">
        <f>[1]チェック用!J904</f>
        <v>79</v>
      </c>
      <c r="K904" s="85"/>
      <c r="L904" s="85"/>
      <c r="M904" s="85"/>
      <c r="N904" s="85"/>
      <c r="O904" s="86"/>
      <c r="P904" s="180" t="str">
        <f>[1]チェック用!N904</f>
        <v>Ｈ25.4.1</v>
      </c>
      <c r="Q904" s="88" t="str">
        <f>[1]チェック用!O904</f>
        <v>相い）いずみ中央駅（6分）</v>
      </c>
      <c r="R904" s="97"/>
      <c r="S904" s="7"/>
      <c r="T904" s="7"/>
      <c r="U904" s="7"/>
      <c r="V904" s="7"/>
    </row>
    <row r="905" spans="1:22" ht="26.25" customHeight="1" x14ac:dyDescent="0.15">
      <c r="A905" s="161" t="s">
        <v>113</v>
      </c>
      <c r="B905" s="459">
        <f>[1]チェック用!A905</f>
        <v>199</v>
      </c>
      <c r="C905" s="163" t="str">
        <f>[1]チェック用!B905</f>
        <v>はなまるハウス弥生台</v>
      </c>
      <c r="D905" s="98" t="str">
        <f>[1]チェック用!D905</f>
        <v>（株）愛誠会</v>
      </c>
      <c r="E905" s="460" t="str">
        <f>[1]チェック用!E905</f>
        <v>245-0009</v>
      </c>
      <c r="F905" s="79" t="str">
        <f>[1]チェック用!F905</f>
        <v>泉区</v>
      </c>
      <c r="G905" s="232" t="str">
        <f>[1]チェック用!G905</f>
        <v>新橋町920-1</v>
      </c>
      <c r="H905" s="488" t="str">
        <f>[1]チェック用!H905</f>
        <v>392-7831</v>
      </c>
      <c r="I905" s="393" t="str">
        <f>[1]チェック用!I905</f>
        <v>392-7852</v>
      </c>
      <c r="J905" s="72">
        <f>[1]チェック用!J905</f>
        <v>41</v>
      </c>
      <c r="K905" s="85"/>
      <c r="L905" s="85"/>
      <c r="M905" s="85"/>
      <c r="N905" s="85"/>
      <c r="O905" s="86"/>
      <c r="P905" s="180" t="str">
        <f>[1]チェック用!N905</f>
        <v>H26.3.1</v>
      </c>
      <c r="Q905" s="88" t="str">
        <f>[1]チェック用!O905</f>
        <v>相い）弥生台駅（12分）</v>
      </c>
      <c r="R905" s="97"/>
      <c r="S905" s="7"/>
      <c r="T905" s="7"/>
      <c r="U905" s="7"/>
      <c r="V905" s="7"/>
    </row>
    <row r="906" spans="1:22" ht="24.95" customHeight="1" x14ac:dyDescent="0.15">
      <c r="A906" s="161" t="s">
        <v>113</v>
      </c>
      <c r="B906" s="459">
        <f>[1]チェック用!A906</f>
        <v>200</v>
      </c>
      <c r="C906" s="163" t="str">
        <f>[1]チェック用!B906</f>
        <v>有料老人ホーム
サニーライフ横浜泉</v>
      </c>
      <c r="D906" s="98" t="str">
        <f>[1]チェック用!D906</f>
        <v>(株)川島コーポレーション</v>
      </c>
      <c r="E906" s="460" t="str">
        <f>[1]チェック用!E906</f>
        <v>245-0012</v>
      </c>
      <c r="F906" s="79" t="str">
        <f>[1]チェック用!F906</f>
        <v>泉区</v>
      </c>
      <c r="G906" s="232" t="str">
        <f>[1]チェック用!G906</f>
        <v>中田北2-14-28</v>
      </c>
      <c r="H906" s="488" t="str">
        <f>[1]チェック用!H906</f>
        <v>802-3600</v>
      </c>
      <c r="I906" s="393" t="str">
        <f>[1]チェック用!I906</f>
        <v>802-3630</v>
      </c>
      <c r="J906" s="72">
        <f>[1]チェック用!J906</f>
        <v>60</v>
      </c>
      <c r="K906" s="85"/>
      <c r="L906" s="85"/>
      <c r="M906" s="85"/>
      <c r="N906" s="85"/>
      <c r="O906" s="86"/>
      <c r="P906" s="180" t="str">
        <f>[1]チェック用!N906</f>
        <v>H29.3.1</v>
      </c>
      <c r="Q906" s="88" t="str">
        <f>[1]チェック用!O906</f>
        <v>地）中田駅（7分）</v>
      </c>
      <c r="R906" s="97"/>
    </row>
    <row r="907" spans="1:22" ht="24.95" customHeight="1" x14ac:dyDescent="0.15">
      <c r="A907" s="161" t="s">
        <v>113</v>
      </c>
      <c r="B907" s="459">
        <f>[1]チェック用!A907</f>
        <v>201</v>
      </c>
      <c r="C907" s="163" t="str">
        <f>[1]チェック用!B907</f>
        <v>喜美の森　緑園</v>
      </c>
      <c r="D907" s="98" t="str">
        <f>[1]チェック用!D907</f>
        <v>（有）プライムケア</v>
      </c>
      <c r="E907" s="460" t="str">
        <f>[1]チェック用!E907</f>
        <v>245-0003</v>
      </c>
      <c r="F907" s="79" t="str">
        <f>[1]チェック用!F907</f>
        <v>泉区</v>
      </c>
      <c r="G907" s="232" t="str">
        <f>[1]チェック用!G907</f>
        <v>岡津町1346-1</v>
      </c>
      <c r="H907" s="488" t="str">
        <f>[1]チェック用!H907</f>
        <v>392-8222</v>
      </c>
      <c r="I907" s="393" t="str">
        <f>[1]チェック用!I907</f>
        <v>392-8828</v>
      </c>
      <c r="J907" s="72">
        <f>[1]チェック用!J907</f>
        <v>49</v>
      </c>
      <c r="K907" s="85"/>
      <c r="L907" s="85"/>
      <c r="M907" s="85"/>
      <c r="N907" s="85"/>
      <c r="O907" s="86"/>
      <c r="P907" s="180" t="str">
        <f>[1]チェック用!N907</f>
        <v>R2.7.1</v>
      </c>
      <c r="Q907" s="88" t="str">
        <f>[1]チェック用!O907</f>
        <v>相い）弥生台駅（23分）</v>
      </c>
      <c r="R907" s="97"/>
    </row>
    <row r="908" spans="1:22" ht="24.95" customHeight="1" x14ac:dyDescent="0.15">
      <c r="A908" s="161" t="s">
        <v>113</v>
      </c>
      <c r="B908" s="459">
        <f>[1]チェック用!A908</f>
        <v>202</v>
      </c>
      <c r="C908" s="163" t="str">
        <f>[1]チェック用!B908</f>
        <v>アプルール横浜いずみ</v>
      </c>
      <c r="D908" s="98" t="str">
        <f>[1]チェック用!D908</f>
        <v>（株）アプルール</v>
      </c>
      <c r="E908" s="460" t="str">
        <f>[1]チェック用!E908</f>
        <v>245-0013</v>
      </c>
      <c r="F908" s="79" t="str">
        <f>[1]チェック用!F908</f>
        <v>泉区</v>
      </c>
      <c r="G908" s="232" t="str">
        <f>[1]チェック用!G908</f>
        <v>中田東3-21-8</v>
      </c>
      <c r="H908" s="488" t="str">
        <f>[1]チェック用!H908</f>
        <v>800-0340</v>
      </c>
      <c r="I908" s="393" t="str">
        <f>[1]チェック用!I908</f>
        <v>800-3404</v>
      </c>
      <c r="J908" s="72">
        <f>[1]チェック用!J908</f>
        <v>30</v>
      </c>
      <c r="K908" s="85"/>
      <c r="L908" s="85"/>
      <c r="M908" s="85"/>
      <c r="N908" s="85"/>
      <c r="O908" s="86"/>
      <c r="P908" s="180" t="str">
        <f>[1]チェック用!N908</f>
        <v>H23.5.20</v>
      </c>
      <c r="Q908" s="88" t="str">
        <f>[1]チェック用!O908</f>
        <v>地)中田駅(6分)</v>
      </c>
      <c r="R908" s="97"/>
    </row>
    <row r="909" spans="1:22" ht="24.95" customHeight="1" x14ac:dyDescent="0.15">
      <c r="A909" s="161" t="s">
        <v>113</v>
      </c>
      <c r="B909" s="459">
        <f>[1]チェック用!A909</f>
        <v>203</v>
      </c>
      <c r="C909" s="163" t="str">
        <f>[1]チェック用!B909</f>
        <v>リアンレーヴ緑園都市</v>
      </c>
      <c r="D909" s="98" t="str">
        <f>[1]チェック用!D909</f>
        <v>（株）木下の介護</v>
      </c>
      <c r="E909" s="460" t="str">
        <f>[1]チェック用!E909</f>
        <v>245-0009</v>
      </c>
      <c r="F909" s="79" t="str">
        <f>[1]チェック用!F909</f>
        <v>泉区</v>
      </c>
      <c r="G909" s="232" t="str">
        <f>[1]チェック用!G909</f>
        <v>新橋町53-3</v>
      </c>
      <c r="H909" s="488" t="str">
        <f>[1]チェック用!H909</f>
        <v>814-0333</v>
      </c>
      <c r="I909" s="393" t="str">
        <f>[1]チェック用!I909</f>
        <v>810-0065</v>
      </c>
      <c r="J909" s="72">
        <f>[1]チェック用!J909</f>
        <v>82</v>
      </c>
      <c r="K909" s="85"/>
      <c r="L909" s="85"/>
      <c r="M909" s="85"/>
      <c r="N909" s="85"/>
      <c r="O909" s="86"/>
      <c r="P909" s="180" t="str">
        <f>[1]チェック用!N909</f>
        <v>R6.3.1</v>
      </c>
      <c r="Q909" s="88" t="str">
        <f>[1]チェック用!O909</f>
        <v>相い）緑園都市（14分）</v>
      </c>
      <c r="R909" s="97"/>
    </row>
    <row r="910" spans="1:22" ht="24.95" customHeight="1" x14ac:dyDescent="0.15">
      <c r="A910" s="161" t="s">
        <v>113</v>
      </c>
      <c r="B910" s="459">
        <f>[1]チェック用!A910</f>
        <v>204</v>
      </c>
      <c r="C910" s="163" t="str">
        <f>[1]チェック用!B910</f>
        <v>はなことば瀬谷</v>
      </c>
      <c r="D910" s="98" t="str">
        <f>[1]チェック用!D910</f>
        <v>プラウドライフ（株）</v>
      </c>
      <c r="E910" s="460" t="str">
        <f>[1]チェック用!E910</f>
        <v>246-0038</v>
      </c>
      <c r="F910" s="79" t="str">
        <f>[1]チェック用!F910</f>
        <v>瀬谷区</v>
      </c>
      <c r="G910" s="232" t="str">
        <f>[1]チェック用!G910</f>
        <v>宮沢2-22-21</v>
      </c>
      <c r="H910" s="488" t="str">
        <f>[1]チェック用!H910</f>
        <v>306-3355</v>
      </c>
      <c r="I910" s="393" t="str">
        <f>[1]チェック用!I910</f>
        <v>302-5577</v>
      </c>
      <c r="J910" s="72">
        <f>[1]チェック用!J910</f>
        <v>57</v>
      </c>
      <c r="K910" s="85"/>
      <c r="L910" s="85"/>
      <c r="M910" s="85"/>
      <c r="N910" s="85"/>
      <c r="O910" s="86"/>
      <c r="P910" s="180" t="str">
        <f>[1]チェック用!N910</f>
        <v>H16.5.1</v>
      </c>
      <c r="Q910" s="88" t="str">
        <f>[1]チェック用!O910</f>
        <v>相）三ツ境駅・バス→南瀬谷小学校（5分）</v>
      </c>
      <c r="R910" s="97"/>
    </row>
    <row r="911" spans="1:22" ht="24.95" customHeight="1" x14ac:dyDescent="0.15">
      <c r="A911" s="161" t="s">
        <v>113</v>
      </c>
      <c r="B911" s="459">
        <f>[1]チェック用!A911</f>
        <v>205</v>
      </c>
      <c r="C911" s="163" t="str">
        <f>[1]チェック用!B911</f>
        <v>サンライズ･ヴィラ瀬谷</v>
      </c>
      <c r="D911" s="98" t="str">
        <f>[1]チェック用!D911</f>
        <v>ライクケア（株）</v>
      </c>
      <c r="E911" s="460" t="str">
        <f>[1]チェック用!E911</f>
        <v>246-0013</v>
      </c>
      <c r="F911" s="79" t="str">
        <f>[1]チェック用!F911</f>
        <v>瀬谷区</v>
      </c>
      <c r="G911" s="232" t="str">
        <f>[1]チェック用!G911</f>
        <v>相沢7-9-2</v>
      </c>
      <c r="H911" s="488" t="str">
        <f>[1]チェック用!H911</f>
        <v>306-1671</v>
      </c>
      <c r="I911" s="393" t="str">
        <f>[1]チェック用!I911</f>
        <v>306-1672</v>
      </c>
      <c r="J911" s="72">
        <f>[1]チェック用!J911</f>
        <v>72</v>
      </c>
      <c r="K911" s="85"/>
      <c r="L911" s="85"/>
      <c r="M911" s="85"/>
      <c r="N911" s="85"/>
      <c r="O911" s="86"/>
      <c r="P911" s="180" t="str">
        <f>[1]チェック用!N911</f>
        <v>H19.2.1</v>
      </c>
      <c r="Q911" s="88" t="str">
        <f>[1]チェック用!O911</f>
        <v>相)瀬谷駅･バス→東台(2分)</v>
      </c>
      <c r="R911" s="97"/>
    </row>
    <row r="912" spans="1:22" ht="24.95" customHeight="1" x14ac:dyDescent="0.15">
      <c r="A912" s="161" t="s">
        <v>113</v>
      </c>
      <c r="B912" s="459">
        <f>[1]チェック用!A912</f>
        <v>206</v>
      </c>
      <c r="C912" s="163" t="str">
        <f>[1]チェック用!B912</f>
        <v>有料老人ホーム　サニーライフ瀬谷（※住宅型併設）</v>
      </c>
      <c r="D912" s="98" t="str">
        <f>[1]チェック用!D912</f>
        <v>(株)川島コーポレーション</v>
      </c>
      <c r="E912" s="460" t="str">
        <f>[1]チェック用!E912</f>
        <v>246-0037</v>
      </c>
      <c r="F912" s="79" t="str">
        <f>[1]チェック用!F912</f>
        <v>瀬谷区</v>
      </c>
      <c r="G912" s="232" t="str">
        <f>[1]チェック用!G912</f>
        <v>橋戸1-27-1</v>
      </c>
      <c r="H912" s="488" t="str">
        <f>[1]チェック用!H912</f>
        <v>300-3600</v>
      </c>
      <c r="I912" s="393" t="str">
        <f>[1]チェック用!I912</f>
        <v>300-3601</v>
      </c>
      <c r="J912" s="72">
        <f>[1]チェック用!J912</f>
        <v>54</v>
      </c>
      <c r="K912" s="85"/>
      <c r="L912" s="85"/>
      <c r="M912" s="85"/>
      <c r="N912" s="85"/>
      <c r="O912" s="86"/>
      <c r="P912" s="180" t="str">
        <f>[1]チェック用!N912</f>
        <v>H19.3.1</v>
      </c>
      <c r="Q912" s="88" t="str">
        <f>[1]チェック用!O912</f>
        <v>相)瀬谷駅(13分)</v>
      </c>
      <c r="R912" s="474" t="s">
        <v>118</v>
      </c>
    </row>
    <row r="913" spans="1:18" ht="24.95" customHeight="1" x14ac:dyDescent="0.15">
      <c r="A913" s="161" t="s">
        <v>113</v>
      </c>
      <c r="B913" s="459">
        <f>[1]チェック用!A913</f>
        <v>207</v>
      </c>
      <c r="C913" s="163" t="str">
        <f>[1]チェック用!B913</f>
        <v>すいとぴー三ツ境</v>
      </c>
      <c r="D913" s="98" t="str">
        <f>[1]チェック用!D913</f>
        <v>日総ニフティ(株)</v>
      </c>
      <c r="E913" s="460" t="str">
        <f>[1]チェック用!E913</f>
        <v>246-0031</v>
      </c>
      <c r="F913" s="79" t="str">
        <f>[1]チェック用!F913</f>
        <v>瀬谷区</v>
      </c>
      <c r="G913" s="232" t="str">
        <f>[1]チェック用!G913</f>
        <v>瀬谷1-23-4</v>
      </c>
      <c r="H913" s="488" t="str">
        <f>[1]チェック用!H913</f>
        <v>300-0800</v>
      </c>
      <c r="I913" s="393" t="str">
        <f>[1]チェック用!I913</f>
        <v>300-0810</v>
      </c>
      <c r="J913" s="72">
        <f>[1]チェック用!J913</f>
        <v>60</v>
      </c>
      <c r="K913" s="85"/>
      <c r="L913" s="85"/>
      <c r="M913" s="85"/>
      <c r="N913" s="85"/>
      <c r="O913" s="86"/>
      <c r="P913" s="180" t="str">
        <f>[1]チェック用!N913</f>
        <v>H19.4.1</v>
      </c>
      <c r="Q913" s="88" t="str">
        <f>[1]チェック用!O913</f>
        <v>相）三ツ境駅（12分）</v>
      </c>
      <c r="R913" s="136"/>
    </row>
    <row r="914" spans="1:18" ht="24.95" customHeight="1" x14ac:dyDescent="0.15">
      <c r="A914" s="161" t="s">
        <v>113</v>
      </c>
      <c r="B914" s="459">
        <f>[1]チェック用!A914</f>
        <v>208</v>
      </c>
      <c r="C914" s="163" t="str">
        <f>[1]チェック用!B914</f>
        <v>カーサプラチナ三ツ境</v>
      </c>
      <c r="D914" s="98" t="str">
        <f>[1]チェック用!D914</f>
        <v>（株）ハートフルケア</v>
      </c>
      <c r="E914" s="460" t="str">
        <f>[1]チェック用!E914</f>
        <v>246-0022</v>
      </c>
      <c r="F914" s="79" t="str">
        <f>[1]チェック用!F914</f>
        <v>瀬谷区</v>
      </c>
      <c r="G914" s="232" t="str">
        <f>[1]チェック用!G914</f>
        <v>三ツ境80-1</v>
      </c>
      <c r="H914" s="488" t="str">
        <f>[1]チェック用!H914</f>
        <v>360-1555</v>
      </c>
      <c r="I914" s="393" t="str">
        <f>[1]チェック用!I914</f>
        <v>360-1550</v>
      </c>
      <c r="J914" s="72">
        <f>[1]チェック用!J914</f>
        <v>80</v>
      </c>
      <c r="K914" s="85"/>
      <c r="L914" s="85"/>
      <c r="M914" s="85"/>
      <c r="N914" s="85"/>
      <c r="O914" s="86"/>
      <c r="P914" s="180" t="str">
        <f>[1]チェック用!N914</f>
        <v>Ｈ25.4.1</v>
      </c>
      <c r="Q914" s="88" t="str">
        <f>[1]チェック用!O914</f>
        <v>相）三ツ境駅（13分）</v>
      </c>
      <c r="R914" s="136"/>
    </row>
    <row r="915" spans="1:18" ht="24.95" customHeight="1" x14ac:dyDescent="0.15">
      <c r="A915" s="161" t="s">
        <v>113</v>
      </c>
      <c r="B915" s="459">
        <f>[1]チェック用!A915</f>
        <v>209</v>
      </c>
      <c r="C915" s="163" t="str">
        <f>[1]チェック用!B915</f>
        <v>ミモザ横濱紫陽花苑</v>
      </c>
      <c r="D915" s="98" t="str">
        <f>[1]チェック用!D915</f>
        <v>ミモザ（株）</v>
      </c>
      <c r="E915" s="460" t="str">
        <f>[1]チェック用!E915</f>
        <v>246-0025</v>
      </c>
      <c r="F915" s="79" t="str">
        <f>[1]チェック用!F915</f>
        <v>瀬谷区</v>
      </c>
      <c r="G915" s="232" t="str">
        <f>[1]チェック用!G915</f>
        <v>阿久和西1-7-2</v>
      </c>
      <c r="H915" s="488" t="str">
        <f>[1]チェック用!H915</f>
        <v>360-0780</v>
      </c>
      <c r="I915" s="393" t="str">
        <f>[1]チェック用!I915</f>
        <v>360-0781</v>
      </c>
      <c r="J915" s="72">
        <f>[1]チェック用!J915</f>
        <v>55</v>
      </c>
      <c r="K915" s="85"/>
      <c r="L915" s="85"/>
      <c r="M915" s="85"/>
      <c r="N915" s="85"/>
      <c r="O915" s="86"/>
      <c r="P915" s="180" t="str">
        <f>[1]チェック用!N915</f>
        <v>H27.5.1</v>
      </c>
      <c r="Q915" s="88" t="str">
        <f>[1]チェック用!O915</f>
        <v>相)三ツ境駅・バス→三ツ境小学校前（3分）</v>
      </c>
      <c r="R915" s="97"/>
    </row>
    <row r="916" spans="1:18" ht="24.95" customHeight="1" x14ac:dyDescent="0.15">
      <c r="A916" s="161" t="s">
        <v>113</v>
      </c>
      <c r="B916" s="459">
        <f>[1]チェック用!A916</f>
        <v>210</v>
      </c>
      <c r="C916" s="163" t="str">
        <f>[1]チェック用!B916</f>
        <v>リアンレーヴ横浜瀬谷</v>
      </c>
      <c r="D916" s="98" t="str">
        <f>[1]チェック用!D916</f>
        <v>（株）木下の介護</v>
      </c>
      <c r="E916" s="460" t="str">
        <f>[1]チェック用!E916</f>
        <v>246-0031</v>
      </c>
      <c r="F916" s="79" t="str">
        <f>[1]チェック用!F916</f>
        <v>瀬谷区</v>
      </c>
      <c r="G916" s="232" t="str">
        <f>[1]チェック用!G916</f>
        <v>瀬谷5-34-3</v>
      </c>
      <c r="H916" s="488" t="str">
        <f>[1]チェック用!H916</f>
        <v>303-5371</v>
      </c>
      <c r="I916" s="393" t="str">
        <f>[1]チェック用!I916</f>
        <v>303-5382</v>
      </c>
      <c r="J916" s="72">
        <f>[1]チェック用!J916</f>
        <v>46</v>
      </c>
      <c r="K916" s="85"/>
      <c r="L916" s="85"/>
      <c r="M916" s="85"/>
      <c r="N916" s="85"/>
      <c r="O916" s="86"/>
      <c r="P916" s="180" t="str">
        <f>[1]チェック用!N916</f>
        <v>H29.11.1</v>
      </c>
      <c r="Q916" s="88" t="str">
        <f>[1]チェック用!O916</f>
        <v>相)瀬谷駅(10分)</v>
      </c>
      <c r="R916" s="97"/>
    </row>
    <row r="917" spans="1:18" ht="24.95" customHeight="1" x14ac:dyDescent="0.15">
      <c r="A917" s="161" t="s">
        <v>113</v>
      </c>
      <c r="B917" s="459">
        <f>[1]チェック用!A917</f>
        <v>211</v>
      </c>
      <c r="C917" s="163" t="str">
        <f>[1]チェック用!B917</f>
        <v>リアンレーヴ　三ツ境</v>
      </c>
      <c r="D917" s="98" t="str">
        <f>[1]チェック用!D917</f>
        <v>（株）木下の介護</v>
      </c>
      <c r="E917" s="460" t="str">
        <f>[1]チェック用!E917</f>
        <v>246-0025</v>
      </c>
      <c r="F917" s="79" t="str">
        <f>[1]チェック用!F917</f>
        <v>瀬谷区</v>
      </c>
      <c r="G917" s="232" t="str">
        <f>[1]チェック用!G917</f>
        <v>阿久和西1-11-2</v>
      </c>
      <c r="H917" s="488" t="str">
        <f>[1]チェック用!H917</f>
        <v>391-3010</v>
      </c>
      <c r="I917" s="393" t="str">
        <f>[1]チェック用!I917</f>
        <v>391-3011</v>
      </c>
      <c r="J917" s="72">
        <f>[1]チェック用!J917</f>
        <v>70</v>
      </c>
      <c r="K917" s="85"/>
      <c r="L917" s="85"/>
      <c r="M917" s="85"/>
      <c r="N917" s="85"/>
      <c r="O917" s="86"/>
      <c r="P917" s="180" t="str">
        <f>[1]チェック用!N917</f>
        <v>H30.9.1</v>
      </c>
      <c r="Q917" s="88" t="str">
        <f>[1]チェック用!O917</f>
        <v>相）三ツ境駅・バス→旭ヶ丘（2分）</v>
      </c>
      <c r="R917" s="97"/>
    </row>
    <row r="918" spans="1:18" ht="24.95" customHeight="1" x14ac:dyDescent="0.15">
      <c r="A918" s="161" t="s">
        <v>113</v>
      </c>
      <c r="B918" s="459">
        <f>[1]チェック用!A918</f>
        <v>212</v>
      </c>
      <c r="C918" s="163" t="str">
        <f>[1]チェック用!B918</f>
        <v>ホームステーションらいふ瀬谷</v>
      </c>
      <c r="D918" s="98" t="str">
        <f>[1]チェック用!D918</f>
        <v>（株）らいふ</v>
      </c>
      <c r="E918" s="460" t="str">
        <f>[1]チェック用!E918</f>
        <v>246-0013</v>
      </c>
      <c r="F918" s="79" t="str">
        <f>[1]チェック用!F918</f>
        <v>瀬谷区</v>
      </c>
      <c r="G918" s="232" t="str">
        <f>[1]チェック用!G918</f>
        <v>相沢6-4-7</v>
      </c>
      <c r="H918" s="488" t="str">
        <f>[1]チェック用!H918</f>
        <v>300-5030</v>
      </c>
      <c r="I918" s="393" t="str">
        <f>[1]チェック用!I918</f>
        <v>300-5031</v>
      </c>
      <c r="J918" s="72">
        <f>[1]チェック用!J918</f>
        <v>45</v>
      </c>
      <c r="K918" s="85"/>
      <c r="L918" s="85"/>
      <c r="M918" s="85"/>
      <c r="N918" s="85"/>
      <c r="O918" s="86"/>
      <c r="P918" s="180" t="str">
        <f>[1]チェック用!N918</f>
        <v>R2.10.1</v>
      </c>
      <c r="Q918" s="88" t="str">
        <f>[1]チェック用!O918</f>
        <v>相）瀬谷駅（15分）</v>
      </c>
      <c r="R918" s="97"/>
    </row>
    <row r="919" spans="1:18" ht="24.95" customHeight="1" x14ac:dyDescent="0.15">
      <c r="A919" s="161" t="s">
        <v>113</v>
      </c>
      <c r="B919" s="459">
        <f>[1]チェック用!A919</f>
        <v>213</v>
      </c>
      <c r="C919" s="163" t="str">
        <f>[1]チェック用!B919</f>
        <v>介護付有料老人ホーム　たいしん　かていな東名横浜</v>
      </c>
      <c r="D919" s="98" t="str">
        <f>[1]チェック用!D919</f>
        <v>（株）大信薬局</v>
      </c>
      <c r="E919" s="460" t="str">
        <f>[1]チェック用!E919</f>
        <v>246-0001</v>
      </c>
      <c r="F919" s="79" t="str">
        <f>[1]チェック用!F919</f>
        <v>瀬谷区</v>
      </c>
      <c r="G919" s="232" t="str">
        <f>[1]チェック用!G919</f>
        <v>卸本町9334-1</v>
      </c>
      <c r="H919" s="488" t="str">
        <f>[1]チェック用!H919</f>
        <v>489-5275</v>
      </c>
      <c r="I919" s="393" t="str">
        <f>[1]チェック用!I919</f>
        <v>489-5276</v>
      </c>
      <c r="J919" s="72">
        <f>[1]チェック用!J919</f>
        <v>99</v>
      </c>
      <c r="K919" s="85"/>
      <c r="L919" s="85"/>
      <c r="M919" s="85"/>
      <c r="N919" s="85"/>
      <c r="O919" s="86"/>
      <c r="P919" s="180" t="str">
        <f>[1]チェック用!N919</f>
        <v>R5.3.1</v>
      </c>
      <c r="Q919" s="88" t="str">
        <f>[1]チェック用!O919</f>
        <v>東田）南町田グランベリーパーク駅よりバスで7分（4分）</v>
      </c>
      <c r="R919" s="97"/>
    </row>
    <row r="920" spans="1:18" ht="24.95" customHeight="1" thickBot="1" x14ac:dyDescent="0.2">
      <c r="A920" s="194" t="s">
        <v>113</v>
      </c>
      <c r="B920" s="495">
        <f>[1]チェック用!A920</f>
        <v>214</v>
      </c>
      <c r="C920" s="453" t="str">
        <f>[1]チェック用!B920</f>
        <v>ライブラリ瀬谷</v>
      </c>
      <c r="D920" s="435" t="str">
        <f>[1]チェック用!D920</f>
        <v>（株）リビングプラットフォームケア</v>
      </c>
      <c r="E920" s="496" t="str">
        <f>[1]チェック用!E920</f>
        <v>246-0031</v>
      </c>
      <c r="F920" s="497" t="str">
        <f>[1]チェック用!F920</f>
        <v>瀬谷区</v>
      </c>
      <c r="G920" s="438" t="str">
        <f>[1]チェック用!G920</f>
        <v>瀬谷4-23-1</v>
      </c>
      <c r="H920" s="498" t="str">
        <f>[1]チェック用!H920</f>
        <v>489-5397</v>
      </c>
      <c r="I920" s="439" t="str">
        <f>[1]チェック用!I920</f>
        <v>489-5398</v>
      </c>
      <c r="J920" s="146">
        <f>[1]チェック用!J920</f>
        <v>61</v>
      </c>
      <c r="K920" s="121"/>
      <c r="L920" s="121"/>
      <c r="M920" s="121"/>
      <c r="N920" s="121"/>
      <c r="O920" s="122"/>
      <c r="P920" s="508" t="str">
        <f>[1]チェック用!N920</f>
        <v>R5.7.1</v>
      </c>
      <c r="Q920" s="501" t="str">
        <f>[1]チェック用!O920</f>
        <v>相）瀬谷駅（1分）</v>
      </c>
      <c r="R920" s="441"/>
    </row>
    <row r="921" spans="1:18" ht="24.95" customHeight="1" x14ac:dyDescent="0.15">
      <c r="A921" s="148" t="s">
        <v>119</v>
      </c>
      <c r="B921" s="455">
        <f>[1]チェック用!A925</f>
        <v>1</v>
      </c>
      <c r="C921" s="509" t="str">
        <f>[1]チェック用!B925</f>
        <v>ウェルネスシップ三世</v>
      </c>
      <c r="D921" s="182" t="str">
        <f>[1]チェック用!D925</f>
        <v>三世(株)</v>
      </c>
      <c r="E921" s="510" t="str">
        <f>[1]チェック用!E925</f>
        <v>230-0011</v>
      </c>
      <c r="F921" s="66" t="str">
        <f>[1]チェック用!F925</f>
        <v>鶴見区</v>
      </c>
      <c r="G921" s="184" t="str">
        <f>[1]チェック用!G925</f>
        <v>上末吉1-1-16</v>
      </c>
      <c r="H921" s="490" t="str">
        <f>[1]チェック用!H925</f>
        <v>580-3230</v>
      </c>
      <c r="I921" s="511" t="str">
        <f>[1]チェック用!I925</f>
        <v>580-3075</v>
      </c>
      <c r="J921" s="512">
        <f>[1]チェック用!J925</f>
        <v>66</v>
      </c>
      <c r="K921" s="513"/>
      <c r="L921" s="513"/>
      <c r="M921" s="513"/>
      <c r="N921" s="513"/>
      <c r="O921" s="514"/>
      <c r="P921" s="515" t="str">
        <f>[1]チェック用!N925</f>
        <v>H18.11.18</v>
      </c>
      <c r="Q921" s="109" t="str">
        <f>[1]チェック用!O925</f>
        <v>J）鶴見駅･バス→末吉小学校前(5分)</v>
      </c>
      <c r="R921" s="110"/>
    </row>
    <row r="922" spans="1:18" ht="24.95" customHeight="1" x14ac:dyDescent="0.15">
      <c r="A922" s="294" t="s">
        <v>119</v>
      </c>
      <c r="B922" s="459">
        <f>[1]チェック用!A926</f>
        <v>2</v>
      </c>
      <c r="C922" s="516" t="str">
        <f>[1]チェック用!B926</f>
        <v>高齢者マンション　ミザール</v>
      </c>
      <c r="D922" s="98" t="str">
        <f>[1]チェック用!D926</f>
        <v>（有）ミザール</v>
      </c>
      <c r="E922" s="174" t="str">
        <f>[1]チェック用!E926</f>
        <v>230-0037</v>
      </c>
      <c r="F922" s="79" t="str">
        <f>[1]チェック用!F926</f>
        <v>鶴見区</v>
      </c>
      <c r="G922" s="165" t="str">
        <f>[1]チェック用!G926</f>
        <v>向井町4-88-21</v>
      </c>
      <c r="H922" s="488" t="str">
        <f>[1]チェック用!H926</f>
        <v>506-1566</v>
      </c>
      <c r="I922" s="431" t="str">
        <f>[1]チェック用!I926</f>
        <v>503-2363</v>
      </c>
      <c r="J922" s="517">
        <f>[1]チェック用!J926</f>
        <v>17</v>
      </c>
      <c r="K922" s="103"/>
      <c r="L922" s="103"/>
      <c r="M922" s="103"/>
      <c r="N922" s="103"/>
      <c r="O922" s="104"/>
      <c r="P922" s="518" t="str">
        <f>[1]チェック用!N926</f>
        <v>H21.9.11</v>
      </c>
      <c r="Q922" s="108" t="str">
        <f>[1]チェック用!O926</f>
        <v>Ｊ）鶴見駅・バス→向井3丁目（2分）</v>
      </c>
      <c r="R922" s="110"/>
    </row>
    <row r="923" spans="1:18" ht="24.95" customHeight="1" x14ac:dyDescent="0.15">
      <c r="A923" s="294" t="s">
        <v>119</v>
      </c>
      <c r="B923" s="459">
        <f>[1]チェック用!A927</f>
        <v>3</v>
      </c>
      <c r="C923" s="519" t="str">
        <f>[1]チェック用!B927</f>
        <v>無憂樹</v>
      </c>
      <c r="D923" s="187" t="str">
        <f>[1]チェック用!D927</f>
        <v>(有)タトラ</v>
      </c>
      <c r="E923" s="520" t="str">
        <f>[1]チェック用!E927</f>
        <v>230-0077</v>
      </c>
      <c r="F923" s="128" t="str">
        <f>[1]チェック用!F927</f>
        <v>鶴見区</v>
      </c>
      <c r="G923" s="188" t="str">
        <f>[1]チェック用!G927</f>
        <v>東寺尾2-16-22</v>
      </c>
      <c r="H923" s="492" t="str">
        <f>[1]チェック用!H927</f>
        <v>574-5565</v>
      </c>
      <c r="I923" s="521" t="str">
        <f>[1]チェック用!I927</f>
        <v>574-4652</v>
      </c>
      <c r="J923" s="517">
        <f>[1]チェック用!J927</f>
        <v>9</v>
      </c>
      <c r="K923" s="103"/>
      <c r="L923" s="103"/>
      <c r="M923" s="103"/>
      <c r="N923" s="103"/>
      <c r="O923" s="522"/>
      <c r="P923" s="523" t="str">
        <f>[1]チェック用!N927</f>
        <v>H12.4.8</v>
      </c>
      <c r="Q923" s="192" t="str">
        <f>[1]チェック用!O927</f>
        <v>Ｊ）鶴見駅・バス→法蔵院前（５分）</v>
      </c>
      <c r="R923" s="110"/>
    </row>
    <row r="924" spans="1:18" ht="24.95" customHeight="1" x14ac:dyDescent="0.15">
      <c r="A924" s="294" t="s">
        <v>119</v>
      </c>
      <c r="B924" s="459">
        <f>[1]チェック用!A928</f>
        <v>4</v>
      </c>
      <c r="C924" s="519" t="str">
        <f>[1]チェック用!B928</f>
        <v>ピア汐入</v>
      </c>
      <c r="D924" s="187" t="str">
        <f>[1]チェック用!D928</f>
        <v>(医)健志会</v>
      </c>
      <c r="E924" s="520" t="str">
        <f>[1]チェック用!E928</f>
        <v>230-0043</v>
      </c>
      <c r="F924" s="128" t="str">
        <f>[1]チェック用!F928</f>
        <v>鶴見区</v>
      </c>
      <c r="G924" s="188" t="str">
        <f>[1]チェック用!G928</f>
        <v>汐入町1-20-1</v>
      </c>
      <c r="H924" s="492" t="str">
        <f>[1]チェック用!H928</f>
        <v>504-5225</v>
      </c>
      <c r="I924" s="521" t="str">
        <f>[1]チェック用!I928</f>
        <v>504-5225</v>
      </c>
      <c r="J924" s="517">
        <f>[1]チェック用!J928</f>
        <v>10</v>
      </c>
      <c r="K924" s="103"/>
      <c r="L924" s="103"/>
      <c r="M924" s="103"/>
      <c r="N924" s="103"/>
      <c r="O924" s="522"/>
      <c r="P924" s="523" t="str">
        <f>[1]チェック用!N928</f>
        <v>H26.4.21</v>
      </c>
      <c r="Q924" s="192" t="str">
        <f>[1]チェック用!O928</f>
        <v>J鶴）鶴見小野駅（6分）</v>
      </c>
      <c r="R924" s="110"/>
    </row>
    <row r="925" spans="1:18" ht="24.95" customHeight="1" x14ac:dyDescent="0.15">
      <c r="A925" s="294" t="s">
        <v>119</v>
      </c>
      <c r="B925" s="459">
        <f>[1]チェック用!A929</f>
        <v>5</v>
      </c>
      <c r="C925" s="519" t="str">
        <f>[1]チェック用!B929</f>
        <v>住宅型有料老人ホーム　輝</v>
      </c>
      <c r="D925" s="187" t="str">
        <f>[1]チェック用!D929</f>
        <v>（株）Ｒutile（ルチル）</v>
      </c>
      <c r="E925" s="520" t="str">
        <f>[1]チェック用!E929</f>
        <v>230-0047</v>
      </c>
      <c r="F925" s="128" t="str">
        <f>[1]チェック用!F929</f>
        <v>鶴見区</v>
      </c>
      <c r="G925" s="188" t="str">
        <f>[1]チェック用!G929</f>
        <v>下野谷町4-127-1</v>
      </c>
      <c r="H925" s="492" t="str">
        <f>[1]チェック用!H929</f>
        <v>503-1123</v>
      </c>
      <c r="I925" s="521" t="str">
        <f>[1]チェック用!I929</f>
        <v>503-1123</v>
      </c>
      <c r="J925" s="517">
        <f>[1]チェック用!J929</f>
        <v>13</v>
      </c>
      <c r="K925" s="103"/>
      <c r="L925" s="103"/>
      <c r="M925" s="103"/>
      <c r="N925" s="103"/>
      <c r="O925" s="522"/>
      <c r="P925" s="523" t="str">
        <f>[1]チェック用!N929</f>
        <v>H25.4.1</v>
      </c>
      <c r="Q925" s="192" t="str">
        <f>[1]チェック用!O929</f>
        <v>J京）鶴見駅・バス→（循環・本町通経由）本町通三丁目（5分）</v>
      </c>
      <c r="R925" s="110"/>
    </row>
    <row r="926" spans="1:18" ht="24.95" customHeight="1" x14ac:dyDescent="0.15">
      <c r="A926" s="294" t="s">
        <v>119</v>
      </c>
      <c r="B926" s="459">
        <f>[1]チェック用!A930</f>
        <v>6</v>
      </c>
      <c r="C926" s="524" t="str">
        <f>[1]チェック用!B930</f>
        <v>ほほえみの家平安町</v>
      </c>
      <c r="D926" s="98" t="str">
        <f>[1]チェック用!D930</f>
        <v>(株)プルメリア</v>
      </c>
      <c r="E926" s="174" t="str">
        <f>[1]チェック用!E930</f>
        <v>230-0031</v>
      </c>
      <c r="F926" s="79" t="str">
        <f>[1]チェック用!F930</f>
        <v>鶴見区</v>
      </c>
      <c r="G926" s="165" t="str">
        <f>[1]チェック用!G930</f>
        <v>平安町1-59-5</v>
      </c>
      <c r="H926" s="488" t="str">
        <f>[1]チェック用!H930</f>
        <v>511-1689</v>
      </c>
      <c r="I926" s="431" t="str">
        <f>[1]チェック用!I930</f>
        <v>-</v>
      </c>
      <c r="J926" s="517">
        <f>[1]チェック用!J930</f>
        <v>7</v>
      </c>
      <c r="K926" s="103"/>
      <c r="L926" s="103"/>
      <c r="M926" s="103"/>
      <c r="N926" s="103"/>
      <c r="O926" s="104"/>
      <c r="P926" s="525" t="str">
        <f>[1]チェック用!N930</f>
        <v>H18.7.16</v>
      </c>
      <c r="Q926" s="108" t="str">
        <f>[1]チェック用!O930</f>
        <v>京）鶴見市場駅（12分）</v>
      </c>
      <c r="R926" s="110"/>
    </row>
    <row r="927" spans="1:18" ht="24.95" customHeight="1" x14ac:dyDescent="0.15">
      <c r="A927" s="294" t="s">
        <v>119</v>
      </c>
      <c r="B927" s="482">
        <f>[1]チェック用!A931</f>
        <v>7</v>
      </c>
      <c r="C927" s="519" t="str">
        <f>[1]チェック用!B931</f>
        <v>ラベンダーケア　矢向第１</v>
      </c>
      <c r="D927" s="187" t="str">
        <f>[1]チェック用!D931</f>
        <v>(株)ケアバンク</v>
      </c>
      <c r="E927" s="520" t="str">
        <f>[1]チェック用!E931</f>
        <v>230-0001</v>
      </c>
      <c r="F927" s="128" t="str">
        <f>[1]チェック用!F931</f>
        <v>鶴見区</v>
      </c>
      <c r="G927" s="188" t="str">
        <f>[1]チェック用!G931</f>
        <v>矢向6-1-9</v>
      </c>
      <c r="H927" s="492" t="str">
        <f>[1]チェック用!H931</f>
        <v>574-5929</v>
      </c>
      <c r="I927" s="521" t="str">
        <f>[1]チェック用!I931</f>
        <v>574-5929</v>
      </c>
      <c r="J927" s="517">
        <f>[1]チェック用!J931</f>
        <v>5</v>
      </c>
      <c r="K927" s="103"/>
      <c r="L927" s="103"/>
      <c r="M927" s="103"/>
      <c r="N927" s="103"/>
      <c r="O927" s="522"/>
      <c r="P927" s="526" t="str">
        <f>[1]チェック用!N931</f>
        <v>H28.8.1</v>
      </c>
      <c r="Q927" s="192" t="str">
        <f>[1]チェック用!O931</f>
        <v>J南)矢向駅（５分）</v>
      </c>
      <c r="R927" s="110"/>
    </row>
    <row r="928" spans="1:18" ht="24.95" customHeight="1" x14ac:dyDescent="0.15">
      <c r="A928" s="294" t="s">
        <v>119</v>
      </c>
      <c r="B928" s="459">
        <f>[1]チェック用!A932</f>
        <v>8</v>
      </c>
      <c r="C928" s="524" t="str">
        <f>[1]チェック用!B932</f>
        <v>ラベンダーケア　矢向第2</v>
      </c>
      <c r="D928" s="98" t="str">
        <f>[1]チェック用!D932</f>
        <v>(株)ケアバンク</v>
      </c>
      <c r="E928" s="174" t="str">
        <f>[1]チェック用!E932</f>
        <v>230-0001</v>
      </c>
      <c r="F928" s="79" t="str">
        <f>[1]チェック用!F932</f>
        <v>鶴見区</v>
      </c>
      <c r="G928" s="165" t="str">
        <f>[1]チェック用!G932</f>
        <v>矢向6-10-24</v>
      </c>
      <c r="H928" s="488" t="str">
        <f>[1]チェック用!H932</f>
        <v>642-8520</v>
      </c>
      <c r="I928" s="431" t="str">
        <f>[1]チェック用!I932</f>
        <v>642-8520</v>
      </c>
      <c r="J928" s="517">
        <f>[1]チェック用!J932</f>
        <v>6</v>
      </c>
      <c r="K928" s="103"/>
      <c r="L928" s="103"/>
      <c r="M928" s="103"/>
      <c r="N928" s="103"/>
      <c r="O928" s="104"/>
      <c r="P928" s="525" t="str">
        <f>[1]チェック用!N932</f>
        <v>H26.11.19</v>
      </c>
      <c r="Q928" s="108" t="str">
        <f>[1]チェック用!O932</f>
        <v>J南)矢向駅（5分）</v>
      </c>
      <c r="R928" s="110"/>
    </row>
    <row r="929" spans="1:18" ht="24.95" customHeight="1" x14ac:dyDescent="0.15">
      <c r="A929" s="294" t="s">
        <v>119</v>
      </c>
      <c r="B929" s="459">
        <f>[1]チェック用!A933</f>
        <v>9</v>
      </c>
      <c r="C929" s="524" t="str">
        <f>[1]チェック用!B933</f>
        <v>ピアホーム鶴見</v>
      </c>
      <c r="D929" s="98" t="str">
        <f>[1]チェック用!D933</f>
        <v>(医)健志会</v>
      </c>
      <c r="E929" s="174" t="str">
        <f>[1]チェック用!E933</f>
        <v xml:space="preserve">230-0042 </v>
      </c>
      <c r="F929" s="79" t="str">
        <f>[1]チェック用!F933</f>
        <v>鶴見区</v>
      </c>
      <c r="G929" s="165" t="str">
        <f>[1]チェック用!G933</f>
        <v>仲通3-74-1</v>
      </c>
      <c r="H929" s="488" t="str">
        <f>[1]チェック用!H933</f>
        <v>716-8433</v>
      </c>
      <c r="I929" s="431" t="str">
        <f>[1]チェック用!I933</f>
        <v>-</v>
      </c>
      <c r="J929" s="517">
        <f>[1]チェック用!J933</f>
        <v>33</v>
      </c>
      <c r="K929" s="103"/>
      <c r="L929" s="103"/>
      <c r="M929" s="103"/>
      <c r="N929" s="103"/>
      <c r="O929" s="104"/>
      <c r="P929" s="525" t="str">
        <f>[1]チェック用!N933</f>
        <v>Ｈ29.6.1</v>
      </c>
      <c r="Q929" s="108" t="str">
        <f>[1]チェック用!O933</f>
        <v>Ｊ鶴）弁天橋（10分）</v>
      </c>
      <c r="R929" s="110"/>
    </row>
    <row r="930" spans="1:18" ht="24.95" customHeight="1" x14ac:dyDescent="0.15">
      <c r="A930" s="294" t="s">
        <v>119</v>
      </c>
      <c r="B930" s="459">
        <f>[1]チェック用!A934</f>
        <v>10</v>
      </c>
      <c r="C930" s="524" t="str">
        <f>[1]チェック用!B934</f>
        <v>有料老人ホーム　銀鈴の丘</v>
      </c>
      <c r="D930" s="98" t="str">
        <f>[1]チェック用!D934</f>
        <v>(医)健志会</v>
      </c>
      <c r="E930" s="174" t="str">
        <f>[1]チェック用!E934</f>
        <v>230-0074</v>
      </c>
      <c r="F930" s="79" t="str">
        <f>[1]チェック用!F934</f>
        <v>鶴見区</v>
      </c>
      <c r="G930" s="165" t="str">
        <f>[1]チェック用!G934</f>
        <v>北寺尾3-7-17</v>
      </c>
      <c r="H930" s="488" t="str">
        <f>[1]チェック用!H934</f>
        <v>834-9091</v>
      </c>
      <c r="I930" s="431" t="str">
        <f>[1]チェック用!I934</f>
        <v>834-9092</v>
      </c>
      <c r="J930" s="517">
        <f>[1]チェック用!J934</f>
        <v>19</v>
      </c>
      <c r="K930" s="103"/>
      <c r="L930" s="103"/>
      <c r="M930" s="103"/>
      <c r="N930" s="103"/>
      <c r="O930" s="104"/>
      <c r="P930" s="525" t="str">
        <f>[1]チェック用!N934</f>
        <v>H30.8.21</v>
      </c>
      <c r="Q930" s="108" t="str">
        <f>[1]チェック用!O934</f>
        <v>Ｊ京）鶴見駅・バス→白鵬女子高前(6分）</v>
      </c>
      <c r="R930" s="110"/>
    </row>
    <row r="931" spans="1:18" ht="24.95" customHeight="1" x14ac:dyDescent="0.15">
      <c r="A931" s="294" t="s">
        <v>119</v>
      </c>
      <c r="B931" s="459">
        <f>[1]チェック用!A935</f>
        <v>11</v>
      </c>
      <c r="C931" s="524" t="str">
        <f>[1]チェック用!B935</f>
        <v>介護の王国　横浜市鶴見　梶山</v>
      </c>
      <c r="D931" s="98" t="str">
        <f>[1]チェック用!D935</f>
        <v>（株）ケイスラッシュ</v>
      </c>
      <c r="E931" s="174" t="str">
        <f>[1]チェック用!E935</f>
        <v>230-0072</v>
      </c>
      <c r="F931" s="79" t="str">
        <f>[1]チェック用!F935</f>
        <v>鶴見区</v>
      </c>
      <c r="G931" s="165" t="str">
        <f>[1]チェック用!G935</f>
        <v>梶山2-4-15</v>
      </c>
      <c r="H931" s="488" t="str">
        <f>[1]チェック用!H935</f>
        <v>717-9923</v>
      </c>
      <c r="I931" s="431" t="str">
        <f>[1]チェック用!I935</f>
        <v>717-9921</v>
      </c>
      <c r="J931" s="517">
        <f>[1]チェック用!J935</f>
        <v>19</v>
      </c>
      <c r="K931" s="103"/>
      <c r="L931" s="103"/>
      <c r="M931" s="103"/>
      <c r="N931" s="103"/>
      <c r="O931" s="104"/>
      <c r="P931" s="525" t="str">
        <f>[1]チェック用!N935</f>
        <v>H30.09.10</v>
      </c>
      <c r="Q931" s="108" t="str">
        <f>[1]チェック用!O935</f>
        <v>Ｊ京）鶴見駅・バス→長松寺前(5分）</v>
      </c>
      <c r="R931" s="110"/>
    </row>
    <row r="932" spans="1:18" ht="24.95" customHeight="1" x14ac:dyDescent="0.15">
      <c r="A932" s="294" t="s">
        <v>119</v>
      </c>
      <c r="B932" s="459">
        <f>[1]チェック用!A936</f>
        <v>12</v>
      </c>
      <c r="C932" s="524" t="str">
        <f>[1]チェック用!B936</f>
        <v>みるくゆ</v>
      </c>
      <c r="D932" s="98" t="str">
        <f>[1]チェック用!D936</f>
        <v>協丸（株）</v>
      </c>
      <c r="E932" s="174" t="str">
        <f>[1]チェック用!E936</f>
        <v xml:space="preserve">230-0042 </v>
      </c>
      <c r="F932" s="79" t="str">
        <f>[1]チェック用!F936</f>
        <v>鶴見区</v>
      </c>
      <c r="G932" s="165" t="str">
        <f>[1]チェック用!G936</f>
        <v>仲通2-65-11</v>
      </c>
      <c r="H932" s="488" t="str">
        <f>[1]チェック用!H936</f>
        <v>716-6821</v>
      </c>
      <c r="I932" s="431" t="str">
        <f>[1]チェック用!I936</f>
        <v>716-6831</v>
      </c>
      <c r="J932" s="517">
        <f>[1]チェック用!J936</f>
        <v>10</v>
      </c>
      <c r="K932" s="103"/>
      <c r="L932" s="103"/>
      <c r="M932" s="103"/>
      <c r="N932" s="103"/>
      <c r="O932" s="104"/>
      <c r="P932" s="525" t="str">
        <f>[1]チェック用!N936</f>
        <v>H29.7.1</v>
      </c>
      <c r="Q932" s="108" t="str">
        <f>[1]チェック用!O936</f>
        <v>Ｊ鶴）弁天橋（5分）</v>
      </c>
      <c r="R932" s="110"/>
    </row>
    <row r="933" spans="1:18" ht="24.95" customHeight="1" x14ac:dyDescent="0.15">
      <c r="A933" s="294" t="s">
        <v>119</v>
      </c>
      <c r="B933" s="459">
        <f>[1]チェック用!A937</f>
        <v>13</v>
      </c>
      <c r="C933" s="524" t="str">
        <f>[1]チェック用!B937</f>
        <v>ケアホームＲＭ仲通</v>
      </c>
      <c r="D933" s="98" t="str">
        <f>[1]チェック用!D937</f>
        <v>（株）マナルル</v>
      </c>
      <c r="E933" s="174" t="str">
        <f>[1]チェック用!E937</f>
        <v>230-0042</v>
      </c>
      <c r="F933" s="79" t="str">
        <f>[1]チェック用!F937</f>
        <v>鶴見区</v>
      </c>
      <c r="G933" s="165" t="str">
        <f>[1]チェック用!G937</f>
        <v>仲通2-68-20-201</v>
      </c>
      <c r="H933" s="488" t="str">
        <f>[1]チェック用!H937</f>
        <v>642-7691</v>
      </c>
      <c r="I933" s="431" t="str">
        <f>[1]チェック用!I937</f>
        <v>642-7692</v>
      </c>
      <c r="J933" s="517">
        <f>[1]チェック用!J937</f>
        <v>8</v>
      </c>
      <c r="K933" s="103"/>
      <c r="L933" s="103"/>
      <c r="M933" s="103"/>
      <c r="N933" s="103"/>
      <c r="O933" s="104"/>
      <c r="P933" s="525" t="str">
        <f>[1]チェック用!N937</f>
        <v>R4.3.1</v>
      </c>
      <c r="Q933" s="108" t="str">
        <f>[1]チェック用!O937</f>
        <v>Ｊ）鶴見駅・バス→潮田神社前（3分）</v>
      </c>
      <c r="R933" s="110"/>
    </row>
    <row r="934" spans="1:18" ht="24.95" customHeight="1" x14ac:dyDescent="0.15">
      <c r="A934" s="294" t="s">
        <v>119</v>
      </c>
      <c r="B934" s="459">
        <f>[1]チェック用!A938</f>
        <v>14</v>
      </c>
      <c r="C934" s="524" t="str">
        <f>[1]チェック用!B938</f>
        <v>有料老人ホーム　サニーライフ東寺尾</v>
      </c>
      <c r="D934" s="98" t="str">
        <f>[1]チェック用!D938</f>
        <v>(株)川島コーポレーション</v>
      </c>
      <c r="E934" s="174" t="str">
        <f>[1]チェック用!E938</f>
        <v>230-0077</v>
      </c>
      <c r="F934" s="79" t="str">
        <f>[1]チェック用!F938</f>
        <v>鶴見区</v>
      </c>
      <c r="G934" s="165" t="str">
        <f>[1]チェック用!G938</f>
        <v>東寺尾6-2-1</v>
      </c>
      <c r="H934" s="488" t="str">
        <f>[1]チェック用!H938</f>
        <v>581-3600</v>
      </c>
      <c r="I934" s="431" t="str">
        <f>[1]チェック用!I938</f>
        <v>581-3603</v>
      </c>
      <c r="J934" s="517">
        <f>[1]チェック用!J938</f>
        <v>100</v>
      </c>
      <c r="K934" s="103"/>
      <c r="L934" s="103"/>
      <c r="M934" s="103"/>
      <c r="N934" s="103"/>
      <c r="O934" s="104"/>
      <c r="P934" s="525" t="str">
        <f>[1]チェック用!N938</f>
        <v>R4.5.1</v>
      </c>
      <c r="Q934" s="108" t="str">
        <f>[1]チェック用!O938</f>
        <v>京）生麦駅（16分）</v>
      </c>
      <c r="R934" s="110"/>
    </row>
    <row r="935" spans="1:18" ht="24.95" customHeight="1" x14ac:dyDescent="0.15">
      <c r="A935" s="294" t="s">
        <v>119</v>
      </c>
      <c r="B935" s="459">
        <f>[1]チェック用!A939</f>
        <v>15</v>
      </c>
      <c r="C935" s="524" t="str">
        <f>[1]チェック用!B939</f>
        <v>RM汐入</v>
      </c>
      <c r="D935" s="98" t="str">
        <f>[1]チェック用!D939</f>
        <v>（株）マナルル</v>
      </c>
      <c r="E935" s="174" t="str">
        <f>[1]チェック用!E939</f>
        <v>230-0043</v>
      </c>
      <c r="F935" s="79" t="str">
        <f>[1]チェック用!F939</f>
        <v>鶴見区</v>
      </c>
      <c r="G935" s="165" t="str">
        <f>[1]チェック用!G939</f>
        <v>汐入町3－49－9</v>
      </c>
      <c r="H935" s="488" t="str">
        <f>[1]チェック用!H939</f>
        <v>642-8957</v>
      </c>
      <c r="I935" s="431" t="str">
        <f>[1]チェック用!I939</f>
        <v>642-8958</v>
      </c>
      <c r="J935" s="517">
        <f>[1]チェック用!J939</f>
        <v>5</v>
      </c>
      <c r="K935" s="103"/>
      <c r="L935" s="103"/>
      <c r="M935" s="103"/>
      <c r="N935" s="103"/>
      <c r="O935" s="104"/>
      <c r="P935" s="525" t="str">
        <f>[1]チェック用!N939</f>
        <v>R5.8.1</v>
      </c>
      <c r="Q935" s="108" t="str">
        <f>[1]チェック用!O939</f>
        <v>J鶴）弁天橋駅（10分）</v>
      </c>
      <c r="R935" s="110"/>
    </row>
    <row r="936" spans="1:18" ht="24.95" customHeight="1" x14ac:dyDescent="0.15">
      <c r="A936" s="294" t="s">
        <v>119</v>
      </c>
      <c r="B936" s="459">
        <f>[1]チェック用!A940</f>
        <v>16</v>
      </c>
      <c r="C936" s="524" t="str">
        <f>[1]チェック用!B940</f>
        <v>RM潮田</v>
      </c>
      <c r="D936" s="98" t="str">
        <f>[1]チェック用!D940</f>
        <v>（株）マナルル</v>
      </c>
      <c r="E936" s="174" t="str">
        <f>[1]チェック用!E940</f>
        <v>230-0041</v>
      </c>
      <c r="F936" s="79" t="str">
        <f>[1]チェック用!F940</f>
        <v>鶴見区</v>
      </c>
      <c r="G936" s="165" t="str">
        <f>[1]チェック用!G940</f>
        <v>潮田町1－67</v>
      </c>
      <c r="H936" s="488" t="str">
        <f>[1]チェック用!H940</f>
        <v>947-3616</v>
      </c>
      <c r="I936" s="431" t="str">
        <f>[1]チェック用!I940</f>
        <v>947-3617</v>
      </c>
      <c r="J936" s="517">
        <f>[1]チェック用!J940</f>
        <v>4</v>
      </c>
      <c r="K936" s="103"/>
      <c r="L936" s="103"/>
      <c r="M936" s="103"/>
      <c r="N936" s="103"/>
      <c r="O936" s="104"/>
      <c r="P936" s="525" t="str">
        <f>[1]チェック用!N940</f>
        <v>R5.8.1</v>
      </c>
      <c r="Q936" s="108" t="str">
        <f>[1]チェック用!O940</f>
        <v>J）鶴見駅（12分）</v>
      </c>
      <c r="R936" s="110"/>
    </row>
    <row r="937" spans="1:18" ht="24.95" customHeight="1" x14ac:dyDescent="0.15">
      <c r="A937" s="294" t="s">
        <v>119</v>
      </c>
      <c r="B937" s="459">
        <f>[1]チェック用!A941</f>
        <v>17</v>
      </c>
      <c r="C937" s="524" t="str">
        <f>[1]チェック用!B941</f>
        <v>ゆんたく～潮田</v>
      </c>
      <c r="D937" s="98" t="str">
        <f>[1]チェック用!D941</f>
        <v>（株）マナルル</v>
      </c>
      <c r="E937" s="174" t="str">
        <f>[1]チェック用!E941</f>
        <v>230-0041</v>
      </c>
      <c r="F937" s="79" t="str">
        <f>[1]チェック用!F941</f>
        <v>鶴見区</v>
      </c>
      <c r="G937" s="165" t="str">
        <f>[1]チェック用!G941</f>
        <v>潮田町1－77-6</v>
      </c>
      <c r="H937" s="488" t="str">
        <f>[1]チェック用!H941</f>
        <v>834-5390</v>
      </c>
      <c r="I937" s="431" t="str">
        <f>[1]チェック用!I941</f>
        <v>834-5391</v>
      </c>
      <c r="J937" s="517">
        <f>[1]チェック用!J941</f>
        <v>23</v>
      </c>
      <c r="K937" s="103"/>
      <c r="L937" s="103"/>
      <c r="M937" s="103"/>
      <c r="N937" s="103"/>
      <c r="O937" s="104"/>
      <c r="P937" s="525" t="str">
        <f>[1]チェック用!N941</f>
        <v>R5.12.21</v>
      </c>
      <c r="Q937" s="108" t="str">
        <f>[1]チェック用!O941</f>
        <v>京）京急鶴見駅（13分）</v>
      </c>
      <c r="R937" s="110"/>
    </row>
    <row r="938" spans="1:18" ht="24.95" customHeight="1" x14ac:dyDescent="0.15">
      <c r="A938" s="294" t="s">
        <v>119</v>
      </c>
      <c r="B938" s="468">
        <f>[1]チェック用!A942</f>
        <v>18</v>
      </c>
      <c r="C938" s="509" t="str">
        <f>[1]チェック用!B942</f>
        <v>ライフ・フレンド</v>
      </c>
      <c r="D938" s="182" t="str">
        <f>[1]チェック用!D942</f>
        <v>(有)ライフ･フレンド</v>
      </c>
      <c r="E938" s="510" t="str">
        <f>[1]チェック用!E942</f>
        <v>221-0852</v>
      </c>
      <c r="F938" s="66" t="str">
        <f>[1]チェック用!F942</f>
        <v>神奈川区</v>
      </c>
      <c r="G938" s="184" t="str">
        <f>[1]チェック用!G942</f>
        <v>三ツ沢下町7-12　1F</v>
      </c>
      <c r="H938" s="490" t="str">
        <f>[1]チェック用!H942</f>
        <v>290-3566</v>
      </c>
      <c r="I938" s="511" t="str">
        <f>[1]チェック用!I942</f>
        <v>755-3312</v>
      </c>
      <c r="J938" s="517">
        <f>[1]チェック用!J942</f>
        <v>12</v>
      </c>
      <c r="K938" s="103"/>
      <c r="L938" s="103"/>
      <c r="M938" s="103"/>
      <c r="N938" s="103"/>
      <c r="O938" s="527"/>
      <c r="P938" s="515" t="str">
        <f>[1]チェック用!N942</f>
        <v>H19.3.1</v>
      </c>
      <c r="Q938" s="109" t="str">
        <f>[1]チェック用!O942</f>
        <v>地）三ツ沢下町駅（2分）</v>
      </c>
      <c r="R938" s="110"/>
    </row>
    <row r="939" spans="1:18" ht="24.95" customHeight="1" x14ac:dyDescent="0.15">
      <c r="A939" s="294" t="s">
        <v>119</v>
      </c>
      <c r="B939" s="459">
        <f>[1]チェック用!A943</f>
        <v>19</v>
      </c>
      <c r="C939" s="516" t="str">
        <f>[1]チェック用!B943</f>
        <v>オアシス</v>
      </c>
      <c r="D939" s="98" t="str">
        <f>[1]チェック用!D943</f>
        <v>（株）サンシャイン</v>
      </c>
      <c r="E939" s="174" t="str">
        <f>[1]チェック用!E943</f>
        <v>221-0864</v>
      </c>
      <c r="F939" s="79" t="str">
        <f>[1]チェック用!F943</f>
        <v>神奈川区</v>
      </c>
      <c r="G939" s="165" t="str">
        <f>[1]チェック用!G943</f>
        <v>菅田町1602-1</v>
      </c>
      <c r="H939" s="488" t="str">
        <f>[1]チェック用!H943</f>
        <v>473-2020</v>
      </c>
      <c r="I939" s="431" t="str">
        <f>[1]チェック用!I943</f>
        <v>473-2020</v>
      </c>
      <c r="J939" s="517">
        <f>[1]チェック用!J943</f>
        <v>9</v>
      </c>
      <c r="K939" s="103"/>
      <c r="L939" s="103"/>
      <c r="M939" s="103"/>
      <c r="N939" s="103"/>
      <c r="O939" s="104"/>
      <c r="P939" s="518" t="str">
        <f>[1]チェック用!N943</f>
        <v>Ｈ22.3.1</v>
      </c>
      <c r="Q939" s="108" t="str">
        <f>[1]チェック用!O943</f>
        <v>地）「片倉駅」→中村（1分）</v>
      </c>
      <c r="R939" s="110"/>
    </row>
    <row r="940" spans="1:18" ht="24.95" customHeight="1" x14ac:dyDescent="0.15">
      <c r="A940" s="294" t="s">
        <v>119</v>
      </c>
      <c r="B940" s="459">
        <f>[1]チェック用!A944</f>
        <v>20</v>
      </c>
      <c r="C940" s="516" t="str">
        <f>[1]チェック用!B944</f>
        <v>グリーン・ブリーズ</v>
      </c>
      <c r="D940" s="98" t="str">
        <f>[1]チェック用!D944</f>
        <v>(株)さくらの季</v>
      </c>
      <c r="E940" s="174" t="str">
        <f>[1]チェック用!E944</f>
        <v>221-0002</v>
      </c>
      <c r="F940" s="79" t="str">
        <f>[1]チェック用!F944</f>
        <v>神奈川区</v>
      </c>
      <c r="G940" s="165" t="str">
        <f>[1]チェック用!G944</f>
        <v>大口通30-27</v>
      </c>
      <c r="H940" s="488" t="str">
        <f>[1]チェック用!H944</f>
        <v>423-4025</v>
      </c>
      <c r="I940" s="431" t="str">
        <f>[1]チェック用!I944</f>
        <v>-</v>
      </c>
      <c r="J940" s="517">
        <f>[1]チェック用!J944</f>
        <v>10</v>
      </c>
      <c r="K940" s="103"/>
      <c r="L940" s="103"/>
      <c r="M940" s="103"/>
      <c r="N940" s="103"/>
      <c r="O940" s="104"/>
      <c r="P940" s="518" t="str">
        <f>[1]チェック用!N944</f>
        <v>H25.4.1</v>
      </c>
      <c r="Q940" s="108" t="str">
        <f>[1]チェック用!O944</f>
        <v>J浜)大口駅（６分）</v>
      </c>
      <c r="R940" s="110"/>
    </row>
    <row r="941" spans="1:18" ht="24.95" customHeight="1" x14ac:dyDescent="0.15">
      <c r="A941" s="294" t="s">
        <v>119</v>
      </c>
      <c r="B941" s="459">
        <f>[1]チェック用!A945</f>
        <v>21</v>
      </c>
      <c r="C941" s="516" t="str">
        <f>[1]チェック用!B945</f>
        <v>サンシティみなとみらいEAST</v>
      </c>
      <c r="D941" s="98" t="str">
        <f>[1]チェック用!D945</f>
        <v>（株）ハーフ・センチュリー・モア</v>
      </c>
      <c r="E941" s="174" t="str">
        <f>[1]チェック用!E945</f>
        <v>221-0053</v>
      </c>
      <c r="F941" s="79" t="str">
        <f>[1]チェック用!F945</f>
        <v>神奈川区</v>
      </c>
      <c r="G941" s="165" t="str">
        <f>[1]チェック用!G945</f>
        <v>橋本町2-5-1</v>
      </c>
      <c r="H941" s="488" t="str">
        <f>[1]チェック用!H945</f>
        <v>440-3711</v>
      </c>
      <c r="I941" s="431" t="str">
        <f>[1]チェック用!I945</f>
        <v>440-3712</v>
      </c>
      <c r="J941" s="517">
        <f>[1]チェック用!J945</f>
        <v>320</v>
      </c>
      <c r="K941" s="103"/>
      <c r="L941" s="103"/>
      <c r="M941" s="103"/>
      <c r="N941" s="103"/>
      <c r="O941" s="104"/>
      <c r="P941" s="518" t="str">
        <f>[1]チェック用!N945</f>
        <v>H28.1.21</v>
      </c>
      <c r="Q941" s="108" t="str">
        <f>[1]チェック用!O945</f>
        <v>Ｊ）東神奈川駅又は京）仲木戸駅（15分）又は横浜駅・バス→星野町公園（13分）</v>
      </c>
      <c r="R941" s="110"/>
    </row>
    <row r="942" spans="1:18" ht="24.95" customHeight="1" x14ac:dyDescent="0.15">
      <c r="A942" s="294" t="s">
        <v>119</v>
      </c>
      <c r="B942" s="459">
        <f>[1]チェック用!A946</f>
        <v>22</v>
      </c>
      <c r="C942" s="516" t="str">
        <f>[1]チェック用!B946</f>
        <v>第２ふれあい荘</v>
      </c>
      <c r="D942" s="98" t="str">
        <f>[1]チェック用!D946</f>
        <v>（医）恭和会</v>
      </c>
      <c r="E942" s="174" t="str">
        <f>[1]チェック用!E946</f>
        <v>221-0865</v>
      </c>
      <c r="F942" s="79" t="str">
        <f>[1]チェック用!F946</f>
        <v>神奈川区</v>
      </c>
      <c r="G942" s="165" t="str">
        <f>[1]チェック用!G946</f>
        <v>片倉2-39-1</v>
      </c>
      <c r="H942" s="488" t="str">
        <f>[1]チェック用!H946</f>
        <v>548-8828</v>
      </c>
      <c r="I942" s="431" t="str">
        <f>[1]チェック用!I946</f>
        <v>548-8859</v>
      </c>
      <c r="J942" s="517">
        <f>[1]チェック用!J946</f>
        <v>8</v>
      </c>
      <c r="K942" s="103"/>
      <c r="L942" s="103"/>
      <c r="M942" s="103"/>
      <c r="N942" s="103"/>
      <c r="O942" s="104"/>
      <c r="P942" s="518" t="str">
        <f>[1]チェック用!N946</f>
        <v>H23.1.1</v>
      </c>
      <c r="Q942" s="108" t="str">
        <f>[1]チェック用!O946</f>
        <v>地）片倉町駅（20分）又は地）片倉町駅・バス→大丸（７分）</v>
      </c>
      <c r="R942" s="110"/>
    </row>
    <row r="943" spans="1:18" ht="24.95" customHeight="1" x14ac:dyDescent="0.15">
      <c r="A943" s="294" t="s">
        <v>119</v>
      </c>
      <c r="B943" s="459">
        <f>[1]チェック用!A947</f>
        <v>23</v>
      </c>
      <c r="C943" s="516" t="str">
        <f>[1]チェック用!B947</f>
        <v>第３ふれあい荘</v>
      </c>
      <c r="D943" s="98" t="str">
        <f>[1]チェック用!D947</f>
        <v>（医）恭和会</v>
      </c>
      <c r="E943" s="174" t="str">
        <f>[1]チェック用!E947</f>
        <v>221-0865</v>
      </c>
      <c r="F943" s="79" t="str">
        <f>[1]チェック用!F947</f>
        <v>神奈川区</v>
      </c>
      <c r="G943" s="165" t="str">
        <f>[1]チェック用!G947</f>
        <v>片倉2-47-7</v>
      </c>
      <c r="H943" s="488" t="str">
        <f>[1]チェック用!H947</f>
        <v>548-8828</v>
      </c>
      <c r="I943" s="431" t="str">
        <f>[1]チェック用!I947</f>
        <v>548-8859</v>
      </c>
      <c r="J943" s="517">
        <f>[1]チェック用!J947</f>
        <v>15</v>
      </c>
      <c r="K943" s="103"/>
      <c r="L943" s="103"/>
      <c r="M943" s="103"/>
      <c r="N943" s="103"/>
      <c r="O943" s="104"/>
      <c r="P943" s="518" t="str">
        <f>[1]チェック用!N947</f>
        <v>H23.10.1</v>
      </c>
      <c r="Q943" s="108" t="str">
        <f>[1]チェック用!O947</f>
        <v>地）片倉町駅（20分）又は地）片倉町駅・バス→大丸（７分）</v>
      </c>
      <c r="R943" s="110"/>
    </row>
    <row r="944" spans="1:18" ht="24.95" customHeight="1" x14ac:dyDescent="0.15">
      <c r="A944" s="294" t="s">
        <v>119</v>
      </c>
      <c r="B944" s="459">
        <f>[1]チェック用!A948</f>
        <v>24</v>
      </c>
      <c r="C944" s="516" t="str">
        <f>[1]チェック用!B948</f>
        <v>ベストライフ横浜大口</v>
      </c>
      <c r="D944" s="98" t="str">
        <f>[1]チェック用!D948</f>
        <v>㈱ベストライフ神奈川</v>
      </c>
      <c r="E944" s="174" t="str">
        <f>[1]チェック用!E948</f>
        <v>221-0003</v>
      </c>
      <c r="F944" s="79" t="str">
        <f>[1]チェック用!F948</f>
        <v>神奈川区</v>
      </c>
      <c r="G944" s="165" t="str">
        <f>[1]チェック用!G948</f>
        <v>大口仲町25－１</v>
      </c>
      <c r="H944" s="488" t="str">
        <f>[1]チェック用!H948</f>
        <v>438-7390</v>
      </c>
      <c r="I944" s="431" t="str">
        <f>[1]チェック用!I948</f>
        <v>433-2800</v>
      </c>
      <c r="J944" s="517">
        <f>[1]チェック用!J948</f>
        <v>50</v>
      </c>
      <c r="K944" s="103"/>
      <c r="L944" s="103"/>
      <c r="M944" s="103"/>
      <c r="N944" s="103"/>
      <c r="O944" s="104"/>
      <c r="P944" s="518" t="str">
        <f>[1]チェック用!N948</f>
        <v>R3.1.4</v>
      </c>
      <c r="Q944" s="108" t="str">
        <f>[1]チェック用!O948</f>
        <v>J浜)大口駅（６分）又は京）子安駅（８分）</v>
      </c>
      <c r="R944" s="110"/>
    </row>
    <row r="945" spans="1:18" ht="24.95" customHeight="1" x14ac:dyDescent="0.15">
      <c r="A945" s="294" t="s">
        <v>119</v>
      </c>
      <c r="B945" s="459">
        <f>[1]チェック用!A949</f>
        <v>25</v>
      </c>
      <c r="C945" s="516" t="str">
        <f>[1]チェック用!B949</f>
        <v>ファミリー・ホスピス大口ハウス</v>
      </c>
      <c r="D945" s="98" t="str">
        <f>[1]チェック用!D949</f>
        <v>ファミリー・ホスピス（株）</v>
      </c>
      <c r="E945" s="174" t="str">
        <f>[1]チェック用!E949</f>
        <v>221-0005</v>
      </c>
      <c r="F945" s="79" t="str">
        <f>[1]チェック用!F949</f>
        <v>神奈川区</v>
      </c>
      <c r="G945" s="165" t="str">
        <f>[1]チェック用!G949</f>
        <v>松見町１－18－３</v>
      </c>
      <c r="H945" s="488" t="str">
        <f>[1]チェック用!H949</f>
        <v>834-9112</v>
      </c>
      <c r="I945" s="431" t="str">
        <f>[1]チェック用!I949</f>
        <v>834-9116</v>
      </c>
      <c r="J945" s="517">
        <f>[1]チェック用!J949</f>
        <v>28</v>
      </c>
      <c r="K945" s="103"/>
      <c r="L945" s="103"/>
      <c r="M945" s="103"/>
      <c r="N945" s="103"/>
      <c r="O945" s="104"/>
      <c r="P945" s="518" t="str">
        <f>[1]チェック用!N949</f>
        <v>R3.3.1</v>
      </c>
      <c r="Q945" s="108" t="str">
        <f>[1]チェック用!O949</f>
        <v>J浜)大口駅（７分）</v>
      </c>
      <c r="R945" s="110"/>
    </row>
    <row r="946" spans="1:18" ht="24.95" customHeight="1" x14ac:dyDescent="0.15">
      <c r="A946" s="294" t="s">
        <v>119</v>
      </c>
      <c r="B946" s="459">
        <f>[1]チェック用!A950</f>
        <v>26</v>
      </c>
      <c r="C946" s="516" t="str">
        <f>[1]チェック用!B950</f>
        <v>はなごころ新横浜</v>
      </c>
      <c r="D946" s="98" t="str">
        <f>[1]チェック用!D950</f>
        <v>（株）昇輪</v>
      </c>
      <c r="E946" s="174" t="str">
        <f>[1]チェック用!E950</f>
        <v>221-0864</v>
      </c>
      <c r="F946" s="79" t="str">
        <f>[1]チェック用!F950</f>
        <v>神奈川区</v>
      </c>
      <c r="G946" s="165" t="str">
        <f>[1]チェック用!G950</f>
        <v>菅田町2878-１</v>
      </c>
      <c r="H946" s="488" t="str">
        <f>[1]チェック用!H950</f>
        <v>577-0461</v>
      </c>
      <c r="I946" s="431" t="str">
        <f>[1]チェック用!I950</f>
        <v>577-0462</v>
      </c>
      <c r="J946" s="517">
        <f>[1]チェック用!J950</f>
        <v>39</v>
      </c>
      <c r="K946" s="103"/>
      <c r="L946" s="103"/>
      <c r="M946" s="103"/>
      <c r="N946" s="103"/>
      <c r="O946" s="104"/>
      <c r="P946" s="518" t="str">
        <f>[1]チェック用!N950</f>
        <v>R3.4.1</v>
      </c>
      <c r="Q946" s="108" t="str">
        <f>[1]チェック用!O950</f>
        <v>地）片倉町駅・バス→菅田町入口（１分）</v>
      </c>
      <c r="R946" s="110"/>
    </row>
    <row r="947" spans="1:18" ht="24.95" customHeight="1" x14ac:dyDescent="0.15">
      <c r="A947" s="294" t="s">
        <v>119</v>
      </c>
      <c r="B947" s="459">
        <f>[1]チェック用!A951</f>
        <v>27</v>
      </c>
      <c r="C947" s="516" t="str">
        <f>[1]チェック用!B951</f>
        <v>福寿よこはま神奈川</v>
      </c>
      <c r="D947" s="98" t="str">
        <f>[1]チェック用!D951</f>
        <v>（株）日本アメニティライフ協会</v>
      </c>
      <c r="E947" s="174" t="str">
        <f>[1]チェック用!E951</f>
        <v>221-0864</v>
      </c>
      <c r="F947" s="79" t="str">
        <f>[1]チェック用!F951</f>
        <v>神奈川区</v>
      </c>
      <c r="G947" s="165" t="str">
        <f>[1]チェック用!G951</f>
        <v>菅田町315</v>
      </c>
      <c r="H947" s="488" t="str">
        <f>[1]チェック用!H951</f>
        <v>476-2587</v>
      </c>
      <c r="I947" s="431" t="str">
        <f>[1]チェック用!I951</f>
        <v>476-2588</v>
      </c>
      <c r="J947" s="517">
        <f>[1]チェック用!J951</f>
        <v>30</v>
      </c>
      <c r="K947" s="103"/>
      <c r="L947" s="103"/>
      <c r="M947" s="103"/>
      <c r="N947" s="103"/>
      <c r="O947" s="104"/>
      <c r="P947" s="518" t="str">
        <f>[1]チェック用!N951</f>
        <v>R3.5.1</v>
      </c>
      <c r="Q947" s="108" t="str">
        <f>[1]チェック用!O951</f>
        <v>J浜）鴨居駅・バス→菅田町（３分）</v>
      </c>
      <c r="R947" s="110"/>
    </row>
    <row r="948" spans="1:18" ht="24.95" customHeight="1" x14ac:dyDescent="0.15">
      <c r="A948" s="294" t="s">
        <v>119</v>
      </c>
      <c r="B948" s="459">
        <f>[1]チェック用!A952</f>
        <v>28</v>
      </c>
      <c r="C948" s="516" t="str">
        <f>[1]チェック用!B952</f>
        <v>みどりのそよ風</v>
      </c>
      <c r="D948" s="98" t="str">
        <f>[1]チェック用!D952</f>
        <v>（株）さくらの季</v>
      </c>
      <c r="E948" s="174" t="str">
        <f>[1]チェック用!E952</f>
        <v>221-0002</v>
      </c>
      <c r="F948" s="79" t="str">
        <f>[1]チェック用!F952</f>
        <v>神奈川区</v>
      </c>
      <c r="G948" s="165" t="str">
        <f>[1]チェック用!G952</f>
        <v>大口通30-25</v>
      </c>
      <c r="H948" s="488" t="str">
        <f>[1]チェック用!H952</f>
        <v>642-3036</v>
      </c>
      <c r="I948" s="431" t="str">
        <f>[1]チェック用!I952</f>
        <v>642-3036</v>
      </c>
      <c r="J948" s="517">
        <f>[1]チェック用!J952</f>
        <v>7</v>
      </c>
      <c r="K948" s="103"/>
      <c r="L948" s="103"/>
      <c r="M948" s="103"/>
      <c r="N948" s="103"/>
      <c r="O948" s="104"/>
      <c r="P948" s="518" t="str">
        <f>[1]チェック用!N952</f>
        <v>R3.1.16</v>
      </c>
      <c r="Q948" s="108" t="str">
        <f>[1]チェック用!O952</f>
        <v>J）大口駅（６分）</v>
      </c>
      <c r="R948" s="110"/>
    </row>
    <row r="949" spans="1:18" ht="24.95" customHeight="1" x14ac:dyDescent="0.15">
      <c r="A949" s="294" t="s">
        <v>119</v>
      </c>
      <c r="B949" s="459">
        <f>[1]チェック用!A953</f>
        <v>29</v>
      </c>
      <c r="C949" s="528" t="str">
        <f>[1]チェック用!B953</f>
        <v>PDハウス神大寺</v>
      </c>
      <c r="D949" s="24" t="str">
        <f>[1]チェック用!D953</f>
        <v>㈱サンウェルズ</v>
      </c>
      <c r="E949" s="529" t="str">
        <f>[1]チェック用!E953</f>
        <v>221-0801</v>
      </c>
      <c r="F949" s="139" t="str">
        <f>[1]チェック用!F953</f>
        <v>神奈川区</v>
      </c>
      <c r="G949" s="152" t="str">
        <f>[1]チェック用!G953</f>
        <v>神大寺２－39－25</v>
      </c>
      <c r="H949" s="504" t="str">
        <f>[1]チェック用!H953</f>
        <v>620-8745</v>
      </c>
      <c r="I949" s="530" t="str">
        <f>[1]チェック用!I953</f>
        <v>620-8746</v>
      </c>
      <c r="J949" s="517">
        <f>[1]チェック用!J953</f>
        <v>48</v>
      </c>
      <c r="K949" s="103"/>
      <c r="L949" s="103"/>
      <c r="M949" s="103"/>
      <c r="N949" s="103"/>
      <c r="O949" s="531"/>
      <c r="P949" s="518" t="str">
        <f>[1]チェック用!N953</f>
        <v>R5.11.1</v>
      </c>
      <c r="Q949" s="108" t="str">
        <f>[1]チェック用!O953</f>
        <v>地）片倉町駅（17分）</v>
      </c>
      <c r="R949" s="110"/>
    </row>
    <row r="950" spans="1:18" ht="24.95" customHeight="1" x14ac:dyDescent="0.15">
      <c r="A950" s="294" t="s">
        <v>119</v>
      </c>
      <c r="B950" s="455">
        <f>[1]チェック用!A954</f>
        <v>30</v>
      </c>
      <c r="C950" s="528" t="str">
        <f>[1]チェック用!B954</f>
        <v>ゆうゆうassistナーシングホーム横浜･長者町</v>
      </c>
      <c r="D950" s="24" t="str">
        <f>[1]チェック用!D954</f>
        <v>（株）ＹＳＧホールディングス</v>
      </c>
      <c r="E950" s="529" t="str">
        <f>[1]チェック用!E954</f>
        <v>231-0033</v>
      </c>
      <c r="F950" s="139" t="str">
        <f>[1]チェック用!F954</f>
        <v>中区</v>
      </c>
      <c r="G950" s="152" t="str">
        <f>[1]チェック用!G954</f>
        <v>長者町３－７</v>
      </c>
      <c r="H950" s="504" t="str">
        <f>[1]チェック用!H954</f>
        <v>250-5665</v>
      </c>
      <c r="I950" s="530" t="str">
        <f>[1]チェック用!I954</f>
        <v>250-5661</v>
      </c>
      <c r="J950" s="517">
        <f>[1]チェック用!J954</f>
        <v>137</v>
      </c>
      <c r="K950" s="103"/>
      <c r="L950" s="103"/>
      <c r="M950" s="103"/>
      <c r="N950" s="103"/>
      <c r="O950" s="532"/>
      <c r="P950" s="533" t="str">
        <f>[1]チェック用!N954</f>
        <v>H23.6.16</v>
      </c>
      <c r="Q950" s="159" t="str">
        <f>[1]チェック用!O954</f>
        <v>地)伊勢佐木町者(１分)</v>
      </c>
      <c r="R950" s="110"/>
    </row>
    <row r="951" spans="1:18" ht="24.95" customHeight="1" x14ac:dyDescent="0.15">
      <c r="A951" s="294" t="s">
        <v>119</v>
      </c>
      <c r="B951" s="459">
        <f>[1]チェック用!A955</f>
        <v>31</v>
      </c>
      <c r="C951" s="516" t="str">
        <f>[1]チェック用!B955</f>
        <v>メディカルホームグランダ横濱三渓園</v>
      </c>
      <c r="D951" s="98" t="str">
        <f>[1]チェック用!D955</f>
        <v>(株)ベネッセスタイルケア</v>
      </c>
      <c r="E951" s="174" t="str">
        <f>[1]チェック用!E955</f>
        <v>231-0822</v>
      </c>
      <c r="F951" s="79" t="str">
        <f>[1]チェック用!F955</f>
        <v>中区</v>
      </c>
      <c r="G951" s="165" t="str">
        <f>[1]チェック用!G955</f>
        <v>本牧元町40-７</v>
      </c>
      <c r="H951" s="488" t="str">
        <f>[1]チェック用!H955</f>
        <v>629-5120</v>
      </c>
      <c r="I951" s="431" t="str">
        <f>[1]チェック用!I955</f>
        <v>629-5121</v>
      </c>
      <c r="J951" s="517">
        <f>[1]チェック用!J955</f>
        <v>68</v>
      </c>
      <c r="K951" s="103"/>
      <c r="L951" s="103"/>
      <c r="M951" s="103"/>
      <c r="N951" s="103"/>
      <c r="O951" s="104"/>
      <c r="P951" s="518" t="str">
        <f>[1]チェック用!N955</f>
        <v>H28.12.15</v>
      </c>
      <c r="Q951" s="108" t="str">
        <f>[1]チェック用!O955</f>
        <v>地・J)桜木町駅・バス→本牧大里町下車（2分）</v>
      </c>
      <c r="R951" s="110"/>
    </row>
    <row r="952" spans="1:18" ht="24.95" customHeight="1" x14ac:dyDescent="0.15">
      <c r="A952" s="294" t="s">
        <v>119</v>
      </c>
      <c r="B952" s="459">
        <f>[1]チェック用!A956</f>
        <v>32</v>
      </c>
      <c r="C952" s="516" t="str">
        <f>[1]チェック用!B956</f>
        <v>ファミリー・ホスピス本牧ハウス</v>
      </c>
      <c r="D952" s="98" t="str">
        <f>[1]チェック用!D956</f>
        <v>ファミリー・ホスピス（株）</v>
      </c>
      <c r="E952" s="174" t="str">
        <f>[1]チェック用!E956</f>
        <v>231-0802</v>
      </c>
      <c r="F952" s="79" t="str">
        <f>[1]チェック用!F956</f>
        <v>中区</v>
      </c>
      <c r="G952" s="165" t="str">
        <f>[1]チェック用!G956</f>
        <v>小港町3-192</v>
      </c>
      <c r="H952" s="488" t="str">
        <f>[1]チェック用!H956</f>
        <v>225-8028</v>
      </c>
      <c r="I952" s="431" t="str">
        <f>[1]チェック用!I956</f>
        <v>225-8356</v>
      </c>
      <c r="J952" s="517">
        <f>[1]チェック用!J956</f>
        <v>34</v>
      </c>
      <c r="K952" s="103"/>
      <c r="L952" s="103"/>
      <c r="M952" s="103"/>
      <c r="N952" s="103"/>
      <c r="O952" s="104"/>
      <c r="P952" s="518" t="str">
        <f>[1]チェック用!N956</f>
        <v>R3.11.1</v>
      </c>
      <c r="Q952" s="108" t="str">
        <f>[1]チェック用!O956</f>
        <v>J根）根岸駅・バス→小港下車（徒歩3分）</v>
      </c>
      <c r="R952" s="110"/>
    </row>
    <row r="953" spans="1:18" ht="24.95" customHeight="1" x14ac:dyDescent="0.15">
      <c r="A953" s="294" t="s">
        <v>119</v>
      </c>
      <c r="B953" s="455">
        <f>[1]チェック用!A957</f>
        <v>33</v>
      </c>
      <c r="C953" s="534" t="str">
        <f>[1]チェック用!B957</f>
        <v>たんぽぽ</v>
      </c>
      <c r="D953" s="182" t="str">
        <f>[1]チェック用!D957</f>
        <v>ホームエンゼル(株)</v>
      </c>
      <c r="E953" s="510" t="str">
        <f>[1]チェック用!E957</f>
        <v>232-0002</v>
      </c>
      <c r="F953" s="66" t="str">
        <f>[1]チェック用!F957</f>
        <v>南区</v>
      </c>
      <c r="G953" s="184" t="str">
        <f>[1]チェック用!G957</f>
        <v>三春台111</v>
      </c>
      <c r="H953" s="490" t="str">
        <f>[1]チェック用!H957</f>
        <v>241-9917</v>
      </c>
      <c r="I953" s="511" t="str">
        <f>[1]チェック用!I957</f>
        <v>241-9915</v>
      </c>
      <c r="J953" s="517">
        <f>[1]チェック用!J957</f>
        <v>7</v>
      </c>
      <c r="K953" s="103"/>
      <c r="L953" s="103"/>
      <c r="M953" s="103"/>
      <c r="N953" s="103"/>
      <c r="O953" s="527"/>
      <c r="P953" s="535" t="str">
        <f>[1]チェック用!N957</f>
        <v>H22.6.1</v>
      </c>
      <c r="Q953" s="109" t="str">
        <f>[1]チェック用!O957</f>
        <v>京）黄金町駅・バス→久保山（5分）</v>
      </c>
      <c r="R953" s="110"/>
    </row>
    <row r="954" spans="1:18" ht="24.95" customHeight="1" x14ac:dyDescent="0.15">
      <c r="A954" s="294" t="s">
        <v>119</v>
      </c>
      <c r="B954" s="459">
        <f>[1]チェック用!A958</f>
        <v>34</v>
      </c>
      <c r="C954" s="519" t="str">
        <f>[1]チェック用!B958</f>
        <v>ついの住処・やな助</v>
      </c>
      <c r="D954" s="187" t="str">
        <f>[1]チェック用!D958</f>
        <v>合同会社温陽</v>
      </c>
      <c r="E954" s="520" t="str">
        <f>[1]チェック用!E958</f>
        <v>232-0061</v>
      </c>
      <c r="F954" s="128" t="str">
        <f>[1]チェック用!F958</f>
        <v>南区</v>
      </c>
      <c r="G954" s="188" t="str">
        <f>[1]チェック用!G958</f>
        <v>大岡1-37-8</v>
      </c>
      <c r="H954" s="492" t="str">
        <f>[1]チェック用!H958</f>
        <v>517-4757</v>
      </c>
      <c r="I954" s="521" t="str">
        <f>[1]チェック用!I958</f>
        <v>512-4179</v>
      </c>
      <c r="J954" s="517">
        <f>[1]チェック用!J958</f>
        <v>6</v>
      </c>
      <c r="K954" s="103"/>
      <c r="L954" s="103"/>
      <c r="M954" s="103"/>
      <c r="N954" s="103"/>
      <c r="O954" s="522"/>
      <c r="P954" s="523" t="str">
        <f>[1]チェック用!N958</f>
        <v>H22.9.1</v>
      </c>
      <c r="Q954" s="192" t="str">
        <f>[1]チェック用!O958</f>
        <v>地）弘明寺駅・バス→階段上（２分）</v>
      </c>
      <c r="R954" s="110"/>
    </row>
    <row r="955" spans="1:18" ht="24.95" customHeight="1" x14ac:dyDescent="0.15">
      <c r="A955" s="294" t="s">
        <v>119</v>
      </c>
      <c r="B955" s="459">
        <f>[1]チェック用!A959</f>
        <v>35</v>
      </c>
      <c r="C955" s="524" t="str">
        <f>[1]チェック用!B959</f>
        <v>あじさい憩いの家</v>
      </c>
      <c r="D955" s="98" t="str">
        <f>[1]チェック用!D959</f>
        <v>（株）あじさい</v>
      </c>
      <c r="E955" s="174" t="str">
        <f>[1]チェック用!E959</f>
        <v>232-0016</v>
      </c>
      <c r="F955" s="79" t="str">
        <f>[1]チェック用!F959</f>
        <v>南区</v>
      </c>
      <c r="G955" s="232" t="str">
        <f>[1]チェック用!G959</f>
        <v>宮元町3-53ビクトリービル５階</v>
      </c>
      <c r="H955" s="488" t="str">
        <f>[1]チェック用!H959</f>
        <v>326-6182</v>
      </c>
      <c r="I955" s="431" t="str">
        <f>[1]チェック用!I959</f>
        <v>326-6183</v>
      </c>
      <c r="J955" s="517">
        <f>[1]チェック用!J959</f>
        <v>4</v>
      </c>
      <c r="K955" s="103"/>
      <c r="L955" s="103"/>
      <c r="M955" s="103"/>
      <c r="N955" s="103"/>
      <c r="O955" s="104"/>
      <c r="P955" s="518" t="str">
        <f>[1]チェック用!N959</f>
        <v>H23.5.1</v>
      </c>
      <c r="Q955" s="108" t="str">
        <f>[1]チェック用!O959</f>
        <v>地）蒔田駅（１分）</v>
      </c>
      <c r="R955" s="110"/>
    </row>
    <row r="956" spans="1:18" ht="24.95" customHeight="1" thickBot="1" x14ac:dyDescent="0.2">
      <c r="A956" s="216" t="s">
        <v>119</v>
      </c>
      <c r="B956" s="483">
        <f>[1]チェック用!A960</f>
        <v>36</v>
      </c>
      <c r="C956" s="536" t="str">
        <f>[1]チェック用!B960</f>
        <v>セレニティホスピス東戸塚</v>
      </c>
      <c r="D956" s="197" t="str">
        <f>[1]チェック用!D960</f>
        <v>（株）エヌエスケア</v>
      </c>
      <c r="E956" s="537" t="str">
        <f>[1]チェック用!E960</f>
        <v>232-0066</v>
      </c>
      <c r="F956" s="113" t="str">
        <f>[1]チェック用!F960</f>
        <v>南区</v>
      </c>
      <c r="G956" s="247" t="str">
        <f>[1]チェック用!G960</f>
        <v>六ツ川4-1171</v>
      </c>
      <c r="H956" s="502" t="str">
        <f>[1]チェック用!H960</f>
        <v>719-1657</v>
      </c>
      <c r="I956" s="538" t="str">
        <f>[1]チェック用!I960</f>
        <v>719-5104</v>
      </c>
      <c r="J956" s="539">
        <f>[1]チェック用!J960</f>
        <v>64</v>
      </c>
      <c r="K956" s="540"/>
      <c r="L956" s="540"/>
      <c r="M956" s="540"/>
      <c r="N956" s="540"/>
      <c r="O956" s="541"/>
      <c r="P956" s="542" t="str">
        <f>[1]チェック用!N960</f>
        <v>R5.9.1</v>
      </c>
      <c r="Q956" s="204" t="str">
        <f>[1]チェック用!O960</f>
        <v>J須）東戸塚駅・バス→山谷（3分）</v>
      </c>
      <c r="R956" s="147"/>
    </row>
    <row r="957" spans="1:18" ht="24.95" customHeight="1" x14ac:dyDescent="0.15">
      <c r="A957" s="64" t="s">
        <v>119</v>
      </c>
      <c r="B957" s="455">
        <f>[1]チェック用!A961</f>
        <v>37</v>
      </c>
      <c r="C957" s="534" t="str">
        <f>[1]チェック用!B961</f>
        <v>プラチナ倶楽部ハウス</v>
      </c>
      <c r="D957" s="182" t="str">
        <f>[1]チェック用!D961</f>
        <v>（株）三文サービス</v>
      </c>
      <c r="E957" s="543" t="str">
        <f>[1]チェック用!E961</f>
        <v>234-0054</v>
      </c>
      <c r="F957" s="66" t="str">
        <f>[1]チェック用!F961</f>
        <v>港南区</v>
      </c>
      <c r="G957" s="406" t="str">
        <f>[1]チェック用!G961</f>
        <v>港南台6-9-25</v>
      </c>
      <c r="H957" s="490" t="str">
        <f>[1]チェック用!H961</f>
        <v>830-6116</v>
      </c>
      <c r="I957" s="407" t="str">
        <f>[1]チェック用!I961</f>
        <v>830-6665</v>
      </c>
      <c r="J957" s="517">
        <f>[1]チェック用!J961</f>
        <v>11</v>
      </c>
      <c r="K957" s="544"/>
      <c r="L957" s="544"/>
      <c r="M957" s="544"/>
      <c r="N957" s="544"/>
      <c r="O957" s="527"/>
      <c r="P957" s="535" t="str">
        <f>[1]チェック用!N961</f>
        <v>H22.6.1</v>
      </c>
      <c r="Q957" s="545" t="str">
        <f>[1]チェック用!O961</f>
        <v>J)港南台駅・バス→臼杵バス（2分）</v>
      </c>
      <c r="R957" s="546"/>
    </row>
    <row r="958" spans="1:18" ht="24.95" customHeight="1" x14ac:dyDescent="0.15">
      <c r="A958" s="294" t="s">
        <v>119</v>
      </c>
      <c r="B958" s="455">
        <f>[1]チェック用!A962</f>
        <v>38</v>
      </c>
      <c r="C958" s="547" t="str">
        <f>[1]チェック用!B962</f>
        <v>ベストライフ横浜港南</v>
      </c>
      <c r="D958" s="24" t="str">
        <f>[1]チェック用!D962</f>
        <v>(株)ベストライフ神奈川</v>
      </c>
      <c r="E958" s="548" t="str">
        <f>[1]チェック用!E962</f>
        <v>234-0052</v>
      </c>
      <c r="F958" s="139" t="str">
        <f>[1]チェック用!F962</f>
        <v>港南区</v>
      </c>
      <c r="G958" s="406" t="str">
        <f>[1]チェック用!G962</f>
        <v>笹下3-13-6</v>
      </c>
      <c r="H958" s="504" t="str">
        <f>[1]チェック用!H962</f>
        <v>848-2371</v>
      </c>
      <c r="I958" s="387" t="str">
        <f>[1]チェック用!I962</f>
        <v>848-2372</v>
      </c>
      <c r="J958" s="517">
        <f>[1]チェック用!J962</f>
        <v>60</v>
      </c>
      <c r="K958" s="103"/>
      <c r="L958" s="103"/>
      <c r="M958" s="103"/>
      <c r="N958" s="103"/>
      <c r="O958" s="532"/>
      <c r="P958" s="533" t="str">
        <f>[1]チェック用!N962</f>
        <v>H23.8.1</v>
      </c>
      <c r="Q958" s="549" t="str">
        <f>[1]チェック用!O962</f>
        <v>上大岡駅・バス→日下小学校前(1分)</v>
      </c>
      <c r="R958" s="546"/>
    </row>
    <row r="959" spans="1:18" ht="24.95" customHeight="1" x14ac:dyDescent="0.15">
      <c r="A959" s="294" t="s">
        <v>119</v>
      </c>
      <c r="B959" s="459">
        <f>[1]チェック用!A963</f>
        <v>39</v>
      </c>
      <c r="C959" s="519" t="str">
        <f>[1]チェック用!B963</f>
        <v>有料老人ホーム花実
港南台</v>
      </c>
      <c r="D959" s="187" t="str">
        <f>[1]チェック用!D963</f>
        <v>（株）花実</v>
      </c>
      <c r="E959" s="550" t="str">
        <f>[1]チェック用!E963</f>
        <v>234-0055</v>
      </c>
      <c r="F959" s="128" t="str">
        <f>[1]チェック用!F963</f>
        <v>港南区</v>
      </c>
      <c r="G959" s="321" t="str">
        <f>[1]チェック用!G963</f>
        <v>日野南6-43-2</v>
      </c>
      <c r="H959" s="492" t="str">
        <f>[1]チェック用!H963</f>
        <v>892-8863</v>
      </c>
      <c r="I959" s="401" t="str">
        <f>[1]チェック用!I963</f>
        <v>-</v>
      </c>
      <c r="J959" s="517">
        <f>[1]チェック用!J963</f>
        <v>7</v>
      </c>
      <c r="K959" s="103"/>
      <c r="L959" s="103"/>
      <c r="M959" s="103"/>
      <c r="N959" s="103"/>
      <c r="O959" s="522"/>
      <c r="P959" s="551" t="str">
        <f>[1]チェック用!N963</f>
        <v>Ｈ22.3.1</v>
      </c>
      <c r="Q959" s="552" t="str">
        <f>[1]チェック用!O963</f>
        <v>J)港南台駅・バス→つつじヶ丘（1分）</v>
      </c>
      <c r="R959" s="546"/>
    </row>
    <row r="960" spans="1:18" ht="24.95" customHeight="1" x14ac:dyDescent="0.15">
      <c r="A960" s="294" t="s">
        <v>119</v>
      </c>
      <c r="B960" s="459">
        <f>[1]チェック用!A964</f>
        <v>40</v>
      </c>
      <c r="C960" s="519" t="str">
        <f>[1]チェック用!B964</f>
        <v>有料老人ホーム花実　
日野</v>
      </c>
      <c r="D960" s="187" t="str">
        <f>[1]チェック用!D964</f>
        <v>（株）花実</v>
      </c>
      <c r="E960" s="550" t="str">
        <f>[1]チェック用!E964</f>
        <v>234-0054</v>
      </c>
      <c r="F960" s="128" t="str">
        <f>[1]チェック用!F964</f>
        <v>港南区</v>
      </c>
      <c r="G960" s="400" t="str">
        <f>[1]チェック用!G964</f>
        <v>港南台1-17-26</v>
      </c>
      <c r="H960" s="492" t="str">
        <f>[1]チェック用!H964</f>
        <v>832-2867</v>
      </c>
      <c r="I960" s="401" t="str">
        <f>[1]チェック用!I964</f>
        <v>-</v>
      </c>
      <c r="J960" s="517">
        <f>[1]チェック用!J964</f>
        <v>6</v>
      </c>
      <c r="K960" s="103"/>
      <c r="L960" s="103"/>
      <c r="M960" s="103"/>
      <c r="N960" s="103"/>
      <c r="O960" s="522"/>
      <c r="P960" s="551" t="str">
        <f>[1]チェック用!N964</f>
        <v>H23.7.15</v>
      </c>
      <c r="Q960" s="552" t="str">
        <f>[1]チェック用!O964</f>
        <v>J)港南台駅・バス→日野（5分）</v>
      </c>
      <c r="R960" s="546"/>
    </row>
    <row r="961" spans="1:18" ht="24.95" customHeight="1" x14ac:dyDescent="0.15">
      <c r="A961" s="294" t="s">
        <v>119</v>
      </c>
      <c r="B961" s="459">
        <f>[1]チェック用!A965</f>
        <v>41</v>
      </c>
      <c r="C961" s="524" t="str">
        <f>[1]チェック用!B965</f>
        <v>有料老人ホーム白神</v>
      </c>
      <c r="D961" s="98" t="str">
        <f>[1]チェック用!D965</f>
        <v>（株）桜会</v>
      </c>
      <c r="E961" s="553" t="str">
        <f>[1]チェック用!E965</f>
        <v>234-0052</v>
      </c>
      <c r="F961" s="79" t="str">
        <f>[1]チェック用!F965</f>
        <v>港南区</v>
      </c>
      <c r="G961" s="321" t="str">
        <f>[1]チェック用!G965</f>
        <v>笹下1-4-43</v>
      </c>
      <c r="H961" s="488" t="str">
        <f>[1]チェック用!H965</f>
        <v>840-3031</v>
      </c>
      <c r="I961" s="393" t="str">
        <f>[1]チェック用!I965</f>
        <v>843-3160</v>
      </c>
      <c r="J961" s="517">
        <f>[1]チェック用!J965</f>
        <v>42</v>
      </c>
      <c r="K961" s="103"/>
      <c r="L961" s="103"/>
      <c r="M961" s="103"/>
      <c r="N961" s="103"/>
      <c r="O961" s="104"/>
      <c r="P961" s="518" t="str">
        <f>[1]チェック用!N965</f>
        <v>H13.10.1</v>
      </c>
      <c r="Q961" s="554" t="str">
        <f>[1]チェック用!O965</f>
        <v>地）港南中央駅（10分）</v>
      </c>
      <c r="R961" s="546"/>
    </row>
    <row r="962" spans="1:18" ht="24.95" customHeight="1" x14ac:dyDescent="0.15">
      <c r="A962" s="294" t="s">
        <v>119</v>
      </c>
      <c r="B962" s="459">
        <f>[1]チェック用!A966</f>
        <v>42</v>
      </c>
      <c r="C962" s="524" t="str">
        <f>[1]チェック用!B966</f>
        <v>住宅型有料老人ホーム　くるみ</v>
      </c>
      <c r="D962" s="98" t="str">
        <f>[1]チェック用!D966</f>
        <v>（有）フルライフ</v>
      </c>
      <c r="E962" s="553" t="str">
        <f>[1]チェック用!E966</f>
        <v>233-0012</v>
      </c>
      <c r="F962" s="79" t="str">
        <f>[1]チェック用!F966</f>
        <v>港南区</v>
      </c>
      <c r="G962" s="321" t="str">
        <f>[1]チェック用!G966</f>
        <v>上永谷4-6-8</v>
      </c>
      <c r="H962" s="488" t="str">
        <f>[1]チェック用!H966</f>
        <v>350-4303</v>
      </c>
      <c r="I962" s="503" t="str">
        <f>[1]チェック用!I966</f>
        <v>350-4304</v>
      </c>
      <c r="J962" s="517">
        <f>[1]チェック用!J966</f>
        <v>23</v>
      </c>
      <c r="K962" s="103"/>
      <c r="L962" s="103"/>
      <c r="M962" s="103"/>
      <c r="N962" s="103"/>
      <c r="O962" s="104"/>
      <c r="P962" s="518" t="str">
        <f>[1]チェック用!N966</f>
        <v>Ｈ29.10.1</v>
      </c>
      <c r="Q962" s="554" t="str">
        <f>[1]チェック用!O966</f>
        <v>地）上永谷駅（13分）</v>
      </c>
      <c r="R962" s="546"/>
    </row>
    <row r="963" spans="1:18" ht="24.95" customHeight="1" x14ac:dyDescent="0.15">
      <c r="A963" s="294" t="s">
        <v>119</v>
      </c>
      <c r="B963" s="459">
        <f>[1]チェック用!A967</f>
        <v>43</v>
      </c>
      <c r="C963" s="524" t="str">
        <f>[1]チェック用!B967</f>
        <v>医心館　上大岡</v>
      </c>
      <c r="D963" s="98" t="str">
        <f>[1]チェック用!D967</f>
        <v>（株）アンビス</v>
      </c>
      <c r="E963" s="553" t="str">
        <f>[1]チェック用!E967</f>
        <v>233-0007</v>
      </c>
      <c r="F963" s="79" t="str">
        <f>[1]チェック用!F967</f>
        <v>港南区</v>
      </c>
      <c r="G963" s="321" t="str">
        <f>[1]チェック用!G967</f>
        <v>大久保1-11-13</v>
      </c>
      <c r="H963" s="488" t="str">
        <f>[1]チェック用!H967</f>
        <v>341-3575</v>
      </c>
      <c r="I963" s="503" t="str">
        <f>[1]チェック用!I967</f>
        <v>341-3576</v>
      </c>
      <c r="J963" s="517">
        <f>[1]チェック用!J967</f>
        <v>49</v>
      </c>
      <c r="K963" s="103"/>
      <c r="L963" s="103"/>
      <c r="M963" s="103"/>
      <c r="N963" s="103"/>
      <c r="O963" s="104"/>
      <c r="P963" s="518" t="str">
        <f>[1]チェック用!N967</f>
        <v>R2.9.1</v>
      </c>
      <c r="Q963" s="554" t="str">
        <f>[1]チェック用!O967</f>
        <v>京・地）上大岡駅（4分）</v>
      </c>
      <c r="R963" s="546"/>
    </row>
    <row r="964" spans="1:18" ht="24.95" customHeight="1" x14ac:dyDescent="0.15">
      <c r="A964" s="294" t="s">
        <v>119</v>
      </c>
      <c r="B964" s="459">
        <f>[1]チェック用!A968</f>
        <v>44</v>
      </c>
      <c r="C964" s="534" t="str">
        <f>[1]チェック用!B968</f>
        <v>ファミリー・ホスピス港南台ハウス</v>
      </c>
      <c r="D964" s="182" t="str">
        <f>[1]チェック用!D968</f>
        <v>ファミリー・ホスピス（株）</v>
      </c>
      <c r="E964" s="543" t="str">
        <f>[1]チェック用!E968</f>
        <v>234-0053</v>
      </c>
      <c r="F964" s="66" t="str">
        <f>[1]チェック用!F968</f>
        <v>港南区</v>
      </c>
      <c r="G964" s="406" t="str">
        <f>[1]チェック用!G968</f>
        <v>日野中央2-4-12</v>
      </c>
      <c r="H964" s="490" t="str">
        <f>[1]チェック用!H968</f>
        <v>349-3968</v>
      </c>
      <c r="I964" s="407" t="str">
        <f>[1]チェック用!I968</f>
        <v>349-3969</v>
      </c>
      <c r="J964" s="517">
        <f>[1]チェック用!J968</f>
        <v>35</v>
      </c>
      <c r="K964" s="103"/>
      <c r="L964" s="103"/>
      <c r="M964" s="103"/>
      <c r="N964" s="103"/>
      <c r="O964" s="527"/>
      <c r="P964" s="535" t="str">
        <f>[1]チェック用!N968</f>
        <v>R5.3.1</v>
      </c>
      <c r="Q964" s="545" t="str">
        <f>[1]チェック用!O968</f>
        <v>J根）港南台（21分）</v>
      </c>
      <c r="R964" s="555"/>
    </row>
    <row r="965" spans="1:18" ht="24.95" customHeight="1" x14ac:dyDescent="0.15">
      <c r="A965" s="294" t="s">
        <v>119</v>
      </c>
      <c r="B965" s="459">
        <f>[1]チェック用!A969</f>
        <v>45</v>
      </c>
      <c r="C965" s="524" t="str">
        <f>[1]チェック用!B969</f>
        <v>PDハウス港南台</v>
      </c>
      <c r="D965" s="98" t="str">
        <f>[1]チェック用!D969</f>
        <v>株式会社サンウェルズ</v>
      </c>
      <c r="E965" s="553" t="str">
        <f>[1]チェック用!E969</f>
        <v>234-2254</v>
      </c>
      <c r="F965" s="79" t="str">
        <f>[1]チェック用!F969</f>
        <v>港南区</v>
      </c>
      <c r="G965" s="321" t="str">
        <f>[1]チェック用!G969</f>
        <v>港南台9-29-4</v>
      </c>
      <c r="H965" s="488" t="str">
        <f>[1]チェック用!H969</f>
        <v>835-6200</v>
      </c>
      <c r="I965" s="393" t="str">
        <f>[1]チェック用!I969</f>
        <v>835-6201</v>
      </c>
      <c r="J965" s="556">
        <f>[1]チェック用!J969</f>
        <v>60</v>
      </c>
      <c r="K965" s="103"/>
      <c r="L965" s="103"/>
      <c r="M965" s="103"/>
      <c r="N965" s="103"/>
      <c r="O965" s="104"/>
      <c r="P965" s="518" t="str">
        <f>[1]チェック用!N969</f>
        <v>R5.4.1</v>
      </c>
      <c r="Q965" s="554" t="str">
        <f>[1]チェック用!O969</f>
        <v>J根）港南台（12分）</v>
      </c>
      <c r="R965" s="546"/>
    </row>
    <row r="966" spans="1:18" ht="24.95" customHeight="1" x14ac:dyDescent="0.15">
      <c r="A966" s="294" t="s">
        <v>119</v>
      </c>
      <c r="B966" s="455">
        <f>[1]チェック用!A970</f>
        <v>46</v>
      </c>
      <c r="C966" s="534" t="str">
        <f>[1]チェック用!B970</f>
        <v>法泉の家</v>
      </c>
      <c r="D966" s="182" t="str">
        <f>[1]チェック用!D970</f>
        <v>(NPO)ささえあいの和と輪</v>
      </c>
      <c r="E966" s="543" t="str">
        <f>[1]チェック用!E970</f>
        <v>240-0032</v>
      </c>
      <c r="F966" s="66" t="str">
        <f>[1]チェック用!F970</f>
        <v>保土ケ谷区</v>
      </c>
      <c r="G966" s="406" t="str">
        <f>[1]チェック用!G970</f>
        <v>法泉2-20-27</v>
      </c>
      <c r="H966" s="490" t="str">
        <f>[1]チェック用!H970</f>
        <v>351-0112</v>
      </c>
      <c r="I966" s="407" t="str">
        <f>[1]チェック用!I970</f>
        <v>351-0320</v>
      </c>
      <c r="J966" s="517">
        <f>[1]チェック用!J970</f>
        <v>7</v>
      </c>
      <c r="K966" s="544"/>
      <c r="L966" s="544"/>
      <c r="M966" s="544"/>
      <c r="N966" s="544"/>
      <c r="O966" s="527"/>
      <c r="P966" s="535" t="str">
        <f>[1]チェック用!N970</f>
        <v>H19.4.15</v>
      </c>
      <c r="Q966" s="545" t="str">
        <f>[1]チェック用!O970</f>
        <v>J須）東戸塚駅・バス→今井町</v>
      </c>
      <c r="R966" s="555"/>
    </row>
    <row r="967" spans="1:18" ht="24.95" customHeight="1" x14ac:dyDescent="0.15">
      <c r="A967" s="294" t="s">
        <v>119</v>
      </c>
      <c r="B967" s="455">
        <f>[1]チェック用!A971</f>
        <v>47</v>
      </c>
      <c r="C967" s="534" t="str">
        <f>[1]チェック用!B971</f>
        <v>菜の香</v>
      </c>
      <c r="D967" s="182" t="str">
        <f>[1]チェック用!D971</f>
        <v>（株）菜の香</v>
      </c>
      <c r="E967" s="543" t="str">
        <f>[1]チェック用!E971</f>
        <v>240-0005</v>
      </c>
      <c r="F967" s="66" t="str">
        <f>[1]チェック用!F971</f>
        <v>保土ケ谷区</v>
      </c>
      <c r="G967" s="406" t="str">
        <f>[1]チェック用!G971</f>
        <v>神戸町105-4</v>
      </c>
      <c r="H967" s="490" t="str">
        <f>[1]チェック用!H971</f>
        <v>340-3880</v>
      </c>
      <c r="I967" s="407" t="str">
        <f>[1]チェック用!I971</f>
        <v>332-1810</v>
      </c>
      <c r="J967" s="517">
        <f>[1]チェック用!J971</f>
        <v>32</v>
      </c>
      <c r="K967" s="103"/>
      <c r="L967" s="103"/>
      <c r="M967" s="103"/>
      <c r="N967" s="103"/>
      <c r="O967" s="527"/>
      <c r="P967" s="535" t="str">
        <f>[1]チェック用!N971</f>
        <v>H23.9.1</v>
      </c>
      <c r="Q967" s="545" t="str">
        <f>[1]チェック用!O971</f>
        <v>Ｊ須）保土ケ谷駅又は相）天王町駅(10分)</v>
      </c>
      <c r="R967" s="546"/>
    </row>
    <row r="968" spans="1:18" ht="24.95" customHeight="1" x14ac:dyDescent="0.15">
      <c r="A968" s="294" t="s">
        <v>119</v>
      </c>
      <c r="B968" s="459">
        <f>[1]チェック用!A972</f>
        <v>48</v>
      </c>
      <c r="C968" s="524" t="str">
        <f>[1]チェック用!B972</f>
        <v>サンシティ横浜南</v>
      </c>
      <c r="D968" s="98" t="str">
        <f>[1]チェック用!D972</f>
        <v>（株）ハーフ・センチュリー・モア</v>
      </c>
      <c r="E968" s="553" t="str">
        <f>[1]チェック用!E972</f>
        <v>240-0044</v>
      </c>
      <c r="F968" s="79" t="str">
        <f>[1]チェック用!F972</f>
        <v>保土ケ谷区</v>
      </c>
      <c r="G968" s="321" t="str">
        <f>[1]チェック用!G972</f>
        <v>仏向町1600-3</v>
      </c>
      <c r="H968" s="488" t="str">
        <f>[1]チェック用!H972</f>
        <v>339-5800</v>
      </c>
      <c r="I968" s="393" t="str">
        <f>[1]チェック用!I972</f>
        <v>339-5810</v>
      </c>
      <c r="J968" s="517">
        <f>[1]チェック用!J972</f>
        <v>270</v>
      </c>
      <c r="K968" s="103"/>
      <c r="L968" s="103"/>
      <c r="M968" s="103"/>
      <c r="N968" s="103"/>
      <c r="O968" s="104"/>
      <c r="P968" s="518" t="str">
        <f>[1]チェック用!N972</f>
        <v>H25.6.15</v>
      </c>
      <c r="Q968" s="554" t="str">
        <f>[1]チェック用!O972</f>
        <v>相）和田町駅より車で約７分</v>
      </c>
      <c r="R968" s="546"/>
    </row>
    <row r="969" spans="1:18" ht="24.95" customHeight="1" x14ac:dyDescent="0.15">
      <c r="A969" s="294" t="s">
        <v>119</v>
      </c>
      <c r="B969" s="459">
        <f>[1]チェック用!A973</f>
        <v>49</v>
      </c>
      <c r="C969" s="524" t="str">
        <f>[1]チェック用!B973</f>
        <v>ReHOPE保土ヶ谷</v>
      </c>
      <c r="D969" s="98" t="str">
        <f>[1]チェック用!D973</f>
        <v>（株）シーユーシー・ホスピス</v>
      </c>
      <c r="E969" s="553" t="str">
        <f>[1]チェック用!E973</f>
        <v>240-0041</v>
      </c>
      <c r="F969" s="79" t="str">
        <f>[1]チェック用!F973</f>
        <v>保土ケ谷区</v>
      </c>
      <c r="G969" s="321" t="str">
        <f>[1]チェック用!G973</f>
        <v>東川島町16-10</v>
      </c>
      <c r="H969" s="488" t="str">
        <f>[1]チェック用!H973</f>
        <v>370-3061</v>
      </c>
      <c r="I969" s="393" t="str">
        <f>[1]チェック用!I973</f>
        <v>370-3062</v>
      </c>
      <c r="J969" s="517">
        <f>[1]チェック用!J973</f>
        <v>27</v>
      </c>
      <c r="K969" s="103"/>
      <c r="L969" s="103"/>
      <c r="M969" s="103"/>
      <c r="N969" s="103"/>
      <c r="O969" s="104"/>
      <c r="P969" s="518" t="str">
        <f>[1]チェック用!N973</f>
        <v>H31.3.29</v>
      </c>
      <c r="Q969" s="554" t="str">
        <f>[1]チェック用!O973</f>
        <v>相）西谷駅（10分）</v>
      </c>
      <c r="R969" s="546"/>
    </row>
    <row r="970" spans="1:18" ht="24.95" customHeight="1" x14ac:dyDescent="0.15">
      <c r="A970" s="294" t="s">
        <v>119</v>
      </c>
      <c r="B970" s="459">
        <f>[1]チェック用!A974</f>
        <v>50</v>
      </c>
      <c r="C970" s="524" t="str">
        <f>[1]チェック用!B974</f>
        <v>バイオレット</v>
      </c>
      <c r="D970" s="98" t="str">
        <f>[1]チェック用!D974</f>
        <v>（株）みとみ</v>
      </c>
      <c r="E970" s="553" t="str">
        <f>[1]チェック用!E974</f>
        <v>240-0026</v>
      </c>
      <c r="F970" s="79" t="str">
        <f>[1]チェック用!F974</f>
        <v>保土ケ谷区</v>
      </c>
      <c r="G970" s="321" t="str">
        <f>[1]チェック用!G974</f>
        <v>権太坂2-3-20</v>
      </c>
      <c r="H970" s="488" t="str">
        <f>[1]チェック用!H974</f>
        <v>315-7800</v>
      </c>
      <c r="I970" s="393" t="str">
        <f>[1]チェック用!I974</f>
        <v>315-7809</v>
      </c>
      <c r="J970" s="517">
        <f>[1]チェック用!J974</f>
        <v>30</v>
      </c>
      <c r="K970" s="103"/>
      <c r="L970" s="103"/>
      <c r="M970" s="103"/>
      <c r="N970" s="103"/>
      <c r="O970" s="104"/>
      <c r="P970" s="518" t="str">
        <f>[1]チェック用!N974</f>
        <v>Ｒ2.11.1</v>
      </c>
      <c r="Q970" s="554" t="str">
        <f>[1]チェック用!O974</f>
        <v>Ｊ)東戸塚駅・バス→境木中学校前下車(10分)</v>
      </c>
      <c r="R970" s="546"/>
    </row>
    <row r="971" spans="1:18" ht="24.95" customHeight="1" x14ac:dyDescent="0.15">
      <c r="A971" s="294" t="s">
        <v>119</v>
      </c>
      <c r="B971" s="459">
        <f>[1]チェック用!A975</f>
        <v>51</v>
      </c>
      <c r="C971" s="524" t="str">
        <f>[1]チェック用!B975</f>
        <v>愛・福祉ホーム保土ケ谷</v>
      </c>
      <c r="D971" s="98" t="str">
        <f>[1]チェック用!D975</f>
        <v>有限会社愛・福祉サービス</v>
      </c>
      <c r="E971" s="553" t="str">
        <f>[1]チェック用!E975</f>
        <v>240-0063</v>
      </c>
      <c r="F971" s="79" t="str">
        <f>[1]チェック用!F975</f>
        <v>保土ケ谷区</v>
      </c>
      <c r="G971" s="321" t="str">
        <f>[1]チェック用!G975</f>
        <v>鎌谷町35-9</v>
      </c>
      <c r="H971" s="488" t="str">
        <f>[1]チェック用!H975</f>
        <v>090-5323-6160</v>
      </c>
      <c r="I971" s="393" t="str">
        <f>[1]チェック用!I975</f>
        <v>－</v>
      </c>
      <c r="J971" s="517">
        <f>[1]チェック用!J975</f>
        <v>10</v>
      </c>
      <c r="K971" s="103"/>
      <c r="L971" s="103"/>
      <c r="M971" s="103"/>
      <c r="N971" s="103"/>
      <c r="O971" s="104"/>
      <c r="P971" s="518" t="str">
        <f>[1]チェック用!N975</f>
        <v>Ｒ3.5.1</v>
      </c>
      <c r="Q971" s="554" t="str">
        <f>[1]チェック用!O975</f>
        <v>相鉄バス・宮田中学校前下車（3分）</v>
      </c>
      <c r="R971" s="546"/>
    </row>
    <row r="972" spans="1:18" ht="24.95" customHeight="1" x14ac:dyDescent="0.15">
      <c r="A972" s="294" t="s">
        <v>119</v>
      </c>
      <c r="B972" s="459">
        <f>[1]チェック用!A976</f>
        <v>52</v>
      </c>
      <c r="C972" s="524" t="str">
        <f>[1]チェック用!B976</f>
        <v>アモーレ　水の郷</v>
      </c>
      <c r="D972" s="98" t="str">
        <f>[1]チェック用!D976</f>
        <v>（福）山根会</v>
      </c>
      <c r="E972" s="553" t="str">
        <f>[1]チェック用!E976</f>
        <v>241-0802</v>
      </c>
      <c r="F972" s="79" t="str">
        <f>[1]チェック用!F976</f>
        <v>旭区</v>
      </c>
      <c r="G972" s="321" t="str">
        <f>[1]チェック用!G976</f>
        <v>上川井町169</v>
      </c>
      <c r="H972" s="488" t="str">
        <f>[1]チェック用!H976</f>
        <v>921-1333</v>
      </c>
      <c r="I972" s="393" t="str">
        <f>[1]チェック用!I976</f>
        <v>921-1334</v>
      </c>
      <c r="J972" s="517">
        <f>[1]チェック用!J976</f>
        <v>20</v>
      </c>
      <c r="K972" s="103"/>
      <c r="L972" s="103"/>
      <c r="M972" s="103"/>
      <c r="N972" s="103"/>
      <c r="O972" s="104"/>
      <c r="P972" s="518" t="str">
        <f>[1]チェック用!N976</f>
        <v>H23.2.8</v>
      </c>
      <c r="Q972" s="554" t="str">
        <f>[1]チェック用!O976</f>
        <v>相）三ツ境・バス→東根下車(8分）</v>
      </c>
      <c r="R972" s="546"/>
    </row>
    <row r="973" spans="1:18" ht="24.95" customHeight="1" x14ac:dyDescent="0.15">
      <c r="A973" s="294" t="s">
        <v>119</v>
      </c>
      <c r="B973" s="459">
        <f>[1]チェック用!A977</f>
        <v>53</v>
      </c>
      <c r="C973" s="524" t="str">
        <f>[1]チェック用!B977</f>
        <v>リハビリホームグランダ二俣川</v>
      </c>
      <c r="D973" s="98" t="str">
        <f>[1]チェック用!D977</f>
        <v>（株）ベネッセスタイルケア</v>
      </c>
      <c r="E973" s="553" t="str">
        <f>[1]チェック用!E977</f>
        <v>241-0814</v>
      </c>
      <c r="F973" s="79" t="str">
        <f>[1]チェック用!F977</f>
        <v>旭区</v>
      </c>
      <c r="G973" s="321" t="str">
        <f>[1]チェック用!G977</f>
        <v>中沢2-2-1</v>
      </c>
      <c r="H973" s="488" t="str">
        <f>[1]チェック用!H977</f>
        <v>360-0551</v>
      </c>
      <c r="I973" s="393" t="str">
        <f>[1]チェック用!I977</f>
        <v>360-0552</v>
      </c>
      <c r="J973" s="517">
        <f>[1]チェック用!J977</f>
        <v>74</v>
      </c>
      <c r="K973" s="103"/>
      <c r="L973" s="103"/>
      <c r="M973" s="103"/>
      <c r="N973" s="103"/>
      <c r="O973" s="104"/>
      <c r="P973" s="518" t="str">
        <f>[1]チェック用!N977</f>
        <v>H30.9.1</v>
      </c>
      <c r="Q973" s="554" t="str">
        <f>[1]チェック用!O977</f>
        <v>相）二俣川駅・バス→ニュータウン第１（１分）</v>
      </c>
      <c r="R973" s="546"/>
    </row>
    <row r="974" spans="1:18" ht="24.95" customHeight="1" x14ac:dyDescent="0.15">
      <c r="A974" s="294" t="s">
        <v>119</v>
      </c>
      <c r="B974" s="459">
        <f>[1]チェック用!A978</f>
        <v>54</v>
      </c>
      <c r="C974" s="524" t="str">
        <f>[1]チェック用!B978</f>
        <v>プラチナライフ横浜善部町</v>
      </c>
      <c r="D974" s="98" t="str">
        <f>[1]チェック用!D978</f>
        <v>（株）ウェルフューチャー</v>
      </c>
      <c r="E974" s="553" t="str">
        <f>[1]チェック用!E978</f>
        <v>241-0823</v>
      </c>
      <c r="F974" s="79" t="str">
        <f>[1]チェック用!F978</f>
        <v>旭区</v>
      </c>
      <c r="G974" s="321" t="str">
        <f>[1]チェック用!G978</f>
        <v>善部町72-1</v>
      </c>
      <c r="H974" s="488" t="str">
        <f>[1]チェック用!H978</f>
        <v>744-7625</v>
      </c>
      <c r="I974" s="393" t="str">
        <f>[1]チェック用!I978</f>
        <v>744-7626</v>
      </c>
      <c r="J974" s="517">
        <f>[1]チェック用!J978</f>
        <v>28</v>
      </c>
      <c r="K974" s="103"/>
      <c r="L974" s="103"/>
      <c r="M974" s="103"/>
      <c r="N974" s="103"/>
      <c r="O974" s="104"/>
      <c r="P974" s="518" t="str">
        <f>[1]チェック用!N978</f>
        <v>H31.4.1</v>
      </c>
      <c r="Q974" s="554" t="str">
        <f>[1]チェック用!O978</f>
        <v>相）希望ヶ丘駅又は二俣川駅・バス→善部第3(5分）</v>
      </c>
      <c r="R974" s="546"/>
    </row>
    <row r="975" spans="1:18" ht="24.95" customHeight="1" x14ac:dyDescent="0.15">
      <c r="A975" s="294" t="s">
        <v>119</v>
      </c>
      <c r="B975" s="459">
        <f>[1]チェック用!A979</f>
        <v>55</v>
      </c>
      <c r="C975" s="524" t="str">
        <f>[1]チェック用!B979</f>
        <v>ファミリー・ホスピス二俣川ハウス</v>
      </c>
      <c r="D975" s="98" t="str">
        <f>[1]チェック用!D979</f>
        <v>ファミリー・ホスピス（株）</v>
      </c>
      <c r="E975" s="553" t="str">
        <f>[1]チェック用!E979</f>
        <v>241-0821</v>
      </c>
      <c r="F975" s="79" t="str">
        <f>[1]チェック用!F979</f>
        <v>旭区</v>
      </c>
      <c r="G975" s="321" t="str">
        <f>[1]チェック用!G979</f>
        <v>二俣川1-39-13</v>
      </c>
      <c r="H975" s="488" t="str">
        <f>[1]チェック用!H979</f>
        <v>459-5280</v>
      </c>
      <c r="I975" s="393" t="str">
        <f>[1]チェック用!I979</f>
        <v>459-5281</v>
      </c>
      <c r="J975" s="517">
        <f>[1]チェック用!J979</f>
        <v>33</v>
      </c>
      <c r="K975" s="103"/>
      <c r="L975" s="103"/>
      <c r="M975" s="103"/>
      <c r="N975" s="103"/>
      <c r="O975" s="104"/>
      <c r="P975" s="518" t="str">
        <f>[1]チェック用!N979</f>
        <v>R4.2.1</v>
      </c>
      <c r="Q975" s="554" t="str">
        <f>[1]チェック用!O979</f>
        <v>相）二俣川駅（6分）</v>
      </c>
      <c r="R975" s="546"/>
    </row>
    <row r="976" spans="1:18" ht="24.95" customHeight="1" x14ac:dyDescent="0.15">
      <c r="A976" s="294" t="s">
        <v>119</v>
      </c>
      <c r="B976" s="459">
        <f>[1]チェック用!A980</f>
        <v>56</v>
      </c>
      <c r="C976" s="524" t="str">
        <f>[1]チェック用!B980</f>
        <v>住宅型有料老人ホーム一織庵今宿西町</v>
      </c>
      <c r="D976" s="98" t="str">
        <f>[1]チェック用!D980</f>
        <v>ウォーター居宅支援(株)</v>
      </c>
      <c r="E976" s="553" t="str">
        <f>[1]チェック用!E980</f>
        <v>241-0031</v>
      </c>
      <c r="F976" s="79" t="str">
        <f>[1]チェック用!F980</f>
        <v>旭区</v>
      </c>
      <c r="G976" s="321" t="str">
        <f>[1]チェック用!G980</f>
        <v>今宿西町255</v>
      </c>
      <c r="H976" s="488" t="str">
        <f>[1]チェック用!H980</f>
        <v>520-3975</v>
      </c>
      <c r="I976" s="393" t="str">
        <f>[1]チェック用!I980</f>
        <v>520-3976</v>
      </c>
      <c r="J976" s="517">
        <f>[1]チェック用!J980</f>
        <v>24</v>
      </c>
      <c r="K976" s="103"/>
      <c r="L976" s="103"/>
      <c r="M976" s="103"/>
      <c r="N976" s="103"/>
      <c r="O976" s="104"/>
      <c r="P976" s="518" t="str">
        <f>[1]チェック用!N980</f>
        <v>R5.4.1</v>
      </c>
      <c r="Q976" s="554" t="str">
        <f>[1]チェック用!O980</f>
        <v>相）鶴ヶ峰駅・バス→筑池（2分）</v>
      </c>
      <c r="R976" s="546"/>
    </row>
    <row r="977" spans="1:18" ht="24.95" customHeight="1" x14ac:dyDescent="0.15">
      <c r="A977" s="294" t="s">
        <v>119</v>
      </c>
      <c r="B977" s="455">
        <f>[1]チェック用!A981</f>
        <v>57</v>
      </c>
      <c r="C977" s="547" t="str">
        <f>[1]チェック用!B981</f>
        <v>フローレンスホーム洋光台</v>
      </c>
      <c r="D977" s="24" t="str">
        <f>[1]チェック用!D981</f>
        <v>工藤建設(株)</v>
      </c>
      <c r="E977" s="548" t="str">
        <f>[1]チェック用!E981</f>
        <v>235-0045</v>
      </c>
      <c r="F977" s="139" t="str">
        <f>[1]チェック用!F981</f>
        <v>磯子区</v>
      </c>
      <c r="G977" s="421" t="str">
        <f>[1]チェック用!G981</f>
        <v>洋光台3-24-26</v>
      </c>
      <c r="H977" s="504" t="str">
        <f>[1]チェック用!H981</f>
        <v>833-3506</v>
      </c>
      <c r="I977" s="387" t="str">
        <f>[1]チェック用!I981</f>
        <v>833-3529</v>
      </c>
      <c r="J977" s="517">
        <f>[1]チェック用!J981</f>
        <v>22</v>
      </c>
      <c r="K977" s="103"/>
      <c r="L977" s="103"/>
      <c r="M977" s="103"/>
      <c r="N977" s="103"/>
      <c r="O977" s="527"/>
      <c r="P977" s="535" t="str">
        <f>[1]チェック用!N981</f>
        <v>H17.7.1</v>
      </c>
      <c r="Q977" s="549" t="str">
        <f>[1]チェック用!O981</f>
        <v>J）洋光台駅（5分）</v>
      </c>
      <c r="R977" s="546"/>
    </row>
    <row r="978" spans="1:18" ht="24.95" customHeight="1" x14ac:dyDescent="0.15">
      <c r="A978" s="294" t="s">
        <v>119</v>
      </c>
      <c r="B978" s="459">
        <f>[1]チェック用!A982</f>
        <v>58</v>
      </c>
      <c r="C978" s="524" t="str">
        <f>[1]チェック用!B982</f>
        <v>あっとほーむ希</v>
      </c>
      <c r="D978" s="98" t="str">
        <f>[1]チェック用!D982</f>
        <v>（医）光陽会</v>
      </c>
      <c r="E978" s="553" t="str">
        <f>[1]チェック用!E982</f>
        <v>235-0023</v>
      </c>
      <c r="F978" s="79" t="str">
        <f>[1]チェック用!F982</f>
        <v>磯子区</v>
      </c>
      <c r="G978" s="232" t="str">
        <f>[1]チェック用!G982</f>
        <v>森3-3-28</v>
      </c>
      <c r="H978" s="488" t="str">
        <f>[1]チェック用!H982</f>
        <v>752-1218</v>
      </c>
      <c r="I978" s="393" t="str">
        <f>[1]チェック用!I982</f>
        <v>752-1218</v>
      </c>
      <c r="J978" s="517">
        <f>[1]チェック用!J982</f>
        <v>19</v>
      </c>
      <c r="K978" s="103"/>
      <c r="L978" s="103"/>
      <c r="M978" s="103"/>
      <c r="N978" s="103"/>
      <c r="O978" s="104"/>
      <c r="P978" s="518" t="str">
        <f>[1]チェック用!N982</f>
        <v>Ｈ20.12.1</v>
      </c>
      <c r="Q978" s="554" t="str">
        <f>[1]チェック用!O982</f>
        <v>Ｊ）磯子駅（10分）　　　　　　　　　　　　　　　　　　</v>
      </c>
      <c r="R978" s="546"/>
    </row>
    <row r="979" spans="1:18" ht="24.95" customHeight="1" x14ac:dyDescent="0.15">
      <c r="A979" s="294" t="s">
        <v>119</v>
      </c>
      <c r="B979" s="459">
        <f>[1]チェック用!A983</f>
        <v>59</v>
      </c>
      <c r="C979" s="547" t="str">
        <f>[1]チェック用!B983</f>
        <v>あっとほーむ光</v>
      </c>
      <c r="D979" s="24" t="str">
        <f>[1]チェック用!D983</f>
        <v>（医）光陽会</v>
      </c>
      <c r="E979" s="548" t="str">
        <f>[1]チェック用!E983</f>
        <v>235-0016</v>
      </c>
      <c r="F979" s="139" t="str">
        <f>[1]チェック用!F983</f>
        <v>磯子区</v>
      </c>
      <c r="G979" s="421" t="str">
        <f>[1]チェック用!G983</f>
        <v>磯子2-20-45</v>
      </c>
      <c r="H979" s="504" t="str">
        <f>[1]チェック用!H983</f>
        <v>752-9011</v>
      </c>
      <c r="I979" s="387" t="str">
        <f>[1]チェック用!I983</f>
        <v>－</v>
      </c>
      <c r="J979" s="517">
        <f>[1]チェック用!J983</f>
        <v>12</v>
      </c>
      <c r="K979" s="103"/>
      <c r="L979" s="103"/>
      <c r="M979" s="103"/>
      <c r="N979" s="103"/>
      <c r="O979" s="532"/>
      <c r="P979" s="533" t="str">
        <f>[1]チェック用!N983</f>
        <v>Ｈ22.1.4</v>
      </c>
      <c r="Q979" s="549" t="str">
        <f>[1]チェック用!O983</f>
        <v>Ｊ）磯子駅（15分）　　　　　　　　　　　　　　　　　　</v>
      </c>
      <c r="R979" s="546"/>
    </row>
    <row r="980" spans="1:18" ht="24.95" customHeight="1" x14ac:dyDescent="0.15">
      <c r="A980" s="294" t="s">
        <v>119</v>
      </c>
      <c r="B980" s="459">
        <f>[1]チェック用!A984</f>
        <v>60</v>
      </c>
      <c r="C980" s="519" t="str">
        <f>[1]チェック用!B984</f>
        <v>まどかホーム岡村</v>
      </c>
      <c r="D980" s="187" t="str">
        <f>[1]チェック用!D984</f>
        <v>(株)領華</v>
      </c>
      <c r="E980" s="550" t="str">
        <f>[1]チェック用!E984</f>
        <v>235-0021</v>
      </c>
      <c r="F980" s="128" t="str">
        <f>[1]チェック用!F984</f>
        <v>磯子区</v>
      </c>
      <c r="G980" s="410" t="str">
        <f>[1]チェック用!G984</f>
        <v>岡村3-17-32</v>
      </c>
      <c r="H980" s="492" t="str">
        <f>[1]チェック用!H984</f>
        <v>761-6969</v>
      </c>
      <c r="I980" s="401" t="str">
        <f>[1]チェック用!I984</f>
        <v>－</v>
      </c>
      <c r="J980" s="517">
        <f>[1]チェック用!J984</f>
        <v>15</v>
      </c>
      <c r="K980" s="557"/>
      <c r="L980" s="557"/>
      <c r="M980" s="557"/>
      <c r="N980" s="557"/>
      <c r="O980" s="558"/>
      <c r="P980" s="523" t="str">
        <f>[1]チェック用!N984</f>
        <v>H21.9.25</v>
      </c>
      <c r="Q980" s="552" t="str">
        <f>[1]チェック用!O984</f>
        <v>地)弘明寺駅又はJ）磯子駅・根岸駅・バス→岡村町（2分）</v>
      </c>
      <c r="R980" s="546"/>
    </row>
    <row r="981" spans="1:18" ht="24.95" customHeight="1" x14ac:dyDescent="0.15">
      <c r="A981" s="294" t="s">
        <v>119</v>
      </c>
      <c r="B981" s="459">
        <f>[1]チェック用!A985</f>
        <v>61</v>
      </c>
      <c r="C981" s="524" t="str">
        <f>[1]チェック用!B985</f>
        <v>あっとほーむ広地</v>
      </c>
      <c r="D981" s="98" t="str">
        <f>[1]チェック用!D985</f>
        <v>（医）光陽会</v>
      </c>
      <c r="E981" s="553" t="str">
        <f>[1]チェック用!E985</f>
        <v>235-0013</v>
      </c>
      <c r="F981" s="79" t="str">
        <f>[1]チェック用!F985</f>
        <v>磯子区</v>
      </c>
      <c r="G981" s="232" t="str">
        <f>[1]チェック用!G985</f>
        <v>広地町7-12</v>
      </c>
      <c r="H981" s="488" t="str">
        <f>[1]チェック用!H985</f>
        <v>754-2911</v>
      </c>
      <c r="I981" s="393" t="str">
        <f>[1]チェック用!I985</f>
        <v>－</v>
      </c>
      <c r="J981" s="517">
        <f>[1]チェック用!J985</f>
        <v>28</v>
      </c>
      <c r="K981" s="557"/>
      <c r="L981" s="557"/>
      <c r="M981" s="557"/>
      <c r="N981" s="557"/>
      <c r="O981" s="559"/>
      <c r="P981" s="518" t="str">
        <f>[1]チェック用!N985</f>
        <v>H23.3.25</v>
      </c>
      <c r="Q981" s="554" t="str">
        <f>[1]チェック用!O985</f>
        <v>Ｊ）根岸駅・バス→禅馬下車（5分）</v>
      </c>
      <c r="R981" s="546"/>
    </row>
    <row r="982" spans="1:18" ht="24.95" customHeight="1" x14ac:dyDescent="0.15">
      <c r="A982" s="294" t="s">
        <v>119</v>
      </c>
      <c r="B982" s="459">
        <f>[1]チェック用!A986</f>
        <v>62</v>
      </c>
      <c r="C982" s="524" t="str">
        <f>[1]チェック用!B986</f>
        <v>有料老人ホーム「朝と海と森と　磯子栗木」</v>
      </c>
      <c r="D982" s="98" t="str">
        <f>[1]チェック用!D986</f>
        <v>（株）kainalu</v>
      </c>
      <c r="E982" s="553" t="str">
        <f>[1]チェック用!E986</f>
        <v>235-0041</v>
      </c>
      <c r="F982" s="79" t="str">
        <f>[1]チェック用!F986</f>
        <v>磯子区</v>
      </c>
      <c r="G982" s="232" t="str">
        <f>[1]チェック用!G986</f>
        <v>栗木1-33-8</v>
      </c>
      <c r="H982" s="488" t="str">
        <f>[1]チェック用!H986</f>
        <v>353-9656</v>
      </c>
      <c r="I982" s="393" t="str">
        <f>[1]チェック用!I986</f>
        <v>－</v>
      </c>
      <c r="J982" s="517">
        <f>[1]チェック用!J986</f>
        <v>19</v>
      </c>
      <c r="K982" s="557"/>
      <c r="L982" s="557"/>
      <c r="M982" s="557"/>
      <c r="N982" s="557"/>
      <c r="O982" s="559"/>
      <c r="P982" s="518" t="str">
        <f>[1]チェック用!N986</f>
        <v>R3.5.1</v>
      </c>
      <c r="Q982" s="554" t="str">
        <f>[1]チェック用!O986</f>
        <v>J）洋光台駅（15分）</v>
      </c>
      <c r="R982" s="546"/>
    </row>
    <row r="983" spans="1:18" ht="24.95" customHeight="1" x14ac:dyDescent="0.15">
      <c r="A983" s="294" t="s">
        <v>119</v>
      </c>
      <c r="B983" s="455">
        <f>[1]チェック用!A987</f>
        <v>63</v>
      </c>
      <c r="C983" s="534" t="str">
        <f>[1]チェック用!B987</f>
        <v>ベストライフ金沢文庫</v>
      </c>
      <c r="D983" s="182" t="str">
        <f>[1]チェック用!D987</f>
        <v>(株)ベストライフ神奈川</v>
      </c>
      <c r="E983" s="543" t="str">
        <f>[1]チェック用!E987</f>
        <v>236-0042</v>
      </c>
      <c r="F983" s="66" t="str">
        <f>[1]チェック用!F987</f>
        <v>金沢区</v>
      </c>
      <c r="G983" s="222" t="str">
        <f>[1]チェック用!G987</f>
        <v>釜利谷東2-18-36</v>
      </c>
      <c r="H983" s="490" t="str">
        <f>[1]チェック用!H987</f>
        <v>790-5426</v>
      </c>
      <c r="I983" s="407" t="str">
        <f>[1]チェック用!I987</f>
        <v>782-1463</v>
      </c>
      <c r="J983" s="517">
        <f>[1]チェック用!J987</f>
        <v>80</v>
      </c>
      <c r="K983" s="560"/>
      <c r="L983" s="560"/>
      <c r="M983" s="560"/>
      <c r="N983" s="560"/>
      <c r="O983" s="561"/>
      <c r="P983" s="535" t="str">
        <f>[1]チェック用!N987</f>
        <v>Ｈ23.12.1</v>
      </c>
      <c r="Q983" s="545" t="str">
        <f>[1]チェック用!O987</f>
        <v>京）金沢文庫駅（5分）</v>
      </c>
      <c r="R983" s="546"/>
    </row>
    <row r="984" spans="1:18" ht="24.95" customHeight="1" x14ac:dyDescent="0.15">
      <c r="A984" s="294" t="s">
        <v>119</v>
      </c>
      <c r="B984" s="459">
        <f>[1]チェック用!A988</f>
        <v>64</v>
      </c>
      <c r="C984" s="524" t="str">
        <f>[1]チェック用!B988</f>
        <v>ベストライフ金沢文庫Ⅱ</v>
      </c>
      <c r="D984" s="98" t="str">
        <f>[1]チェック用!D988</f>
        <v>(株)アスモ介護サービス</v>
      </c>
      <c r="E984" s="553" t="str">
        <f>[1]チェック用!E988</f>
        <v>236-0042</v>
      </c>
      <c r="F984" s="79" t="str">
        <f>[1]チェック用!F988</f>
        <v>金沢区</v>
      </c>
      <c r="G984" s="232" t="str">
        <f>[1]チェック用!G988</f>
        <v>釜利谷東2-18-5</v>
      </c>
      <c r="H984" s="488" t="str">
        <f>[1]チェック用!H988</f>
        <v>788-1651</v>
      </c>
      <c r="I984" s="393" t="str">
        <f>[1]チェック用!I988</f>
        <v>788-1652</v>
      </c>
      <c r="J984" s="517">
        <f>[1]チェック用!J988</f>
        <v>45</v>
      </c>
      <c r="K984" s="560"/>
      <c r="L984" s="560"/>
      <c r="M984" s="560"/>
      <c r="N984" s="560"/>
      <c r="O984" s="562"/>
      <c r="P984" s="518" t="str">
        <f>[1]チェック用!N988</f>
        <v>H28.10.1</v>
      </c>
      <c r="Q984" s="554" t="str">
        <f>[1]チェック用!O988</f>
        <v>京）金沢文庫駅・徒歩（4分）</v>
      </c>
      <c r="R984" s="546"/>
    </row>
    <row r="985" spans="1:18" ht="24.95" customHeight="1" x14ac:dyDescent="0.15">
      <c r="A985" s="294" t="s">
        <v>119</v>
      </c>
      <c r="B985" s="459">
        <f>[1]チェック用!A989</f>
        <v>65</v>
      </c>
      <c r="C985" s="524" t="str">
        <f>[1]チェック用!B989</f>
        <v>医心館　金沢文庫</v>
      </c>
      <c r="D985" s="98" t="str">
        <f>[1]チェック用!D989</f>
        <v>(株)アンビス</v>
      </c>
      <c r="E985" s="553" t="str">
        <f>[1]チェック用!E989</f>
        <v>236-0042</v>
      </c>
      <c r="F985" s="79" t="str">
        <f>[1]チェック用!F989</f>
        <v>金沢区</v>
      </c>
      <c r="G985" s="232" t="str">
        <f>[1]チェック用!G989</f>
        <v>釜利谷東2-3-7</v>
      </c>
      <c r="H985" s="488" t="str">
        <f>[1]チェック用!H989</f>
        <v>353-5625</v>
      </c>
      <c r="I985" s="393" t="str">
        <f>[1]チェック用!I989</f>
        <v>353-5626</v>
      </c>
      <c r="J985" s="517">
        <f>[1]チェック用!J989</f>
        <v>80</v>
      </c>
      <c r="K985" s="560"/>
      <c r="L985" s="560"/>
      <c r="M985" s="560"/>
      <c r="N985" s="560"/>
      <c r="O985" s="562"/>
      <c r="P985" s="518" t="str">
        <f>[1]チェック用!N989</f>
        <v>R3.4.12</v>
      </c>
      <c r="Q985" s="554" t="str">
        <f>[1]チェック用!O989</f>
        <v>京）金沢文庫駅・徒歩（5分）</v>
      </c>
      <c r="R985" s="546"/>
    </row>
    <row r="986" spans="1:18" ht="24.95" customHeight="1" x14ac:dyDescent="0.15">
      <c r="A986" s="294" t="s">
        <v>119</v>
      </c>
      <c r="B986" s="459">
        <f>[1]チェック用!A990</f>
        <v>66</v>
      </c>
      <c r="C986" s="524" t="str">
        <f>[1]チェック用!B990</f>
        <v>けいすいone'sホームせせらぎ</v>
      </c>
      <c r="D986" s="98" t="str">
        <f>[1]チェック用!D990</f>
        <v>（医）景翠会</v>
      </c>
      <c r="E986" s="553" t="str">
        <f>[1]チェック用!E990</f>
        <v>236-0052</v>
      </c>
      <c r="F986" s="79" t="str">
        <f>[1]チェック用!F990</f>
        <v>金沢区</v>
      </c>
      <c r="G986" s="232" t="str">
        <f>[1]チェック用!G990</f>
        <v>富岡西7-22-6</v>
      </c>
      <c r="H986" s="488" t="str">
        <f>[1]チェック用!H990</f>
        <v>353-5777</v>
      </c>
      <c r="I986" s="393" t="str">
        <f>[1]チェック用!I990</f>
        <v>353-5779</v>
      </c>
      <c r="J986" s="517">
        <f>[1]チェック用!J990</f>
        <v>57</v>
      </c>
      <c r="K986" s="560"/>
      <c r="L986" s="560"/>
      <c r="M986" s="560"/>
      <c r="N986" s="560"/>
      <c r="O986" s="562"/>
      <c r="P986" s="518" t="str">
        <f>[1]チェック用!N990</f>
        <v>R4.3.1</v>
      </c>
      <c r="Q986" s="554" t="str">
        <f>[1]チェック用!O990</f>
        <v>京）京急富岡駅・徒歩（8分）</v>
      </c>
      <c r="R986" s="546"/>
    </row>
    <row r="987" spans="1:18" ht="24.95" customHeight="1" x14ac:dyDescent="0.15">
      <c r="A987" s="294" t="s">
        <v>119</v>
      </c>
      <c r="B987" s="455">
        <f>[1]チェック用!A991</f>
        <v>67</v>
      </c>
      <c r="C987" s="534" t="str">
        <f>[1]チェック用!B991</f>
        <v>ガーデンコート新羽中央</v>
      </c>
      <c r="D987" s="182" t="str">
        <f>[1]チェック用!D991</f>
        <v>（株）エム･アップ</v>
      </c>
      <c r="E987" s="543" t="str">
        <f>[1]チェック用!E991</f>
        <v>223-0057</v>
      </c>
      <c r="F987" s="66" t="str">
        <f>[1]チェック用!F991</f>
        <v>港北区</v>
      </c>
      <c r="G987" s="222" t="str">
        <f>[1]チェック用!G991</f>
        <v>新羽町1726</v>
      </c>
      <c r="H987" s="490" t="str">
        <f>[1]チェック用!H991</f>
        <v>540-0702</v>
      </c>
      <c r="I987" s="407" t="str">
        <f>[1]チェック用!I991</f>
        <v>540-0703</v>
      </c>
      <c r="J987" s="517">
        <f>[1]チェック用!J991</f>
        <v>30</v>
      </c>
      <c r="K987" s="560"/>
      <c r="L987" s="560"/>
      <c r="M987" s="560"/>
      <c r="N987" s="560"/>
      <c r="O987" s="561"/>
      <c r="P987" s="535" t="str">
        <f>[1]チェック用!N991</f>
        <v>H19.7.1</v>
      </c>
      <c r="Q987" s="545" t="str">
        <f>[1]チェック用!O991</f>
        <v>地）新羽駅（3分）</v>
      </c>
      <c r="R987" s="546"/>
    </row>
    <row r="988" spans="1:18" ht="24.95" customHeight="1" x14ac:dyDescent="0.15">
      <c r="A988" s="294" t="s">
        <v>119</v>
      </c>
      <c r="B988" s="459">
        <f>[1]チェック用!A992</f>
        <v>68</v>
      </c>
      <c r="C988" s="519" t="str">
        <f>[1]チェック用!B992</f>
        <v>福祉クラブ生協きらり港北</v>
      </c>
      <c r="D988" s="187" t="str">
        <f>[1]チェック用!D992</f>
        <v>福祉クラブ生活協同組合</v>
      </c>
      <c r="E988" s="550" t="str">
        <f>[1]チェック用!E992</f>
        <v>223-0057</v>
      </c>
      <c r="F988" s="128" t="str">
        <f>[1]チェック用!F992</f>
        <v>港北区</v>
      </c>
      <c r="G988" s="410" t="str">
        <f>[1]チェック用!G992</f>
        <v>新羽町868</v>
      </c>
      <c r="H988" s="492" t="str">
        <f>[1]チェック用!H992</f>
        <v>642-5320</v>
      </c>
      <c r="I988" s="401" t="str">
        <f>[1]チェック用!I992</f>
        <v>547-1422</v>
      </c>
      <c r="J988" s="517">
        <f>[1]チェック用!J992</f>
        <v>42</v>
      </c>
      <c r="K988" s="103"/>
      <c r="L988" s="103"/>
      <c r="M988" s="103"/>
      <c r="N988" s="103"/>
      <c r="O988" s="522"/>
      <c r="P988" s="523" t="str">
        <f>[1]チェック用!N992</f>
        <v>H24.11.1</v>
      </c>
      <c r="Q988" s="552" t="str">
        <f>[1]チェック用!O992</f>
        <v>地）北新横浜駅（10分）</v>
      </c>
      <c r="R988" s="546"/>
    </row>
    <row r="989" spans="1:18" ht="24.95" customHeight="1" x14ac:dyDescent="0.15">
      <c r="A989" s="294" t="s">
        <v>119</v>
      </c>
      <c r="B989" s="459">
        <f>[1]チェック用!A993</f>
        <v>69</v>
      </c>
      <c r="C989" s="524" t="str">
        <f>[1]チェック用!B993</f>
        <v>ムート綱島</v>
      </c>
      <c r="D989" s="98" t="str">
        <f>[1]チェック用!D993</f>
        <v>（株）エクシオジャパン</v>
      </c>
      <c r="E989" s="553" t="str">
        <f>[1]チェック用!E993</f>
        <v>223-0065</v>
      </c>
      <c r="F989" s="79" t="str">
        <f>[1]チェック用!F993</f>
        <v>港北区</v>
      </c>
      <c r="G989" s="232" t="str">
        <f>[1]チェック用!G993</f>
        <v>高田東1-21-26</v>
      </c>
      <c r="H989" s="488" t="str">
        <f>[1]チェック用!H993</f>
        <v>834-8726</v>
      </c>
      <c r="I989" s="393" t="str">
        <f>[1]チェック用!I993</f>
        <v>-</v>
      </c>
      <c r="J989" s="517">
        <f>[1]チェック用!J993</f>
        <v>21</v>
      </c>
      <c r="K989" s="103"/>
      <c r="L989" s="103"/>
      <c r="M989" s="103"/>
      <c r="N989" s="103"/>
      <c r="O989" s="104"/>
      <c r="P989" s="518" t="str">
        <f>[1]チェック用!N993</f>
        <v>H27.3.1</v>
      </c>
      <c r="Q989" s="554" t="str">
        <f>[1]チェック用!O993</f>
        <v>地）高田駅・徒歩（９分）</v>
      </c>
      <c r="R989" s="546"/>
    </row>
    <row r="990" spans="1:18" ht="24.95" customHeight="1" x14ac:dyDescent="0.15">
      <c r="A990" s="294" t="s">
        <v>119</v>
      </c>
      <c r="B990" s="459">
        <f>[1]チェック用!A994</f>
        <v>70</v>
      </c>
      <c r="C990" s="524" t="str">
        <f>[1]チェック用!B994</f>
        <v>福寿よこはま港北</v>
      </c>
      <c r="D990" s="98" t="str">
        <f>[1]チェック用!D994</f>
        <v>（株）日本アメニティライフ協会</v>
      </c>
      <c r="E990" s="553" t="str">
        <f>[1]チェック用!E994</f>
        <v>222-0037</v>
      </c>
      <c r="F990" s="79" t="str">
        <f>[1]チェック用!F994</f>
        <v>港北区</v>
      </c>
      <c r="G990" s="232" t="str">
        <f>[1]チェック用!G994</f>
        <v>大倉山4-7-15</v>
      </c>
      <c r="H990" s="488" t="str">
        <f>[1]チェック用!H994</f>
        <v>533-3087</v>
      </c>
      <c r="I990" s="393" t="str">
        <f>[1]チェック用!I994</f>
        <v>533-3086</v>
      </c>
      <c r="J990" s="517">
        <f>[1]チェック用!J994</f>
        <v>30</v>
      </c>
      <c r="K990" s="103"/>
      <c r="L990" s="103"/>
      <c r="M990" s="103"/>
      <c r="N990" s="103"/>
      <c r="O990" s="104"/>
      <c r="P990" s="518" t="str">
        <f>[1]チェック用!N994</f>
        <v>H28.4.1</v>
      </c>
      <c r="Q990" s="554" t="str">
        <f>[1]チェック用!O994</f>
        <v>東横）大倉山駅（8分）</v>
      </c>
      <c r="R990" s="546"/>
    </row>
    <row r="991" spans="1:18" ht="24.95" customHeight="1" x14ac:dyDescent="0.15">
      <c r="A991" s="294" t="s">
        <v>119</v>
      </c>
      <c r="B991" s="455">
        <f>[1]チェック用!A995</f>
        <v>71</v>
      </c>
      <c r="C991" s="534" t="str">
        <f>[1]チェック用!B995</f>
        <v>リハビリホームボンセジュール大倉山</v>
      </c>
      <c r="D991" s="182" t="str">
        <f>[1]チェック用!D995</f>
        <v>(株)ベネッセスタイルケア</v>
      </c>
      <c r="E991" s="543" t="str">
        <f>[1]チェック用!E995</f>
        <v>222-0037</v>
      </c>
      <c r="F991" s="66" t="str">
        <f>[1]チェック用!F995</f>
        <v>港北区</v>
      </c>
      <c r="G991" s="222" t="str">
        <f>[1]チェック用!G995</f>
        <v>大倉山5-6-1</v>
      </c>
      <c r="H991" s="490" t="str">
        <f>[1]チェック用!H995</f>
        <v>533-3078</v>
      </c>
      <c r="I991" s="407" t="str">
        <f>[1]チェック用!I995</f>
        <v>533-3088</v>
      </c>
      <c r="J991" s="517">
        <f>[1]チェック用!J995</f>
        <v>68</v>
      </c>
      <c r="K991" s="103"/>
      <c r="L991" s="103"/>
      <c r="M991" s="103"/>
      <c r="N991" s="103"/>
      <c r="O991" s="527"/>
      <c r="P991" s="535" t="str">
        <f>[1]チェック用!N995</f>
        <v>H29.3.1</v>
      </c>
      <c r="Q991" s="545" t="str">
        <f>[1]チェック用!O995</f>
        <v>東横）大倉山駅（12分）</v>
      </c>
      <c r="R991" s="546"/>
    </row>
    <row r="992" spans="1:18" ht="24.95" customHeight="1" thickBot="1" x14ac:dyDescent="0.2">
      <c r="A992" s="216" t="s">
        <v>119</v>
      </c>
      <c r="B992" s="483">
        <f>[1]チェック用!A996</f>
        <v>72</v>
      </c>
      <c r="C992" s="536" t="str">
        <f>[1]チェック用!B996</f>
        <v>ガーデンコート大倉山</v>
      </c>
      <c r="D992" s="197" t="str">
        <f>[1]チェック用!D996</f>
        <v>（株）エム･アップ</v>
      </c>
      <c r="E992" s="563" t="str">
        <f>[1]チェック用!E996</f>
        <v>222-0037</v>
      </c>
      <c r="F992" s="113" t="str">
        <f>[1]チェック用!F996</f>
        <v>港北区</v>
      </c>
      <c r="G992" s="247" t="str">
        <f>[1]チェック用!G996</f>
        <v>大倉山7-14-14</v>
      </c>
      <c r="H992" s="502" t="str">
        <f>[1]チェック用!H996</f>
        <v>834-7335</v>
      </c>
      <c r="I992" s="414" t="str">
        <f>[1]チェック用!I996</f>
        <v>834-7337</v>
      </c>
      <c r="J992" s="539">
        <f>[1]チェック用!J996</f>
        <v>30</v>
      </c>
      <c r="K992" s="540"/>
      <c r="L992" s="540"/>
      <c r="M992" s="540"/>
      <c r="N992" s="540"/>
      <c r="O992" s="541"/>
      <c r="P992" s="542" t="str">
        <f>[1]チェック用!N996</f>
        <v>H29.5.1</v>
      </c>
      <c r="Q992" s="564" t="str">
        <f>[1]チェック用!O996</f>
        <v>地）新羽駅（10分）</v>
      </c>
      <c r="R992" s="565"/>
    </row>
    <row r="993" spans="1:18" ht="24.95" customHeight="1" x14ac:dyDescent="0.15">
      <c r="A993" s="64" t="s">
        <v>119</v>
      </c>
      <c r="B993" s="455">
        <f>[1]チェック用!A997</f>
        <v>73</v>
      </c>
      <c r="C993" s="534" t="str">
        <f>[1]チェック用!B997</f>
        <v>ガーデンヒルズ白楽</v>
      </c>
      <c r="D993" s="182" t="str">
        <f>[1]チェック用!D997</f>
        <v>（株）エム･アップ</v>
      </c>
      <c r="E993" s="543" t="str">
        <f>[1]チェック用!E997</f>
        <v>222-0024</v>
      </c>
      <c r="F993" s="66" t="str">
        <f>[1]チェック用!F997</f>
        <v>港北区</v>
      </c>
      <c r="G993" s="222" t="str">
        <f>[1]チェック用!G997</f>
        <v>篠原台町22-2</v>
      </c>
      <c r="H993" s="490" t="str">
        <f>[1]チェック用!H997</f>
        <v>434-0100</v>
      </c>
      <c r="I993" s="407" t="str">
        <f>[1]チェック用!I997</f>
        <v>-</v>
      </c>
      <c r="J993" s="517">
        <f>[1]チェック用!J997</f>
        <v>9</v>
      </c>
      <c r="K993" s="544"/>
      <c r="L993" s="544"/>
      <c r="M993" s="544"/>
      <c r="N993" s="544"/>
      <c r="O993" s="527"/>
      <c r="P993" s="535" t="str">
        <f>[1]チェック用!N997</f>
        <v>Ｈ24.3.31</v>
      </c>
      <c r="Q993" s="545" t="str">
        <f>[1]チェック用!O997</f>
        <v>東横）白楽駅・徒歩（9分）</v>
      </c>
      <c r="R993" s="546"/>
    </row>
    <row r="994" spans="1:18" ht="24.95" customHeight="1" x14ac:dyDescent="0.15">
      <c r="A994" s="294" t="s">
        <v>119</v>
      </c>
      <c r="B994" s="459">
        <f>[1]チェック用!A998</f>
        <v>74</v>
      </c>
      <c r="C994" s="524" t="str">
        <f>[1]チェック用!B998</f>
        <v>医心館　新横浜</v>
      </c>
      <c r="D994" s="98" t="str">
        <f>[1]チェック用!D998</f>
        <v>（株）アンビス</v>
      </c>
      <c r="E994" s="553" t="str">
        <f>[1]チェック用!E998</f>
        <v>222-0034</v>
      </c>
      <c r="F994" s="79" t="str">
        <f>[1]チェック用!F998</f>
        <v>港北区</v>
      </c>
      <c r="G994" s="232" t="str">
        <f>[1]チェック用!G998</f>
        <v>岸根町455-1</v>
      </c>
      <c r="H994" s="488" t="str">
        <f>[1]チェック用!H998</f>
        <v>620-5313</v>
      </c>
      <c r="I994" s="393" t="str">
        <f>[1]チェック用!I998</f>
        <v>620-5717</v>
      </c>
      <c r="J994" s="517">
        <f>[1]チェック用!J998</f>
        <v>40</v>
      </c>
      <c r="K994" s="103"/>
      <c r="L994" s="103"/>
      <c r="M994" s="103"/>
      <c r="N994" s="103"/>
      <c r="O994" s="104"/>
      <c r="P994" s="518" t="str">
        <f>[1]チェック用!N998</f>
        <v>Ｒ1.10.1</v>
      </c>
      <c r="Q994" s="554" t="str">
        <f>[1]チェック用!O998</f>
        <v>地）岸根公園駅・徒歩（５分）</v>
      </c>
      <c r="R994" s="546"/>
    </row>
    <row r="995" spans="1:18" ht="24.95" customHeight="1" x14ac:dyDescent="0.15">
      <c r="A995" s="294" t="s">
        <v>119</v>
      </c>
      <c r="B995" s="459">
        <f>[1]チェック用!A999</f>
        <v>75</v>
      </c>
      <c r="C995" s="524" t="str">
        <f>[1]チェック用!B999</f>
        <v>有料老人ホーム
「ドルフィン港北」</v>
      </c>
      <c r="D995" s="98" t="str">
        <f>[1]チェック用!D999</f>
        <v>（株）ドルフィン・エイド</v>
      </c>
      <c r="E995" s="553" t="str">
        <f>[1]チェック用!E999</f>
        <v>223-0058</v>
      </c>
      <c r="F995" s="79" t="str">
        <f>[1]チェック用!F999</f>
        <v>港北区</v>
      </c>
      <c r="G995" s="232" t="str">
        <f>[1]チェック用!G999</f>
        <v>新吉田東1-18-1</v>
      </c>
      <c r="H995" s="488" t="str">
        <f>[1]チェック用!H999</f>
        <v>716-6792</v>
      </c>
      <c r="I995" s="393" t="str">
        <f>[1]チェック用!I999</f>
        <v>716-6739</v>
      </c>
      <c r="J995" s="517">
        <f>[1]チェック用!J999</f>
        <v>26</v>
      </c>
      <c r="K995" s="103"/>
      <c r="L995" s="103"/>
      <c r="M995" s="103"/>
      <c r="N995" s="103"/>
      <c r="O995" s="104"/>
      <c r="P995" s="518" t="str">
        <f>[1]チェック用!N999</f>
        <v>Ｒ3.8.1</v>
      </c>
      <c r="Q995" s="554" t="str">
        <f>[1]チェック用!O999</f>
        <v>地）高田駅・徒歩（15分）</v>
      </c>
      <c r="R995" s="546"/>
    </row>
    <row r="996" spans="1:18" ht="24.95" customHeight="1" x14ac:dyDescent="0.15">
      <c r="A996" s="294" t="s">
        <v>119</v>
      </c>
      <c r="B996" s="459">
        <f>[1]チェック用!A1000</f>
        <v>76</v>
      </c>
      <c r="C996" s="524" t="str">
        <f>[1]チェック用!B1000</f>
        <v>医心館　菊名</v>
      </c>
      <c r="D996" s="98" t="str">
        <f>[1]チェック用!D1000</f>
        <v>（株）アンビス</v>
      </c>
      <c r="E996" s="553" t="str">
        <f>[1]チェック用!E1000</f>
        <v>222-0011</v>
      </c>
      <c r="F996" s="79" t="str">
        <f>[1]チェック用!F1000</f>
        <v>港北区</v>
      </c>
      <c r="G996" s="232" t="str">
        <f>[1]チェック用!G1000</f>
        <v>菊名6-20-42</v>
      </c>
      <c r="H996" s="488" t="str">
        <f>[1]チェック用!H1000</f>
        <v>718-6056</v>
      </c>
      <c r="I996" s="393" t="str">
        <f>[1]チェック用!I1000</f>
        <v>718-6057</v>
      </c>
      <c r="J996" s="517">
        <f>[1]チェック用!J1000</f>
        <v>55</v>
      </c>
      <c r="K996" s="103"/>
      <c r="L996" s="103"/>
      <c r="M996" s="103"/>
      <c r="N996" s="103"/>
      <c r="O996" s="104"/>
      <c r="P996" s="518" t="str">
        <f>[1]チェック用!N1000</f>
        <v>R4.6.1</v>
      </c>
      <c r="Q996" s="554" t="str">
        <f>[1]チェック用!O1000</f>
        <v>東横）菊名駅（9分）</v>
      </c>
      <c r="R996" s="546"/>
    </row>
    <row r="997" spans="1:18" ht="24.95" customHeight="1" x14ac:dyDescent="0.15">
      <c r="A997" s="294" t="s">
        <v>119</v>
      </c>
      <c r="B997" s="459">
        <f>[1]チェック用!A1001</f>
        <v>77</v>
      </c>
      <c r="C997" s="524" t="str">
        <f>[1]チェック用!B1001</f>
        <v>グランクレール綱島</v>
      </c>
      <c r="D997" s="98" t="str">
        <f>[1]チェック用!D1001</f>
        <v>(株)東急イーライフデザイン</v>
      </c>
      <c r="E997" s="553" t="str">
        <f>[1]チェック用!E1001</f>
        <v>223-0052</v>
      </c>
      <c r="F997" s="79" t="str">
        <f>[1]チェック用!F1001</f>
        <v>港北区</v>
      </c>
      <c r="G997" s="232" t="str">
        <f>[1]チェック用!G1001</f>
        <v>綱島東１－９－９</v>
      </c>
      <c r="H997" s="488" t="str">
        <f>[1]チェック用!H1001</f>
        <v>834-6700</v>
      </c>
      <c r="I997" s="393" t="str">
        <f>[1]チェック用!I1001</f>
        <v>541-2561</v>
      </c>
      <c r="J997" s="517">
        <f>[1]チェック用!J1001</f>
        <v>104</v>
      </c>
      <c r="K997" s="103"/>
      <c r="L997" s="103"/>
      <c r="M997" s="103"/>
      <c r="N997" s="103"/>
      <c r="O997" s="104"/>
      <c r="P997" s="518" t="str">
        <f>[1]チェック用!N1001</f>
        <v>R5.11.30</v>
      </c>
      <c r="Q997" s="554" t="str">
        <f>[1]チェック用!O1001</f>
        <v>東横）綱島駅（３分）、東新横）新綱島駅（１分）</v>
      </c>
      <c r="R997" s="546"/>
    </row>
    <row r="998" spans="1:18" ht="24.95" customHeight="1" x14ac:dyDescent="0.15">
      <c r="A998" s="294" t="s">
        <v>119</v>
      </c>
      <c r="B998" s="459">
        <f>[1]チェック用!A1002</f>
        <v>78</v>
      </c>
      <c r="C998" s="524" t="str">
        <f>[1]チェック用!B1002</f>
        <v>ショウエイ　ナーシングレジデンス大倉山</v>
      </c>
      <c r="D998" s="98" t="str">
        <f>[1]チェック用!D1002</f>
        <v>（株）昌英</v>
      </c>
      <c r="E998" s="553" t="str">
        <f>[1]チェック用!E1002</f>
        <v>222-0032</v>
      </c>
      <c r="F998" s="79" t="str">
        <f>[1]チェック用!F1002</f>
        <v>港北区</v>
      </c>
      <c r="G998" s="232" t="str">
        <f>[1]チェック用!G1002</f>
        <v>大豆戸町89-１</v>
      </c>
      <c r="H998" s="488" t="str">
        <f>[1]チェック用!H1002</f>
        <v>717-9152</v>
      </c>
      <c r="I998" s="393" t="str">
        <f>[1]チェック用!I1002</f>
        <v>717-9153</v>
      </c>
      <c r="J998" s="517">
        <f>[1]チェック用!J1002</f>
        <v>19</v>
      </c>
      <c r="K998" s="103"/>
      <c r="L998" s="103"/>
      <c r="M998" s="103"/>
      <c r="N998" s="103"/>
      <c r="O998" s="104"/>
      <c r="P998" s="518">
        <f>[1]チェック用!N1002</f>
        <v>45352</v>
      </c>
      <c r="Q998" s="554" t="str">
        <f>[1]チェック用!O1002</f>
        <v>東横）大倉山駅（７分）</v>
      </c>
      <c r="R998" s="546"/>
    </row>
    <row r="999" spans="1:18" ht="24.95" customHeight="1" x14ac:dyDescent="0.15">
      <c r="A999" s="294" t="s">
        <v>119</v>
      </c>
      <c r="B999" s="459">
        <f>[1]チェック用!A1003</f>
        <v>79</v>
      </c>
      <c r="C999" s="524" t="str">
        <f>[1]チェック用!B1003</f>
        <v>福寿よこはま緑</v>
      </c>
      <c r="D999" s="98" t="str">
        <f>[1]チェック用!D1003</f>
        <v>（株）日本アメニティライフ協会</v>
      </c>
      <c r="E999" s="553" t="str">
        <f>[1]チェック用!E1003</f>
        <v>226-0025</v>
      </c>
      <c r="F999" s="79" t="str">
        <f>[1]チェック用!F1003</f>
        <v>緑区</v>
      </c>
      <c r="G999" s="232" t="str">
        <f>[1]チェック用!G1003</f>
        <v>十日市場町813-9</v>
      </c>
      <c r="H999" s="488" t="str">
        <f>[1]チェック用!H1003</f>
        <v>989-1668</v>
      </c>
      <c r="I999" s="393" t="str">
        <f>[1]チェック用!I1003</f>
        <v>989-1669</v>
      </c>
      <c r="J999" s="517">
        <f>[1]チェック用!J1003</f>
        <v>40</v>
      </c>
      <c r="K999" s="103"/>
      <c r="L999" s="103"/>
      <c r="M999" s="103"/>
      <c r="N999" s="103"/>
      <c r="O999" s="104"/>
      <c r="P999" s="518" t="str">
        <f>[1]チェック用!N1003</f>
        <v>R5.4.1</v>
      </c>
      <c r="Q999" s="554" t="str">
        <f>[1]チェック用!O1003</f>
        <v>J浜）十日市場駅（5分）</v>
      </c>
      <c r="R999" s="546"/>
    </row>
    <row r="1000" spans="1:18" ht="24.95" customHeight="1" x14ac:dyDescent="0.15">
      <c r="A1000" s="294" t="s">
        <v>119</v>
      </c>
      <c r="B1000" s="459">
        <f>[1]チェック用!A1004</f>
        <v>80</v>
      </c>
      <c r="C1000" s="524" t="str">
        <f>[1]チェック用!B1004</f>
        <v>グッドタイムリビング長津田みなみ台</v>
      </c>
      <c r="D1000" s="98" t="str">
        <f>[1]チェック用!D1004</f>
        <v>グッドタイムリビング（株）</v>
      </c>
      <c r="E1000" s="553" t="str">
        <f>[1]チェック用!E1004</f>
        <v>226-0018</v>
      </c>
      <c r="F1000" s="79" t="str">
        <f>[1]チェック用!F1004</f>
        <v>緑区</v>
      </c>
      <c r="G1000" s="232" t="str">
        <f>[1]チェック用!G1004</f>
        <v>長津田みなみ台2-12-13</v>
      </c>
      <c r="H1000" s="488" t="str">
        <f>[1]チェック用!H1004</f>
        <v>988-1301</v>
      </c>
      <c r="I1000" s="393" t="str">
        <f>[1]チェック用!I1004</f>
        <v>988-1302</v>
      </c>
      <c r="J1000" s="517">
        <f>[1]チェック用!J1004</f>
        <v>71</v>
      </c>
      <c r="K1000" s="103"/>
      <c r="L1000" s="103"/>
      <c r="M1000" s="103"/>
      <c r="N1000" s="103"/>
      <c r="O1000" s="104"/>
      <c r="P1000" s="518" t="str">
        <f>[1]チェック用!N1004</f>
        <v>Ｈ25.7.1</v>
      </c>
      <c r="Q1000" s="554" t="str">
        <f>[1]チェック用!O1004</f>
        <v>J浜）又は東田）長津田駅・バス〔若葉台中央〕→玄海田（6分）</v>
      </c>
      <c r="R1000" s="546"/>
    </row>
    <row r="1001" spans="1:18" ht="24.95" customHeight="1" x14ac:dyDescent="0.15">
      <c r="A1001" s="294" t="s">
        <v>119</v>
      </c>
      <c r="B1001" s="459">
        <f>[1]チェック用!A1005</f>
        <v>81</v>
      </c>
      <c r="C1001" s="524" t="str">
        <f>[1]チェック用!B1005</f>
        <v>有料老人ホーム　千雅の杜</v>
      </c>
      <c r="D1001" s="98" t="str">
        <f>[1]チェック用!D1005</f>
        <v>(株)千雅</v>
      </c>
      <c r="E1001" s="553" t="str">
        <f>[1]チェック用!E1005</f>
        <v>226-0012</v>
      </c>
      <c r="F1001" s="79" t="str">
        <f>[1]チェック用!F1005</f>
        <v>緑区</v>
      </c>
      <c r="G1001" s="232" t="str">
        <f>[1]チェック用!G1005</f>
        <v>上山2-35-1</v>
      </c>
      <c r="H1001" s="488" t="str">
        <f>[1]チェック用!H1005</f>
        <v>929-5350</v>
      </c>
      <c r="I1001" s="393" t="str">
        <f>[1]チェック用!I1005</f>
        <v>929-5351</v>
      </c>
      <c r="J1001" s="517">
        <f>[1]チェック用!J1005</f>
        <v>84</v>
      </c>
      <c r="K1001" s="103"/>
      <c r="L1001" s="103"/>
      <c r="M1001" s="103"/>
      <c r="N1001" s="103"/>
      <c r="O1001" s="104"/>
      <c r="P1001" s="518" t="str">
        <f>[1]チェック用!N1005</f>
        <v>H28.10.1</v>
      </c>
      <c r="Q1001" s="554" t="str">
        <f>[1]チェック用!O1005</f>
        <v>J浜)中山駅・バス→上山二丁目（3分)</v>
      </c>
      <c r="R1001" s="546"/>
    </row>
    <row r="1002" spans="1:18" ht="24.95" customHeight="1" x14ac:dyDescent="0.15">
      <c r="A1002" s="294" t="s">
        <v>119</v>
      </c>
      <c r="B1002" s="459">
        <f>[1]チェック用!A1006</f>
        <v>82</v>
      </c>
      <c r="C1002" s="524" t="str">
        <f>[1]チェック用!B1006</f>
        <v>みどりの郷　横浜鴨居</v>
      </c>
      <c r="D1002" s="98" t="str">
        <f>[1]チェック用!D1006</f>
        <v>(株)エム・アップ</v>
      </c>
      <c r="E1002" s="553" t="str">
        <f>[1]チェック用!E1006</f>
        <v>226-0002</v>
      </c>
      <c r="F1002" s="79" t="str">
        <f>[1]チェック用!F1006</f>
        <v>緑区</v>
      </c>
      <c r="G1002" s="232" t="str">
        <f>[1]チェック用!G1006</f>
        <v>東本郷5-7-7</v>
      </c>
      <c r="H1002" s="488" t="str">
        <f>[1]チェック用!H1006</f>
        <v>476-1001</v>
      </c>
      <c r="I1002" s="393" t="str">
        <f>[1]チェック用!I1006</f>
        <v>476-1009</v>
      </c>
      <c r="J1002" s="517">
        <f>[1]チェック用!J1006</f>
        <v>18</v>
      </c>
      <c r="K1002" s="103"/>
      <c r="L1002" s="103"/>
      <c r="M1002" s="103"/>
      <c r="N1002" s="103"/>
      <c r="O1002" s="104"/>
      <c r="P1002" s="518" t="str">
        <f>[1]チェック用!N1006</f>
        <v>H30.10.22</v>
      </c>
      <c r="Q1002" s="554" t="str">
        <f>[1]チェック用!O1006</f>
        <v>J浜)小机・バス→泉谷寺団地(３分)</v>
      </c>
      <c r="R1002" s="546"/>
    </row>
    <row r="1003" spans="1:18" ht="24.95" customHeight="1" x14ac:dyDescent="0.15">
      <c r="A1003" s="294" t="s">
        <v>119</v>
      </c>
      <c r="B1003" s="459">
        <f>[1]チェック用!A1007</f>
        <v>83</v>
      </c>
      <c r="C1003" s="524" t="str">
        <f>[1]チェック用!B1007</f>
        <v>リハビリホームグランダ中山</v>
      </c>
      <c r="D1003" s="98" t="str">
        <f>[1]チェック用!D1007</f>
        <v>(株)ベネッセスタイルケア</v>
      </c>
      <c r="E1003" s="553" t="str">
        <f>[1]チェック用!E1007</f>
        <v>226-0014</v>
      </c>
      <c r="F1003" s="79" t="str">
        <f>[1]チェック用!F1007</f>
        <v>緑区</v>
      </c>
      <c r="G1003" s="232" t="str">
        <f>[1]チェック用!G1007</f>
        <v>台村町字中村410-1</v>
      </c>
      <c r="H1003" s="488" t="str">
        <f>[1]チェック用!H1007</f>
        <v>929-2304</v>
      </c>
      <c r="I1003" s="393" t="str">
        <f>[1]チェック用!I1007</f>
        <v>929-2305</v>
      </c>
      <c r="J1003" s="517">
        <f>[1]チェック用!J1007</f>
        <v>74</v>
      </c>
      <c r="K1003" s="103"/>
      <c r="L1003" s="103"/>
      <c r="M1003" s="103"/>
      <c r="N1003" s="103"/>
      <c r="O1003" s="104"/>
      <c r="P1003" s="518" t="str">
        <f>[1]チェック用!N1007</f>
        <v>R4.7.1</v>
      </c>
      <c r="Q1003" s="554" t="str">
        <f>[1]チェック用!O1007</f>
        <v>J浜）又は地）中山駅（6分）</v>
      </c>
      <c r="R1003" s="546"/>
    </row>
    <row r="1004" spans="1:18" ht="24.95" customHeight="1" x14ac:dyDescent="0.15">
      <c r="A1004" s="294" t="s">
        <v>119</v>
      </c>
      <c r="B1004" s="459">
        <f>[1]チェック用!A1008</f>
        <v>84</v>
      </c>
      <c r="C1004" s="524" t="str">
        <f>[1]チェック用!B1008</f>
        <v>医心館 横浜中山</v>
      </c>
      <c r="D1004" s="98" t="str">
        <f>[1]チェック用!D1008</f>
        <v>(株)アンビス</v>
      </c>
      <c r="E1004" s="553" t="str">
        <f>[1]チェック用!E1008</f>
        <v>226-0022</v>
      </c>
      <c r="F1004" s="79" t="str">
        <f>[1]チェック用!F1008</f>
        <v>緑区</v>
      </c>
      <c r="G1004" s="232" t="str">
        <f>[1]チェック用!G1008</f>
        <v>青砥町3-5</v>
      </c>
      <c r="H1004" s="488" t="str">
        <f>[1]チェック用!H1008</f>
        <v>532-5062</v>
      </c>
      <c r="I1004" s="393" t="str">
        <f>[1]チェック用!I1008</f>
        <v>532-5063</v>
      </c>
      <c r="J1004" s="517">
        <f>[1]チェック用!J1008</f>
        <v>50</v>
      </c>
      <c r="K1004" s="103"/>
      <c r="L1004" s="103"/>
      <c r="M1004" s="103"/>
      <c r="N1004" s="103"/>
      <c r="O1004" s="104"/>
      <c r="P1004" s="518" t="str">
        <f>[1]チェック用!N1008</f>
        <v>R4.10.1</v>
      </c>
      <c r="Q1004" s="554" t="str">
        <f>[1]チェック用!O1008</f>
        <v>J浜）又は地）中山駅（6分）</v>
      </c>
      <c r="R1004" s="546"/>
    </row>
    <row r="1005" spans="1:18" ht="24.95" customHeight="1" x14ac:dyDescent="0.15">
      <c r="A1005" s="294" t="s">
        <v>119</v>
      </c>
      <c r="B1005" s="455">
        <f>[1]チェック用!A1009</f>
        <v>85</v>
      </c>
      <c r="C1005" s="547" t="str">
        <f>[1]チェック用!B1009</f>
        <v>グランクレールあざみ野</v>
      </c>
      <c r="D1005" s="24" t="str">
        <f>[1]チェック用!D1009</f>
        <v>東急不動産（株）</v>
      </c>
      <c r="E1005" s="548" t="str">
        <f>[1]チェック用!E1009</f>
        <v>225-0011</v>
      </c>
      <c r="F1005" s="139" t="str">
        <f>[1]チェック用!F1009</f>
        <v>青葉区</v>
      </c>
      <c r="G1005" s="421" t="str">
        <f>[1]チェック用!G1009</f>
        <v>あざみ野2-34-11</v>
      </c>
      <c r="H1005" s="504" t="str">
        <f>[1]チェック用!H1009</f>
        <v>905-5175</v>
      </c>
      <c r="I1005" s="387" t="str">
        <f>[1]チェック用!I1009</f>
        <v>905-1090</v>
      </c>
      <c r="J1005" s="517">
        <f>[1]チェック用!J1009</f>
        <v>129</v>
      </c>
      <c r="K1005" s="103"/>
      <c r="L1005" s="103"/>
      <c r="M1005" s="103"/>
      <c r="N1005" s="103"/>
      <c r="O1005" s="527"/>
      <c r="P1005" s="535" t="str">
        <f>[1]チェック用!N1009</f>
        <v>H18.3.30</v>
      </c>
      <c r="Q1005" s="549" t="str">
        <f>[1]チェック用!O1009</f>
        <v>東田）あざみ野駅（11分）</v>
      </c>
      <c r="R1005" s="546"/>
    </row>
    <row r="1006" spans="1:18" ht="24.95" customHeight="1" x14ac:dyDescent="0.15">
      <c r="A1006" s="294" t="s">
        <v>119</v>
      </c>
      <c r="B1006" s="459">
        <f>[1]チェック用!A1010</f>
        <v>86</v>
      </c>
      <c r="C1006" s="524" t="str">
        <f>[1]チェック用!B1010</f>
        <v>イリーゼ あざみ野</v>
      </c>
      <c r="D1006" s="98" t="str">
        <f>[1]チェック用!D1010</f>
        <v>HITOWAケアサービス（株）</v>
      </c>
      <c r="E1006" s="553" t="str">
        <f>[1]チェック用!E1010</f>
        <v>225-0011</v>
      </c>
      <c r="F1006" s="79" t="str">
        <f>[1]チェック用!F1010</f>
        <v>青葉区</v>
      </c>
      <c r="G1006" s="232" t="str">
        <f>[1]チェック用!G1010</f>
        <v>あざみ野4-32-2</v>
      </c>
      <c r="H1006" s="488" t="str">
        <f>[1]チェック用!H1010</f>
        <v>905-2214</v>
      </c>
      <c r="I1006" s="503" t="str">
        <f>[1]チェック用!I1010</f>
        <v>903-9545</v>
      </c>
      <c r="J1006" s="517">
        <f>[1]チェック用!J1010</f>
        <v>21</v>
      </c>
      <c r="K1006" s="103"/>
      <c r="L1006" s="103"/>
      <c r="M1006" s="103"/>
      <c r="N1006" s="103"/>
      <c r="O1006" s="104"/>
      <c r="P1006" s="518" t="str">
        <f>[1]チェック用!N1010</f>
        <v>H21.1.1</v>
      </c>
      <c r="Q1006" s="554" t="str">
        <f>[1]チェック用!O1010</f>
        <v>東田）あざみ野駅（5分）</v>
      </c>
      <c r="R1006" s="546"/>
    </row>
    <row r="1007" spans="1:18" ht="24.95" customHeight="1" x14ac:dyDescent="0.15">
      <c r="A1007" s="294" t="s">
        <v>119</v>
      </c>
      <c r="B1007" s="459">
        <f>[1]チェック用!A1011</f>
        <v>87</v>
      </c>
      <c r="C1007" s="524" t="str">
        <f>[1]チェック用!B1011</f>
        <v>SOMPOケア　ラヴィーレレジデンス青葉台</v>
      </c>
      <c r="D1007" s="98" t="str">
        <f>[1]チェック用!D1011</f>
        <v>SOMPOケア（株）</v>
      </c>
      <c r="E1007" s="553" t="str">
        <f>[1]チェック用!E1011</f>
        <v>227-0047</v>
      </c>
      <c r="F1007" s="79" t="str">
        <f>[1]チェック用!F1011</f>
        <v>青葉区</v>
      </c>
      <c r="G1007" s="232" t="str">
        <f>[1]チェック用!G1011</f>
        <v>みたけ台22-16</v>
      </c>
      <c r="H1007" s="488" t="str">
        <f>[1]チェック用!H1011</f>
        <v>508-9190</v>
      </c>
      <c r="I1007" s="503" t="str">
        <f>[1]チェック用!I1011</f>
        <v>972-6901</v>
      </c>
      <c r="J1007" s="517">
        <f>[1]チェック用!J1011</f>
        <v>86</v>
      </c>
      <c r="K1007" s="103"/>
      <c r="L1007" s="103"/>
      <c r="M1007" s="103"/>
      <c r="N1007" s="103"/>
      <c r="O1007" s="104"/>
      <c r="P1007" s="518" t="str">
        <f>[1]チェック用!N1011</f>
        <v>Ｈ21.9.1</v>
      </c>
      <c r="Q1007" s="554" t="str">
        <f>[1]チェック用!O1011</f>
        <v>東田）青葉台駅・バス→みたけ台小学校第二（1分）</v>
      </c>
      <c r="R1007" s="555"/>
    </row>
    <row r="1008" spans="1:18" ht="24.95" customHeight="1" x14ac:dyDescent="0.15">
      <c r="A1008" s="294" t="s">
        <v>119</v>
      </c>
      <c r="B1008" s="459">
        <f>[1]チェック用!A1012</f>
        <v>88</v>
      </c>
      <c r="C1008" s="524" t="str">
        <f>[1]チェック用!B1012</f>
        <v>リハビリホームグランダあざみ野</v>
      </c>
      <c r="D1008" s="98" t="str">
        <f>[1]チェック用!D1012</f>
        <v>(株)ベネッセスタイルケア</v>
      </c>
      <c r="E1008" s="553" t="str">
        <f>[1]チェック用!E1012</f>
        <v>225-0012</v>
      </c>
      <c r="F1008" s="79" t="str">
        <f>[1]チェック用!F1012</f>
        <v>青葉区</v>
      </c>
      <c r="G1008" s="232" t="str">
        <f>[1]チェック用!G1012</f>
        <v>あざみ野南1-3-5</v>
      </c>
      <c r="H1008" s="488" t="str">
        <f>[1]チェック用!H1012</f>
        <v>910-0501</v>
      </c>
      <c r="I1008" s="393" t="str">
        <f>[1]チェック用!I1012</f>
        <v>910-0502</v>
      </c>
      <c r="J1008" s="556">
        <f>[1]チェック用!J1012</f>
        <v>73</v>
      </c>
      <c r="K1008" s="103"/>
      <c r="L1008" s="103"/>
      <c r="M1008" s="103"/>
      <c r="N1008" s="103"/>
      <c r="O1008" s="104"/>
      <c r="P1008" s="518" t="str">
        <f>[1]チェック用!N1012</f>
        <v>H27.9.1</v>
      </c>
      <c r="Q1008" s="554" t="str">
        <f>[1]チェック用!O1012</f>
        <v>東田）あざみ野駅（9分）又は江田駅（7分）</v>
      </c>
      <c r="R1008" s="555"/>
    </row>
    <row r="1009" spans="1:18" ht="24.95" customHeight="1" x14ac:dyDescent="0.15">
      <c r="A1009" s="294" t="s">
        <v>119</v>
      </c>
      <c r="B1009" s="455">
        <f>[1]チェック用!A1013</f>
        <v>89</v>
      </c>
      <c r="C1009" s="534" t="str">
        <f>[1]チェック用!B1013</f>
        <v>メディカルホーム
グランダ青葉藤が丘</v>
      </c>
      <c r="D1009" s="182" t="str">
        <f>[1]チェック用!D1013</f>
        <v>（株）ベネッセスタイルケア</v>
      </c>
      <c r="E1009" s="543" t="str">
        <f>[1]チェック用!E1013</f>
        <v>227-0043</v>
      </c>
      <c r="F1009" s="66" t="str">
        <f>[1]チェック用!F1013</f>
        <v>青葉区</v>
      </c>
      <c r="G1009" s="222" t="str">
        <f>[1]チェック用!G1013</f>
        <v>藤が丘2-9-1</v>
      </c>
      <c r="H1009" s="490" t="str">
        <f>[1]チェック用!H1013</f>
        <v>979-3050</v>
      </c>
      <c r="I1009" s="407" t="str">
        <f>[1]チェック用!I1013</f>
        <v>979-3051</v>
      </c>
      <c r="J1009" s="517">
        <f>[1]チェック用!J1013</f>
        <v>69</v>
      </c>
      <c r="K1009" s="544"/>
      <c r="L1009" s="544"/>
      <c r="M1009" s="544"/>
      <c r="N1009" s="544"/>
      <c r="O1009" s="527"/>
      <c r="P1009" s="535" t="str">
        <f>[1]チェック用!N1013</f>
        <v>H28.6.1</v>
      </c>
      <c r="Q1009" s="545" t="str">
        <f>[1]チェック用!O1013</f>
        <v>東田）藤が丘駅（4分）</v>
      </c>
      <c r="R1009" s="555"/>
    </row>
    <row r="1010" spans="1:18" ht="24.95" customHeight="1" x14ac:dyDescent="0.15">
      <c r="A1010" s="294" t="s">
        <v>119</v>
      </c>
      <c r="B1010" s="459">
        <f>[1]チェック用!A1014</f>
        <v>90</v>
      </c>
      <c r="C1010" s="524" t="str">
        <f>[1]チェック用!B1014</f>
        <v>ファミリー・ホスピス江田ハウス</v>
      </c>
      <c r="D1010" s="98" t="str">
        <f>[1]チェック用!D1014</f>
        <v>ファミリー・ホスピス（株）</v>
      </c>
      <c r="E1010" s="553" t="str">
        <f>[1]チェック用!E1014</f>
        <v>225-0015</v>
      </c>
      <c r="F1010" s="79" t="str">
        <f>[1]チェック用!F1014</f>
        <v>青葉区</v>
      </c>
      <c r="G1010" s="232" t="str">
        <f>[1]チェック用!G1014</f>
        <v>荏田北3-3-11</v>
      </c>
      <c r="H1010" s="488" t="str">
        <f>[1]チェック用!H1014</f>
        <v>532-6677</v>
      </c>
      <c r="I1010" s="393" t="str">
        <f>[1]チェック用!I1014</f>
        <v>532-4123</v>
      </c>
      <c r="J1010" s="517">
        <f>[1]チェック用!J1014</f>
        <v>23</v>
      </c>
      <c r="K1010" s="103"/>
      <c r="L1010" s="103"/>
      <c r="M1010" s="103"/>
      <c r="N1010" s="103"/>
      <c r="O1010" s="104"/>
      <c r="P1010" s="518" t="str">
        <f>[1]チェック用!N1014</f>
        <v>R2.6.1</v>
      </c>
      <c r="Q1010" s="554" t="str">
        <f>[1]チェック用!O1014</f>
        <v>東田）江田駅（2分）</v>
      </c>
      <c r="R1010" s="546"/>
    </row>
    <row r="1011" spans="1:18" ht="24.95" customHeight="1" x14ac:dyDescent="0.15">
      <c r="A1011" s="294" t="s">
        <v>119</v>
      </c>
      <c r="B1011" s="459">
        <f>[1]チェック用!A1015</f>
        <v>91</v>
      </c>
      <c r="C1011" s="524" t="str">
        <f>[1]チェック用!B1015</f>
        <v>住宅型有料老人ホームブロッサム藤が丘</v>
      </c>
      <c r="D1011" s="98" t="str">
        <f>[1]チェック用!D1015</f>
        <v>(株)アイケア京浜</v>
      </c>
      <c r="E1011" s="553" t="str">
        <f>[1]チェック用!E1015</f>
        <v>227-0043</v>
      </c>
      <c r="F1011" s="79" t="str">
        <f>[1]チェック用!F1015</f>
        <v>青葉区</v>
      </c>
      <c r="G1011" s="232" t="str">
        <f>[1]チェック用!G1015</f>
        <v>藤が丘2-4-8</v>
      </c>
      <c r="H1011" s="488" t="str">
        <f>[1]チェック用!H1015</f>
        <v>507-5682</v>
      </c>
      <c r="I1011" s="393" t="str">
        <f>[1]チェック用!I1015</f>
        <v>507-5683</v>
      </c>
      <c r="J1011" s="517">
        <f>[1]チェック用!J1015</f>
        <v>36</v>
      </c>
      <c r="K1011" s="103"/>
      <c r="L1011" s="103"/>
      <c r="M1011" s="103"/>
      <c r="N1011" s="103"/>
      <c r="O1011" s="104"/>
      <c r="P1011" s="518" t="str">
        <f>[1]チェック用!N1015</f>
        <v>R2.7.1</v>
      </c>
      <c r="Q1011" s="554" t="str">
        <f>[1]チェック用!O1015</f>
        <v>東田）藤が丘駅（1分）</v>
      </c>
      <c r="R1011" s="546"/>
    </row>
    <row r="1012" spans="1:18" ht="24.95" customHeight="1" x14ac:dyDescent="0.15">
      <c r="A1012" s="294" t="s">
        <v>119</v>
      </c>
      <c r="B1012" s="459">
        <f>[1]チェック用!A1016</f>
        <v>92</v>
      </c>
      <c r="C1012" s="524" t="str">
        <f>[1]チェック用!B1016</f>
        <v>医療特化型ナースメディコ藤が丘</v>
      </c>
      <c r="D1012" s="98" t="str">
        <f>[1]チェック用!D1016</f>
        <v>（医）ユニメディコ</v>
      </c>
      <c r="E1012" s="553" t="str">
        <f>[1]チェック用!E1016</f>
        <v>227-0051</v>
      </c>
      <c r="F1012" s="79" t="str">
        <f>[1]チェック用!F1016</f>
        <v>青葉区</v>
      </c>
      <c r="G1012" s="232" t="str">
        <f>[1]チェック用!G1016</f>
        <v>千草台23-7</v>
      </c>
      <c r="H1012" s="488" t="str">
        <f>[1]チェック用!H1016</f>
        <v>532-3140</v>
      </c>
      <c r="I1012" s="393" t="str">
        <f>[1]チェック用!I1016</f>
        <v>532-3148</v>
      </c>
      <c r="J1012" s="517">
        <f>[1]チェック用!J1016</f>
        <v>30</v>
      </c>
      <c r="K1012" s="103"/>
      <c r="L1012" s="103"/>
      <c r="M1012" s="103"/>
      <c r="N1012" s="103"/>
      <c r="O1012" s="104"/>
      <c r="P1012" s="518" t="str">
        <f>[1]チェック用!N1016</f>
        <v>R2.9.1</v>
      </c>
      <c r="Q1012" s="554" t="str">
        <f>[1]チェック用!O1016</f>
        <v>東田）藤が丘駅（13分）</v>
      </c>
      <c r="R1012" s="546"/>
    </row>
    <row r="1013" spans="1:18" ht="24.95" customHeight="1" x14ac:dyDescent="0.15">
      <c r="A1013" s="294" t="s">
        <v>119</v>
      </c>
      <c r="B1013" s="459">
        <f>[1]チェック用!A1017</f>
        <v>93</v>
      </c>
      <c r="C1013" s="524" t="str">
        <f>[1]チェック用!B1017</f>
        <v>ルミエール</v>
      </c>
      <c r="D1013" s="98" t="str">
        <f>[1]チェック用!D1017</f>
        <v>(株)鴨清</v>
      </c>
      <c r="E1013" s="553" t="str">
        <f>[1]チェック用!E1017</f>
        <v>227-0033</v>
      </c>
      <c r="F1013" s="79" t="str">
        <f>[1]チェック用!F1017</f>
        <v>青葉区</v>
      </c>
      <c r="G1013" s="232" t="str">
        <f>[1]チェック用!G1017</f>
        <v>鴨志田町563-1</v>
      </c>
      <c r="H1013" s="488" t="str">
        <f>[1]チェック用!H1017</f>
        <v>530-9993</v>
      </c>
      <c r="I1013" s="393" t="str">
        <f>[1]チェック用!I1017</f>
        <v>960-3077</v>
      </c>
      <c r="J1013" s="517">
        <f>[1]チェック用!J1017</f>
        <v>11</v>
      </c>
      <c r="K1013" s="103"/>
      <c r="L1013" s="103"/>
      <c r="M1013" s="103"/>
      <c r="N1013" s="103"/>
      <c r="O1013" s="104"/>
      <c r="P1013" s="518" t="str">
        <f>[1]チェック用!N1017</f>
        <v>R3.10.1</v>
      </c>
      <c r="Q1013" s="554" t="str">
        <f>[1]チェック用!O1017</f>
        <v>東田）青葉台駅・バス→中谷都（１分）</v>
      </c>
      <c r="R1013" s="546"/>
    </row>
    <row r="1014" spans="1:18" ht="24.95" customHeight="1" x14ac:dyDescent="0.15">
      <c r="A1014" s="294" t="s">
        <v>119</v>
      </c>
      <c r="B1014" s="459">
        <f>[1]チェック用!A1018</f>
        <v>94</v>
      </c>
      <c r="C1014" s="524" t="str">
        <f>[1]チェック用!B1018</f>
        <v>有料老人ホーム　ハピネスあおばの里</v>
      </c>
      <c r="D1014" s="98" t="str">
        <f>[1]チェック用!D1018</f>
        <v>(株)セルヴィス</v>
      </c>
      <c r="E1014" s="553" t="str">
        <f>[1]チェック用!E1018</f>
        <v>227-0043</v>
      </c>
      <c r="F1014" s="79" t="str">
        <f>[1]チェック用!F1018</f>
        <v>青葉区</v>
      </c>
      <c r="G1014" s="232" t="str">
        <f>[1]チェック用!G1018</f>
        <v>藤が丘1-17-7</v>
      </c>
      <c r="H1014" s="488" t="str">
        <f>[1]チェック用!H1018</f>
        <v>479-2575</v>
      </c>
      <c r="I1014" s="393" t="str">
        <f>[1]チェック用!I1018</f>
        <v>479-2578</v>
      </c>
      <c r="J1014" s="517">
        <f>[1]チェック用!J1018</f>
        <v>50</v>
      </c>
      <c r="K1014" s="103"/>
      <c r="L1014" s="103"/>
      <c r="M1014" s="103"/>
      <c r="N1014" s="103"/>
      <c r="O1014" s="104"/>
      <c r="P1014" s="518" t="str">
        <f>[1]チェック用!N1018</f>
        <v>R4.10.1</v>
      </c>
      <c r="Q1014" s="554" t="str">
        <f>[1]チェック用!O1018</f>
        <v>東田）藤が丘駅（10分）</v>
      </c>
      <c r="R1014" s="546"/>
    </row>
    <row r="1015" spans="1:18" ht="24.95" customHeight="1" x14ac:dyDescent="0.15">
      <c r="A1015" s="294" t="s">
        <v>119</v>
      </c>
      <c r="B1015" s="459">
        <f>[1]チェック用!A1019</f>
        <v>95</v>
      </c>
      <c r="C1015" s="524" t="str">
        <f>[1]チェック用!B1019</f>
        <v>青葉なごみライフ</v>
      </c>
      <c r="D1015" s="98" t="str">
        <f>[1]チェック用!D1019</f>
        <v>(株)なごみ</v>
      </c>
      <c r="E1015" s="553" t="str">
        <f>[1]チェック用!E1019</f>
        <v>225-0024</v>
      </c>
      <c r="F1015" s="79" t="str">
        <f>[1]チェック用!F1019</f>
        <v>青葉区</v>
      </c>
      <c r="G1015" s="232" t="str">
        <f>[1]チェック用!G1019</f>
        <v>市ケ尾町834-4</v>
      </c>
      <c r="H1015" s="488" t="str">
        <f>[1]チェック用!H1019</f>
        <v>511-8047</v>
      </c>
      <c r="I1015" s="393" t="str">
        <f>[1]チェック用!I1019</f>
        <v>511-8048</v>
      </c>
      <c r="J1015" s="517">
        <f>[1]チェック用!J1019</f>
        <v>66</v>
      </c>
      <c r="K1015" s="103"/>
      <c r="L1015" s="103"/>
      <c r="M1015" s="103"/>
      <c r="N1015" s="103"/>
      <c r="O1015" s="104"/>
      <c r="P1015" s="518" t="str">
        <f>[1]チェック用!N1019</f>
        <v>R5.10.1</v>
      </c>
      <c r="Q1015" s="554" t="str">
        <f>[1]チェック用!O1019</f>
        <v>東田）市ヶ尾駅(10分)</v>
      </c>
      <c r="R1015" s="546"/>
    </row>
    <row r="1016" spans="1:18" ht="24.95" customHeight="1" x14ac:dyDescent="0.15">
      <c r="A1016" s="294" t="s">
        <v>119</v>
      </c>
      <c r="B1016" s="459">
        <f>[1]チェック用!A1020</f>
        <v>96</v>
      </c>
      <c r="C1016" s="524" t="str">
        <f>[1]チェック用!B1020</f>
        <v>ファミリー・ホスピスたまプラーザハウス</v>
      </c>
      <c r="D1016" s="98" t="str">
        <f>[1]チェック用!D1020</f>
        <v>ファミリー・ホスピス（株）</v>
      </c>
      <c r="E1016" s="553" t="str">
        <f>[1]チェック用!E1020</f>
        <v>225-0002</v>
      </c>
      <c r="F1016" s="79" t="str">
        <f>[1]チェック用!F1020</f>
        <v>青葉区</v>
      </c>
      <c r="G1016" s="232" t="str">
        <f>[1]チェック用!G1020</f>
        <v>美しが丘２－15－７</v>
      </c>
      <c r="H1016" s="488" t="str">
        <f>[1]チェック用!H1020</f>
        <v>479-9755</v>
      </c>
      <c r="I1016" s="393" t="str">
        <f>[1]チェック用!I1020</f>
        <v>479-9756</v>
      </c>
      <c r="J1016" s="517">
        <f>[1]チェック用!J1020</f>
        <v>34</v>
      </c>
      <c r="K1016" s="103"/>
      <c r="L1016" s="103"/>
      <c r="M1016" s="103"/>
      <c r="N1016" s="103"/>
      <c r="O1016" s="104"/>
      <c r="P1016" s="518" t="str">
        <f>[1]チェック用!N1020</f>
        <v>R6.3.1</v>
      </c>
      <c r="Q1016" s="554" t="str">
        <f>[1]チェック用!O1020</f>
        <v>東田）たまプラーザ（２分）</v>
      </c>
      <c r="R1016" s="546"/>
    </row>
    <row r="1017" spans="1:18" ht="24.95" customHeight="1" x14ac:dyDescent="0.15">
      <c r="A1017" s="294" t="s">
        <v>119</v>
      </c>
      <c r="B1017" s="455">
        <f>[1]チェック用!A1021</f>
        <v>97</v>
      </c>
      <c r="C1017" s="547" t="str">
        <f>[1]チェック用!B1021</f>
        <v>グッドタイムリビング横浜都筑</v>
      </c>
      <c r="D1017" s="24" t="str">
        <f>[1]チェック用!D1021</f>
        <v>グッドタイムリビング（株）</v>
      </c>
      <c r="E1017" s="548" t="str">
        <f>[1]チェック用!E1021</f>
        <v>224-0061</v>
      </c>
      <c r="F1017" s="139" t="str">
        <f>[1]チェック用!F1021</f>
        <v>都筑区</v>
      </c>
      <c r="G1017" s="421" t="str">
        <f>[1]チェック用!G1021</f>
        <v>大丸1-24</v>
      </c>
      <c r="H1017" s="504" t="str">
        <f>[1]チェック用!H1021</f>
        <v>948-5200</v>
      </c>
      <c r="I1017" s="387" t="str">
        <f>[1]チェック用!I1021</f>
        <v>943-2201</v>
      </c>
      <c r="J1017" s="517">
        <f>[1]チェック用!J1021</f>
        <v>145</v>
      </c>
      <c r="K1017" s="103"/>
      <c r="L1017" s="103"/>
      <c r="M1017" s="103"/>
      <c r="N1017" s="103"/>
      <c r="O1017" s="104"/>
      <c r="P1017" s="518" t="str">
        <f>[1]チェック用!N1021</f>
        <v>H20.10.4</v>
      </c>
      <c r="Q1017" s="549" t="str">
        <f>[1]チェック用!O1021</f>
        <v>地）都筑ふれあいの丘駅（5分）</v>
      </c>
      <c r="R1017" s="546"/>
    </row>
    <row r="1018" spans="1:18" ht="24.95" customHeight="1" x14ac:dyDescent="0.15">
      <c r="A1018" s="294" t="s">
        <v>119</v>
      </c>
      <c r="B1018" s="459">
        <f>[1]チェック用!A1022</f>
        <v>98</v>
      </c>
      <c r="C1018" s="524" t="str">
        <f>[1]チェック用!B1022</f>
        <v>荏田やわらぎ苑</v>
      </c>
      <c r="D1018" s="98" t="str">
        <f>[1]チェック用!D1022</f>
        <v>（株）川島コーポレーション</v>
      </c>
      <c r="E1018" s="553" t="str">
        <f>[1]チェック用!E1022</f>
        <v>224-0007</v>
      </c>
      <c r="F1018" s="79" t="str">
        <f>[1]チェック用!F1022</f>
        <v>都筑区</v>
      </c>
      <c r="G1018" s="232" t="str">
        <f>[1]チェック用!G1022</f>
        <v>荏田南3-28-1</v>
      </c>
      <c r="H1018" s="488" t="str">
        <f>[1]チェック用!H1022</f>
        <v>948-2611</v>
      </c>
      <c r="I1018" s="393" t="str">
        <f>[1]チェック用!I1022</f>
        <v>948-2612</v>
      </c>
      <c r="J1018" s="517">
        <f>[1]チェック用!J1022</f>
        <v>41</v>
      </c>
      <c r="K1018" s="103"/>
      <c r="L1018" s="103"/>
      <c r="M1018" s="103"/>
      <c r="N1018" s="103"/>
      <c r="O1018" s="104"/>
      <c r="P1018" s="518" t="str">
        <f>[1]チェック用!N1022</f>
        <v>Ｈ21.7.2</v>
      </c>
      <c r="Q1018" s="554" t="str">
        <f>[1]チェック用!O1022</f>
        <v>東田）市ヶ尾駅・バス→泉天ケ谷公園（6分）</v>
      </c>
      <c r="R1018" s="546"/>
    </row>
    <row r="1019" spans="1:18" ht="24.95" customHeight="1" x14ac:dyDescent="0.15">
      <c r="A1019" s="294" t="s">
        <v>119</v>
      </c>
      <c r="B1019" s="459">
        <f>[1]チェック用!A1023</f>
        <v>99</v>
      </c>
      <c r="C1019" s="524" t="str">
        <f>[1]チェック用!B1023</f>
        <v>グランクレールセンター南</v>
      </c>
      <c r="D1019" s="98" t="str">
        <f>[1]チェック用!D1023</f>
        <v>東急不動産（株）</v>
      </c>
      <c r="E1019" s="553" t="str">
        <f>[1]チェック用!E1023</f>
        <v>224-0032</v>
      </c>
      <c r="F1019" s="79" t="str">
        <f>[1]チェック用!F1023</f>
        <v>都筑区</v>
      </c>
      <c r="G1019" s="232" t="str">
        <f>[1]チェック用!G1023</f>
        <v>茅ケ崎中央40-3</v>
      </c>
      <c r="H1019" s="488" t="str">
        <f>[1]チェック用!H1023</f>
        <v>945-7109</v>
      </c>
      <c r="I1019" s="393" t="str">
        <f>[1]チェック用!I1023</f>
        <v>－</v>
      </c>
      <c r="J1019" s="517">
        <f>[1]チェック用!J1023</f>
        <v>248</v>
      </c>
      <c r="K1019" s="103"/>
      <c r="L1019" s="103"/>
      <c r="M1019" s="103"/>
      <c r="N1019" s="103"/>
      <c r="O1019" s="104"/>
      <c r="P1019" s="518" t="str">
        <f>[1]チェック用!N1023</f>
        <v>Ｈ22.2.1</v>
      </c>
      <c r="Q1019" s="554" t="str">
        <f>[1]チェック用!O1023</f>
        <v>地）センター南駅（3分）</v>
      </c>
      <c r="R1019" s="546"/>
    </row>
    <row r="1020" spans="1:18" ht="24.95" customHeight="1" x14ac:dyDescent="0.15">
      <c r="A1020" s="294" t="s">
        <v>119</v>
      </c>
      <c r="B1020" s="455">
        <f>[1]チェック用!A1024</f>
        <v>100</v>
      </c>
      <c r="C1020" s="534" t="str">
        <f>[1]チェック用!B1024</f>
        <v>福寿よこはま都筑</v>
      </c>
      <c r="D1020" s="182" t="str">
        <f>[1]チェック用!D1024</f>
        <v>(株)日本アメニティライフ協会</v>
      </c>
      <c r="E1020" s="543" t="str">
        <f>[1]チェック用!E1024</f>
        <v>224-0051</v>
      </c>
      <c r="F1020" s="66" t="str">
        <f>[1]チェック用!F1024</f>
        <v>都筑区</v>
      </c>
      <c r="G1020" s="222" t="str">
        <f>[1]チェック用!G1024</f>
        <v>富士見が丘14－12</v>
      </c>
      <c r="H1020" s="490" t="str">
        <f>[1]チェック用!H1024</f>
        <v>942-9287</v>
      </c>
      <c r="I1020" s="407" t="str">
        <f>[1]チェック用!I1024</f>
        <v>942-9288</v>
      </c>
      <c r="J1020" s="517">
        <f>[1]チェック用!J1024</f>
        <v>26</v>
      </c>
      <c r="K1020" s="103"/>
      <c r="L1020" s="103"/>
      <c r="M1020" s="103"/>
      <c r="N1020" s="103"/>
      <c r="O1020" s="527"/>
      <c r="P1020" s="535" t="str">
        <f>[1]チェック用!N1024</f>
        <v>H23.5.1</v>
      </c>
      <c r="Q1020" s="545" t="str">
        <f>[1]チェック用!O1024</f>
        <v>地）都筑ふれあいの丘駅（10分）</v>
      </c>
      <c r="R1020" s="546"/>
    </row>
    <row r="1021" spans="1:18" ht="24.95" customHeight="1" x14ac:dyDescent="0.15">
      <c r="A1021" s="294" t="s">
        <v>119</v>
      </c>
      <c r="B1021" s="459">
        <f>[1]チェック用!A1025</f>
        <v>101</v>
      </c>
      <c r="C1021" s="519" t="str">
        <f>[1]チェック用!B1025</f>
        <v>医心館　横浜都筑</v>
      </c>
      <c r="D1021" s="187" t="str">
        <f>[1]チェック用!D1025</f>
        <v>(株)アンビス</v>
      </c>
      <c r="E1021" s="550" t="str">
        <f>[1]チェック用!E1025</f>
        <v>224-0025</v>
      </c>
      <c r="F1021" s="128" t="str">
        <f>[1]チェック用!F1025</f>
        <v>都筑区</v>
      </c>
      <c r="G1021" s="410" t="str">
        <f>[1]チェック用!G1025</f>
        <v>早渕3-34-60</v>
      </c>
      <c r="H1021" s="492" t="str">
        <f>[1]チェック用!H1025</f>
        <v>593-1118</v>
      </c>
      <c r="I1021" s="401" t="str">
        <f>[1]チェック用!I1025</f>
        <v>593-1811</v>
      </c>
      <c r="J1021" s="517">
        <f>[1]チェック用!J1025</f>
        <v>93</v>
      </c>
      <c r="K1021" s="103"/>
      <c r="L1021" s="103"/>
      <c r="M1021" s="103"/>
      <c r="N1021" s="103"/>
      <c r="O1021" s="522"/>
      <c r="P1021" s="523" t="str">
        <f>[1]チェック用!N1025</f>
        <v>Ｈ25.1.10</v>
      </c>
      <c r="Q1021" s="552" t="str">
        <f>[1]チェック用!O1025</f>
        <v>地）東山田（５分）</v>
      </c>
      <c r="R1021" s="546"/>
    </row>
    <row r="1022" spans="1:18" ht="24.95" customHeight="1" x14ac:dyDescent="0.15">
      <c r="A1022" s="294" t="s">
        <v>119</v>
      </c>
      <c r="B1022" s="459">
        <f>[1]チェック用!A1026</f>
        <v>102</v>
      </c>
      <c r="C1022" s="524" t="str">
        <f>[1]チェック用!B1026</f>
        <v>グッドタイムリビングセンター南</v>
      </c>
      <c r="D1022" s="98" t="str">
        <f>[1]チェック用!D1026</f>
        <v>グッドタイムリビング（株）</v>
      </c>
      <c r="E1022" s="553" t="str">
        <f>[1]チェック用!E1026</f>
        <v>224-0032</v>
      </c>
      <c r="F1022" s="79" t="str">
        <f>[1]チェック用!F1026</f>
        <v>都筑区</v>
      </c>
      <c r="G1022" s="232" t="str">
        <f>[1]チェック用!G1026</f>
        <v>茅ケ崎中央56-9</v>
      </c>
      <c r="H1022" s="488" t="str">
        <f>[1]チェック用!H1026</f>
        <v>949-8780</v>
      </c>
      <c r="I1022" s="393" t="str">
        <f>[1]チェック用!I1026</f>
        <v>949-8781</v>
      </c>
      <c r="J1022" s="517">
        <f>[1]チェック用!J1026</f>
        <v>330</v>
      </c>
      <c r="K1022" s="103"/>
      <c r="L1022" s="103"/>
      <c r="M1022" s="103"/>
      <c r="N1022" s="103"/>
      <c r="O1022" s="104"/>
      <c r="P1022" s="518" t="str">
        <f>[1]チェック用!N1026</f>
        <v>H27.7.1</v>
      </c>
      <c r="Q1022" s="554" t="str">
        <f>[1]チェック用!O1026</f>
        <v>地）センター南駅（5分）</v>
      </c>
      <c r="R1022" s="546"/>
    </row>
    <row r="1023" spans="1:18" ht="24.95" customHeight="1" x14ac:dyDescent="0.15">
      <c r="A1023" s="294" t="s">
        <v>119</v>
      </c>
      <c r="B1023" s="459">
        <f>[1]チェック用!A1027</f>
        <v>103</v>
      </c>
      <c r="C1023" s="524" t="str">
        <f>[1]チェック用!B1027</f>
        <v>福寿よこはま都筑佐江戸町</v>
      </c>
      <c r="D1023" s="98" t="str">
        <f>[1]チェック用!D1027</f>
        <v>(株)日本アメニティライフ協会</v>
      </c>
      <c r="E1023" s="553" t="str">
        <f>[1]チェック用!E1027</f>
        <v>224-0054</v>
      </c>
      <c r="F1023" s="79" t="str">
        <f>[1]チェック用!F1027</f>
        <v>都筑区</v>
      </c>
      <c r="G1023" s="232" t="str">
        <f>[1]チェック用!G1027</f>
        <v>佐江戸町385</v>
      </c>
      <c r="H1023" s="488" t="str">
        <f>[1]チェック用!H1027</f>
        <v>933-1587</v>
      </c>
      <c r="I1023" s="393" t="str">
        <f>[1]チェック用!I1027</f>
        <v>933-1588</v>
      </c>
      <c r="J1023" s="517">
        <f>[1]チェック用!J1027</f>
        <v>50</v>
      </c>
      <c r="K1023" s="103"/>
      <c r="L1023" s="103"/>
      <c r="M1023" s="103"/>
      <c r="N1023" s="103"/>
      <c r="O1023" s="104"/>
      <c r="P1023" s="518" t="str">
        <f>[1]チェック用!N1027</f>
        <v>R4.7.1</v>
      </c>
      <c r="Q1023" s="554" t="str">
        <f>[1]チェック用!O1027</f>
        <v>J浜）鴨居駅（14分）</v>
      </c>
      <c r="R1023" s="546"/>
    </row>
    <row r="1024" spans="1:18" ht="24.95" customHeight="1" x14ac:dyDescent="0.15">
      <c r="A1024" s="294" t="s">
        <v>119</v>
      </c>
      <c r="B1024" s="459">
        <f>[1]チェック用!A1028</f>
        <v>104</v>
      </c>
      <c r="C1024" s="524" t="str">
        <f>[1]チェック用!B1028</f>
        <v>つづき療養センター</v>
      </c>
      <c r="D1024" s="98" t="str">
        <f>[1]チェック用!D1028</f>
        <v>(株)日本アメニティライフ協会</v>
      </c>
      <c r="E1024" s="553" t="str">
        <f>[1]チェック用!E1028</f>
        <v>224-0032</v>
      </c>
      <c r="F1024" s="79" t="str">
        <f>[1]チェック用!F1028</f>
        <v>都筑区</v>
      </c>
      <c r="G1024" s="232" t="str">
        <f>[1]チェック用!G1028</f>
        <v>茅ケ崎中央15-2</v>
      </c>
      <c r="H1024" s="488" t="str">
        <f>[1]チェック用!H1028</f>
        <v>948-3671</v>
      </c>
      <c r="I1024" s="393" t="str">
        <f>[1]チェック用!I1028</f>
        <v>948-3689</v>
      </c>
      <c r="J1024" s="517">
        <f>[1]チェック用!J1028</f>
        <v>22</v>
      </c>
      <c r="K1024" s="103"/>
      <c r="L1024" s="103"/>
      <c r="M1024" s="103"/>
      <c r="N1024" s="103"/>
      <c r="O1024" s="104"/>
      <c r="P1024" s="518" t="str">
        <f>[1]チェック用!N1028</f>
        <v>R5.1.1</v>
      </c>
      <c r="Q1024" s="554" t="str">
        <f>[1]チェック用!O1028</f>
        <v>地）センター南（7分）</v>
      </c>
      <c r="R1024" s="546"/>
    </row>
    <row r="1025" spans="1:18" ht="24.95" customHeight="1" x14ac:dyDescent="0.15">
      <c r="A1025" s="294" t="s">
        <v>119</v>
      </c>
      <c r="B1025" s="459">
        <f>[1]チェック用!A1029</f>
        <v>105</v>
      </c>
      <c r="C1025" s="524" t="str">
        <f>[1]チェック用!B1029</f>
        <v>有料老人ホーム　ハピネスかりんの里</v>
      </c>
      <c r="D1025" s="98" t="str">
        <f>[1]チェック用!D1029</f>
        <v>㈱セルヴィス</v>
      </c>
      <c r="E1025" s="553" t="str">
        <f>[1]チェック用!E1029</f>
        <v>224-0053</v>
      </c>
      <c r="F1025" s="79" t="str">
        <f>[1]チェック用!F1029</f>
        <v>都筑区</v>
      </c>
      <c r="G1025" s="232" t="str">
        <f>[1]チェック用!G1029</f>
        <v>池辺町7003ー１</v>
      </c>
      <c r="H1025" s="488" t="str">
        <f>[1]チェック用!H1029</f>
        <v>507-5161</v>
      </c>
      <c r="I1025" s="393" t="str">
        <f>[1]チェック用!I1029</f>
        <v>507-5167</v>
      </c>
      <c r="J1025" s="517">
        <f>[1]チェック用!J1029</f>
        <v>50</v>
      </c>
      <c r="K1025" s="103"/>
      <c r="L1025" s="103"/>
      <c r="M1025" s="103"/>
      <c r="N1025" s="103"/>
      <c r="O1025" s="104"/>
      <c r="P1025" s="518" t="str">
        <f>[1]チェック用!N1029</f>
        <v>R5.11.1</v>
      </c>
      <c r="Q1025" s="554" t="str">
        <f>[1]チェック用!O1029</f>
        <v>J浜）鴨居駅（20分）</v>
      </c>
      <c r="R1025" s="546"/>
    </row>
    <row r="1026" spans="1:18" ht="24.95" customHeight="1" thickBot="1" x14ac:dyDescent="0.2">
      <c r="A1026" s="216" t="s">
        <v>119</v>
      </c>
      <c r="B1026" s="483">
        <f>[1]チェック用!A1030</f>
        <v>106</v>
      </c>
      <c r="C1026" s="536" t="str">
        <f>[1]チェック用!B1030</f>
        <v>ファミリー・ホスピスセンター南ハウス</v>
      </c>
      <c r="D1026" s="197" t="str">
        <f>[1]チェック用!D1030</f>
        <v>ファミリー・ホスピス（株）</v>
      </c>
      <c r="E1026" s="563" t="str">
        <f>[1]チェック用!E1030</f>
        <v>224-0003</v>
      </c>
      <c r="F1026" s="113" t="str">
        <f>[1]チェック用!F1030</f>
        <v>都筑区</v>
      </c>
      <c r="G1026" s="247" t="str">
        <f>[1]チェック用!G1030</f>
        <v>中川中央２－５－６</v>
      </c>
      <c r="H1026" s="502" t="str">
        <f>[1]チェック用!H1030</f>
        <v>577-9056</v>
      </c>
      <c r="I1026" s="414" t="str">
        <f>[1]チェック用!I1030</f>
        <v>577-9057</v>
      </c>
      <c r="J1026" s="539">
        <f>[1]チェック用!J1030</f>
        <v>33</v>
      </c>
      <c r="K1026" s="540"/>
      <c r="L1026" s="540"/>
      <c r="M1026" s="540"/>
      <c r="N1026" s="540"/>
      <c r="O1026" s="541"/>
      <c r="P1026" s="542" t="str">
        <f>[1]チェック用!N1030</f>
        <v>R5.12.1</v>
      </c>
      <c r="Q1026" s="564" t="str">
        <f>[1]チェック用!O1030</f>
        <v>地）センター南、センター北（２分）</v>
      </c>
      <c r="R1026" s="565"/>
    </row>
    <row r="1027" spans="1:18" ht="24.95" customHeight="1" x14ac:dyDescent="0.15">
      <c r="A1027" s="64" t="s">
        <v>119</v>
      </c>
      <c r="B1027" s="455">
        <f>[1]チェック用!A1031</f>
        <v>107</v>
      </c>
      <c r="C1027" s="534" t="str">
        <f>[1]チェック用!B1031</f>
        <v>有料老人ホームシニアホテル東戸塚サウスウィング</v>
      </c>
      <c r="D1027" s="182" t="str">
        <f>[1]チェック用!D1031</f>
        <v>(有)湘南ふれあいの園</v>
      </c>
      <c r="E1027" s="543" t="str">
        <f>[1]チェック用!E1031</f>
        <v>244-0806</v>
      </c>
      <c r="F1027" s="66" t="str">
        <f>[1]チェック用!F1031</f>
        <v>戸塚区</v>
      </c>
      <c r="G1027" s="222" t="str">
        <f>[1]チェック用!G1031</f>
        <v>上品濃16-15</v>
      </c>
      <c r="H1027" s="490" t="str">
        <f>[1]チェック用!H1031</f>
        <v>820-2240</v>
      </c>
      <c r="I1027" s="407" t="str">
        <f>[1]チェック用!I1031</f>
        <v>827-2181</v>
      </c>
      <c r="J1027" s="517">
        <f>[1]チェック用!J1031</f>
        <v>117</v>
      </c>
      <c r="K1027" s="544"/>
      <c r="L1027" s="544"/>
      <c r="M1027" s="544"/>
      <c r="N1027" s="544"/>
      <c r="O1027" s="527"/>
      <c r="P1027" s="535" t="str">
        <f>[1]チェック用!N1031</f>
        <v>H19.10.1</v>
      </c>
      <c r="Q1027" s="545" t="str">
        <f>[1]チェック用!O1031</f>
        <v>J須）東戸塚駅（15分）</v>
      </c>
      <c r="R1027" s="546"/>
    </row>
    <row r="1028" spans="1:18" ht="24.95" customHeight="1" x14ac:dyDescent="0.15">
      <c r="A1028" s="294" t="s">
        <v>119</v>
      </c>
      <c r="B1028" s="459">
        <f>[1]チェック用!A1032</f>
        <v>108</v>
      </c>
      <c r="C1028" s="524" t="str">
        <f>[1]チェック用!B1032</f>
        <v>ひだまり苑こすずめ原宿</v>
      </c>
      <c r="D1028" s="98" t="str">
        <f>[1]チェック用!D1032</f>
        <v>(有)リラ福祉サービス</v>
      </c>
      <c r="E1028" s="553" t="str">
        <f>[1]チェック用!E1032</f>
        <v>245-0063</v>
      </c>
      <c r="F1028" s="79" t="str">
        <f>[1]チェック用!F1032</f>
        <v>戸塚区</v>
      </c>
      <c r="G1028" s="232" t="str">
        <f>[1]チェック用!G1032</f>
        <v>原宿2-6-7</v>
      </c>
      <c r="H1028" s="488" t="str">
        <f>[1]チェック用!H1032</f>
        <v>858-3323</v>
      </c>
      <c r="I1028" s="393" t="str">
        <f>[1]チェック用!I1032</f>
        <v>858-3323</v>
      </c>
      <c r="J1028" s="517">
        <f>[1]チェック用!J1032</f>
        <v>5</v>
      </c>
      <c r="K1028" s="103"/>
      <c r="L1028" s="103"/>
      <c r="M1028" s="103"/>
      <c r="N1028" s="103"/>
      <c r="O1028" s="104"/>
      <c r="P1028" s="518" t="str">
        <f>[1]チェック用!N1032</f>
        <v>H22.6.1</v>
      </c>
      <c r="Q1028" s="554" t="str">
        <f>[1]チェック用!O1032</f>
        <v>J）戸塚駅・バス→原宿（２分）</v>
      </c>
      <c r="R1028" s="546"/>
    </row>
    <row r="1029" spans="1:18" ht="24.95" customHeight="1" x14ac:dyDescent="0.15">
      <c r="A1029" s="294" t="s">
        <v>119</v>
      </c>
      <c r="B1029" s="459">
        <f>[1]チェック用!A1033</f>
        <v>109</v>
      </c>
      <c r="C1029" s="524" t="str">
        <f>[1]チェック用!B1033</f>
        <v>プレシャスコート舞岡</v>
      </c>
      <c r="D1029" s="98" t="str">
        <f>[1]チェック用!D1033</f>
        <v>(株)桜会</v>
      </c>
      <c r="E1029" s="553" t="str">
        <f>[1]チェック用!E1033</f>
        <v>244-0813</v>
      </c>
      <c r="F1029" s="79" t="str">
        <f>[1]チェック用!F1033</f>
        <v>戸塚区</v>
      </c>
      <c r="G1029" s="232" t="str">
        <f>[1]チェック用!G1033</f>
        <v>舞岡町3626－1</v>
      </c>
      <c r="H1029" s="488" t="str">
        <f>[1]チェック用!H1033</f>
        <v>820-1325</v>
      </c>
      <c r="I1029" s="393" t="str">
        <f>[1]チェック用!I1033</f>
        <v>823-5553</v>
      </c>
      <c r="J1029" s="517">
        <f>[1]チェック用!J1033</f>
        <v>38</v>
      </c>
      <c r="K1029" s="103"/>
      <c r="L1029" s="103"/>
      <c r="M1029" s="103"/>
      <c r="N1029" s="103"/>
      <c r="O1029" s="104"/>
      <c r="P1029" s="518" t="str">
        <f>[1]チェック用!N1033</f>
        <v>H18.8.1</v>
      </c>
      <c r="Q1029" s="554" t="str">
        <f>[1]チェック用!O1033</f>
        <v>J）戸塚駅・バス→舞岡（２分）</v>
      </c>
      <c r="R1029" s="546"/>
    </row>
    <row r="1030" spans="1:18" ht="24.95" customHeight="1" x14ac:dyDescent="0.15">
      <c r="A1030" s="294" t="s">
        <v>119</v>
      </c>
      <c r="B1030" s="482">
        <f>[1]チェック用!A1034</f>
        <v>110</v>
      </c>
      <c r="C1030" s="519" t="str">
        <f>[1]チェック用!B1034</f>
        <v>ブレスト戸塚舞岡</v>
      </c>
      <c r="D1030" s="187" t="str">
        <f>[1]チェック用!D1034</f>
        <v>（株）マミーサポート</v>
      </c>
      <c r="E1030" s="550" t="str">
        <f>[1]チェック用!E1034</f>
        <v>244-0813</v>
      </c>
      <c r="F1030" s="128" t="str">
        <f>[1]チェック用!F1034</f>
        <v>戸塚区</v>
      </c>
      <c r="G1030" s="410" t="str">
        <f>[1]チェック用!G1034</f>
        <v>舞岡町3612-3</v>
      </c>
      <c r="H1030" s="492" t="str">
        <f>[1]チェック用!H1034</f>
        <v>410-7020</v>
      </c>
      <c r="I1030" s="401" t="str">
        <f>[1]チェック用!I1034</f>
        <v>410-7021</v>
      </c>
      <c r="J1030" s="517">
        <f>[1]チェック用!J1034</f>
        <v>33</v>
      </c>
      <c r="K1030" s="103"/>
      <c r="L1030" s="103"/>
      <c r="M1030" s="103"/>
      <c r="N1030" s="103"/>
      <c r="O1030" s="522"/>
      <c r="P1030" s="523" t="str">
        <f>[1]チェック用!N1034</f>
        <v>H23.5.1</v>
      </c>
      <c r="Q1030" s="552" t="str">
        <f>[1]チェック用!O1034</f>
        <v>地)舞岡駅（14分）</v>
      </c>
      <c r="R1030" s="546"/>
    </row>
    <row r="1031" spans="1:18" ht="24.95" customHeight="1" x14ac:dyDescent="0.15">
      <c r="A1031" s="294" t="s">
        <v>119</v>
      </c>
      <c r="B1031" s="459">
        <f>[1]チェック用!A1035</f>
        <v>111</v>
      </c>
      <c r="C1031" s="524" t="str">
        <f>[1]チェック用!B1035</f>
        <v>ミカーレ</v>
      </c>
      <c r="D1031" s="98" t="str">
        <f>[1]チェック用!D1035</f>
        <v>（株）あゆみ</v>
      </c>
      <c r="E1031" s="553" t="str">
        <f>[1]チェック用!E1035</f>
        <v>245-0051</v>
      </c>
      <c r="F1031" s="79" t="str">
        <f>[1]チェック用!F1035</f>
        <v>戸塚区</v>
      </c>
      <c r="G1031" s="232" t="str">
        <f>[1]チェック用!G1035</f>
        <v>名瀬町793－７</v>
      </c>
      <c r="H1031" s="488" t="str">
        <f>[1]チェック用!H1035</f>
        <v>810-3709</v>
      </c>
      <c r="I1031" s="393" t="str">
        <f>[1]チェック用!I1035</f>
        <v>810-5034</v>
      </c>
      <c r="J1031" s="517">
        <f>[1]チェック用!J1035</f>
        <v>13</v>
      </c>
      <c r="K1031" s="103"/>
      <c r="L1031" s="103"/>
      <c r="M1031" s="103"/>
      <c r="N1031" s="103"/>
      <c r="O1031" s="104"/>
      <c r="P1031" s="518" t="str">
        <f>[1]チェック用!N1035</f>
        <v>H23.12.13</v>
      </c>
      <c r="Q1031" s="554" t="str">
        <f>[1]チェック用!O1035</f>
        <v>J須）東戸塚駅バス→第２市営住宅入口（３分）</v>
      </c>
      <c r="R1031" s="546"/>
    </row>
    <row r="1032" spans="1:18" ht="24.95" customHeight="1" x14ac:dyDescent="0.15">
      <c r="A1032" s="294" t="s">
        <v>119</v>
      </c>
      <c r="B1032" s="459">
        <f>[1]チェック用!A1036</f>
        <v>112</v>
      </c>
      <c r="C1032" s="524" t="str">
        <f>[1]チェック用!B1036</f>
        <v>湘南ナーシングホーム　ポテト</v>
      </c>
      <c r="D1032" s="98" t="str">
        <f>[1]チェック用!D1036</f>
        <v>(NPO)湘南ナーシングホーム　トマト</v>
      </c>
      <c r="E1032" s="553" t="str">
        <f>[1]チェック用!E1036</f>
        <v>245-0066</v>
      </c>
      <c r="F1032" s="79" t="str">
        <f>[1]チェック用!F1036</f>
        <v>戸塚区</v>
      </c>
      <c r="G1032" s="232" t="str">
        <f>[1]チェック用!G1036</f>
        <v>俣野町558-2</v>
      </c>
      <c r="H1032" s="488" t="str">
        <f>[1]チェック用!H1036</f>
        <v>410-8502</v>
      </c>
      <c r="I1032" s="393" t="str">
        <f>[1]チェック用!I1036</f>
        <v>852-4992</v>
      </c>
      <c r="J1032" s="517">
        <f>[1]チェック用!J1036</f>
        <v>17</v>
      </c>
      <c r="K1032" s="103"/>
      <c r="L1032" s="103"/>
      <c r="M1032" s="103"/>
      <c r="N1032" s="103"/>
      <c r="O1032" s="104"/>
      <c r="P1032" s="518" t="str">
        <f>[1]チェック用!N1036</f>
        <v>H25.12.1</v>
      </c>
      <c r="Q1032" s="554" t="str">
        <f>[1]チェック用!O1036</f>
        <v>J）大船駅・バス→横浜薬科大南門（３分）</v>
      </c>
      <c r="R1032" s="546"/>
    </row>
    <row r="1033" spans="1:18" ht="24.95" customHeight="1" x14ac:dyDescent="0.15">
      <c r="A1033" s="294" t="s">
        <v>119</v>
      </c>
      <c r="B1033" s="455">
        <f>[1]チェック用!A1037</f>
        <v>113</v>
      </c>
      <c r="C1033" s="534" t="str">
        <f>[1]チェック用!B1037</f>
        <v>医心館　東戸塚</v>
      </c>
      <c r="D1033" s="182" t="str">
        <f>[1]チェック用!D1037</f>
        <v>（株）アンビス</v>
      </c>
      <c r="E1033" s="543" t="str">
        <f>[1]チェック用!E1037</f>
        <v>244-0801</v>
      </c>
      <c r="F1033" s="66" t="str">
        <f>[1]チェック用!F1037</f>
        <v>戸塚区</v>
      </c>
      <c r="G1033" s="222" t="str">
        <f>[1]チェック用!G1037</f>
        <v>品濃町554-2</v>
      </c>
      <c r="H1033" s="490" t="str">
        <f>[1]チェック用!H1037</f>
        <v>390-0385</v>
      </c>
      <c r="I1033" s="407" t="str">
        <f>[1]チェック用!I1037</f>
        <v>390-0395</v>
      </c>
      <c r="J1033" s="517">
        <f>[1]チェック用!J1037</f>
        <v>60</v>
      </c>
      <c r="K1033" s="103"/>
      <c r="L1033" s="103"/>
      <c r="M1033" s="103"/>
      <c r="N1033" s="103"/>
      <c r="O1033" s="527"/>
      <c r="P1033" s="535" t="str">
        <f>[1]チェック用!N1037</f>
        <v>H31.3.10</v>
      </c>
      <c r="Q1033" s="545" t="str">
        <f>[1]チェック用!O1037</f>
        <v>J）東戸塚駅（10分）</v>
      </c>
      <c r="R1033" s="546"/>
    </row>
    <row r="1034" spans="1:18" ht="24.95" customHeight="1" x14ac:dyDescent="0.15">
      <c r="A1034" s="294" t="s">
        <v>119</v>
      </c>
      <c r="B1034" s="459">
        <f>[1]チェック用!A1038</f>
        <v>114</v>
      </c>
      <c r="C1034" s="524" t="str">
        <f>[1]チェック用!B1038</f>
        <v>ReHOPE東戸塚</v>
      </c>
      <c r="D1034" s="98" t="str">
        <f>[1]チェック用!D1038</f>
        <v>（株）シ―ユーシー・ホスピス</v>
      </c>
      <c r="E1034" s="553" t="str">
        <f>[1]チェック用!E1038</f>
        <v>244-0805</v>
      </c>
      <c r="F1034" s="79" t="str">
        <f>[1]チェック用!F1038</f>
        <v>戸塚区</v>
      </c>
      <c r="G1034" s="232" t="str">
        <f>[1]チェック用!G1038</f>
        <v>川上町84-1</v>
      </c>
      <c r="H1034" s="488" t="str">
        <f>[1]チェック用!H1038</f>
        <v>410-6038</v>
      </c>
      <c r="I1034" s="393" t="str">
        <f>[1]チェック用!I1038</f>
        <v>410-6039</v>
      </c>
      <c r="J1034" s="517">
        <f>[1]チェック用!J1038</f>
        <v>30</v>
      </c>
      <c r="K1034" s="103"/>
      <c r="L1034" s="103"/>
      <c r="M1034" s="103"/>
      <c r="N1034" s="103"/>
      <c r="O1034" s="104"/>
      <c r="P1034" s="518" t="str">
        <f>[1]チェック用!N1038</f>
        <v>R2.7.1</v>
      </c>
      <c r="Q1034" s="554" t="str">
        <f>[1]チェック用!O1038</f>
        <v>J）東戸塚駅（3分）</v>
      </c>
      <c r="R1034" s="546"/>
    </row>
    <row r="1035" spans="1:18" ht="24.95" customHeight="1" x14ac:dyDescent="0.15">
      <c r="A1035" s="294" t="s">
        <v>119</v>
      </c>
      <c r="B1035" s="459">
        <f>[1]チェック用!A1039</f>
        <v>115</v>
      </c>
      <c r="C1035" s="524" t="str">
        <f>[1]チェック用!B1039</f>
        <v>ナーシングホームらもーれ東戸塚</v>
      </c>
      <c r="D1035" s="98" t="str">
        <f>[1]チェック用!D1039</f>
        <v>㈱キート</v>
      </c>
      <c r="E1035" s="553" t="str">
        <f>[1]チェック用!E1039</f>
        <v>244-0805</v>
      </c>
      <c r="F1035" s="79" t="str">
        <f>[1]チェック用!F1039</f>
        <v>戸塚区</v>
      </c>
      <c r="G1035" s="232" t="str">
        <f>[1]チェック用!G1039</f>
        <v>川上町88-16</v>
      </c>
      <c r="H1035" s="488" t="str">
        <f>[1]チェック用!H1039</f>
        <v>415-1710</v>
      </c>
      <c r="I1035" s="393" t="str">
        <f>[1]チェック用!I1039</f>
        <v>415-1714</v>
      </c>
      <c r="J1035" s="517">
        <f>[1]チェック用!J1039</f>
        <v>40</v>
      </c>
      <c r="K1035" s="103"/>
      <c r="L1035" s="103"/>
      <c r="M1035" s="103"/>
      <c r="N1035" s="103"/>
      <c r="O1035" s="104"/>
      <c r="P1035" s="518" t="str">
        <f>[1]チェック用!N1039</f>
        <v>R5.11.1</v>
      </c>
      <c r="Q1035" s="554" t="str">
        <f>[1]チェック用!O1039</f>
        <v>J）東戸塚駅（６分）</v>
      </c>
      <c r="R1035" s="546"/>
    </row>
    <row r="1036" spans="1:18" ht="24.95" customHeight="1" x14ac:dyDescent="0.15">
      <c r="A1036" s="294" t="s">
        <v>119</v>
      </c>
      <c r="B1036" s="455">
        <f>[1]チェック用!A1040</f>
        <v>116</v>
      </c>
      <c r="C1036" s="534" t="str">
        <f>[1]チェック用!B1040</f>
        <v>有料老人ホーム花実　庄戸</v>
      </c>
      <c r="D1036" s="182" t="str">
        <f>[1]チェック用!D1040</f>
        <v>（株）花実</v>
      </c>
      <c r="E1036" s="543" t="str">
        <f>[1]チェック用!E1040</f>
        <v>247-0022</v>
      </c>
      <c r="F1036" s="66" t="str">
        <f>[1]チェック用!F1040</f>
        <v>栄区</v>
      </c>
      <c r="G1036" s="222" t="str">
        <f>[1]チェック用!G1040</f>
        <v>庄戸3-5-29</v>
      </c>
      <c r="H1036" s="490" t="str">
        <f>[1]チェック用!H1040</f>
        <v>328-6811（本社）</v>
      </c>
      <c r="I1036" s="407" t="str">
        <f>[1]チェック用!I1040</f>
        <v>840-4520</v>
      </c>
      <c r="J1036" s="517">
        <f>[1]チェック用!J1040</f>
        <v>9</v>
      </c>
      <c r="K1036" s="103"/>
      <c r="L1036" s="103"/>
      <c r="M1036" s="103"/>
      <c r="N1036" s="103"/>
      <c r="O1036" s="527"/>
      <c r="P1036" s="535" t="str">
        <f>[1]チェック用!N1040</f>
        <v>H20.6.1</v>
      </c>
      <c r="Q1036" s="545" t="str">
        <f>[1]チェック用!O1040</f>
        <v>J）港南台駅・バス→庄戸（３分）</v>
      </c>
      <c r="R1036" s="546"/>
    </row>
    <row r="1037" spans="1:18" ht="24.95" customHeight="1" x14ac:dyDescent="0.15">
      <c r="A1037" s="294" t="s">
        <v>119</v>
      </c>
      <c r="B1037" s="482">
        <f>[1]チェック用!A1041</f>
        <v>117</v>
      </c>
      <c r="C1037" s="524" t="str">
        <f>[1]チェック用!B1041</f>
        <v>有料老人ホーム
あんず笠間</v>
      </c>
      <c r="D1037" s="98" t="str">
        <f>[1]チェック用!D1041</f>
        <v>ＨＭコミュニケーション（株）</v>
      </c>
      <c r="E1037" s="553" t="str">
        <f>[1]チェック用!E1041</f>
        <v>247-0006</v>
      </c>
      <c r="F1037" s="79" t="str">
        <f>[1]チェック用!F1041</f>
        <v>栄区</v>
      </c>
      <c r="G1037" s="232" t="str">
        <f>[1]チェック用!G1041</f>
        <v>笠間5-35-56</v>
      </c>
      <c r="H1037" s="488" t="str">
        <f>[1]チェック用!H1041</f>
        <v>443-6705</v>
      </c>
      <c r="I1037" s="393" t="str">
        <f>[1]チェック用!I1041</f>
        <v>443-6706</v>
      </c>
      <c r="J1037" s="517">
        <f>[1]チェック用!J1041</f>
        <v>8</v>
      </c>
      <c r="K1037" s="103"/>
      <c r="L1037" s="103"/>
      <c r="M1037" s="103"/>
      <c r="N1037" s="103"/>
      <c r="O1037" s="104"/>
      <c r="P1037" s="566" t="str">
        <f>[1]チェック用!N1041</f>
        <v>Ｈ24.8.1</v>
      </c>
      <c r="Q1037" s="554" t="str">
        <f>[1]チェック用!O1041</f>
        <v>J）本郷台駅（13分）</v>
      </c>
      <c r="R1037" s="546"/>
    </row>
    <row r="1038" spans="1:18" ht="24.95" customHeight="1" x14ac:dyDescent="0.15">
      <c r="A1038" s="294" t="s">
        <v>119</v>
      </c>
      <c r="B1038" s="459">
        <f>[1]チェック用!A1042</f>
        <v>118</v>
      </c>
      <c r="C1038" s="519" t="str">
        <f>[1]チェック用!B1042</f>
        <v>有料老人ホーム花実
本郷台</v>
      </c>
      <c r="D1038" s="187" t="str">
        <f>[1]チェック用!D1042</f>
        <v>（株）花実</v>
      </c>
      <c r="E1038" s="550" t="str">
        <f>[1]チェック用!E1042</f>
        <v>247-0009</v>
      </c>
      <c r="F1038" s="128" t="str">
        <f>[1]チェック用!F1042</f>
        <v>栄区</v>
      </c>
      <c r="G1038" s="410" t="str">
        <f>[1]チェック用!G1042</f>
        <v>鍛冶ヶ谷2-13-12,13</v>
      </c>
      <c r="H1038" s="492" t="str">
        <f>[1]チェック用!H1042</f>
        <v>893-2723</v>
      </c>
      <c r="I1038" s="401" t="str">
        <f>[1]チェック用!I1042</f>
        <v>-</v>
      </c>
      <c r="J1038" s="517">
        <f>[1]チェック用!J1042</f>
        <v>17</v>
      </c>
      <c r="K1038" s="103"/>
      <c r="L1038" s="103"/>
      <c r="M1038" s="103"/>
      <c r="N1038" s="103"/>
      <c r="O1038" s="522"/>
      <c r="P1038" s="567" t="str">
        <f>[1]チェック用!N1042</f>
        <v>H24.7.31</v>
      </c>
      <c r="Q1038" s="552" t="str">
        <f>[1]チェック用!O1042</f>
        <v>J）本郷台駅（15分）</v>
      </c>
      <c r="R1038" s="546"/>
    </row>
    <row r="1039" spans="1:18" ht="24.95" customHeight="1" x14ac:dyDescent="0.15">
      <c r="A1039" s="294" t="s">
        <v>119</v>
      </c>
      <c r="B1039" s="459">
        <f>[1]チェック用!A1043</f>
        <v>119</v>
      </c>
      <c r="C1039" s="163" t="str">
        <f>[1]チェック用!B1043</f>
        <v>有料老人ホーム花実
上郷</v>
      </c>
      <c r="D1039" s="187" t="str">
        <f>[1]チェック用!D1043</f>
        <v>（株）花実</v>
      </c>
      <c r="E1039" s="550" t="str">
        <f>[1]チェック用!E1043</f>
        <v>247-0013</v>
      </c>
      <c r="F1039" s="128" t="str">
        <f>[1]チェック用!F1043</f>
        <v>栄区</v>
      </c>
      <c r="G1039" s="410" t="str">
        <f>[1]チェック用!G1043</f>
        <v>上郷町664-4</v>
      </c>
      <c r="H1039" s="492" t="str">
        <f>[1]チェック用!H1043</f>
        <v>895-2730</v>
      </c>
      <c r="I1039" s="401" t="str">
        <f>[1]チェック用!I1043</f>
        <v>-</v>
      </c>
      <c r="J1039" s="517">
        <f>[1]チェック用!J1043</f>
        <v>5</v>
      </c>
      <c r="K1039" s="103"/>
      <c r="L1039" s="103"/>
      <c r="M1039" s="103"/>
      <c r="N1039" s="103"/>
      <c r="O1039" s="522"/>
      <c r="P1039" s="567" t="str">
        <f>[1]チェック用!N1043</f>
        <v>H23.2.10</v>
      </c>
      <c r="Q1039" s="552" t="str">
        <f>[1]チェック用!O1043</f>
        <v>J）港南台駅・バス→山手学院（2分）</v>
      </c>
      <c r="R1039" s="546"/>
    </row>
    <row r="1040" spans="1:18" ht="24.95" customHeight="1" x14ac:dyDescent="0.15">
      <c r="A1040" s="294" t="s">
        <v>119</v>
      </c>
      <c r="B1040" s="459">
        <f>[1]チェック用!A1044</f>
        <v>120</v>
      </c>
      <c r="C1040" s="163" t="str">
        <f>[1]チェック用!B1044</f>
        <v>福寿よこはま栄</v>
      </c>
      <c r="D1040" s="187" t="str">
        <f>[1]チェック用!D1044</f>
        <v>（株）日本アメニティライフ協会</v>
      </c>
      <c r="E1040" s="550" t="str">
        <f>[1]チェック用!E1044</f>
        <v>247-0007</v>
      </c>
      <c r="F1040" s="128" t="str">
        <f>[1]チェック用!F1044</f>
        <v>栄区</v>
      </c>
      <c r="G1040" s="410" t="str">
        <f>[1]チェック用!G1044</f>
        <v>小菅ヶ谷3-60-18</v>
      </c>
      <c r="H1040" s="492" t="str">
        <f>[1]チェック用!H1044</f>
        <v>890-6387</v>
      </c>
      <c r="I1040" s="401" t="str">
        <f>[1]チェック用!I1044</f>
        <v>890-6389</v>
      </c>
      <c r="J1040" s="517">
        <f>[1]チェック用!J1044</f>
        <v>30</v>
      </c>
      <c r="K1040" s="103"/>
      <c r="L1040" s="103"/>
      <c r="M1040" s="103"/>
      <c r="N1040" s="103"/>
      <c r="O1040" s="522"/>
      <c r="P1040" s="567" t="str">
        <f>[1]チェック用!N1044</f>
        <v>H26.7.1</v>
      </c>
      <c r="Q1040" s="552" t="str">
        <f>[1]チェック用!O1044</f>
        <v>J）本郷台駅（15分）</v>
      </c>
      <c r="R1040" s="546"/>
    </row>
    <row r="1041" spans="1:18" ht="24.95" customHeight="1" x14ac:dyDescent="0.15">
      <c r="A1041" s="294" t="s">
        <v>119</v>
      </c>
      <c r="B1041" s="482">
        <f>[1]チェック用!A1045</f>
        <v>121</v>
      </c>
      <c r="C1041" s="547" t="str">
        <f>[1]チェック用!B1045</f>
        <v>福寿よこはま栄飯島</v>
      </c>
      <c r="D1041" s="187" t="str">
        <f>[1]チェック用!D1045</f>
        <v>（株）日本アメニティライフ協会</v>
      </c>
      <c r="E1041" s="550" t="str">
        <f>[1]チェック用!E1045</f>
        <v>244-0842</v>
      </c>
      <c r="F1041" s="128" t="str">
        <f>[1]チェック用!F1045</f>
        <v>栄区</v>
      </c>
      <c r="G1041" s="410" t="str">
        <f>[1]チェック用!G1045</f>
        <v>飯島町766</v>
      </c>
      <c r="H1041" s="492" t="str">
        <f>[1]チェック用!H1045</f>
        <v>869-6887</v>
      </c>
      <c r="I1041" s="401" t="str">
        <f>[1]チェック用!I1045</f>
        <v>869-6885</v>
      </c>
      <c r="J1041" s="517">
        <f>[1]チェック用!J1045</f>
        <v>30</v>
      </c>
      <c r="K1041" s="103"/>
      <c r="L1041" s="103"/>
      <c r="M1041" s="103"/>
      <c r="N1041" s="103"/>
      <c r="O1041" s="522"/>
      <c r="P1041" s="523" t="str">
        <f>[1]チェック用!N1045</f>
        <v>H28.6.1</v>
      </c>
      <c r="Q1041" s="552" t="str">
        <f>[1]チェック用!O1045</f>
        <v>J）本郷台駅（30分）</v>
      </c>
      <c r="R1041" s="546"/>
    </row>
    <row r="1042" spans="1:18" ht="24.95" customHeight="1" x14ac:dyDescent="0.15">
      <c r="A1042" s="294" t="s">
        <v>119</v>
      </c>
      <c r="B1042" s="459">
        <f>[1]チェック用!A1046</f>
        <v>122</v>
      </c>
      <c r="C1042" s="524" t="str">
        <f>[1]チェック用!B1046</f>
        <v>グランダ大船東弐番館</v>
      </c>
      <c r="D1042" s="98" t="str">
        <f>[1]チェック用!D1046</f>
        <v>(株)ベネッセスタイルケア</v>
      </c>
      <c r="E1042" s="553" t="str">
        <f>[1]チェック用!E1046</f>
        <v>247-0006</v>
      </c>
      <c r="F1042" s="79" t="str">
        <f>[1]チェック用!F1046</f>
        <v>栄区</v>
      </c>
      <c r="G1042" s="232" t="str">
        <f>[1]チェック用!G1046</f>
        <v>笠間3-22-10</v>
      </c>
      <c r="H1042" s="488" t="str">
        <f>[1]チェック用!H1046</f>
        <v>898-3531</v>
      </c>
      <c r="I1042" s="393" t="str">
        <f>[1]チェック用!I1046</f>
        <v>898-3532</v>
      </c>
      <c r="J1042" s="517">
        <f>[1]チェック用!J1046</f>
        <v>33</v>
      </c>
      <c r="K1042" s="103"/>
      <c r="L1042" s="103"/>
      <c r="M1042" s="103"/>
      <c r="N1042" s="103"/>
      <c r="O1042" s="104"/>
      <c r="P1042" s="518" t="str">
        <f>[1]チェック用!N1046</f>
        <v>H27.10.1</v>
      </c>
      <c r="Q1042" s="554" t="str">
        <f>[1]チェック用!O1046</f>
        <v>J）・J須）大船駅・徒歩（12分）</v>
      </c>
      <c r="R1042" s="546"/>
    </row>
    <row r="1043" spans="1:18" ht="24.95" customHeight="1" x14ac:dyDescent="0.15">
      <c r="A1043" s="294" t="s">
        <v>119</v>
      </c>
      <c r="B1043" s="459">
        <f>[1]チェック用!A1047</f>
        <v>123</v>
      </c>
      <c r="C1043" s="524" t="str">
        <f>[1]チェック用!B1047</f>
        <v>リハビリホームグランダ本郷台</v>
      </c>
      <c r="D1043" s="98" t="str">
        <f>[1]チェック用!D1047</f>
        <v>(株)ベネッセスタイルケア</v>
      </c>
      <c r="E1043" s="553" t="str">
        <f>[1]チェック用!E1047</f>
        <v>247-0007</v>
      </c>
      <c r="F1043" s="79" t="str">
        <f>[1]チェック用!F1047</f>
        <v>栄区</v>
      </c>
      <c r="G1043" s="232" t="str">
        <f>[1]チェック用!G1047</f>
        <v>横浜市栄区小菅ケ谷二丁目1157-1（番地）他</v>
      </c>
      <c r="H1043" s="488" t="str">
        <f>[1]チェック用!H1047</f>
        <v>891-2811</v>
      </c>
      <c r="I1043" s="393" t="str">
        <f>[1]チェック用!I1047</f>
        <v>891-2812</v>
      </c>
      <c r="J1043" s="517">
        <f>[1]チェック用!J1047</f>
        <v>80</v>
      </c>
      <c r="K1043" s="103"/>
      <c r="L1043" s="103"/>
      <c r="M1043" s="103"/>
      <c r="N1043" s="103"/>
      <c r="O1043" s="104"/>
      <c r="P1043" s="518" t="str">
        <f>[1]チェック用!N1047</f>
        <v>R5.1.1</v>
      </c>
      <c r="Q1043" s="554" t="str">
        <f>[1]チェック用!O1047</f>
        <v>J）本郷台駅（８分）</v>
      </c>
      <c r="R1043" s="546"/>
    </row>
    <row r="1044" spans="1:18" ht="24.95" customHeight="1" x14ac:dyDescent="0.15">
      <c r="A1044" s="294" t="s">
        <v>119</v>
      </c>
      <c r="B1044" s="459">
        <f>[1]チェック用!A1048</f>
        <v>124</v>
      </c>
      <c r="C1044" s="524" t="str">
        <f>[1]チェック用!B1048</f>
        <v>ドクターハウス　ジャルダン本郷台</v>
      </c>
      <c r="D1044" s="98" t="str">
        <f>[1]チェック用!D1048</f>
        <v>（株）オンジュワール</v>
      </c>
      <c r="E1044" s="553" t="str">
        <f>[1]チェック用!E1048</f>
        <v>247-0007</v>
      </c>
      <c r="F1044" s="79" t="str">
        <f>[1]チェック用!F1048</f>
        <v>栄区</v>
      </c>
      <c r="G1044" s="232" t="str">
        <f>[1]チェック用!G1048</f>
        <v>小菅ケ谷1-24-3</v>
      </c>
      <c r="H1044" s="488" t="str">
        <f>[1]チェック用!H1048</f>
        <v>891-0677</v>
      </c>
      <c r="I1044" s="393" t="str">
        <f>[1]チェック用!I1048</f>
        <v>891-0678</v>
      </c>
      <c r="J1044" s="517">
        <f>[1]チェック用!J1048</f>
        <v>36</v>
      </c>
      <c r="K1044" s="103"/>
      <c r="L1044" s="103"/>
      <c r="M1044" s="103"/>
      <c r="N1044" s="103"/>
      <c r="O1044" s="104"/>
      <c r="P1044" s="518" t="str">
        <f>[1]チェック用!N1048</f>
        <v>R5.7.1</v>
      </c>
      <c r="Q1044" s="554" t="str">
        <f>[1]チェック用!O1048</f>
        <v>J）本郷台駅（６分）</v>
      </c>
      <c r="R1044" s="546"/>
    </row>
    <row r="1045" spans="1:18" ht="24.95" customHeight="1" x14ac:dyDescent="0.15">
      <c r="A1045" s="294" t="s">
        <v>119</v>
      </c>
      <c r="B1045" s="459">
        <f>[1]チェック用!A1049</f>
        <v>125</v>
      </c>
      <c r="C1045" s="524" t="str">
        <f>[1]チェック用!B1049</f>
        <v>あっとほーむ岡津</v>
      </c>
      <c r="D1045" s="98" t="str">
        <f>[1]チェック用!D1049</f>
        <v>（医）光陽会</v>
      </c>
      <c r="E1045" s="553" t="str">
        <f>[1]チェック用!E1049</f>
        <v>245-0003</v>
      </c>
      <c r="F1045" s="79" t="str">
        <f>[1]チェック用!F1049</f>
        <v>泉区</v>
      </c>
      <c r="G1045" s="232" t="str">
        <f>[1]チェック用!G1049</f>
        <v>岡津町2461-1</v>
      </c>
      <c r="H1045" s="488" t="str">
        <f>[1]チェック用!H1049</f>
        <v>811-0070</v>
      </c>
      <c r="I1045" s="393" t="str">
        <f>[1]チェック用!I1049</f>
        <v>811-0071</v>
      </c>
      <c r="J1045" s="517">
        <f>[1]チェック用!J1049</f>
        <v>80</v>
      </c>
      <c r="K1045" s="103"/>
      <c r="L1045" s="103"/>
      <c r="M1045" s="103"/>
      <c r="N1045" s="103"/>
      <c r="O1045" s="104"/>
      <c r="P1045" s="518" t="str">
        <f>[1]チェック用!N1049</f>
        <v>H26.3.1</v>
      </c>
      <c r="Q1045" s="554" t="str">
        <f>[1]チェック用!O1049</f>
        <v>J）東戸塚駅・バス→学校入口（１分）</v>
      </c>
      <c r="R1045" s="546"/>
    </row>
    <row r="1046" spans="1:18" ht="24.95" customHeight="1" x14ac:dyDescent="0.15">
      <c r="A1046" s="294" t="s">
        <v>119</v>
      </c>
      <c r="B1046" s="459">
        <f>[1]チェック用!A1050</f>
        <v>126</v>
      </c>
      <c r="C1046" s="524" t="str">
        <f>[1]チェック用!B1050</f>
        <v>医心館　横浜立場</v>
      </c>
      <c r="D1046" s="98" t="str">
        <f>[1]チェック用!D1050</f>
        <v>（株）アンビス</v>
      </c>
      <c r="E1046" s="553" t="str">
        <f>[1]チェック用!E1050</f>
        <v>245-0012</v>
      </c>
      <c r="F1046" s="79" t="str">
        <f>[1]チェック用!F1050</f>
        <v>泉区</v>
      </c>
      <c r="G1046" s="232" t="str">
        <f>[1]チェック用!G1050</f>
        <v>中田北1-8-30</v>
      </c>
      <c r="H1046" s="488" t="str">
        <f>[1]チェック用!H1050</f>
        <v>410-6591</v>
      </c>
      <c r="I1046" s="393" t="str">
        <f>[1]チェック用!I1050</f>
        <v>410-6592</v>
      </c>
      <c r="J1046" s="517">
        <f>[1]チェック用!J1050</f>
        <v>50</v>
      </c>
      <c r="K1046" s="103"/>
      <c r="L1046" s="103"/>
      <c r="M1046" s="103"/>
      <c r="N1046" s="103"/>
      <c r="O1046" s="104"/>
      <c r="P1046" s="518" t="str">
        <f>[1]チェック用!N1050</f>
        <v>H30.6.11</v>
      </c>
      <c r="Q1046" s="554" t="str">
        <f>[1]チェック用!O1050</f>
        <v>地)立場駅・徒歩（５分）</v>
      </c>
      <c r="R1046" s="546"/>
    </row>
    <row r="1047" spans="1:18" ht="24.95" customHeight="1" x14ac:dyDescent="0.15">
      <c r="A1047" s="294" t="s">
        <v>119</v>
      </c>
      <c r="B1047" s="459">
        <f>[1]チェック用!A1051</f>
        <v>127</v>
      </c>
      <c r="C1047" s="524" t="str">
        <f>[1]チェック用!B1051</f>
        <v>ナーシングホームえがお　横浜泉</v>
      </c>
      <c r="D1047" s="98" t="str">
        <f>[1]チェック用!D1051</f>
        <v>（株）クラスターメディカル</v>
      </c>
      <c r="E1047" s="553" t="str">
        <f>[1]チェック用!E1051</f>
        <v>245-0003</v>
      </c>
      <c r="F1047" s="79" t="str">
        <f>[1]チェック用!F1051</f>
        <v>泉区</v>
      </c>
      <c r="G1047" s="232" t="str">
        <f>[1]チェック用!G1051</f>
        <v>岡津町193-１</v>
      </c>
      <c r="H1047" s="488" t="str">
        <f>[1]チェック用!H1051</f>
        <v>900-8661</v>
      </c>
      <c r="I1047" s="393" t="str">
        <f>[1]チェック用!I1051</f>
        <v>900-8661</v>
      </c>
      <c r="J1047" s="517">
        <f>[1]チェック用!J1051</f>
        <v>35</v>
      </c>
      <c r="K1047" s="103"/>
      <c r="L1047" s="103"/>
      <c r="M1047" s="103"/>
      <c r="N1047" s="103"/>
      <c r="O1047" s="104"/>
      <c r="P1047" s="518" t="str">
        <f>[1]チェック用!N1051</f>
        <v>R6.2.1</v>
      </c>
      <c r="Q1047" s="554" t="str">
        <f>[1]チェック用!O1051</f>
        <v>J）戸塚駅・バス→岡津（２分）</v>
      </c>
      <c r="R1047" s="546"/>
    </row>
    <row r="1048" spans="1:18" s="6" customFormat="1" ht="24.95" customHeight="1" x14ac:dyDescent="0.15">
      <c r="A1048" s="294" t="s">
        <v>119</v>
      </c>
      <c r="B1048" s="459">
        <f>[1]チェック用!A1052</f>
        <v>128</v>
      </c>
      <c r="C1048" s="524" t="str">
        <f>[1]チェック用!B1052</f>
        <v>アシステッド・ナーシング輝の杜</v>
      </c>
      <c r="D1048" s="98" t="str">
        <f>[1]チェック用!D1052</f>
        <v>(福)合掌苑</v>
      </c>
      <c r="E1048" s="553" t="str">
        <f>[1]チェック用!E1052</f>
        <v>246-0008</v>
      </c>
      <c r="F1048" s="79" t="str">
        <f>[1]チェック用!F1052</f>
        <v>瀬谷区</v>
      </c>
      <c r="G1048" s="232" t="str">
        <f>[1]チェック用!G1052</f>
        <v>五貫目町10-38</v>
      </c>
      <c r="H1048" s="488" t="str">
        <f>[1]チェック用!H1052</f>
        <v>920-0840</v>
      </c>
      <c r="I1048" s="393" t="str">
        <f>[1]チェック用!I1052</f>
        <v>920-0841</v>
      </c>
      <c r="J1048" s="517">
        <f>[1]チェック用!J1052</f>
        <v>40</v>
      </c>
      <c r="K1048" s="103"/>
      <c r="L1048" s="103"/>
      <c r="M1048" s="103"/>
      <c r="N1048" s="103"/>
      <c r="O1048" s="104"/>
      <c r="P1048" s="518" t="str">
        <f>[1]チェック用!N1052</f>
        <v>H15.6.1</v>
      </c>
      <c r="Q1048" s="554" t="str">
        <f>[1]チェック用!O1052</f>
        <v>東田）南町田駅（17分）</v>
      </c>
      <c r="R1048" s="546"/>
    </row>
    <row r="1049" spans="1:18" s="6" customFormat="1" ht="24.95" customHeight="1" x14ac:dyDescent="0.15">
      <c r="A1049" s="294" t="s">
        <v>119</v>
      </c>
      <c r="B1049" s="459">
        <f>[1]チェック用!A1053</f>
        <v>129</v>
      </c>
      <c r="C1049" s="524" t="str">
        <f>[1]チェック用!B1053</f>
        <v>リハビリホームボンセジュール三ツ境</v>
      </c>
      <c r="D1049" s="98" t="str">
        <f>[1]チェック用!D1053</f>
        <v>(株)ベネッセスタイルケア</v>
      </c>
      <c r="E1049" s="553" t="str">
        <f>[1]チェック用!E1053</f>
        <v>246-0022</v>
      </c>
      <c r="F1049" s="79" t="str">
        <f>[1]チェック用!F1053</f>
        <v>瀬谷区</v>
      </c>
      <c r="G1049" s="232" t="str">
        <f>[1]チェック用!G1053</f>
        <v>三ツ境76-１</v>
      </c>
      <c r="H1049" s="488" t="str">
        <f>[1]チェック用!H1053</f>
        <v>360-0255</v>
      </c>
      <c r="I1049" s="393" t="str">
        <f>[1]チェック用!I1053</f>
        <v>360-0256</v>
      </c>
      <c r="J1049" s="517">
        <f>[1]チェック用!J1053</f>
        <v>70</v>
      </c>
      <c r="K1049" s="103"/>
      <c r="L1049" s="103"/>
      <c r="M1049" s="103"/>
      <c r="N1049" s="103"/>
      <c r="O1049" s="104"/>
      <c r="P1049" s="518" t="str">
        <f>[1]チェック用!N1053</f>
        <v>H28.12.1</v>
      </c>
      <c r="Q1049" s="554" t="str">
        <f>[1]チェック用!O1053</f>
        <v>相）三ツ境駅・徒歩（13分）</v>
      </c>
      <c r="R1049" s="546"/>
    </row>
    <row r="1050" spans="1:18" s="6" customFormat="1" ht="24.95" customHeight="1" x14ac:dyDescent="0.15">
      <c r="A1050" s="294" t="s">
        <v>119</v>
      </c>
      <c r="B1050" s="459">
        <f>[1]チェック用!A1054</f>
        <v>130</v>
      </c>
      <c r="C1050" s="524" t="str">
        <f>[1]チェック用!B1054</f>
        <v>ヒューマンケアメゾン阿久和の里</v>
      </c>
      <c r="D1050" s="98" t="str">
        <f>[1]チェック用!D1054</f>
        <v>オルグッド（株）</v>
      </c>
      <c r="E1050" s="553" t="str">
        <f>[1]チェック用!E1054</f>
        <v>246-0025</v>
      </c>
      <c r="F1050" s="79" t="str">
        <f>[1]チェック用!F1054</f>
        <v>瀬谷区</v>
      </c>
      <c r="G1050" s="232" t="str">
        <f>[1]チェック用!G1054</f>
        <v>阿久和西2-39-11</v>
      </c>
      <c r="H1050" s="488" t="str">
        <f>[1]チェック用!H1054</f>
        <v>360-8333</v>
      </c>
      <c r="I1050" s="393" t="str">
        <f>[1]チェック用!I1054</f>
        <v>360-8332</v>
      </c>
      <c r="J1050" s="517">
        <f>[1]チェック用!J1054</f>
        <v>30</v>
      </c>
      <c r="K1050" s="103"/>
      <c r="L1050" s="103"/>
      <c r="M1050" s="103"/>
      <c r="N1050" s="103"/>
      <c r="O1050" s="104"/>
      <c r="P1050" s="518" t="str">
        <f>[1]チェック用!N1054</f>
        <v>H22.4.1</v>
      </c>
      <c r="Q1050" s="554" t="str">
        <f>[1]チェック用!O1054</f>
        <v>相）三ツ境駅・バス→向原（2分）</v>
      </c>
      <c r="R1050" s="546"/>
    </row>
    <row r="1051" spans="1:18" s="6" customFormat="1" ht="24.95" customHeight="1" x14ac:dyDescent="0.15">
      <c r="A1051" s="294" t="s">
        <v>119</v>
      </c>
      <c r="B1051" s="459">
        <f>[1]チェック用!A1055</f>
        <v>131</v>
      </c>
      <c r="C1051" s="524" t="str">
        <f>[1]チェック用!B1055</f>
        <v>グループハウス横浜瀬谷</v>
      </c>
      <c r="D1051" s="98" t="str">
        <f>[1]チェック用!D1055</f>
        <v>（株）シフト</v>
      </c>
      <c r="E1051" s="553" t="str">
        <f>[1]チェック用!E1055</f>
        <v>246-0037</v>
      </c>
      <c r="F1051" s="79" t="str">
        <f>[1]チェック用!F1055</f>
        <v>瀬谷区</v>
      </c>
      <c r="G1051" s="232" t="str">
        <f>[1]チェック用!G1055</f>
        <v>橋戸3-26-5</v>
      </c>
      <c r="H1051" s="488" t="str">
        <f>[1]チェック用!H1055</f>
        <v>300-0805</v>
      </c>
      <c r="I1051" s="393" t="str">
        <f>[1]チェック用!I1055</f>
        <v>300-0806</v>
      </c>
      <c r="J1051" s="517">
        <f>[1]チェック用!J1055</f>
        <v>35</v>
      </c>
      <c r="K1051" s="103"/>
      <c r="L1051" s="103"/>
      <c r="M1051" s="103"/>
      <c r="N1051" s="103"/>
      <c r="O1051" s="104"/>
      <c r="P1051" s="518" t="str">
        <f>[1]チェック用!N1055</f>
        <v>H30.11.1</v>
      </c>
      <c r="Q1051" s="554" t="str">
        <f>[1]チェック用!O1055</f>
        <v>相）瀬谷駅（15分）</v>
      </c>
      <c r="R1051" s="546"/>
    </row>
    <row r="1052" spans="1:18" s="6" customFormat="1" ht="24.95" customHeight="1" x14ac:dyDescent="0.15">
      <c r="A1052" s="294" t="s">
        <v>119</v>
      </c>
      <c r="B1052" s="459">
        <f>[1]チェック用!A1056</f>
        <v>132</v>
      </c>
      <c r="C1052" s="524" t="str">
        <f>[1]チェック用!B1056</f>
        <v>住宅型有料老人ホーム　フォンテーヌ横浜町田壱番館</v>
      </c>
      <c r="D1052" s="98" t="str">
        <f>[1]チェック用!D1056</f>
        <v>（株）泉心会メディカルサービス</v>
      </c>
      <c r="E1052" s="553" t="str">
        <f>[1]チェック用!E1056</f>
        <v>246-0008</v>
      </c>
      <c r="F1052" s="79" t="str">
        <f>[1]チェック用!F1056</f>
        <v>瀬谷区</v>
      </c>
      <c r="G1052" s="232" t="str">
        <f>[1]チェック用!G1056</f>
        <v>五貫目町18-19</v>
      </c>
      <c r="H1052" s="488" t="str">
        <f>[1]チェック用!H1056</f>
        <v>489-9246</v>
      </c>
      <c r="I1052" s="393" t="str">
        <f>[1]チェック用!I1056</f>
        <v>-</v>
      </c>
      <c r="J1052" s="517">
        <f>[1]チェック用!J1056</f>
        <v>26</v>
      </c>
      <c r="K1052" s="103"/>
      <c r="L1052" s="103"/>
      <c r="M1052" s="103"/>
      <c r="N1052" s="103"/>
      <c r="O1052" s="104"/>
      <c r="P1052" s="518" t="str">
        <f>[1]チェック用!N1056</f>
        <v>H31.1.7</v>
      </c>
      <c r="Q1052" s="554" t="str">
        <f>[1]チェック用!O1056</f>
        <v>東田）南町田駅（18分）</v>
      </c>
      <c r="R1052" s="546"/>
    </row>
    <row r="1053" spans="1:18" s="6" customFormat="1" ht="24.95" customHeight="1" x14ac:dyDescent="0.15">
      <c r="A1053" s="294" t="s">
        <v>119</v>
      </c>
      <c r="B1053" s="459">
        <f>[1]チェック用!A1057</f>
        <v>133</v>
      </c>
      <c r="C1053" s="524" t="str">
        <f>[1]チェック用!B1057</f>
        <v>住宅型有料老人ホーム　フォンテーヌ横浜町田弐番館</v>
      </c>
      <c r="D1053" s="98" t="str">
        <f>[1]チェック用!D1057</f>
        <v>（株）泉心会メディカルサービス</v>
      </c>
      <c r="E1053" s="553" t="str">
        <f>[1]チェック用!E1057</f>
        <v>246-0008</v>
      </c>
      <c r="F1053" s="79" t="str">
        <f>[1]チェック用!F1057</f>
        <v>瀬谷区</v>
      </c>
      <c r="G1053" s="232" t="str">
        <f>[1]チェック用!G1057</f>
        <v>五貫目町18-1</v>
      </c>
      <c r="H1053" s="488" t="str">
        <f>[1]チェック用!H1057</f>
        <v>489-9981</v>
      </c>
      <c r="I1053" s="393" t="str">
        <f>[1]チェック用!I1057</f>
        <v>489-9982</v>
      </c>
      <c r="J1053" s="517">
        <f>[1]チェック用!J1057</f>
        <v>37</v>
      </c>
      <c r="K1053" s="103"/>
      <c r="L1053" s="103"/>
      <c r="M1053" s="103"/>
      <c r="N1053" s="103"/>
      <c r="O1053" s="104"/>
      <c r="P1053" s="518" t="str">
        <f>[1]チェック用!N1057</f>
        <v>R1.6.15</v>
      </c>
      <c r="Q1053" s="554" t="str">
        <f>[1]チェック用!O1057</f>
        <v>東田）南町田駅（18分）</v>
      </c>
      <c r="R1053" s="546"/>
    </row>
    <row r="1054" spans="1:18" s="6" customFormat="1" ht="24.95" customHeight="1" x14ac:dyDescent="0.15">
      <c r="A1054" s="294" t="s">
        <v>119</v>
      </c>
      <c r="B1054" s="459">
        <f>[1]チェック用!A1058</f>
        <v>134</v>
      </c>
      <c r="C1054" s="524" t="str">
        <f>[1]チェック用!B1058</f>
        <v>ベストライフ横浜瀬谷</v>
      </c>
      <c r="D1054" s="98" t="str">
        <f>[1]チェック用!D1058</f>
        <v>(株)ベストライフ神奈川</v>
      </c>
      <c r="E1054" s="553" t="str">
        <f>[1]チェック用!E1058</f>
        <v>246-0015</v>
      </c>
      <c r="F1054" s="79" t="str">
        <f>[1]チェック用!F1058</f>
        <v>瀬谷区</v>
      </c>
      <c r="G1054" s="232" t="str">
        <f>[1]チェック用!G1058</f>
        <v>本郷2-7-7</v>
      </c>
      <c r="H1054" s="488" t="str">
        <f>[1]チェック用!H1058</f>
        <v>303-7730</v>
      </c>
      <c r="I1054" s="393" t="str">
        <f>[1]チェック用!I1058</f>
        <v>302-3150</v>
      </c>
      <c r="J1054" s="517">
        <f>[1]チェック用!J1058</f>
        <v>51</v>
      </c>
      <c r="K1054" s="103"/>
      <c r="L1054" s="103"/>
      <c r="M1054" s="103"/>
      <c r="N1054" s="103"/>
      <c r="O1054" s="104"/>
      <c r="P1054" s="518" t="str">
        <f>[1]チェック用!N1058</f>
        <v>R2.6.1</v>
      </c>
      <c r="Q1054" s="554" t="str">
        <f>[1]チェック用!O1058</f>
        <v>相）瀬谷駅（13分）</v>
      </c>
      <c r="R1054" s="546"/>
    </row>
    <row r="1055" spans="1:18" s="6" customFormat="1" ht="24.95" customHeight="1" thickBot="1" x14ac:dyDescent="0.2">
      <c r="A1055" s="216" t="s">
        <v>119</v>
      </c>
      <c r="B1055" s="495">
        <f>[1]チェック用!A1059</f>
        <v>135</v>
      </c>
      <c r="C1055" s="568" t="str">
        <f>[1]チェック用!B1059</f>
        <v>アイケア横浜瀬谷壱番館</v>
      </c>
      <c r="D1055" s="435" t="str">
        <f>[1]チェック用!D1059</f>
        <v>(株)アイケア北海道</v>
      </c>
      <c r="E1055" s="569" t="str">
        <f>[1]チェック用!E1059</f>
        <v>246-0031</v>
      </c>
      <c r="F1055" s="497" t="str">
        <f>[1]チェック用!F1059</f>
        <v>瀬谷区</v>
      </c>
      <c r="G1055" s="438" t="str">
        <f>[1]チェック用!G1059</f>
        <v>瀬谷1-19-1</v>
      </c>
      <c r="H1055" s="498" t="str">
        <f>[1]チェック用!H1059</f>
        <v>489-5182</v>
      </c>
      <c r="I1055" s="439" t="str">
        <f>[1]チェック用!I1059</f>
        <v>489-5183</v>
      </c>
      <c r="J1055" s="570">
        <f>[1]チェック用!J1059</f>
        <v>64</v>
      </c>
      <c r="K1055" s="540"/>
      <c r="L1055" s="540"/>
      <c r="M1055" s="540"/>
      <c r="N1055" s="540"/>
      <c r="O1055" s="541"/>
      <c r="P1055" s="571" t="str">
        <f>[1]チェック用!N1059</f>
        <v>R5.4.1</v>
      </c>
      <c r="Q1055" s="572" t="str">
        <f>[1]チェック用!O1059</f>
        <v>相）瀬谷駅（12分）</v>
      </c>
      <c r="R1055" s="573"/>
    </row>
    <row r="1056" spans="1:18" ht="24.95" customHeight="1" x14ac:dyDescent="0.15">
      <c r="A1056" s="148" t="s">
        <v>120</v>
      </c>
      <c r="B1056" s="176">
        <f>[1]チェック用!A1063</f>
        <v>1</v>
      </c>
      <c r="C1056" s="177" t="str">
        <f>[1]チェック用!B1063</f>
        <v>サードハウス　虹の我家</v>
      </c>
      <c r="D1056" s="182" t="str">
        <f>[1]チェック用!D1063</f>
        <v>（有）祥</v>
      </c>
      <c r="E1056" s="183" t="str">
        <f>[1]チェック用!E1063</f>
        <v>230-0078</v>
      </c>
      <c r="F1056" s="66" t="str">
        <f>[1]チェック用!F1063</f>
        <v>鶴見区</v>
      </c>
      <c r="G1056" s="406" t="str">
        <f>[1]チェック用!G1063</f>
        <v>岸谷２－１４－２</v>
      </c>
      <c r="H1056" s="185" t="str">
        <f>[1]チェック用!H1063</f>
        <v>573-5329</v>
      </c>
      <c r="I1056" s="407" t="str">
        <f>[1]チェック用!I1063</f>
        <v>581-6232</v>
      </c>
      <c r="J1056" s="258">
        <f>[1]チェック用!J1063</f>
        <v>24</v>
      </c>
      <c r="K1056" s="226"/>
      <c r="L1056" s="226"/>
      <c r="M1056" s="226"/>
      <c r="N1056" s="226">
        <f>[1]チェック用!K1063</f>
        <v>12</v>
      </c>
      <c r="O1056" s="310">
        <f>[1]チェック用!M1063</f>
        <v>4</v>
      </c>
      <c r="P1056" s="574" t="str">
        <f>[1]チェック用!N1063</f>
        <v>H19.12.1</v>
      </c>
      <c r="Q1056" s="109" t="str">
        <f>[1]チェック用!O1063</f>
        <v>京）生麦駅（１０分）</v>
      </c>
      <c r="R1056" s="110"/>
    </row>
    <row r="1057" spans="1:18" ht="24.95" customHeight="1" x14ac:dyDescent="0.15">
      <c r="A1057" s="575" t="s">
        <v>120</v>
      </c>
      <c r="B1057" s="162">
        <f>[1]チェック用!A1064</f>
        <v>2</v>
      </c>
      <c r="C1057" s="179" t="str">
        <f>[1]チェック用!B1064</f>
        <v>ミモザ白寿庵東寺尾</v>
      </c>
      <c r="D1057" s="98" t="str">
        <f>[1]チェック用!D1064</f>
        <v>ミモザ（株）</v>
      </c>
      <c r="E1057" s="171" t="str">
        <f>[1]チェック用!E1064</f>
        <v>230-0077</v>
      </c>
      <c r="F1057" s="79" t="str">
        <f>[1]チェック用!F1064</f>
        <v>鶴見区</v>
      </c>
      <c r="G1057" s="321" t="str">
        <f>[1]チェック用!G1064</f>
        <v>東寺尾６－８－１</v>
      </c>
      <c r="H1057" s="172" t="str">
        <f>[1]チェック用!H1064</f>
        <v>580-2330</v>
      </c>
      <c r="I1057" s="393" t="str">
        <f>[1]チェック用!I1064</f>
        <v>580-2331</v>
      </c>
      <c r="J1057" s="72">
        <f>[1]チェック用!J1064</f>
        <v>29</v>
      </c>
      <c r="K1057" s="73"/>
      <c r="L1057" s="73"/>
      <c r="M1057" s="73"/>
      <c r="N1057" s="73">
        <f>[1]チェック用!K1064</f>
        <v>15</v>
      </c>
      <c r="O1057" s="74">
        <f>[1]チェック用!M1064</f>
        <v>5</v>
      </c>
      <c r="P1057" s="323" t="str">
        <f>[1]チェック用!N1064</f>
        <v>H22.10.1</v>
      </c>
      <c r="Q1057" s="108" t="str">
        <f>[1]チェック用!O1064</f>
        <v>Ｊ）鶴見駅・バス〔横浜駅〕→二反田（３分）</v>
      </c>
      <c r="R1057" s="110"/>
    </row>
    <row r="1058" spans="1:18" ht="24.95" customHeight="1" x14ac:dyDescent="0.15">
      <c r="A1058" s="575" t="s">
        <v>120</v>
      </c>
      <c r="B1058" s="195">
        <f>[1]チェック用!A1065</f>
        <v>3</v>
      </c>
      <c r="C1058" s="186" t="str">
        <f>[1]チェック用!B1065</f>
        <v>クロスハート鶴見・横浜</v>
      </c>
      <c r="D1058" s="187" t="str">
        <f>[1]チェック用!D1065</f>
        <v>（福）伸こう福祉会</v>
      </c>
      <c r="E1058" s="164" t="str">
        <f>[1]チェック用!E1065</f>
        <v>230-0001</v>
      </c>
      <c r="F1058" s="128" t="str">
        <f>[1]チェック用!F1065</f>
        <v>鶴見区</v>
      </c>
      <c r="G1058" s="400" t="str">
        <f>[1]チェック用!G1065</f>
        <v>矢向3-30-1</v>
      </c>
      <c r="H1058" s="166" t="str">
        <f>[1]チェック用!H1065</f>
        <v>716-6368</v>
      </c>
      <c r="I1058" s="401" t="str">
        <f>[1]チェック用!I1065</f>
        <v>716-6329</v>
      </c>
      <c r="J1058" s="72">
        <f>[1]チェック用!J1065</f>
        <v>29</v>
      </c>
      <c r="K1058" s="73"/>
      <c r="L1058" s="73"/>
      <c r="M1058" s="73"/>
      <c r="N1058" s="73">
        <f>[1]チェック用!K1065</f>
        <v>15</v>
      </c>
      <c r="O1058" s="74">
        <f>[1]チェック用!M1065</f>
        <v>6</v>
      </c>
      <c r="P1058" s="323" t="str">
        <f>[1]チェック用!N1065</f>
        <v>H24.2.1</v>
      </c>
      <c r="Q1058" s="192" t="str">
        <f>[1]チェック用!O1065</f>
        <v>Ｊ南）矢向駅（１０分）</v>
      </c>
      <c r="R1058" s="110"/>
    </row>
    <row r="1059" spans="1:18" ht="24.75" customHeight="1" x14ac:dyDescent="0.15">
      <c r="A1059" s="575" t="s">
        <v>120</v>
      </c>
      <c r="B1059" s="195">
        <f>[1]チェック用!A1066</f>
        <v>4</v>
      </c>
      <c r="C1059" s="186" t="str">
        <f>[1]チェック用!B1066</f>
        <v>小規模多機能こすもす</v>
      </c>
      <c r="D1059" s="187" t="str">
        <f>[1]チェック用!D1066</f>
        <v>（福）うしおだ</v>
      </c>
      <c r="E1059" s="164" t="str">
        <f>[1]チェック用!E1066</f>
        <v>230-0047</v>
      </c>
      <c r="F1059" s="128" t="str">
        <f>[1]チェック用!F1066</f>
        <v>鶴見区</v>
      </c>
      <c r="G1059" s="400" t="str">
        <f>[1]チェック用!G1066</f>
        <v>下野谷町４－１６３－１</v>
      </c>
      <c r="H1059" s="166" t="str">
        <f>[1]チェック用!H1066</f>
        <v>504-4130</v>
      </c>
      <c r="I1059" s="401" t="str">
        <f>[1]チェック用!I1066</f>
        <v>504-4130</v>
      </c>
      <c r="J1059" s="72">
        <f>[1]チェック用!J1066</f>
        <v>25</v>
      </c>
      <c r="K1059" s="73"/>
      <c r="L1059" s="73"/>
      <c r="M1059" s="73"/>
      <c r="N1059" s="73">
        <f>[1]チェック用!K1066</f>
        <v>15</v>
      </c>
      <c r="O1059" s="74">
        <f>[1]チェック用!M1066</f>
        <v>8</v>
      </c>
      <c r="P1059" s="323" t="str">
        <f>[1]チェック用!N1066</f>
        <v>H24.10.1</v>
      </c>
      <c r="Q1059" s="192" t="str">
        <f>[1]チェック用!O1066</f>
        <v>Ｊ鶴）鶴見小野駅（１０分）</v>
      </c>
      <c r="R1059" s="110"/>
    </row>
    <row r="1060" spans="1:18" ht="24.95" customHeight="1" x14ac:dyDescent="0.15">
      <c r="A1060" s="575" t="s">
        <v>120</v>
      </c>
      <c r="B1060" s="195">
        <f>[1]チェック用!A1067</f>
        <v>5</v>
      </c>
      <c r="C1060" s="190" t="str">
        <f>[1]チェック用!B1067</f>
        <v>小規模多機能型居宅介護　こでまり</v>
      </c>
      <c r="D1060" s="187" t="str">
        <f>[1]チェック用!D1067</f>
        <v>（福）秀峰会</v>
      </c>
      <c r="E1060" s="164" t="str">
        <f>[1]チェック用!E1067</f>
        <v>230-0074</v>
      </c>
      <c r="F1060" s="128" t="str">
        <f>[1]チェック用!F1067</f>
        <v>鶴見区</v>
      </c>
      <c r="G1060" s="400" t="str">
        <f>[1]チェック用!G1067</f>
        <v>北寺尾2-8-14</v>
      </c>
      <c r="H1060" s="166" t="str">
        <f>[1]チェック用!H1067</f>
        <v>717-7450</v>
      </c>
      <c r="I1060" s="401" t="str">
        <f>[1]チェック用!I1067</f>
        <v>717-7451</v>
      </c>
      <c r="J1060" s="72">
        <f>[1]チェック用!J1067</f>
        <v>29</v>
      </c>
      <c r="K1060" s="73"/>
      <c r="L1060" s="73"/>
      <c r="M1060" s="73"/>
      <c r="N1060" s="73">
        <f>[1]チェック用!K1067</f>
        <v>18</v>
      </c>
      <c r="O1060" s="74">
        <f>[1]チェック用!M1067</f>
        <v>9</v>
      </c>
      <c r="P1060" s="323" t="str">
        <f>[1]チェック用!N1067</f>
        <v>H26.4.1</v>
      </c>
      <c r="Q1060" s="192" t="str">
        <f>[1]チェック用!O1067</f>
        <v>Ｊ）鶴見駅・バス〔川崎駅西口他〕→寺尾中学入口（３分）</v>
      </c>
      <c r="R1060" s="110"/>
    </row>
    <row r="1061" spans="1:18" ht="24.95" customHeight="1" x14ac:dyDescent="0.15">
      <c r="A1061" s="575" t="s">
        <v>120</v>
      </c>
      <c r="B1061" s="195">
        <f>[1]チェック用!A1068</f>
        <v>6</v>
      </c>
      <c r="C1061" s="190" t="str">
        <f>[1]チェック用!B1068</f>
        <v>YMCAライフサポートセンター鶴見</v>
      </c>
      <c r="D1061" s="187" t="str">
        <f>[1]チェック用!D1068</f>
        <v>（福）横浜YMCA福祉会</v>
      </c>
      <c r="E1061" s="164" t="str">
        <f>[1]チェック用!E1068</f>
        <v>230-0051</v>
      </c>
      <c r="F1061" s="128" t="str">
        <f>[1]チェック用!F1068</f>
        <v>鶴見区</v>
      </c>
      <c r="G1061" s="400" t="str">
        <f>[1]チェック用!G1068</f>
        <v>鶴見中央4-37-37　リオベルデ鶴声202</v>
      </c>
      <c r="H1061" s="166" t="str">
        <f>[1]チェック用!H1068</f>
        <v>506-0131</v>
      </c>
      <c r="I1061" s="401" t="str">
        <f>[1]チェック用!I1068</f>
        <v>506-0121</v>
      </c>
      <c r="J1061" s="72">
        <f>[1]チェック用!J1068</f>
        <v>24</v>
      </c>
      <c r="K1061" s="73"/>
      <c r="L1061" s="73"/>
      <c r="M1061" s="73"/>
      <c r="N1061" s="73">
        <f>[1]チェック用!K1068</f>
        <v>15</v>
      </c>
      <c r="O1061" s="74">
        <f>[1]チェック用!M1068</f>
        <v>5</v>
      </c>
      <c r="P1061" s="323" t="str">
        <f>[1]チェック用!N1068</f>
        <v>H26.4.1</v>
      </c>
      <c r="Q1061" s="192" t="str">
        <f>[1]チェック用!O1068</f>
        <v>Ｊ）鶴見駅（１０分）</v>
      </c>
      <c r="R1061" s="110"/>
    </row>
    <row r="1062" spans="1:18" ht="30" customHeight="1" x14ac:dyDescent="0.15">
      <c r="A1062" s="575" t="s">
        <v>120</v>
      </c>
      <c r="B1062" s="195">
        <f>[1]チェック用!A1069</f>
        <v>7</v>
      </c>
      <c r="C1062" s="190" t="str">
        <f>[1]チェック用!B1069</f>
        <v>小規模多機能型居宅介護　ひめゆり</v>
      </c>
      <c r="D1062" s="187" t="str">
        <f>[1]チェック用!D1069</f>
        <v>（福）秀峰会</v>
      </c>
      <c r="E1062" s="164" t="str">
        <f>[1]チェック用!E1069</f>
        <v>230-0076</v>
      </c>
      <c r="F1062" s="128" t="str">
        <f>[1]チェック用!F1069</f>
        <v>鶴見区</v>
      </c>
      <c r="G1062" s="400" t="str">
        <f>[1]チェック用!G1069</f>
        <v>馬場３－９－２９</v>
      </c>
      <c r="H1062" s="166" t="str">
        <f>[1]チェック用!H1069</f>
        <v>834-8610</v>
      </c>
      <c r="I1062" s="401" t="str">
        <f>[1]チェック用!I1069</f>
        <v>834-8605</v>
      </c>
      <c r="J1062" s="72">
        <f>[1]チェック用!J1069</f>
        <v>29</v>
      </c>
      <c r="K1062" s="73"/>
      <c r="L1062" s="73"/>
      <c r="M1062" s="73"/>
      <c r="N1062" s="73">
        <f>[1]チェック用!K1069</f>
        <v>18</v>
      </c>
      <c r="O1062" s="74">
        <f>[1]チェック用!M1069</f>
        <v>9</v>
      </c>
      <c r="P1062" s="323" t="str">
        <f>[1]チェック用!N1069</f>
        <v>H27.4.1</v>
      </c>
      <c r="Q1062" s="192" t="str">
        <f>[1]チェック用!O1069</f>
        <v>Ｊ）鶴見駅・バス→宝倉院前（２分）</v>
      </c>
      <c r="R1062" s="110"/>
    </row>
    <row r="1063" spans="1:18" ht="30" customHeight="1" x14ac:dyDescent="0.15">
      <c r="A1063" s="575" t="s">
        <v>120</v>
      </c>
      <c r="B1063" s="195">
        <f>[1]チェック用!A1070</f>
        <v>8</v>
      </c>
      <c r="C1063" s="190" t="str">
        <f>[1]チェック用!B1070</f>
        <v>ミモザ横浜獅子ヶ谷</v>
      </c>
      <c r="D1063" s="187" t="str">
        <f>[1]チェック用!D1070</f>
        <v>ミモザ（株）</v>
      </c>
      <c r="E1063" s="164" t="str">
        <f>[1]チェック用!E1070</f>
        <v>230-0073</v>
      </c>
      <c r="F1063" s="128" t="str">
        <f>[1]チェック用!F1070</f>
        <v>鶴見区</v>
      </c>
      <c r="G1063" s="400" t="str">
        <f>[1]チェック用!G1070</f>
        <v>獅子ケ谷2-38-46</v>
      </c>
      <c r="H1063" s="166" t="str">
        <f>[1]チェック用!H1070</f>
        <v>580-2030</v>
      </c>
      <c r="I1063" s="401" t="str">
        <f>[1]チェック用!I1070</f>
        <v>580-2031</v>
      </c>
      <c r="J1063" s="72">
        <f>[1]チェック用!J1070</f>
        <v>29</v>
      </c>
      <c r="K1063" s="73"/>
      <c r="L1063" s="73"/>
      <c r="M1063" s="73"/>
      <c r="N1063" s="73">
        <f>[1]チェック用!K1070</f>
        <v>16</v>
      </c>
      <c r="O1063" s="74">
        <f>[1]チェック用!M1070</f>
        <v>8</v>
      </c>
      <c r="P1063" s="323" t="str">
        <f>[1]チェック用!N1070</f>
        <v>H25.10.1</v>
      </c>
      <c r="Q1063" s="192" t="str">
        <f>[1]チェック用!O1070</f>
        <v>東横）大倉山駅・バス〔鶴見駅西口〕→トレッサ横浜前（３分）</v>
      </c>
      <c r="R1063" s="110"/>
    </row>
    <row r="1064" spans="1:18" ht="30" customHeight="1" x14ac:dyDescent="0.15">
      <c r="A1064" s="575" t="s">
        <v>120</v>
      </c>
      <c r="B1064" s="162">
        <f>[1]チェック用!A1071</f>
        <v>9</v>
      </c>
      <c r="C1064" s="163" t="str">
        <f>[1]チェック用!B1071</f>
        <v>小規模多機能型居宅介護　ぼやあ樹　江ケ崎町</v>
      </c>
      <c r="D1064" s="98" t="str">
        <f>[1]チェック用!D1071</f>
        <v>（株）シェルパ</v>
      </c>
      <c r="E1064" s="171" t="str">
        <f>[1]チェック用!E1071</f>
        <v>230-0002</v>
      </c>
      <c r="F1064" s="79" t="str">
        <f>[1]チェック用!F1071</f>
        <v>鶴見区</v>
      </c>
      <c r="G1064" s="321" t="str">
        <f>[1]チェック用!G1071</f>
        <v>江ケ崎町22-4</v>
      </c>
      <c r="H1064" s="172" t="str">
        <f>[1]チェック用!H1071</f>
        <v>633-8142</v>
      </c>
      <c r="I1064" s="393" t="str">
        <f>[1]チェック用!I1071</f>
        <v>633-8143</v>
      </c>
      <c r="J1064" s="72">
        <f>[1]チェック用!J1071</f>
        <v>29</v>
      </c>
      <c r="K1064" s="73"/>
      <c r="L1064" s="73"/>
      <c r="M1064" s="73"/>
      <c r="N1064" s="73">
        <f>[1]チェック用!K1071</f>
        <v>18</v>
      </c>
      <c r="O1064" s="74">
        <f>[1]チェック用!M1071</f>
        <v>9</v>
      </c>
      <c r="P1064" s="323" t="str">
        <f>[1]チェック用!N1071</f>
        <v>H29.10.1</v>
      </c>
      <c r="Q1064" s="108" t="str">
        <f>[1]チェック用!O1071</f>
        <v>Ｊ南） 矢向駅 徒歩７分</v>
      </c>
      <c r="R1064" s="110"/>
    </row>
    <row r="1065" spans="1:18" ht="30" customHeight="1" x14ac:dyDescent="0.15">
      <c r="A1065" s="575" t="s">
        <v>120</v>
      </c>
      <c r="B1065" s="176">
        <f>[1]チェック用!A1072</f>
        <v>10</v>
      </c>
      <c r="C1065" s="213" t="str">
        <f>[1]チェック用!B1072</f>
        <v>小規模多機能型居宅介護　ぼやあ樹　平川町</v>
      </c>
      <c r="D1065" s="182" t="str">
        <f>[1]チェック用!D1072</f>
        <v>（株）シェルパ</v>
      </c>
      <c r="E1065" s="183" t="str">
        <f>[1]チェック用!E1072</f>
        <v>221-0812</v>
      </c>
      <c r="F1065" s="66" t="str">
        <f>[1]チェック用!F1072</f>
        <v>神奈川区</v>
      </c>
      <c r="G1065" s="406" t="str">
        <f>[1]チェック用!G1072</f>
        <v>平川町10-7</v>
      </c>
      <c r="H1065" s="185" t="str">
        <f>[1]チェック用!H1072</f>
        <v>624-8226</v>
      </c>
      <c r="I1065" s="407" t="str">
        <f>[1]チェック用!I1072</f>
        <v>594-7348</v>
      </c>
      <c r="J1065" s="72">
        <f>[1]チェック用!J1072</f>
        <v>29</v>
      </c>
      <c r="K1065" s="73"/>
      <c r="L1065" s="73"/>
      <c r="M1065" s="73"/>
      <c r="N1065" s="73">
        <f>[1]チェック用!K1072</f>
        <v>18</v>
      </c>
      <c r="O1065" s="74">
        <f>[1]チェック用!M1072</f>
        <v>9</v>
      </c>
      <c r="P1065" s="323" t="str">
        <f>[1]チェック用!N1072</f>
        <v>H23.2.1</v>
      </c>
      <c r="Q1065" s="109" t="str">
        <f>[1]チェック用!O1072</f>
        <v>東横）白楽駅（５分）</v>
      </c>
      <c r="R1065" s="110"/>
    </row>
    <row r="1066" spans="1:18" ht="30" customHeight="1" x14ac:dyDescent="0.15">
      <c r="A1066" s="575" t="s">
        <v>120</v>
      </c>
      <c r="B1066" s="162">
        <f>[1]チェック用!A1073</f>
        <v>11</v>
      </c>
      <c r="C1066" s="163" t="str">
        <f>[1]チェック用!B1073</f>
        <v>小規模多機能ホーム　つばさ</v>
      </c>
      <c r="D1066" s="98" t="str">
        <f>[1]チェック用!D1073</f>
        <v>（有）つばさケアサービス</v>
      </c>
      <c r="E1066" s="171" t="str">
        <f>[1]チェック用!E1073</f>
        <v>221-0863</v>
      </c>
      <c r="F1066" s="79" t="str">
        <f>[1]チェック用!F1073</f>
        <v>神奈川区</v>
      </c>
      <c r="G1066" s="321" t="str">
        <f>[1]チェック用!G1073</f>
        <v>羽沢町1200-50</v>
      </c>
      <c r="H1066" s="172" t="str">
        <f>[1]チェック用!H1073</f>
        <v>372-3384</v>
      </c>
      <c r="I1066" s="393" t="str">
        <f>[1]チェック用!I1073</f>
        <v>372-3385</v>
      </c>
      <c r="J1066" s="72">
        <f>[1]チェック用!J1073</f>
        <v>24</v>
      </c>
      <c r="K1066" s="73"/>
      <c r="L1066" s="73"/>
      <c r="M1066" s="73"/>
      <c r="N1066" s="73">
        <f>[1]チェック用!K1073</f>
        <v>12</v>
      </c>
      <c r="O1066" s="74">
        <f>[1]チェック用!M1073</f>
        <v>4</v>
      </c>
      <c r="P1066" s="323" t="str">
        <f>[1]チェック用!N1073</f>
        <v>H23.12.1</v>
      </c>
      <c r="Q1066" s="108" t="str">
        <f>[1]チェック用!O1073</f>
        <v>横浜駅西口・バス〔旭硝子〕→旭硝子（５分）</v>
      </c>
      <c r="R1066" s="110"/>
    </row>
    <row r="1067" spans="1:18" ht="30" customHeight="1" x14ac:dyDescent="0.15">
      <c r="A1067" s="575" t="s">
        <v>120</v>
      </c>
      <c r="B1067" s="195">
        <f>[1]チェック用!A1074</f>
        <v>12</v>
      </c>
      <c r="C1067" s="190" t="str">
        <f>[1]チェック用!B1074</f>
        <v>小規模多機能型居宅介護　ぼやあ樹　新子安</v>
      </c>
      <c r="D1067" s="187" t="str">
        <f>[1]チェック用!D1074</f>
        <v>（株）シェルパ</v>
      </c>
      <c r="E1067" s="164" t="str">
        <f>[1]チェック用!E1074</f>
        <v>221-0021</v>
      </c>
      <c r="F1067" s="128" t="str">
        <f>[1]チェック用!F1074</f>
        <v>神奈川区</v>
      </c>
      <c r="G1067" s="400" t="str">
        <f>[1]チェック用!G1074</f>
        <v>子安通２－２８０　ライフランド新子安１階</v>
      </c>
      <c r="H1067" s="166" t="str">
        <f>[1]チェック用!H1074</f>
        <v>620-2420</v>
      </c>
      <c r="I1067" s="401" t="str">
        <f>[1]チェック用!I1074</f>
        <v>620-2421</v>
      </c>
      <c r="J1067" s="72">
        <f>[1]チェック用!J1074</f>
        <v>29</v>
      </c>
      <c r="K1067" s="73"/>
      <c r="L1067" s="73"/>
      <c r="M1067" s="73"/>
      <c r="N1067" s="73">
        <f>[1]チェック用!K1074</f>
        <v>18</v>
      </c>
      <c r="O1067" s="74">
        <f>[1]チェック用!M1074</f>
        <v>9</v>
      </c>
      <c r="P1067" s="323" t="str">
        <f>[1]チェック用!N1074</f>
        <v>Ｈ24.2.1</v>
      </c>
      <c r="Q1067" s="192" t="str">
        <f>[1]チェック用!O1074</f>
        <v>Ｊ）新子安駅（５分）</v>
      </c>
      <c r="R1067" s="110"/>
    </row>
    <row r="1068" spans="1:18" ht="30" customHeight="1" x14ac:dyDescent="0.15">
      <c r="A1068" s="575" t="s">
        <v>120</v>
      </c>
      <c r="B1068" s="162">
        <f>[1]チェック用!A1075</f>
        <v>13</v>
      </c>
      <c r="C1068" s="163" t="str">
        <f>[1]チェック用!B1075</f>
        <v>小規模多機能型居宅介護　ぼやあ樹　神大寺</v>
      </c>
      <c r="D1068" s="98" t="str">
        <f>[1]チェック用!D1075</f>
        <v>（株）シェルパ</v>
      </c>
      <c r="E1068" s="171" t="str">
        <f>[1]チェック用!E1075</f>
        <v>221-0801</v>
      </c>
      <c r="F1068" s="79" t="str">
        <f>[1]チェック用!F1075</f>
        <v>神奈川区</v>
      </c>
      <c r="G1068" s="321" t="str">
        <f>[1]チェック用!G1075</f>
        <v>神大寺３－２－７</v>
      </c>
      <c r="H1068" s="172" t="str">
        <f>[1]チェック用!H1075</f>
        <v>620-8635</v>
      </c>
      <c r="I1068" s="393" t="str">
        <f>[1]チェック用!I1075</f>
        <v>620-8636</v>
      </c>
      <c r="J1068" s="72">
        <f>[1]チェック用!J1075</f>
        <v>29</v>
      </c>
      <c r="K1068" s="73"/>
      <c r="L1068" s="73"/>
      <c r="M1068" s="73"/>
      <c r="N1068" s="73">
        <f>[1]チェック用!K1075</f>
        <v>18</v>
      </c>
      <c r="O1068" s="74">
        <f>[1]チェック用!M1075</f>
        <v>9</v>
      </c>
      <c r="P1068" s="323" t="str">
        <f>[1]チェック用!N1075</f>
        <v>Ｈ24.12.1</v>
      </c>
      <c r="Q1068" s="108" t="str">
        <f>[1]チェック用!O1075</f>
        <v>地）三ッ沢下町駅（２０分）</v>
      </c>
      <c r="R1068" s="110"/>
    </row>
    <row r="1069" spans="1:18" ht="30" customHeight="1" x14ac:dyDescent="0.15">
      <c r="A1069" s="575" t="s">
        <v>120</v>
      </c>
      <c r="B1069" s="162">
        <f>[1]チェック用!A1076</f>
        <v>14</v>
      </c>
      <c r="C1069" s="163" t="str">
        <f>[1]チェック用!B1076</f>
        <v>小規模多機能　地域の絆　大口</v>
      </c>
      <c r="D1069" s="98" t="str">
        <f>[1]チェック用!D1076</f>
        <v>（有）ライフ・フレンド</v>
      </c>
      <c r="E1069" s="171" t="str">
        <f>[1]チェック用!E1076</f>
        <v>221-0005</v>
      </c>
      <c r="F1069" s="79" t="str">
        <f>[1]チェック用!F1076</f>
        <v>神奈川区</v>
      </c>
      <c r="G1069" s="321" t="str">
        <f>[1]チェック用!G1076</f>
        <v>松見町１－６－６</v>
      </c>
      <c r="H1069" s="172" t="str">
        <f>[1]チェック用!H1076</f>
        <v>717-5166</v>
      </c>
      <c r="I1069" s="393" t="str">
        <f>[1]チェック用!I1076</f>
        <v>717-5152</v>
      </c>
      <c r="J1069" s="72">
        <f>[1]チェック用!J1076</f>
        <v>24</v>
      </c>
      <c r="K1069" s="73"/>
      <c r="L1069" s="73"/>
      <c r="M1069" s="73"/>
      <c r="N1069" s="73">
        <f>[1]チェック用!K1076</f>
        <v>12</v>
      </c>
      <c r="O1069" s="74">
        <f>[1]チェック用!M1076</f>
        <v>4</v>
      </c>
      <c r="P1069" s="323" t="str">
        <f>[1]チェック用!N1076</f>
        <v>H25.2.1</v>
      </c>
      <c r="Q1069" s="108" t="str">
        <f>[1]チェック用!O1076</f>
        <v>Ｊ浜）大口駅（５分）</v>
      </c>
      <c r="R1069" s="110"/>
    </row>
    <row r="1070" spans="1:18" ht="30" customHeight="1" x14ac:dyDescent="0.15">
      <c r="A1070" s="575" t="s">
        <v>120</v>
      </c>
      <c r="B1070" s="162">
        <f>[1]チェック用!A1077</f>
        <v>15</v>
      </c>
      <c r="C1070" s="163" t="str">
        <f>[1]チェック用!B1077</f>
        <v>小規模多機能ホーム　まほろば</v>
      </c>
      <c r="D1070" s="98" t="str">
        <f>[1]チェック用!D1077</f>
        <v>（有）エムエフジェイ</v>
      </c>
      <c r="E1070" s="171" t="str">
        <f>[1]チェック用!E1077</f>
        <v>221-0014</v>
      </c>
      <c r="F1070" s="79" t="str">
        <f>[1]チェック用!F1077</f>
        <v>神奈川区</v>
      </c>
      <c r="G1070" s="321" t="str">
        <f>[1]チェック用!G1077</f>
        <v>入江2-7-27</v>
      </c>
      <c r="H1070" s="172" t="str">
        <f>[1]チェック用!H1077</f>
        <v>432-0113</v>
      </c>
      <c r="I1070" s="393" t="str">
        <f>[1]チェック用!I1077</f>
        <v>432-2523</v>
      </c>
      <c r="J1070" s="72">
        <f>[1]チェック用!J1077</f>
        <v>24</v>
      </c>
      <c r="K1070" s="73"/>
      <c r="L1070" s="73"/>
      <c r="M1070" s="73"/>
      <c r="N1070" s="73">
        <f>[1]チェック用!K1077</f>
        <v>12</v>
      </c>
      <c r="O1070" s="74">
        <f>[1]チェック用!M1077</f>
        <v>5</v>
      </c>
      <c r="P1070" s="323" t="str">
        <f>[1]チェック用!N1077</f>
        <v>H25.8.1</v>
      </c>
      <c r="Q1070" s="108" t="str">
        <f>[1]チェック用!O1077</f>
        <v>Ｊ浜）大口駅（１０分）</v>
      </c>
      <c r="R1070" s="110"/>
    </row>
    <row r="1071" spans="1:18" ht="24.95" customHeight="1" x14ac:dyDescent="0.15">
      <c r="A1071" s="575" t="s">
        <v>120</v>
      </c>
      <c r="B1071" s="162">
        <f>[1]チェック用!A1078</f>
        <v>16</v>
      </c>
      <c r="C1071" s="163" t="str">
        <f>[1]チェック用!B1078</f>
        <v>小規模多機能　地域の絆　三ツ沢</v>
      </c>
      <c r="D1071" s="98" t="str">
        <f>[1]チェック用!D1078</f>
        <v>（有）ライフ・フレンド</v>
      </c>
      <c r="E1071" s="171" t="str">
        <f>[1]チェック用!E1078</f>
        <v>221-0851</v>
      </c>
      <c r="F1071" s="79" t="str">
        <f>[1]チェック用!F1078</f>
        <v>神奈川区</v>
      </c>
      <c r="G1071" s="321" t="str">
        <f>[1]チェック用!G1078</f>
        <v>三ツ沢中町5-22</v>
      </c>
      <c r="H1071" s="172" t="str">
        <f>[1]チェック用!H1078</f>
        <v>620-6655</v>
      </c>
      <c r="I1071" s="393" t="str">
        <f>[1]チェック用!I1078</f>
        <v>620-6166</v>
      </c>
      <c r="J1071" s="72">
        <f>[1]チェック用!J1078</f>
        <v>24</v>
      </c>
      <c r="K1071" s="73"/>
      <c r="L1071" s="73"/>
      <c r="M1071" s="73"/>
      <c r="N1071" s="73">
        <f>[1]チェック用!K1078</f>
        <v>12</v>
      </c>
      <c r="O1071" s="74">
        <f>[1]チェック用!M1078</f>
        <v>4</v>
      </c>
      <c r="P1071" s="323" t="str">
        <f>[1]チェック用!N1078</f>
        <v>H25.10.1</v>
      </c>
      <c r="Q1071" s="108" t="str">
        <f>[1]チェック用!O1078</f>
        <v>地）三ツ沢下町駅（６分）</v>
      </c>
      <c r="R1071" s="110"/>
    </row>
    <row r="1072" spans="1:18" ht="24.95" customHeight="1" x14ac:dyDescent="0.15">
      <c r="A1072" s="575" t="s">
        <v>120</v>
      </c>
      <c r="B1072" s="162">
        <f>[1]チェック用!A1079</f>
        <v>17</v>
      </c>
      <c r="C1072" s="163" t="str">
        <f>[1]チェック用!B1079</f>
        <v>小規模多機能　地域の絆　横浜</v>
      </c>
      <c r="D1072" s="98" t="str">
        <f>[1]チェック用!D1079</f>
        <v>（有）ライフ・フレンド</v>
      </c>
      <c r="E1072" s="171" t="str">
        <f>[1]チェック用!E1079</f>
        <v>221-0843</v>
      </c>
      <c r="F1072" s="79" t="str">
        <f>[1]チェック用!F1079</f>
        <v>神奈川区</v>
      </c>
      <c r="G1072" s="321" t="str">
        <f>[1]チェック用!G1079</f>
        <v>松ケ丘３９－７</v>
      </c>
      <c r="H1072" s="172" t="str">
        <f>[1]チェック用!H1079</f>
        <v>290-7716</v>
      </c>
      <c r="I1072" s="393" t="str">
        <f>[1]チェック用!I1079</f>
        <v>290-3577</v>
      </c>
      <c r="J1072" s="72">
        <f>[1]チェック用!J1079</f>
        <v>24</v>
      </c>
      <c r="K1072" s="73"/>
      <c r="L1072" s="73"/>
      <c r="M1072" s="73"/>
      <c r="N1072" s="73">
        <f>[1]チェック用!K1079</f>
        <v>12</v>
      </c>
      <c r="O1072" s="74">
        <f>[1]チェック用!M1079</f>
        <v>4</v>
      </c>
      <c r="P1072" s="323" t="str">
        <f>[1]チェック用!N1079</f>
        <v>H27.2.1</v>
      </c>
      <c r="Q1072" s="108" t="str">
        <f>[1]チェック用!O1079</f>
        <v>東横）反町駅（７分）</v>
      </c>
      <c r="R1072" s="110"/>
    </row>
    <row r="1073" spans="1:18" ht="24.95" customHeight="1" x14ac:dyDescent="0.15">
      <c r="A1073" s="575" t="s">
        <v>120</v>
      </c>
      <c r="B1073" s="176">
        <f>[1]チェック用!A1080</f>
        <v>18</v>
      </c>
      <c r="C1073" s="213" t="str">
        <f>[1]チェック用!B1080</f>
        <v>小規模多機能型居宅介護　ぼやあ樹　松本町</v>
      </c>
      <c r="D1073" s="182" t="str">
        <f>[1]チェック用!D1080</f>
        <v>（株）シェルパ</v>
      </c>
      <c r="E1073" s="183" t="str">
        <f>[1]チェック用!E1080</f>
        <v>221-0841</v>
      </c>
      <c r="F1073" s="66" t="str">
        <f>[1]チェック用!F1080</f>
        <v>神奈川区</v>
      </c>
      <c r="G1073" s="406" t="str">
        <f>[1]チェック用!G1080</f>
        <v>松本町４－32－８</v>
      </c>
      <c r="H1073" s="185" t="str">
        <f>[1]チェック用!H1080</f>
        <v>565-5750</v>
      </c>
      <c r="I1073" s="407" t="str">
        <f>[1]チェック用!I1080</f>
        <v>565-5751</v>
      </c>
      <c r="J1073" s="72">
        <f>[1]チェック用!J1080</f>
        <v>29</v>
      </c>
      <c r="K1073" s="73"/>
      <c r="L1073" s="73"/>
      <c r="M1073" s="73"/>
      <c r="N1073" s="73">
        <f>[1]チェック用!K1080</f>
        <v>18</v>
      </c>
      <c r="O1073" s="74">
        <f>[1]チェック用!M1080</f>
        <v>7</v>
      </c>
      <c r="P1073" s="323" t="str">
        <f>[1]チェック用!N1080</f>
        <v>H28.6.1</v>
      </c>
      <c r="Q1073" s="109" t="str">
        <f>[1]チェック用!O1080</f>
        <v>地）三ツ沢下町（4分）</v>
      </c>
      <c r="R1073" s="110"/>
    </row>
    <row r="1074" spans="1:18" ht="24.95" customHeight="1" x14ac:dyDescent="0.15">
      <c r="A1074" s="575" t="s">
        <v>120</v>
      </c>
      <c r="B1074" s="162">
        <f>[1]チェック用!A1081</f>
        <v>19</v>
      </c>
      <c r="C1074" s="163" t="str">
        <f>[1]チェック用!B1081</f>
        <v>福祉クラブ生協小規模多機能サービス菅田事業所</v>
      </c>
      <c r="D1074" s="98" t="str">
        <f>[1]チェック用!D1081</f>
        <v>福祉クラブ生活協同組合</v>
      </c>
      <c r="E1074" s="171" t="str">
        <f>[1]チェック用!E1081</f>
        <v>221-0864</v>
      </c>
      <c r="F1074" s="79" t="str">
        <f>[1]チェック用!F1081</f>
        <v>神奈川区</v>
      </c>
      <c r="G1074" s="321" t="str">
        <f>[1]チェック用!G1081</f>
        <v>菅田町1781-1</v>
      </c>
      <c r="H1074" s="172" t="str">
        <f>[1]チェック用!H1081</f>
        <v>534-6288</v>
      </c>
      <c r="I1074" s="393" t="str">
        <f>[1]チェック用!I1081</f>
        <v>534-9974</v>
      </c>
      <c r="J1074" s="72">
        <f>[1]チェック用!J1081</f>
        <v>29</v>
      </c>
      <c r="K1074" s="73"/>
      <c r="L1074" s="73"/>
      <c r="M1074" s="73"/>
      <c r="N1074" s="73">
        <f>[1]チェック用!K1081</f>
        <v>15</v>
      </c>
      <c r="O1074" s="74">
        <f>[1]チェック用!M1081</f>
        <v>5</v>
      </c>
      <c r="P1074" s="323" t="str">
        <f>[1]チェック用!N1081</f>
        <v>H29.10.1</v>
      </c>
      <c r="Q1074" s="108" t="str">
        <f>[1]チェック用!O1081</f>
        <v>Ｊ浜） 小机駅 徒歩１９分</v>
      </c>
      <c r="R1074" s="110"/>
    </row>
    <row r="1075" spans="1:18" ht="24.95" customHeight="1" x14ac:dyDescent="0.15">
      <c r="A1075" s="575" t="s">
        <v>120</v>
      </c>
      <c r="B1075" s="162">
        <f>[1]チェック用!A1082</f>
        <v>20</v>
      </c>
      <c r="C1075" s="163" t="str">
        <f>[1]チェック用!B1082</f>
        <v>小規模多機能フェローズかたくら</v>
      </c>
      <c r="D1075" s="98" t="str">
        <f>[1]チェック用!D1082</f>
        <v>（福）フェローズ</v>
      </c>
      <c r="E1075" s="171" t="str">
        <f>[1]チェック用!E1082</f>
        <v>221-0865</v>
      </c>
      <c r="F1075" s="79" t="str">
        <f>[1]チェック用!F1082</f>
        <v>神奈川区</v>
      </c>
      <c r="G1075" s="321" t="str">
        <f>[1]チェック用!G1082</f>
        <v>片倉五丁目３４番２４号</v>
      </c>
      <c r="H1075" s="172" t="str">
        <f>[1]チェック用!H1082</f>
        <v>534-3811</v>
      </c>
      <c r="I1075" s="393" t="str">
        <f>[1]チェック用!I1082</f>
        <v>534-3812</v>
      </c>
      <c r="J1075" s="72">
        <f>[1]チェック用!J1082</f>
        <v>29</v>
      </c>
      <c r="K1075" s="73"/>
      <c r="L1075" s="73"/>
      <c r="M1075" s="73"/>
      <c r="N1075" s="73">
        <f>[1]チェック用!K1082</f>
        <v>18</v>
      </c>
      <c r="O1075" s="74">
        <f>[1]チェック用!M1082</f>
        <v>9</v>
      </c>
      <c r="P1075" s="323" t="str">
        <f>[1]チェック用!N1082</f>
        <v>R1.10.1</v>
      </c>
      <c r="Q1075" s="108" t="str">
        <f>[1]チェック用!O1082</f>
        <v>地）片倉町駅（８分）</v>
      </c>
      <c r="R1075" s="110"/>
    </row>
    <row r="1076" spans="1:18" ht="24.95" customHeight="1" x14ac:dyDescent="0.15">
      <c r="A1076" s="575" t="s">
        <v>120</v>
      </c>
      <c r="B1076" s="162">
        <f>[1]チェック用!A1083</f>
        <v>21</v>
      </c>
      <c r="C1076" s="179" t="str">
        <f>[1]チェック用!B1083</f>
        <v>いきいき生活館・ねぎし</v>
      </c>
      <c r="D1076" s="98" t="str">
        <f>[1]チェック用!D1083</f>
        <v>（株）遠藤接骨院ヘルパーステーション</v>
      </c>
      <c r="E1076" s="171" t="str">
        <f>[1]チェック用!E1083</f>
        <v>231-0836</v>
      </c>
      <c r="F1076" s="79" t="str">
        <f>[1]チェック用!F1083</f>
        <v>中区</v>
      </c>
      <c r="G1076" s="321" t="str">
        <f>[1]チェック用!G1083</f>
        <v>根岸町３－１７６－２９</v>
      </c>
      <c r="H1076" s="172" t="str">
        <f>[1]チェック用!H1083</f>
        <v>624-3809</v>
      </c>
      <c r="I1076" s="393" t="str">
        <f>[1]チェック用!I1083</f>
        <v>624-3882</v>
      </c>
      <c r="J1076" s="72">
        <f>[1]チェック用!J1083</f>
        <v>29</v>
      </c>
      <c r="K1076" s="73"/>
      <c r="L1076" s="73"/>
      <c r="M1076" s="73"/>
      <c r="N1076" s="73">
        <f>[1]チェック用!K1083</f>
        <v>15</v>
      </c>
      <c r="O1076" s="74">
        <f>[1]チェック用!M1083</f>
        <v>6</v>
      </c>
      <c r="P1076" s="323" t="str">
        <f>[1]チェック用!N1083</f>
        <v>H21.2.1</v>
      </c>
      <c r="Q1076" s="108" t="str">
        <f>[1]チェック用!O1083</f>
        <v>Ｊ）根岸駅（７分）</v>
      </c>
      <c r="R1076" s="110"/>
    </row>
    <row r="1077" spans="1:18" ht="30" customHeight="1" x14ac:dyDescent="0.15">
      <c r="A1077" s="575" t="s">
        <v>120</v>
      </c>
      <c r="B1077" s="162">
        <f>[1]チェック用!A1084</f>
        <v>22</v>
      </c>
      <c r="C1077" s="179" t="str">
        <f>[1]チェック用!B1084</f>
        <v>いきいき生活館・ほんもく</v>
      </c>
      <c r="D1077" s="98" t="str">
        <f>[1]チェック用!D1084</f>
        <v>（株）遠藤接骨院ヘルパーステーション</v>
      </c>
      <c r="E1077" s="171" t="str">
        <f>[1]チェック用!E1084</f>
        <v>231-0824</v>
      </c>
      <c r="F1077" s="79" t="str">
        <f>[1]チェック用!F1084</f>
        <v>中区</v>
      </c>
      <c r="G1077" s="321" t="str">
        <f>[1]チェック用!G1084</f>
        <v>本牧三之谷１０－７</v>
      </c>
      <c r="H1077" s="172" t="str">
        <f>[1]チェック用!H1084</f>
        <v>623-5528</v>
      </c>
      <c r="I1077" s="393" t="str">
        <f>[1]チェック用!I1084</f>
        <v>624-3802</v>
      </c>
      <c r="J1077" s="72">
        <f>[1]チェック用!J1084</f>
        <v>24</v>
      </c>
      <c r="K1077" s="73"/>
      <c r="L1077" s="73"/>
      <c r="M1077" s="73"/>
      <c r="N1077" s="73">
        <f>[1]チェック用!K1084</f>
        <v>12</v>
      </c>
      <c r="O1077" s="74">
        <f>[1]チェック用!M1084</f>
        <v>4</v>
      </c>
      <c r="P1077" s="323" t="str">
        <f>[1]チェック用!N1084</f>
        <v>H22.2.1</v>
      </c>
      <c r="Q1077" s="108" t="str">
        <f>[1]チェック用!O1084</f>
        <v>Ｊ）山手駅（３０分）又は山手からバス（１５分）徒歩３分</v>
      </c>
      <c r="R1077" s="110"/>
    </row>
    <row r="1078" spans="1:18" ht="30" customHeight="1" x14ac:dyDescent="0.15">
      <c r="A1078" s="575" t="s">
        <v>120</v>
      </c>
      <c r="B1078" s="162">
        <f>[1]チェック用!A1085</f>
        <v>23</v>
      </c>
      <c r="C1078" s="179" t="str">
        <f>[1]チェック用!B1085</f>
        <v>パイナップル畑で</v>
      </c>
      <c r="D1078" s="98" t="str">
        <f>[1]チェック用!D1085</f>
        <v>（株）プラスケイ</v>
      </c>
      <c r="E1078" s="171" t="str">
        <f>[1]チェック用!E1085</f>
        <v>231-0843</v>
      </c>
      <c r="F1078" s="79" t="str">
        <f>[1]チェック用!F1085</f>
        <v>中区</v>
      </c>
      <c r="G1078" s="321" t="str">
        <f>[1]チェック用!G1085</f>
        <v>本郷町２－６３　１階</v>
      </c>
      <c r="H1078" s="172" t="str">
        <f>[1]チェック用!H1085</f>
        <v>263-8039</v>
      </c>
      <c r="I1078" s="393" t="str">
        <f>[1]チェック用!I1085</f>
        <v>263-8064</v>
      </c>
      <c r="J1078" s="72">
        <f>[1]チェック用!J1085</f>
        <v>24</v>
      </c>
      <c r="K1078" s="73"/>
      <c r="L1078" s="73"/>
      <c r="M1078" s="73"/>
      <c r="N1078" s="73">
        <f>[1]チェック用!K1085</f>
        <v>12</v>
      </c>
      <c r="O1078" s="74">
        <f>[1]チェック用!M1085</f>
        <v>5</v>
      </c>
      <c r="P1078" s="323" t="str">
        <f>[1]チェック用!N1085</f>
        <v>H22.4.1</v>
      </c>
      <c r="Q1078" s="108" t="str">
        <f>[1]チェック用!O1085</f>
        <v>バス停「本郷町」徒歩１分</v>
      </c>
      <c r="R1078" s="110"/>
    </row>
    <row r="1079" spans="1:18" ht="30" customHeight="1" x14ac:dyDescent="0.15">
      <c r="A1079" s="575" t="s">
        <v>120</v>
      </c>
      <c r="B1079" s="162">
        <f>[1]チェック用!A1086</f>
        <v>24</v>
      </c>
      <c r="C1079" s="179" t="str">
        <f>[1]チェック用!B1086</f>
        <v>いきいき生活館・うえのまち</v>
      </c>
      <c r="D1079" s="98" t="str">
        <f>[1]チェック用!D1086</f>
        <v>（株）遠藤接骨院ヘルパーステーション</v>
      </c>
      <c r="E1079" s="171" t="str">
        <f>[1]チェック用!E1086</f>
        <v>231-0842</v>
      </c>
      <c r="F1079" s="79" t="str">
        <f>[1]チェック用!F1086</f>
        <v>中区</v>
      </c>
      <c r="G1079" s="321" t="str">
        <f>[1]チェック用!G1086</f>
        <v>上野町２－４９</v>
      </c>
      <c r="H1079" s="172" t="str">
        <f>[1]チェック用!H1086</f>
        <v>263-9373</v>
      </c>
      <c r="I1079" s="393" t="str">
        <f>[1]チェック用!I1086</f>
        <v>263-9374</v>
      </c>
      <c r="J1079" s="72">
        <f>[1]チェック用!J1086</f>
        <v>24</v>
      </c>
      <c r="K1079" s="73"/>
      <c r="L1079" s="73"/>
      <c r="M1079" s="73"/>
      <c r="N1079" s="73">
        <f>[1]チェック用!K1086</f>
        <v>12</v>
      </c>
      <c r="O1079" s="74">
        <f>[1]チェック用!M1086</f>
        <v>4</v>
      </c>
      <c r="P1079" s="323" t="str">
        <f>[1]チェック用!N1086</f>
        <v>H24.2.1</v>
      </c>
      <c r="Q1079" s="108" t="str">
        <f>[1]チェック用!O1086</f>
        <v>Ｊ）山手駅（１０分）</v>
      </c>
      <c r="R1079" s="110"/>
    </row>
    <row r="1080" spans="1:18" ht="28.5" customHeight="1" x14ac:dyDescent="0.15">
      <c r="A1080" s="575" t="s">
        <v>120</v>
      </c>
      <c r="B1080" s="149">
        <f>[1]チェック用!A1087</f>
        <v>25</v>
      </c>
      <c r="C1080" s="150" t="str">
        <f>[1]チェック用!B1087</f>
        <v>いきいき生活館・やました</v>
      </c>
      <c r="D1080" s="24" t="str">
        <f>[1]チェック用!D1087</f>
        <v>（株）遠藤接骨院ヘルパーステーション</v>
      </c>
      <c r="E1080" s="151" t="str">
        <f>[1]チェック用!E1087</f>
        <v>231-0023</v>
      </c>
      <c r="F1080" s="139" t="str">
        <f>[1]チェック用!F1087</f>
        <v>中区</v>
      </c>
      <c r="G1080" s="386" t="str">
        <f>[1]チェック用!G1087</f>
        <v>山下町１６８－１　レイトンハウス横浜１階</v>
      </c>
      <c r="H1080" s="153" t="str">
        <f>[1]チェック用!H1087</f>
        <v>681-2711</v>
      </c>
      <c r="I1080" s="387" t="str">
        <f>[1]チェック用!I1087</f>
        <v>641-1261</v>
      </c>
      <c r="J1080" s="72">
        <f>[1]チェック用!J1087</f>
        <v>24</v>
      </c>
      <c r="K1080" s="73"/>
      <c r="L1080" s="73"/>
      <c r="M1080" s="73"/>
      <c r="N1080" s="73">
        <f>[1]チェック用!K1087</f>
        <v>12</v>
      </c>
      <c r="O1080" s="74">
        <f>[1]チェック用!M1087</f>
        <v>4</v>
      </c>
      <c r="P1080" s="323" t="str">
        <f>[1]チェック用!N1087</f>
        <v>H25.12.1</v>
      </c>
      <c r="Q1080" s="159" t="str">
        <f>[1]チェック用!O1087</f>
        <v>Ｊ）石川町（７分）、ＭＭ）元町・中華街（８分）</v>
      </c>
      <c r="R1080" s="110"/>
    </row>
    <row r="1081" spans="1:18" ht="31.5" customHeight="1" x14ac:dyDescent="0.15">
      <c r="A1081" s="575" t="s">
        <v>120</v>
      </c>
      <c r="B1081" s="162">
        <f>[1]チェック用!A1088</f>
        <v>26</v>
      </c>
      <c r="C1081" s="163" t="str">
        <f>[1]チェック用!B1088</f>
        <v>小規模多機能型居宅介護事業所　みなみ本牧</v>
      </c>
      <c r="D1081" s="98" t="str">
        <f>[1]チェック用!D1088</f>
        <v>（福）愛光会</v>
      </c>
      <c r="E1081" s="171" t="str">
        <f>[1]チェック用!E1088</f>
        <v>231-0806</v>
      </c>
      <c r="F1081" s="79" t="str">
        <f>[1]チェック用!F1088</f>
        <v>中区</v>
      </c>
      <c r="G1081" s="321" t="str">
        <f>[1]チェック用!G1088</f>
        <v>本牧町２－３２９</v>
      </c>
      <c r="H1081" s="172" t="str">
        <f>[1]チェック用!H1088</f>
        <v>623-0373</v>
      </c>
      <c r="I1081" s="393" t="str">
        <f>[1]チェック用!I1088</f>
        <v>623-0371</v>
      </c>
      <c r="J1081" s="72">
        <f>[1]チェック用!J1088</f>
        <v>29</v>
      </c>
      <c r="K1081" s="73"/>
      <c r="L1081" s="73"/>
      <c r="M1081" s="73"/>
      <c r="N1081" s="73">
        <f>[1]チェック用!K1088</f>
        <v>15</v>
      </c>
      <c r="O1081" s="74">
        <f>[1]チェック用!M1088</f>
        <v>7</v>
      </c>
      <c r="P1081" s="323" t="str">
        <f>[1]チェック用!N1088</f>
        <v>H31.4.1</v>
      </c>
      <c r="Q1081" s="108" t="str">
        <f>[1]チェック用!O1088</f>
        <v>Ｊ）山手駅（２２分）</v>
      </c>
      <c r="R1081" s="110"/>
    </row>
    <row r="1082" spans="1:18" ht="31.5" customHeight="1" x14ac:dyDescent="0.15">
      <c r="A1082" s="575" t="s">
        <v>120</v>
      </c>
      <c r="B1082" s="162">
        <f>[1]チェック用!A1089</f>
        <v>27</v>
      </c>
      <c r="C1082" s="163" t="str">
        <f>[1]チェック用!B1089</f>
        <v>小規模多機能型居宅介護　ぼやあ樹　関内</v>
      </c>
      <c r="D1082" s="98" t="str">
        <f>[1]チェック用!D1089</f>
        <v>（株）シェルパ</v>
      </c>
      <c r="E1082" s="171" t="str">
        <f>[1]チェック用!E1089</f>
        <v>231-0028</v>
      </c>
      <c r="F1082" s="79" t="str">
        <f>[1]チェック用!F1089</f>
        <v>中区</v>
      </c>
      <c r="G1082" s="321" t="str">
        <f>[1]チェック用!G1089</f>
        <v>翁町２－７－１０　関内フレックスビル１F</v>
      </c>
      <c r="H1082" s="172" t="str">
        <f>[1]チェック用!H1089</f>
        <v>264-9026</v>
      </c>
      <c r="I1082" s="393" t="str">
        <f>[1]チェック用!I1089</f>
        <v>264-9027</v>
      </c>
      <c r="J1082" s="72">
        <f>[1]チェック用!J1089</f>
        <v>29</v>
      </c>
      <c r="K1082" s="73"/>
      <c r="L1082" s="73"/>
      <c r="M1082" s="73"/>
      <c r="N1082" s="73">
        <f>[1]チェック用!K1089</f>
        <v>18</v>
      </c>
      <c r="O1082" s="74">
        <f>[1]チェック用!M1089</f>
        <v>8</v>
      </c>
      <c r="P1082" s="323" t="str">
        <f>[1]チェック用!N1089</f>
        <v>R3.6.1</v>
      </c>
      <c r="Q1082" s="108" t="str">
        <f>[1]チェック用!O1089</f>
        <v>Ｊ）関内駅（５分）</v>
      </c>
      <c r="R1082" s="110"/>
    </row>
    <row r="1083" spans="1:18" ht="24.95" customHeight="1" x14ac:dyDescent="0.15">
      <c r="A1083" s="575" t="s">
        <v>120</v>
      </c>
      <c r="B1083" s="149">
        <f>[1]チェック用!A1090</f>
        <v>28</v>
      </c>
      <c r="C1083" s="177" t="str">
        <f>[1]チェック用!B1090</f>
        <v>真珠のかがやき</v>
      </c>
      <c r="D1083" s="182" t="str">
        <f>[1]チェック用!D1090</f>
        <v>（福）横浜大陽会</v>
      </c>
      <c r="E1083" s="183" t="str">
        <f>[1]チェック用!E1090</f>
        <v>232-0061</v>
      </c>
      <c r="F1083" s="66" t="str">
        <f>[1]チェック用!F1090</f>
        <v>南区</v>
      </c>
      <c r="G1083" s="406" t="str">
        <f>[1]チェック用!G1090</f>
        <v>大岡５丁目２０番地１８号</v>
      </c>
      <c r="H1083" s="185" t="str">
        <f>[1]チェック用!H1090</f>
        <v>730-6231</v>
      </c>
      <c r="I1083" s="407" t="str">
        <f>[1]チェック用!I1090</f>
        <v>731-5050</v>
      </c>
      <c r="J1083" s="72">
        <f>[1]チェック用!J1090</f>
        <v>25</v>
      </c>
      <c r="K1083" s="73"/>
      <c r="L1083" s="73"/>
      <c r="M1083" s="73"/>
      <c r="N1083" s="73">
        <f>[1]チェック用!K1090</f>
        <v>15</v>
      </c>
      <c r="O1083" s="74">
        <f>[1]チェック用!M1090</f>
        <v>9</v>
      </c>
      <c r="P1083" s="323" t="str">
        <f>[1]チェック用!N1090</f>
        <v>H18.4.1</v>
      </c>
      <c r="Q1083" s="109" t="str">
        <f>[1]チェック用!O1090</f>
        <v>上大岡駅（５分）</v>
      </c>
      <c r="R1083" s="110"/>
    </row>
    <row r="1084" spans="1:18" ht="27.75" customHeight="1" x14ac:dyDescent="0.15">
      <c r="A1084" s="575" t="s">
        <v>120</v>
      </c>
      <c r="B1084" s="162">
        <f>[1]チェック用!A1091</f>
        <v>29</v>
      </c>
      <c r="C1084" s="179" t="str">
        <f>[1]チェック用!B1091</f>
        <v>ミモザ横浜永田みなみ台</v>
      </c>
      <c r="D1084" s="98" t="str">
        <f>[1]チェック用!D1091</f>
        <v>ミモザ（株）</v>
      </c>
      <c r="E1084" s="171" t="str">
        <f>[1]チェック用!E1091</f>
        <v>232-0075</v>
      </c>
      <c r="F1084" s="79" t="str">
        <f>[1]チェック用!F1091</f>
        <v>南区</v>
      </c>
      <c r="G1084" s="321" t="str">
        <f>[1]チェック用!G1091</f>
        <v>永田みなみ台２－１－２１１</v>
      </c>
      <c r="H1084" s="172" t="str">
        <f>[1]チェック用!H1091</f>
        <v>713-2881</v>
      </c>
      <c r="I1084" s="393" t="str">
        <f>[1]チェック用!I1091</f>
        <v>713-2882</v>
      </c>
      <c r="J1084" s="72">
        <f>[1]チェック用!J1091</f>
        <v>29</v>
      </c>
      <c r="K1084" s="73"/>
      <c r="L1084" s="73"/>
      <c r="M1084" s="73"/>
      <c r="N1084" s="73">
        <f>[1]チェック用!K1091</f>
        <v>18</v>
      </c>
      <c r="O1084" s="74">
        <f>[1]チェック用!M1091</f>
        <v>6</v>
      </c>
      <c r="P1084" s="323" t="str">
        <f>[1]チェック用!N1091</f>
        <v>H19.4.1</v>
      </c>
      <c r="Q1084" s="108" t="str">
        <f>[1]チェック用!O1091</f>
        <v>京）弘明寺駅・バス〔南永田団地〕→南永田中央（０分）</v>
      </c>
      <c r="R1084" s="110"/>
    </row>
    <row r="1085" spans="1:18" ht="27.75" customHeight="1" x14ac:dyDescent="0.15">
      <c r="A1085" s="575" t="s">
        <v>120</v>
      </c>
      <c r="B1085" s="162">
        <f>[1]チェック用!A1092</f>
        <v>30</v>
      </c>
      <c r="C1085" s="190" t="str">
        <f>[1]チェック用!B1092</f>
        <v>ミモザ白寿庵横浜みなみの丘</v>
      </c>
      <c r="D1085" s="187" t="str">
        <f>[1]チェック用!D1092</f>
        <v>ミモザ（株）</v>
      </c>
      <c r="E1085" s="164" t="str">
        <f>[1]チェック用!E1092</f>
        <v>232-0066</v>
      </c>
      <c r="F1085" s="128" t="str">
        <f>[1]チェック用!F1092</f>
        <v>南区</v>
      </c>
      <c r="G1085" s="400" t="str">
        <f>[1]チェック用!G1092</f>
        <v>六ツ川３－２６－６</v>
      </c>
      <c r="H1085" s="166" t="str">
        <f>[1]チェック用!H1092</f>
        <v>712-6600</v>
      </c>
      <c r="I1085" s="401" t="str">
        <f>[1]チェック用!I1092</f>
        <v>712-6690</v>
      </c>
      <c r="J1085" s="72">
        <f>[1]チェック用!J1092</f>
        <v>29</v>
      </c>
      <c r="K1085" s="73"/>
      <c r="L1085" s="73"/>
      <c r="M1085" s="73"/>
      <c r="N1085" s="73">
        <f>[1]チェック用!K1092</f>
        <v>15</v>
      </c>
      <c r="O1085" s="74">
        <f>[1]チェック用!M1092</f>
        <v>5</v>
      </c>
      <c r="P1085" s="323" t="str">
        <f>[1]チェック用!N1092</f>
        <v>H23.2.1</v>
      </c>
      <c r="Q1085" s="192" t="str">
        <f>[1]チェック用!O1092</f>
        <v>京）井土ヶ谷駅・バス〔平和台折返場〕」→児童遊園地前（３分）</v>
      </c>
      <c r="R1085" s="110"/>
    </row>
    <row r="1086" spans="1:18" ht="27.75" customHeight="1" x14ac:dyDescent="0.15">
      <c r="A1086" s="575" t="s">
        <v>120</v>
      </c>
      <c r="B1086" s="195">
        <f>[1]チェック用!A1093</f>
        <v>31</v>
      </c>
      <c r="C1086" s="150" t="str">
        <f>[1]チェック用!B1093</f>
        <v>小規模多機能型居宅介護　ひなげし</v>
      </c>
      <c r="D1086" s="24" t="str">
        <f>[1]チェック用!D1093</f>
        <v>（福）秀峰会</v>
      </c>
      <c r="E1086" s="151" t="str">
        <f>[1]チェック用!E1093</f>
        <v>232-0054</v>
      </c>
      <c r="F1086" s="139" t="str">
        <f>[1]チェック用!F1093</f>
        <v>南区</v>
      </c>
      <c r="G1086" s="386" t="str">
        <f>[1]チェック用!G1093</f>
        <v>大橋町１－１－５　Ｆ－ＴＥＲＲＡＣＥ　１階</v>
      </c>
      <c r="H1086" s="153" t="str">
        <f>[1]チェック用!H1093</f>
        <v>341-3399</v>
      </c>
      <c r="I1086" s="387" t="str">
        <f>[1]チェック用!I1093</f>
        <v>341-3299</v>
      </c>
      <c r="J1086" s="72">
        <f>[1]チェック用!J1093</f>
        <v>29</v>
      </c>
      <c r="K1086" s="73"/>
      <c r="L1086" s="73"/>
      <c r="M1086" s="73"/>
      <c r="N1086" s="73">
        <f>[1]チェック用!K1093</f>
        <v>15</v>
      </c>
      <c r="O1086" s="74">
        <f>[1]チェック用!M1093</f>
        <v>7</v>
      </c>
      <c r="P1086" s="323" t="str">
        <f>[1]チェック用!N1093</f>
        <v>H26.4.1</v>
      </c>
      <c r="Q1086" s="159" t="str">
        <f>[1]チェック用!O1093</f>
        <v>地）蒔田（７分）、京）井土ケ谷（９分）、地）弘明寺（９分）</v>
      </c>
      <c r="R1086" s="110"/>
    </row>
    <row r="1087" spans="1:18" ht="27.75" customHeight="1" x14ac:dyDescent="0.15">
      <c r="A1087" s="575" t="s">
        <v>120</v>
      </c>
      <c r="B1087" s="162">
        <f>[1]チェック用!A1094</f>
        <v>32</v>
      </c>
      <c r="C1087" s="163" t="str">
        <f>[1]チェック用!B1094</f>
        <v>花織まいた</v>
      </c>
      <c r="D1087" s="98" t="str">
        <f>[1]チェック用!D1094</f>
        <v>（株）日本アメニティライフ協会</v>
      </c>
      <c r="E1087" s="171" t="str">
        <f>[1]チェック用!E1094</f>
        <v>232-0018</v>
      </c>
      <c r="F1087" s="79" t="str">
        <f>[1]チェック用!F1094</f>
        <v>南区</v>
      </c>
      <c r="G1087" s="321" t="str">
        <f>[1]チェック用!G1094</f>
        <v>花之木町１-15-５</v>
      </c>
      <c r="H1087" s="172" t="str">
        <f>[1]チェック用!H1094</f>
        <v>315-7780</v>
      </c>
      <c r="I1087" s="393" t="str">
        <f>[1]チェック用!I1094</f>
        <v>315-7811</v>
      </c>
      <c r="J1087" s="72">
        <f>[1]チェック用!J1094</f>
        <v>25</v>
      </c>
      <c r="K1087" s="73"/>
      <c r="L1087" s="73"/>
      <c r="M1087" s="73"/>
      <c r="N1087" s="73">
        <f>[1]チェック用!K1094</f>
        <v>15</v>
      </c>
      <c r="O1087" s="74">
        <f>[1]チェック用!M1094</f>
        <v>5</v>
      </c>
      <c r="P1087" s="323" t="str">
        <f>[1]チェック用!N1094</f>
        <v>H26.12.1</v>
      </c>
      <c r="Q1087" s="108" t="str">
        <f>[1]チェック用!O1094</f>
        <v>地）蒔田駅（５分）</v>
      </c>
      <c r="R1087" s="110"/>
    </row>
    <row r="1088" spans="1:18" ht="27.75" customHeight="1" thickBot="1" x14ac:dyDescent="0.2">
      <c r="A1088" s="216" t="s">
        <v>120</v>
      </c>
      <c r="B1088" s="214">
        <f>[1]チェック用!A1095</f>
        <v>33</v>
      </c>
      <c r="C1088" s="196" t="str">
        <f>[1]チェック用!B1095</f>
        <v>小多機ケアサポートセンターはぴねす横浜永田</v>
      </c>
      <c r="D1088" s="197" t="str">
        <f>[1]チェック用!D1095</f>
        <v>（株）ビラ・ライフサポート</v>
      </c>
      <c r="E1088" s="198" t="str">
        <f>[1]チェック用!E1095</f>
        <v>232-0071</v>
      </c>
      <c r="F1088" s="113" t="str">
        <f>[1]チェック用!F1095</f>
        <v>南区</v>
      </c>
      <c r="G1088" s="576" t="str">
        <f>[1]チェック用!G1095</f>
        <v>永田北１丁目31番19号</v>
      </c>
      <c r="H1088" s="200" t="str">
        <f>[1]チェック用!H1095</f>
        <v>334-8188</v>
      </c>
      <c r="I1088" s="414" t="str">
        <f>[1]チェック用!I1095</f>
        <v>334-8189</v>
      </c>
      <c r="J1088" s="146">
        <f>[1]チェック用!J1095</f>
        <v>29</v>
      </c>
      <c r="K1088" s="121"/>
      <c r="L1088" s="121"/>
      <c r="M1088" s="121"/>
      <c r="N1088" s="121">
        <f>[1]チェック用!K1095</f>
        <v>18</v>
      </c>
      <c r="O1088" s="122">
        <f>[1]チェック用!M1095</f>
        <v>5</v>
      </c>
      <c r="P1088" s="577" t="str">
        <f>[1]チェック用!N1095</f>
        <v>R4.8.1</v>
      </c>
      <c r="Q1088" s="204" t="str">
        <f>[1]チェック用!O1095</f>
        <v>Ｊ）保土ケ谷・バス→永田北１丁目（１分）</v>
      </c>
      <c r="R1088" s="147"/>
    </row>
    <row r="1089" spans="1:18" ht="27.75" customHeight="1" x14ac:dyDescent="0.15">
      <c r="A1089" s="267" t="s">
        <v>120</v>
      </c>
      <c r="B1089" s="176">
        <f>[1]チェック用!A1096</f>
        <v>34</v>
      </c>
      <c r="C1089" s="213" t="str">
        <f>[1]チェック用!B1096</f>
        <v>ＳＯＭＰＯケア　横浜港南台　小規模多機能</v>
      </c>
      <c r="D1089" s="182" t="str">
        <f>[1]チェック用!D1096</f>
        <v>ＳＯＭＰＯケア（株）</v>
      </c>
      <c r="E1089" s="183" t="str">
        <f>[1]チェック用!E1096</f>
        <v>234-0054</v>
      </c>
      <c r="F1089" s="66" t="str">
        <f>[1]チェック用!F1096</f>
        <v>港南区</v>
      </c>
      <c r="G1089" s="406" t="str">
        <f>[1]チェック用!G1096</f>
        <v>港南台2-11-23</v>
      </c>
      <c r="H1089" s="185" t="str">
        <f>[1]チェック用!H1096</f>
        <v>831-6761</v>
      </c>
      <c r="I1089" s="407" t="str">
        <f>[1]チェック用!I1096</f>
        <v>831-6762</v>
      </c>
      <c r="J1089" s="72">
        <f>[1]チェック用!J1096</f>
        <v>27</v>
      </c>
      <c r="K1089" s="73"/>
      <c r="L1089" s="73"/>
      <c r="M1089" s="73"/>
      <c r="N1089" s="73">
        <f>[1]チェック用!K1096</f>
        <v>15</v>
      </c>
      <c r="O1089" s="74">
        <f>[1]チェック用!M1096</f>
        <v>5</v>
      </c>
      <c r="P1089" s="578" t="str">
        <f>[1]チェック用!N1096</f>
        <v>H21.6.1</v>
      </c>
      <c r="Q1089" s="109" t="str">
        <f>[1]チェック用!O1096</f>
        <v>Ｊ）港南台駅（１０分）</v>
      </c>
      <c r="R1089" s="126"/>
    </row>
    <row r="1090" spans="1:18" ht="27.75" customHeight="1" x14ac:dyDescent="0.15">
      <c r="A1090" s="575" t="s">
        <v>120</v>
      </c>
      <c r="B1090" s="162">
        <f>[1]チェック用!A1097</f>
        <v>35</v>
      </c>
      <c r="C1090" s="163" t="str">
        <f>[1]チェック用!B1097</f>
        <v>小規模多機能型プラチナ倶楽部</v>
      </c>
      <c r="D1090" s="98" t="str">
        <f>[1]チェック用!D1097</f>
        <v>（株）三文サービス</v>
      </c>
      <c r="E1090" s="171" t="str">
        <f>[1]チェック用!E1097</f>
        <v>234-0054</v>
      </c>
      <c r="F1090" s="79" t="str">
        <f>[1]チェック用!F1097</f>
        <v>港南区</v>
      </c>
      <c r="G1090" s="321" t="str">
        <f>[1]チェック用!G1097</f>
        <v>港南台６－９－２５</v>
      </c>
      <c r="H1090" s="172" t="str">
        <f>[1]チェック用!H1097</f>
        <v>830-6116</v>
      </c>
      <c r="I1090" s="393" t="str">
        <f>[1]チェック用!I1097</f>
        <v>830-6665</v>
      </c>
      <c r="J1090" s="72">
        <f>[1]チェック用!J1097</f>
        <v>29</v>
      </c>
      <c r="K1090" s="73"/>
      <c r="L1090" s="73"/>
      <c r="M1090" s="73"/>
      <c r="N1090" s="73">
        <f>[1]チェック用!K1097</f>
        <v>18</v>
      </c>
      <c r="O1090" s="74">
        <f>[1]チェック用!M1097</f>
        <v>9</v>
      </c>
      <c r="P1090" s="323" t="str">
        <f>[1]チェック用!N1097</f>
        <v>H22.6.1</v>
      </c>
      <c r="Q1090" s="108" t="str">
        <f>[1]チェック用!O1097</f>
        <v>Ｊ）洋光台駅・バス〔港南台駅〕→港南台第一小学校前（１分）</v>
      </c>
      <c r="R1090" s="110"/>
    </row>
    <row r="1091" spans="1:18" ht="27.75" customHeight="1" x14ac:dyDescent="0.15">
      <c r="A1091" s="575" t="s">
        <v>120</v>
      </c>
      <c r="B1091" s="162">
        <f>[1]チェック用!A1098</f>
        <v>36</v>
      </c>
      <c r="C1091" s="190" t="str">
        <f>[1]チェック用!B1098</f>
        <v>花織こうなん南</v>
      </c>
      <c r="D1091" s="187" t="str">
        <f>[1]チェック用!D1098</f>
        <v>（株）日本アメニティライフ協会</v>
      </c>
      <c r="E1091" s="164" t="str">
        <f>[1]チェック用!E1098</f>
        <v>234-0051</v>
      </c>
      <c r="F1091" s="128" t="str">
        <f>[1]チェック用!F1098</f>
        <v>港南区</v>
      </c>
      <c r="G1091" s="400" t="str">
        <f>[1]チェック用!G1098</f>
        <v>日野9－44－16　KMプラザ１階</v>
      </c>
      <c r="H1091" s="166" t="str">
        <f>[1]チェック用!H1098</f>
        <v>841-6746</v>
      </c>
      <c r="I1091" s="401" t="str">
        <f>[1]チェック用!I1098</f>
        <v>841-0711</v>
      </c>
      <c r="J1091" s="72">
        <f>[1]チェック用!J1098</f>
        <v>25</v>
      </c>
      <c r="K1091" s="73"/>
      <c r="L1091" s="73"/>
      <c r="M1091" s="73"/>
      <c r="N1091" s="73">
        <f>[1]チェック用!K1098</f>
        <v>15</v>
      </c>
      <c r="O1091" s="74">
        <f>[1]チェック用!M1098</f>
        <v>5</v>
      </c>
      <c r="P1091" s="323" t="str">
        <f>[1]チェック用!N1098</f>
        <v>H23.11.1</v>
      </c>
      <c r="Q1091" s="192" t="str">
        <f>[1]チェック用!O1098</f>
        <v>地）上永谷駅・バス〔港南台駅前他〕→みやのくぼ（１分）</v>
      </c>
      <c r="R1091" s="110"/>
    </row>
    <row r="1092" spans="1:18" ht="27.75" customHeight="1" x14ac:dyDescent="0.15">
      <c r="A1092" s="575" t="s">
        <v>120</v>
      </c>
      <c r="B1092" s="162">
        <f>[1]チェック用!A1099</f>
        <v>37</v>
      </c>
      <c r="C1092" s="163" t="str">
        <f>[1]チェック用!B1099</f>
        <v>小規模多機能型居宅介護事業所　アロアロ</v>
      </c>
      <c r="D1092" s="98" t="str">
        <f>[1]チェック用!D1099</f>
        <v>（株）アイシマ</v>
      </c>
      <c r="E1092" s="171" t="str">
        <f>[1]チェック用!E1099</f>
        <v>233-0006</v>
      </c>
      <c r="F1092" s="79" t="str">
        <f>[1]チェック用!F1099</f>
        <v>港南区</v>
      </c>
      <c r="G1092" s="321" t="str">
        <f>[1]チェック用!G1099</f>
        <v>芹が谷２－１９－１４</v>
      </c>
      <c r="H1092" s="172" t="str">
        <f>[1]チェック用!H1099</f>
        <v>820-3121</v>
      </c>
      <c r="I1092" s="393" t="str">
        <f>[1]チェック用!I1099</f>
        <v>820-3122</v>
      </c>
      <c r="J1092" s="72">
        <f>[1]チェック用!J1099</f>
        <v>29</v>
      </c>
      <c r="K1092" s="73"/>
      <c r="L1092" s="73"/>
      <c r="M1092" s="73"/>
      <c r="N1092" s="73">
        <f>[1]チェック用!K1099</f>
        <v>18</v>
      </c>
      <c r="O1092" s="74">
        <f>[1]チェック用!M1099</f>
        <v>9</v>
      </c>
      <c r="P1092" s="323" t="str">
        <f>[1]チェック用!N1099</f>
        <v>H25.4.1</v>
      </c>
      <c r="Q1092" s="108" t="str">
        <f>[1]チェック用!O1099</f>
        <v>Ｊ）東戸塚駅・バス〔上永谷駅他〕→せりぎんタウン（３分</v>
      </c>
      <c r="R1092" s="110"/>
    </row>
    <row r="1093" spans="1:18" ht="27.75" customHeight="1" x14ac:dyDescent="0.15">
      <c r="A1093" s="575" t="s">
        <v>120</v>
      </c>
      <c r="B1093" s="162">
        <f>[1]チェック用!A1100</f>
        <v>38</v>
      </c>
      <c r="C1093" s="163" t="str">
        <f>[1]チェック用!B1100</f>
        <v>小規模多機能ホームちいさな手横浜こうなん</v>
      </c>
      <c r="D1093" s="98" t="str">
        <f>[1]チェック用!D1100</f>
        <v>（株）メディカルケアシステム</v>
      </c>
      <c r="E1093" s="171" t="str">
        <f>[1]チェック用!E1100</f>
        <v>233-0008</v>
      </c>
      <c r="F1093" s="79" t="str">
        <f>[1]チェック用!F1100</f>
        <v>港南区</v>
      </c>
      <c r="G1093" s="321" t="str">
        <f>[1]チェック用!G1100</f>
        <v>最戸１丁目23-23</v>
      </c>
      <c r="H1093" s="172" t="str">
        <f>[1]チェック用!H1100</f>
        <v>325-8770</v>
      </c>
      <c r="I1093" s="393" t="str">
        <f>[1]チェック用!I1100</f>
        <v>325-8770</v>
      </c>
      <c r="J1093" s="72">
        <f>[1]チェック用!J1100</f>
        <v>25</v>
      </c>
      <c r="K1093" s="73"/>
      <c r="L1093" s="73"/>
      <c r="M1093" s="73"/>
      <c r="N1093" s="73">
        <f>[1]チェック用!K1100</f>
        <v>15</v>
      </c>
      <c r="O1093" s="74">
        <f>[1]チェック用!M1100</f>
        <v>9</v>
      </c>
      <c r="P1093" s="323" t="str">
        <f>[1]チェック用!N1100</f>
        <v>H27.12.1</v>
      </c>
      <c r="Q1093" s="108" t="str">
        <f>[1]チェック用!O1100</f>
        <v>京）上大岡駅（１０分）</v>
      </c>
      <c r="R1093" s="110"/>
    </row>
    <row r="1094" spans="1:18" ht="27.75" customHeight="1" x14ac:dyDescent="0.15">
      <c r="A1094" s="575" t="s">
        <v>120</v>
      </c>
      <c r="B1094" s="162">
        <f>[1]チェック用!A1101</f>
        <v>39</v>
      </c>
      <c r="C1094" s="163" t="str">
        <f>[1]チェック用!B1101</f>
        <v>小規模多機能ホーム　ジャスミン</v>
      </c>
      <c r="D1094" s="98" t="str">
        <f>[1]チェック用!D1101</f>
        <v>（有）フルライフ</v>
      </c>
      <c r="E1094" s="171" t="str">
        <f>[1]チェック用!E1101</f>
        <v>234-0056</v>
      </c>
      <c r="F1094" s="79" t="str">
        <f>[1]チェック用!F1101</f>
        <v>港南区</v>
      </c>
      <c r="G1094" s="321" t="str">
        <f>[1]チェック用!G1101</f>
        <v>野庭町671-10</v>
      </c>
      <c r="H1094" s="172" t="str">
        <f>[1]チェック用!H1101</f>
        <v>374-4366</v>
      </c>
      <c r="I1094" s="393" t="str">
        <f>[1]チェック用!I1101</f>
        <v>374-4377</v>
      </c>
      <c r="J1094" s="72">
        <f>[1]チェック用!J1101</f>
        <v>29</v>
      </c>
      <c r="K1094" s="73"/>
      <c r="L1094" s="73"/>
      <c r="M1094" s="73"/>
      <c r="N1094" s="73">
        <f>[1]チェック用!K1101</f>
        <v>15</v>
      </c>
      <c r="O1094" s="74">
        <f>[1]チェック用!M1101</f>
        <v>9</v>
      </c>
      <c r="P1094" s="323" t="str">
        <f>[1]チェック用!N1101</f>
        <v>H30.6.1</v>
      </c>
      <c r="Q1094" s="108" t="str">
        <f>[1]チェック用!O1101</f>
        <v>地）上永谷駅・バス〔港南台駅他〕→深田橋（５分）</v>
      </c>
      <c r="R1094" s="110"/>
    </row>
    <row r="1095" spans="1:18" ht="27.75" customHeight="1" x14ac:dyDescent="0.15">
      <c r="A1095" s="575" t="s">
        <v>120</v>
      </c>
      <c r="B1095" s="162">
        <f>[1]チェック用!A1102</f>
        <v>40</v>
      </c>
      <c r="C1095" s="163" t="str">
        <f>[1]チェック用!B1102</f>
        <v>ヒューマンライフケア　下永谷の宿</v>
      </c>
      <c r="D1095" s="98" t="str">
        <f>[1]チェック用!D1102</f>
        <v>ヒューマンライフケア（株）</v>
      </c>
      <c r="E1095" s="171" t="str">
        <f>[1]チェック用!E1102</f>
        <v>233-0016</v>
      </c>
      <c r="F1095" s="79" t="str">
        <f>[1]チェック用!F1102</f>
        <v>港南区</v>
      </c>
      <c r="G1095" s="321" t="str">
        <f>[1]チェック用!G1102</f>
        <v>下永谷２－３４－１４</v>
      </c>
      <c r="H1095" s="172" t="str">
        <f>[1]チェック用!H1102</f>
        <v>823-4123</v>
      </c>
      <c r="I1095" s="393" t="str">
        <f>[1]チェック用!I1102</f>
        <v>823-4126</v>
      </c>
      <c r="J1095" s="72">
        <f>[1]チェック用!J1102</f>
        <v>25</v>
      </c>
      <c r="K1095" s="73"/>
      <c r="L1095" s="73"/>
      <c r="M1095" s="73"/>
      <c r="N1095" s="73">
        <f>[1]チェック用!K1102</f>
        <v>15</v>
      </c>
      <c r="O1095" s="74">
        <f>[1]チェック用!M1102</f>
        <v>9</v>
      </c>
      <c r="P1095" s="323" t="str">
        <f>[1]チェック用!N1102</f>
        <v>H30.6.1</v>
      </c>
      <c r="Q1095" s="108" t="str">
        <f>[1]チェック用!O1102</f>
        <v>地）上永谷駅・バス〔東戸塚駅他〕→中永谷（５分）</v>
      </c>
      <c r="R1095" s="110"/>
    </row>
    <row r="1096" spans="1:18" ht="27.75" customHeight="1" x14ac:dyDescent="0.15">
      <c r="A1096" s="575" t="s">
        <v>120</v>
      </c>
      <c r="B1096" s="162">
        <f>[1]チェック用!A1103</f>
        <v>41</v>
      </c>
      <c r="C1096" s="163" t="str">
        <f>[1]チェック用!B1103</f>
        <v>メープル　岡沢館</v>
      </c>
      <c r="D1096" s="98" t="str">
        <f>[1]チェック用!D1103</f>
        <v>（株）翔栄</v>
      </c>
      <c r="E1096" s="171" t="str">
        <f>[1]チェック用!E1103</f>
        <v>240-0062</v>
      </c>
      <c r="F1096" s="79" t="str">
        <f>[1]チェック用!F1103</f>
        <v>保土ケ谷区</v>
      </c>
      <c r="G1096" s="321" t="str">
        <f>[1]チェック用!G1103</f>
        <v>岡沢町３３３－１</v>
      </c>
      <c r="H1096" s="172" t="str">
        <f>[1]チェック用!H1103</f>
        <v>459-5106</v>
      </c>
      <c r="I1096" s="393" t="str">
        <f>[1]チェック用!I1103</f>
        <v>459-5107</v>
      </c>
      <c r="J1096" s="72">
        <f>[1]チェック用!J1103</f>
        <v>29</v>
      </c>
      <c r="K1096" s="73"/>
      <c r="L1096" s="73"/>
      <c r="M1096" s="73"/>
      <c r="N1096" s="73">
        <f>[1]チェック用!K1103</f>
        <v>18</v>
      </c>
      <c r="O1096" s="74">
        <f>[1]チェック用!M1103</f>
        <v>9</v>
      </c>
      <c r="P1096" s="323" t="str">
        <f>[1]チェック用!N1103</f>
        <v>H25.4.1</v>
      </c>
      <c r="Q1096" s="579" t="str">
        <f>[1]チェック用!O1103</f>
        <v>地）三ツ沢上町駅（１０分）又はバス（横浜西口他）→市民病院下（２分）</v>
      </c>
      <c r="R1096" s="110"/>
    </row>
    <row r="1097" spans="1:18" ht="27.75" customHeight="1" x14ac:dyDescent="0.15">
      <c r="A1097" s="575" t="s">
        <v>120</v>
      </c>
      <c r="B1097" s="162">
        <f>[1]チェック用!A1104</f>
        <v>42</v>
      </c>
      <c r="C1097" s="163" t="str">
        <f>[1]チェック用!B1104</f>
        <v>コラージュ保土ケ谷</v>
      </c>
      <c r="D1097" s="98" t="str">
        <f>[1]チェック用!D1104</f>
        <v>（株）グリーンサポート</v>
      </c>
      <c r="E1097" s="171" t="str">
        <f>[1]チェック用!E1104</f>
        <v>240-0026</v>
      </c>
      <c r="F1097" s="79" t="str">
        <f>[1]チェック用!F1104</f>
        <v>保土ケ谷区</v>
      </c>
      <c r="G1097" s="321" t="str">
        <f>[1]チェック用!G1104</f>
        <v>権太坂２－１４－３６</v>
      </c>
      <c r="H1097" s="172" t="str">
        <f>[1]チェック用!H1104</f>
        <v>341-4666</v>
      </c>
      <c r="I1097" s="393" t="str">
        <f>[1]チェック用!I1104</f>
        <v>334-7301</v>
      </c>
      <c r="J1097" s="72">
        <f>[1]チェック用!J1104</f>
        <v>29</v>
      </c>
      <c r="K1097" s="73"/>
      <c r="L1097" s="73"/>
      <c r="M1097" s="73"/>
      <c r="N1097" s="73">
        <f>[1]チェック用!K1104</f>
        <v>18</v>
      </c>
      <c r="O1097" s="74">
        <f>[1]チェック用!M1104</f>
        <v>9</v>
      </c>
      <c r="P1097" s="323" t="str">
        <f>[1]チェック用!N1104</f>
        <v>H25.4.1</v>
      </c>
      <c r="Q1097" s="579" t="str">
        <f>[1]チェック用!O1104</f>
        <v>Ｊ須）保土ケ谷駅・バス（横浜駅）→権太坂上（３分）</v>
      </c>
      <c r="R1097" s="110"/>
    </row>
    <row r="1098" spans="1:18" ht="39" customHeight="1" x14ac:dyDescent="0.15">
      <c r="A1098" s="575" t="s">
        <v>120</v>
      </c>
      <c r="B1098" s="162">
        <f>[1]チェック用!A1105</f>
        <v>43</v>
      </c>
      <c r="C1098" s="163" t="str">
        <f>[1]チェック用!B1105</f>
        <v>小規模多機能型居宅介護　うの花</v>
      </c>
      <c r="D1098" s="98" t="str">
        <f>[1]チェック用!D1105</f>
        <v>（福）秀峰会</v>
      </c>
      <c r="E1098" s="171" t="str">
        <f>[1]チェック用!E1105</f>
        <v>240-0061</v>
      </c>
      <c r="F1098" s="79" t="str">
        <f>[1]チェック用!F1105</f>
        <v>保土ケ谷区</v>
      </c>
      <c r="G1098" s="321" t="str">
        <f>[1]チェック用!G1105</f>
        <v>峰沢町４７－１　アークコートソーマ峰沢１階</v>
      </c>
      <c r="H1098" s="172" t="str">
        <f>[1]チェック用!H1105</f>
        <v>459-5751</v>
      </c>
      <c r="I1098" s="393" t="str">
        <f>[1]チェック用!I1105</f>
        <v>459-5761</v>
      </c>
      <c r="J1098" s="72">
        <f>[1]チェック用!J1105</f>
        <v>29</v>
      </c>
      <c r="K1098" s="73"/>
      <c r="L1098" s="73"/>
      <c r="M1098" s="73"/>
      <c r="N1098" s="73">
        <f>[1]チェック用!K1105</f>
        <v>15</v>
      </c>
      <c r="O1098" s="74">
        <f>[1]チェック用!M1105</f>
        <v>5</v>
      </c>
      <c r="P1098" s="323" t="str">
        <f>[1]チェック用!N1105</f>
        <v>H25.4.1</v>
      </c>
      <c r="Q1098" s="579" t="str">
        <f>[1]チェック用!O1105</f>
        <v>地）三ツ沢上町駅（７分）</v>
      </c>
      <c r="R1098" s="110"/>
    </row>
    <row r="1099" spans="1:18" ht="27.75" customHeight="1" x14ac:dyDescent="0.15">
      <c r="A1099" s="575" t="s">
        <v>120</v>
      </c>
      <c r="B1099" s="162">
        <f>[1]チェック用!A1106</f>
        <v>44</v>
      </c>
      <c r="C1099" s="163" t="str">
        <f>[1]チェック用!B1106</f>
        <v>小規模多機能しおり　境木</v>
      </c>
      <c r="D1099" s="98" t="str">
        <f>[1]チェック用!D1106</f>
        <v>（有）セルフビーイング</v>
      </c>
      <c r="E1099" s="171" t="str">
        <f>[1]チェック用!E1106</f>
        <v>240-0033</v>
      </c>
      <c r="F1099" s="79" t="str">
        <f>[1]チェック用!F1106</f>
        <v>保土ケ谷区</v>
      </c>
      <c r="G1099" s="321" t="str">
        <f>[1]チェック用!G1106</f>
        <v>境木本町３７－８</v>
      </c>
      <c r="H1099" s="172" t="str">
        <f>[1]チェック用!H1106</f>
        <v>711-7111</v>
      </c>
      <c r="I1099" s="393" t="str">
        <f>[1]チェック用!I1106</f>
        <v>711-7222</v>
      </c>
      <c r="J1099" s="72">
        <f>[1]チェック用!J1106</f>
        <v>25</v>
      </c>
      <c r="K1099" s="73"/>
      <c r="L1099" s="73"/>
      <c r="M1099" s="73"/>
      <c r="N1099" s="73">
        <f>[1]チェック用!K1106</f>
        <v>15</v>
      </c>
      <c r="O1099" s="74">
        <f>[1]チェック用!M1106</f>
        <v>9</v>
      </c>
      <c r="P1099" s="323" t="str">
        <f>[1]チェック用!N1106</f>
        <v>H25.4.1</v>
      </c>
      <c r="Q1099" s="579" t="str">
        <f>[1]チェック用!O1106</f>
        <v>Ｊ須）東戸塚駅バス（境木中学校）→グリーンタウン入口（５分）</v>
      </c>
      <c r="R1099" s="110"/>
    </row>
    <row r="1100" spans="1:18" ht="27.75" customHeight="1" x14ac:dyDescent="0.15">
      <c r="A1100" s="575" t="s">
        <v>120</v>
      </c>
      <c r="B1100" s="162">
        <f>[1]チェック用!A1107</f>
        <v>45</v>
      </c>
      <c r="C1100" s="163" t="str">
        <f>[1]チェック用!B1107</f>
        <v>天王町ケアホーム　えん</v>
      </c>
      <c r="D1100" s="98" t="str">
        <f>[1]チェック用!D1107</f>
        <v>湘南乃えん（株）</v>
      </c>
      <c r="E1100" s="171" t="str">
        <f>[1]チェック用!E1107</f>
        <v>240-0004</v>
      </c>
      <c r="F1100" s="79" t="str">
        <f>[1]チェック用!F1107</f>
        <v>保土ケ谷区</v>
      </c>
      <c r="G1100" s="321" t="str">
        <f>[1]チェック用!G1107</f>
        <v>岩間町1-8-12　シーコムビル</v>
      </c>
      <c r="H1100" s="172" t="str">
        <f>[1]チェック用!H1107</f>
        <v>333-2136</v>
      </c>
      <c r="I1100" s="393" t="str">
        <f>[1]チェック用!I1107</f>
        <v>333-2137</v>
      </c>
      <c r="J1100" s="72">
        <f>[1]チェック用!J1107</f>
        <v>25</v>
      </c>
      <c r="K1100" s="73"/>
      <c r="L1100" s="73"/>
      <c r="M1100" s="73"/>
      <c r="N1100" s="73">
        <f>[1]チェック用!K1107</f>
        <v>15</v>
      </c>
      <c r="O1100" s="74">
        <f>[1]チェック用!M1107</f>
        <v>5</v>
      </c>
      <c r="P1100" s="323" t="str">
        <f>[1]チェック用!N1107</f>
        <v>H25.4.1</v>
      </c>
      <c r="Q1100" s="579" t="str">
        <f>[1]チェック用!O1107</f>
        <v>相）天王町駅（３分）又はＪ須）保土ケ谷駅（８分）</v>
      </c>
      <c r="R1100" s="110"/>
    </row>
    <row r="1101" spans="1:18" ht="27.75" customHeight="1" x14ac:dyDescent="0.15">
      <c r="A1101" s="575" t="s">
        <v>120</v>
      </c>
      <c r="B1101" s="162">
        <f>[1]チェック用!A1108</f>
        <v>46</v>
      </c>
      <c r="C1101" s="150" t="str">
        <f>[1]チェック用!B1108</f>
        <v>小規模多機能型居宅介護事業所　悠久の里</v>
      </c>
      <c r="D1101" s="24" t="str">
        <f>[1]チェック用!D1108</f>
        <v>（福）幸済会</v>
      </c>
      <c r="E1101" s="151" t="str">
        <f>[1]チェック用!E1108</f>
        <v>240-0041</v>
      </c>
      <c r="F1101" s="139" t="str">
        <f>[1]チェック用!F1108</f>
        <v>保土ケ谷区</v>
      </c>
      <c r="G1101" s="386" t="str">
        <f>[1]チェック用!G1108</f>
        <v>東川島町１４－５</v>
      </c>
      <c r="H1101" s="153" t="str">
        <f>[1]チェック用!H1108</f>
        <v>453-8930</v>
      </c>
      <c r="I1101" s="387" t="str">
        <f>[1]チェック用!I1108</f>
        <v>453-8931</v>
      </c>
      <c r="J1101" s="72">
        <f>[1]チェック用!J1108</f>
        <v>29</v>
      </c>
      <c r="K1101" s="73"/>
      <c r="L1101" s="73"/>
      <c r="M1101" s="73"/>
      <c r="N1101" s="73">
        <f>[1]チェック用!K1108</f>
        <v>15</v>
      </c>
      <c r="O1101" s="74">
        <f>[1]チェック用!M1108</f>
        <v>9</v>
      </c>
      <c r="P1101" s="323" t="str">
        <f>[1]チェック用!N1108</f>
        <v>H29.4.1</v>
      </c>
      <c r="Q1101" s="580" t="str">
        <f>[1]チェック用!O1108</f>
        <v>相）西谷駅（10分）</v>
      </c>
      <c r="R1101" s="110"/>
    </row>
    <row r="1102" spans="1:18" ht="27.75" customHeight="1" x14ac:dyDescent="0.15">
      <c r="A1102" s="575" t="s">
        <v>120</v>
      </c>
      <c r="B1102" s="162">
        <f>[1]チェック用!A1109</f>
        <v>47</v>
      </c>
      <c r="C1102" s="163" t="str">
        <f>[1]チェック用!B1109</f>
        <v>花織ほどがや</v>
      </c>
      <c r="D1102" s="98" t="str">
        <f>[1]チェック用!D1109</f>
        <v>（株）日本アメニティライフ協会</v>
      </c>
      <c r="E1102" s="171" t="str">
        <f>[1]チェック用!E1109</f>
        <v>240-0051</v>
      </c>
      <c r="F1102" s="79" t="str">
        <f>[1]チェック用!F1109</f>
        <v>保土ケ谷区</v>
      </c>
      <c r="G1102" s="232" t="str">
        <f>[1]チェック用!G1109</f>
        <v>上菅田町２７１－１</v>
      </c>
      <c r="H1102" s="172" t="str">
        <f>[1]チェック用!H1109</f>
        <v>461-9201</v>
      </c>
      <c r="I1102" s="393" t="str">
        <f>[1]チェック用!I1109</f>
        <v>461-9202</v>
      </c>
      <c r="J1102" s="72">
        <f>[1]チェック用!J1109</f>
        <v>29</v>
      </c>
      <c r="K1102" s="73"/>
      <c r="L1102" s="73"/>
      <c r="M1102" s="73"/>
      <c r="N1102" s="73">
        <f>[1]チェック用!K1109</f>
        <v>15</v>
      </c>
      <c r="O1102" s="74">
        <f>[1]チェック用!M1109</f>
        <v>6</v>
      </c>
      <c r="P1102" s="323" t="str">
        <f>[1]チェック用!N1109</f>
        <v>H29.6.1</v>
      </c>
      <c r="Q1102" s="108" t="str">
        <f>[1]チェック用!O1109</f>
        <v>横浜駅西口・バス→寺下橋（１分）</v>
      </c>
      <c r="R1102" s="110"/>
    </row>
    <row r="1103" spans="1:18" ht="38.25" customHeight="1" x14ac:dyDescent="0.15">
      <c r="A1103" s="575" t="s">
        <v>120</v>
      </c>
      <c r="B1103" s="162">
        <f>[1]チェック用!A1110</f>
        <v>48</v>
      </c>
      <c r="C1103" s="213" t="str">
        <f>[1]チェック用!B1110</f>
        <v>小規模多機能型居宅介護　われもこう</v>
      </c>
      <c r="D1103" s="182" t="str">
        <f>[1]チェック用!D1110</f>
        <v>（福）秀峰会</v>
      </c>
      <c r="E1103" s="183" t="str">
        <f>[1]チェック用!E1110</f>
        <v>240-0021</v>
      </c>
      <c r="F1103" s="66" t="str">
        <f>[1]チェック用!F1110</f>
        <v>保土ケ谷区</v>
      </c>
      <c r="G1103" s="406" t="str">
        <f>[1]チェック用!G1110</f>
        <v>保土ケ谷町3丁目226番地　ラフィーネ元町1階</v>
      </c>
      <c r="H1103" s="185" t="str">
        <f>[1]チェック用!H1110</f>
        <v>315-5535</v>
      </c>
      <c r="I1103" s="407" t="str">
        <f>[1]チェック用!I1110</f>
        <v>315-5546</v>
      </c>
      <c r="J1103" s="72">
        <f>[1]チェック用!J1110</f>
        <v>29</v>
      </c>
      <c r="K1103" s="73"/>
      <c r="L1103" s="73"/>
      <c r="M1103" s="73"/>
      <c r="N1103" s="73">
        <f>[1]チェック用!K1110</f>
        <v>18</v>
      </c>
      <c r="O1103" s="74">
        <f>[1]チェック用!M1110</f>
        <v>9</v>
      </c>
      <c r="P1103" s="323" t="str">
        <f>[1]チェック用!N1110</f>
        <v>H29.4.1</v>
      </c>
      <c r="Q1103" s="581" t="str">
        <f>[1]チェック用!O1110</f>
        <v>Ｊ須）保土ケ谷駅・バス→元町橋（３分）</v>
      </c>
      <c r="R1103" s="110"/>
    </row>
    <row r="1104" spans="1:18" ht="27.75" customHeight="1" x14ac:dyDescent="0.15">
      <c r="A1104" s="575" t="s">
        <v>120</v>
      </c>
      <c r="B1104" s="162">
        <f>[1]チェック用!A1111</f>
        <v>49</v>
      </c>
      <c r="C1104" s="213" t="str">
        <f>[1]チェック用!B1111</f>
        <v>ミモザ横浜境木</v>
      </c>
      <c r="D1104" s="182" t="str">
        <f>[1]チェック用!D1111</f>
        <v>ミモザ（株）</v>
      </c>
      <c r="E1104" s="183" t="str">
        <f>[1]チェック用!E1111</f>
        <v>240-0033</v>
      </c>
      <c r="F1104" s="66" t="str">
        <f>[1]チェック用!F1111</f>
        <v>保土ケ谷区</v>
      </c>
      <c r="G1104" s="406" t="str">
        <f>[1]チェック用!G1111</f>
        <v>境木本町７番１号</v>
      </c>
      <c r="H1104" s="185" t="str">
        <f>[1]チェック用!H1111</f>
        <v>720-1121</v>
      </c>
      <c r="I1104" s="407" t="str">
        <f>[1]チェック用!I1111</f>
        <v>720-1122</v>
      </c>
      <c r="J1104" s="72">
        <f>[1]チェック用!J1111</f>
        <v>29</v>
      </c>
      <c r="K1104" s="73"/>
      <c r="L1104" s="73"/>
      <c r="M1104" s="73"/>
      <c r="N1104" s="73">
        <f>[1]チェック用!K1111</f>
        <v>18</v>
      </c>
      <c r="O1104" s="74">
        <f>[1]チェック用!M1111</f>
        <v>7</v>
      </c>
      <c r="P1104" s="323" t="str">
        <f>[1]チェック用!N1111</f>
        <v>H30.10.1</v>
      </c>
      <c r="Q1104" s="581" t="str">
        <f>[1]チェック用!O1111</f>
        <v>Ｊ須）東戸塚駅・バス〔境木中学校前〕→境木中学校前（４分）</v>
      </c>
      <c r="R1104" s="110"/>
    </row>
    <row r="1105" spans="1:18" ht="27.75" customHeight="1" x14ac:dyDescent="0.15">
      <c r="A1105" s="575" t="s">
        <v>120</v>
      </c>
      <c r="B1105" s="162">
        <f>[1]チェック用!A1112</f>
        <v>50</v>
      </c>
      <c r="C1105" s="213" t="str">
        <f>[1]チェック用!B1112</f>
        <v>メープル仏向館</v>
      </c>
      <c r="D1105" s="182" t="str">
        <f>[1]チェック用!D1112</f>
        <v>（株）翔栄</v>
      </c>
      <c r="E1105" s="183" t="str">
        <f>[1]チェック用!E1112</f>
        <v>240-0044</v>
      </c>
      <c r="F1105" s="66" t="str">
        <f>[1]チェック用!F1112</f>
        <v>保土ケ谷区</v>
      </c>
      <c r="G1105" s="406" t="str">
        <f>[1]チェック用!G1112</f>
        <v>仏向町1303番地の１</v>
      </c>
      <c r="H1105" s="185" t="str">
        <f>[1]チェック用!H1112</f>
        <v>520-3996</v>
      </c>
      <c r="I1105" s="407" t="str">
        <f>[1]チェック用!I1112</f>
        <v>520-3997</v>
      </c>
      <c r="J1105" s="72">
        <f>[1]チェック用!J1112</f>
        <v>29</v>
      </c>
      <c r="K1105" s="73"/>
      <c r="L1105" s="73"/>
      <c r="M1105" s="73"/>
      <c r="N1105" s="73">
        <f>[1]チェック用!K1112</f>
        <v>18</v>
      </c>
      <c r="O1105" s="74">
        <f>[1]チェック用!M1112</f>
        <v>9</v>
      </c>
      <c r="P1105" s="323" t="str">
        <f>[1]チェック用!N1112</f>
        <v>H30.12.1</v>
      </c>
      <c r="Q1105" s="581" t="str">
        <f>[1]チェック用!O1112</f>
        <v>相）和田駅　バス１０分</v>
      </c>
      <c r="R1105" s="110"/>
    </row>
    <row r="1106" spans="1:18" ht="27.75" customHeight="1" x14ac:dyDescent="0.15">
      <c r="A1106" s="575" t="s">
        <v>120</v>
      </c>
      <c r="B1106" s="162">
        <f>[1]チェック用!A1113</f>
        <v>51</v>
      </c>
      <c r="C1106" s="163" t="str">
        <f>[1]チェック用!B1113</f>
        <v>小規模多機能型居宅介護事業所　ひまわり</v>
      </c>
      <c r="D1106" s="98" t="str">
        <f>[1]チェック用!D1113</f>
        <v>（株）アイシマ</v>
      </c>
      <c r="E1106" s="171" t="str">
        <f>[1]チェック用!E1113</f>
        <v>241-0806</v>
      </c>
      <c r="F1106" s="79" t="str">
        <f>[1]チェック用!F1113</f>
        <v>旭区</v>
      </c>
      <c r="G1106" s="321" t="str">
        <f>[1]チェック用!G1113</f>
        <v>下川井町１９１－３</v>
      </c>
      <c r="H1106" s="172" t="str">
        <f>[1]チェック用!H1113</f>
        <v>959-3511</v>
      </c>
      <c r="I1106" s="393" t="str">
        <f>[1]チェック用!I1113</f>
        <v>959-3531</v>
      </c>
      <c r="J1106" s="72">
        <f>[1]チェック用!J1113</f>
        <v>29</v>
      </c>
      <c r="K1106" s="73"/>
      <c r="L1106" s="73"/>
      <c r="M1106" s="73"/>
      <c r="N1106" s="73">
        <f>[1]チェック用!K1113</f>
        <v>18</v>
      </c>
      <c r="O1106" s="74">
        <f>[1]チェック用!M1113</f>
        <v>9</v>
      </c>
      <c r="P1106" s="323" t="str">
        <f>[1]チェック用!N1113</f>
        <v>H19.4.1</v>
      </c>
      <c r="Q1106" s="108" t="str">
        <f>[1]チェック用!O1113</f>
        <v>相）三ツ境駅・バス〔よこはま動物園〕→御殿橋（５分）</v>
      </c>
      <c r="R1106" s="110"/>
    </row>
    <row r="1107" spans="1:18" ht="24.95" customHeight="1" x14ac:dyDescent="0.15">
      <c r="A1107" s="575" t="s">
        <v>120</v>
      </c>
      <c r="B1107" s="162">
        <f>[1]チェック用!A1114</f>
        <v>52</v>
      </c>
      <c r="C1107" s="179" t="str">
        <f>[1]チェック用!B1114</f>
        <v>コラージュ　二俣川</v>
      </c>
      <c r="D1107" s="98" t="str">
        <f>[1]チェック用!D1114</f>
        <v>（株）グリーンネット</v>
      </c>
      <c r="E1107" s="171" t="str">
        <f>[1]チェック用!E1114</f>
        <v>241-0821</v>
      </c>
      <c r="F1107" s="79" t="str">
        <f>[1]チェック用!F1114</f>
        <v>旭区</v>
      </c>
      <c r="G1107" s="321" t="str">
        <f>[1]チェック用!G1114</f>
        <v>二俣川２－５８－８　アベニール４階</v>
      </c>
      <c r="H1107" s="172" t="str">
        <f>[1]チェック用!H1114</f>
        <v>360-0581</v>
      </c>
      <c r="I1107" s="393" t="str">
        <f>[1]チェック用!I1114</f>
        <v>360-0691</v>
      </c>
      <c r="J1107" s="72">
        <f>[1]チェック用!J1114</f>
        <v>25</v>
      </c>
      <c r="K1107" s="73"/>
      <c r="L1107" s="73"/>
      <c r="M1107" s="73"/>
      <c r="N1107" s="73">
        <f>[1]チェック用!K1114</f>
        <v>15</v>
      </c>
      <c r="O1107" s="74">
        <f>[1]チェック用!M1114</f>
        <v>5</v>
      </c>
      <c r="P1107" s="323" t="str">
        <f>[1]チェック用!N1114</f>
        <v>H24.4.1</v>
      </c>
      <c r="Q1107" s="108" t="str">
        <f>[1]チェック用!O1114</f>
        <v>相）二俣川（５分）</v>
      </c>
      <c r="R1107" s="110"/>
    </row>
    <row r="1108" spans="1:18" ht="27.75" customHeight="1" x14ac:dyDescent="0.15">
      <c r="A1108" s="575" t="s">
        <v>120</v>
      </c>
      <c r="B1108" s="162">
        <f>[1]チェック用!A1115</f>
        <v>53</v>
      </c>
      <c r="C1108" s="177" t="str">
        <f>[1]チェック用!B1115</f>
        <v>ミモザ横濱南万騎が原</v>
      </c>
      <c r="D1108" s="182" t="str">
        <f>[1]チェック用!D1115</f>
        <v>ミモザ（株）</v>
      </c>
      <c r="E1108" s="183" t="str">
        <f>[1]チェック用!E1115</f>
        <v>241-0823</v>
      </c>
      <c r="F1108" s="66" t="str">
        <f>[1]チェック用!F1115</f>
        <v>旭区</v>
      </c>
      <c r="G1108" s="406" t="str">
        <f>[1]チェック用!G1115</f>
        <v>善部町112-2</v>
      </c>
      <c r="H1108" s="185" t="str">
        <f>[1]チェック用!H1115</f>
        <v>360-8118</v>
      </c>
      <c r="I1108" s="407" t="str">
        <f>[1]チェック用!I1115</f>
        <v>360-8119</v>
      </c>
      <c r="J1108" s="72">
        <f>[1]チェック用!J1115</f>
        <v>29</v>
      </c>
      <c r="K1108" s="73"/>
      <c r="L1108" s="73"/>
      <c r="M1108" s="73"/>
      <c r="N1108" s="73">
        <f>[1]チェック用!K1115</f>
        <v>15</v>
      </c>
      <c r="O1108" s="74">
        <f>[1]チェック用!M1115</f>
        <v>6</v>
      </c>
      <c r="P1108" s="323" t="str">
        <f>[1]チェック用!N1115</f>
        <v>H26.4.1</v>
      </c>
      <c r="Q1108" s="109" t="str">
        <f>[1]チェック用!O1115</f>
        <v>相い）南万騎が原駅（９分）</v>
      </c>
      <c r="R1108" s="110"/>
    </row>
    <row r="1109" spans="1:18" ht="27.75" customHeight="1" x14ac:dyDescent="0.15">
      <c r="A1109" s="575" t="s">
        <v>120</v>
      </c>
      <c r="B1109" s="162">
        <f>[1]チェック用!A1116</f>
        <v>54</v>
      </c>
      <c r="C1109" s="190" t="str">
        <f>[1]チェック用!B1116</f>
        <v>小規模多機能型居宅介護事業所　アルメリア</v>
      </c>
      <c r="D1109" s="187" t="str">
        <f>[1]チェック用!D1116</f>
        <v>（株）アイシマ</v>
      </c>
      <c r="E1109" s="164" t="str">
        <f>[1]チェック用!E1116</f>
        <v>241-0812</v>
      </c>
      <c r="F1109" s="128" t="str">
        <f>[1]チェック用!F1116</f>
        <v>旭区</v>
      </c>
      <c r="G1109" s="400" t="str">
        <f>[1]チェック用!G1116</f>
        <v>金が谷２－２８－１９</v>
      </c>
      <c r="H1109" s="166" t="str">
        <f>[1]チェック用!H1116</f>
        <v>959-6650</v>
      </c>
      <c r="I1109" s="401" t="str">
        <f>[1]チェック用!I1116</f>
        <v>959-6651</v>
      </c>
      <c r="J1109" s="72">
        <f>[1]チェック用!J1116</f>
        <v>29</v>
      </c>
      <c r="K1109" s="73"/>
      <c r="L1109" s="73"/>
      <c r="M1109" s="73"/>
      <c r="N1109" s="73">
        <f>[1]チェック用!K1116</f>
        <v>15</v>
      </c>
      <c r="O1109" s="74">
        <f>[1]チェック用!M1116</f>
        <v>8</v>
      </c>
      <c r="P1109" s="323" t="str">
        <f>[1]チェック用!N1116</f>
        <v>H24.4.1</v>
      </c>
      <c r="Q1109" s="192" t="str">
        <f>[1]チェック用!O1116</f>
        <v>相）二俣川駅、相）三ツ境駅バス〔旭高校入口〕→金ケ谷（１分）．相）三ツ境（１８分）．</v>
      </c>
      <c r="R1109" s="110"/>
    </row>
    <row r="1110" spans="1:18" ht="27.75" customHeight="1" x14ac:dyDescent="0.15">
      <c r="A1110" s="575" t="s">
        <v>120</v>
      </c>
      <c r="B1110" s="162">
        <f>[1]チェック用!A1117</f>
        <v>55</v>
      </c>
      <c r="C1110" s="163" t="str">
        <f>[1]チェック用!B1117</f>
        <v>小規模多機能型居宅介護事業所　プルメリア</v>
      </c>
      <c r="D1110" s="98" t="str">
        <f>[1]チェック用!D1117</f>
        <v>（株）アイシマ</v>
      </c>
      <c r="E1110" s="171" t="str">
        <f>[1]チェック用!E1117</f>
        <v>241-0825</v>
      </c>
      <c r="F1110" s="79" t="str">
        <f>[1]チェック用!F1117</f>
        <v>旭区</v>
      </c>
      <c r="G1110" s="321" t="str">
        <f>[1]チェック用!G1117</f>
        <v>中希望が丘１６５－３</v>
      </c>
      <c r="H1110" s="172" t="str">
        <f>[1]チェック用!H1117</f>
        <v>360-6607</v>
      </c>
      <c r="I1110" s="393" t="str">
        <f>[1]チェック用!I1117</f>
        <v>360-6608</v>
      </c>
      <c r="J1110" s="72">
        <f>[1]チェック用!J1117</f>
        <v>29</v>
      </c>
      <c r="K1110" s="73"/>
      <c r="L1110" s="73"/>
      <c r="M1110" s="73"/>
      <c r="N1110" s="73">
        <f>[1]チェック用!K1117</f>
        <v>18</v>
      </c>
      <c r="O1110" s="74">
        <f>[1]チェック用!M1117</f>
        <v>9</v>
      </c>
      <c r="P1110" s="323" t="str">
        <f>[1]チェック用!N1117</f>
        <v>H25.4.1</v>
      </c>
      <c r="Q1110" s="108" t="str">
        <f>[1]チェック用!O1117</f>
        <v>相）希望が丘駅（１５分）</v>
      </c>
      <c r="R1110" s="110"/>
    </row>
    <row r="1111" spans="1:18" ht="27.75" customHeight="1" x14ac:dyDescent="0.15">
      <c r="A1111" s="575" t="s">
        <v>120</v>
      </c>
      <c r="B1111" s="162">
        <f>[1]チェック用!A1118</f>
        <v>56</v>
      </c>
      <c r="C1111" s="163" t="str">
        <f>[1]チェック用!B1118</f>
        <v>小規模多機能型居宅介護事業所　ラウレア</v>
      </c>
      <c r="D1111" s="98" t="str">
        <f>[1]チェック用!D1118</f>
        <v>（株）アイシマ</v>
      </c>
      <c r="E1111" s="171" t="str">
        <f>[1]チェック用!E1118</f>
        <v>241-0022</v>
      </c>
      <c r="F1111" s="79" t="str">
        <f>[1]チェック用!F1118</f>
        <v>旭区</v>
      </c>
      <c r="G1111" s="321" t="str">
        <f>[1]チェック用!G1118</f>
        <v>鶴ケ峰１－２４－７</v>
      </c>
      <c r="H1111" s="172" t="str">
        <f>[1]チェック用!H1118</f>
        <v>372-3223</v>
      </c>
      <c r="I1111" s="393" t="str">
        <f>[1]チェック用!I1118</f>
        <v>372-3224</v>
      </c>
      <c r="J1111" s="72">
        <f>[1]チェック用!J1118</f>
        <v>29</v>
      </c>
      <c r="K1111" s="73"/>
      <c r="L1111" s="73"/>
      <c r="M1111" s="73"/>
      <c r="N1111" s="73">
        <f>[1]チェック用!K1118</f>
        <v>15</v>
      </c>
      <c r="O1111" s="74">
        <f>[1]チェック用!M1118</f>
        <v>9</v>
      </c>
      <c r="P1111" s="323" t="str">
        <f>[1]チェック用!N1118</f>
        <v>H25.4.1</v>
      </c>
      <c r="Q1111" s="108" t="str">
        <f>[1]チェック用!O1118</f>
        <v>相）鶴ヶ峰駅（４分）</v>
      </c>
      <c r="R1111" s="110"/>
    </row>
    <row r="1112" spans="1:18" ht="27.75" customHeight="1" x14ac:dyDescent="0.15">
      <c r="A1112" s="575" t="s">
        <v>120</v>
      </c>
      <c r="B1112" s="162">
        <f>[1]チェック用!A1119</f>
        <v>57</v>
      </c>
      <c r="C1112" s="163" t="str">
        <f>[1]チェック用!B1119</f>
        <v>小規模多機能型居宅介護事業所　みなみ万騎が原</v>
      </c>
      <c r="D1112" s="98" t="str">
        <f>[1]チェック用!D1119</f>
        <v>（福）愛光会</v>
      </c>
      <c r="E1112" s="171" t="str">
        <f>[1]チェック用!E1119</f>
        <v>241-0836</v>
      </c>
      <c r="F1112" s="79" t="str">
        <f>[1]チェック用!F1119</f>
        <v>旭区</v>
      </c>
      <c r="G1112" s="321" t="str">
        <f>[1]チェック用!G1119</f>
        <v>万騎が原81-7</v>
      </c>
      <c r="H1112" s="172" t="str">
        <f>[1]チェック用!H1119</f>
        <v>369-3733</v>
      </c>
      <c r="I1112" s="393" t="str">
        <f>[1]チェック用!I1119</f>
        <v>369-3738</v>
      </c>
      <c r="J1112" s="72">
        <f>[1]チェック用!J1119</f>
        <v>29</v>
      </c>
      <c r="K1112" s="73"/>
      <c r="L1112" s="73"/>
      <c r="M1112" s="73"/>
      <c r="N1112" s="73">
        <f>[1]チェック用!K1119</f>
        <v>15</v>
      </c>
      <c r="O1112" s="74">
        <f>[1]チェック用!M1119</f>
        <v>9</v>
      </c>
      <c r="P1112" s="323" t="str">
        <f>[1]チェック用!N1119</f>
        <v>H30.4.1</v>
      </c>
      <c r="Q1112" s="108" t="str">
        <f>[1]チェック用!O1119</f>
        <v>相）二俣川駅・バス［小学校前］（１分）</v>
      </c>
      <c r="R1112" s="110"/>
    </row>
    <row r="1113" spans="1:18" ht="27.75" customHeight="1" x14ac:dyDescent="0.15">
      <c r="A1113" s="575" t="s">
        <v>120</v>
      </c>
      <c r="B1113" s="162">
        <f>[1]チェック用!A1120</f>
        <v>58</v>
      </c>
      <c r="C1113" s="213" t="str">
        <f>[1]チェック用!B1120</f>
        <v>小規模多機能型居宅介護事業所　パレット</v>
      </c>
      <c r="D1113" s="182" t="str">
        <f>[1]チェック用!D1120</f>
        <v>（株）アイシマ</v>
      </c>
      <c r="E1113" s="183" t="str">
        <f>[1]チェック用!E1120</f>
        <v>241-0823</v>
      </c>
      <c r="F1113" s="66" t="str">
        <f>[1]チェック用!F1120</f>
        <v>旭区</v>
      </c>
      <c r="G1113" s="406" t="str">
        <f>[1]チェック用!G1120</f>
        <v>善部町119-28</v>
      </c>
      <c r="H1113" s="185" t="str">
        <f>[1]チェック用!H1120</f>
        <v>367-3371</v>
      </c>
      <c r="I1113" s="407" t="str">
        <f>[1]チェック用!I1120</f>
        <v>367-3370</v>
      </c>
      <c r="J1113" s="72">
        <f>[1]チェック用!J1120</f>
        <v>29</v>
      </c>
      <c r="K1113" s="73"/>
      <c r="L1113" s="73"/>
      <c r="M1113" s="73"/>
      <c r="N1113" s="73">
        <f>[1]チェック用!K1120</f>
        <v>18</v>
      </c>
      <c r="O1113" s="74">
        <f>[1]チェック用!M1120</f>
        <v>9</v>
      </c>
      <c r="P1113" s="323" t="str">
        <f>[1]チェック用!N1120</f>
        <v>Ｒ2.4.1</v>
      </c>
      <c r="Q1113" s="109" t="str">
        <f>[1]チェック用!O1120</f>
        <v>相）南万騎が原駅（１０分）</v>
      </c>
      <c r="R1113" s="110"/>
    </row>
    <row r="1114" spans="1:18" ht="27.75" customHeight="1" x14ac:dyDescent="0.15">
      <c r="A1114" s="575" t="s">
        <v>120</v>
      </c>
      <c r="B1114" s="162">
        <f>[1]チェック用!A1121</f>
        <v>59</v>
      </c>
      <c r="C1114" s="213" t="str">
        <f>[1]チェック用!B1121</f>
        <v>ショウタキホーム里山の家</v>
      </c>
      <c r="D1114" s="182" t="str">
        <f>[1]チェック用!D1121</f>
        <v>（NPO）幸令社会研究所</v>
      </c>
      <c r="E1114" s="183" t="str">
        <f>[1]チェック用!E1121</f>
        <v>241-0011</v>
      </c>
      <c r="F1114" s="66" t="str">
        <f>[1]チェック用!F1121</f>
        <v>旭区</v>
      </c>
      <c r="G1114" s="406" t="str">
        <f>[1]チェック用!G1121</f>
        <v>川島町3070番７</v>
      </c>
      <c r="H1114" s="185" t="str">
        <f>[1]チェック用!H1121</f>
        <v>520-4395</v>
      </c>
      <c r="I1114" s="407" t="str">
        <f>[1]チェック用!I1121</f>
        <v>520-4396</v>
      </c>
      <c r="J1114" s="72">
        <f>[1]チェック用!J1121</f>
        <v>29</v>
      </c>
      <c r="K1114" s="73"/>
      <c r="L1114" s="73"/>
      <c r="M1114" s="73"/>
      <c r="N1114" s="73">
        <f>[1]チェック用!K1121</f>
        <v>18</v>
      </c>
      <c r="O1114" s="74">
        <f>[1]チェック用!M1121</f>
        <v>9</v>
      </c>
      <c r="P1114" s="323" t="str">
        <f>[1]チェック用!N1121</f>
        <v>R6.4.1</v>
      </c>
      <c r="Q1114" s="109" t="str">
        <f>[1]チェック用!O1121</f>
        <v>相）西谷駅（８分）</v>
      </c>
      <c r="R1114" s="110"/>
    </row>
    <row r="1115" spans="1:18" ht="27.75" customHeight="1" x14ac:dyDescent="0.15">
      <c r="A1115" s="575" t="s">
        <v>120</v>
      </c>
      <c r="B1115" s="162">
        <f>[1]チェック用!A1122</f>
        <v>60</v>
      </c>
      <c r="C1115" s="163" t="str">
        <f>[1]チェック用!B1122</f>
        <v>小規模多機能　みのり丸山</v>
      </c>
      <c r="D1115" s="98" t="str">
        <f>[1]チェック用!D1122</f>
        <v>大信産業（株）</v>
      </c>
      <c r="E1115" s="171" t="str">
        <f>[1]チェック用!E1122</f>
        <v>235-0011</v>
      </c>
      <c r="F1115" s="79" t="str">
        <f>[1]チェック用!F1122</f>
        <v>磯子区</v>
      </c>
      <c r="G1115" s="321" t="str">
        <f>[1]チェック用!G1122</f>
        <v>丸山１－１６－５</v>
      </c>
      <c r="H1115" s="172" t="str">
        <f>[1]チェック用!H1122</f>
        <v>750-1271</v>
      </c>
      <c r="I1115" s="393" t="str">
        <f>[1]チェック用!I1122</f>
        <v>750-1272</v>
      </c>
      <c r="J1115" s="72">
        <f>[1]チェック用!J1122</f>
        <v>24</v>
      </c>
      <c r="K1115" s="73"/>
      <c r="L1115" s="73"/>
      <c r="M1115" s="73"/>
      <c r="N1115" s="73">
        <f>[1]チェック用!K1122</f>
        <v>12</v>
      </c>
      <c r="O1115" s="74">
        <f>[1]チェック用!M1122</f>
        <v>5</v>
      </c>
      <c r="P1115" s="323" t="str">
        <f>[1]チェック用!N1122</f>
        <v>H21.6.1</v>
      </c>
      <c r="Q1115" s="108" t="str">
        <f>[1]チェック用!O1122</f>
        <v>Ｊ）根岸駅・バス→磯子フラット下車すぐ</v>
      </c>
      <c r="R1115" s="110"/>
    </row>
    <row r="1116" spans="1:18" ht="27.75" customHeight="1" x14ac:dyDescent="0.15">
      <c r="A1116" s="575" t="s">
        <v>120</v>
      </c>
      <c r="B1116" s="162">
        <f>[1]チェック用!A1123</f>
        <v>61</v>
      </c>
      <c r="C1116" s="163" t="str">
        <f>[1]チェック用!B1123</f>
        <v>小規模多機能型居宅介護事業所　みなみ杉田</v>
      </c>
      <c r="D1116" s="98" t="str">
        <f>[1]チェック用!D1123</f>
        <v>（福）愛光会</v>
      </c>
      <c r="E1116" s="171" t="str">
        <f>[1]チェック用!E1123</f>
        <v>235-0033</v>
      </c>
      <c r="F1116" s="79" t="str">
        <f>[1]チェック用!F1123</f>
        <v>磯子区</v>
      </c>
      <c r="G1116" s="321" t="str">
        <f>[1]チェック用!G1123</f>
        <v>杉田3-17-12</v>
      </c>
      <c r="H1116" s="172" t="str">
        <f>[1]チェック用!H1123</f>
        <v>772-5372</v>
      </c>
      <c r="I1116" s="393" t="str">
        <f>[1]チェック用!I1123</f>
        <v>770-0376</v>
      </c>
      <c r="J1116" s="72">
        <f>[1]チェック用!J1123</f>
        <v>29</v>
      </c>
      <c r="K1116" s="73"/>
      <c r="L1116" s="73"/>
      <c r="M1116" s="73"/>
      <c r="N1116" s="73">
        <f>[1]チェック用!K1123</f>
        <v>15</v>
      </c>
      <c r="O1116" s="74">
        <f>[1]チェック用!M1123</f>
        <v>6</v>
      </c>
      <c r="P1116" s="323" t="str">
        <f>[1]チェック用!N1123</f>
        <v>H22.8.1</v>
      </c>
      <c r="Q1116" s="108" t="str">
        <f>[1]チェック用!O1123</f>
        <v>京）杉田駅（７分）、Ｊ）新杉田駅（１４分）</v>
      </c>
      <c r="R1116" s="110"/>
    </row>
    <row r="1117" spans="1:18" ht="27.75" customHeight="1" x14ac:dyDescent="0.15">
      <c r="A1117" s="575" t="s">
        <v>120</v>
      </c>
      <c r="B1117" s="162">
        <f>[1]チェック用!A1124</f>
        <v>62</v>
      </c>
      <c r="C1117" s="163" t="str">
        <f>[1]チェック用!B1124</f>
        <v>スマイル根岸の杜</v>
      </c>
      <c r="D1117" s="98" t="str">
        <f>[1]チェック用!D1124</f>
        <v>（有）スマイル介護サービス</v>
      </c>
      <c r="E1117" s="171" t="str">
        <f>[1]チェック用!E1124</f>
        <v>235-0004</v>
      </c>
      <c r="F1117" s="79" t="str">
        <f>[1]チェック用!F1124</f>
        <v>磯子区</v>
      </c>
      <c r="G1117" s="321" t="str">
        <f>[1]チェック用!G1124</f>
        <v>下町11-18</v>
      </c>
      <c r="H1117" s="172" t="str">
        <f>[1]チェック用!H1124</f>
        <v>349-4502</v>
      </c>
      <c r="I1117" s="393" t="str">
        <f>[1]チェック用!I1124</f>
        <v>349-4503</v>
      </c>
      <c r="J1117" s="72">
        <f>[1]チェック用!J1124</f>
        <v>29</v>
      </c>
      <c r="K1117" s="73"/>
      <c r="L1117" s="73"/>
      <c r="M1117" s="73"/>
      <c r="N1117" s="73">
        <f>[1]チェック用!K1124</f>
        <v>15</v>
      </c>
      <c r="O1117" s="74">
        <f>[1]チェック用!M1124</f>
        <v>9</v>
      </c>
      <c r="P1117" s="323" t="str">
        <f>[1]チェック用!N1124</f>
        <v>H26.4.4</v>
      </c>
      <c r="Q1117" s="108" t="str">
        <f>[1]チェック用!O1124</f>
        <v>Ｊ）根岸駅（６分）</v>
      </c>
      <c r="R1117" s="110"/>
    </row>
    <row r="1118" spans="1:18" ht="27.75" customHeight="1" x14ac:dyDescent="0.15">
      <c r="A1118" s="575" t="s">
        <v>120</v>
      </c>
      <c r="B1118" s="162">
        <f>[1]チェック用!A1125</f>
        <v>63</v>
      </c>
      <c r="C1118" s="163" t="str">
        <f>[1]チェック用!B1125</f>
        <v>花織いそご南</v>
      </c>
      <c r="D1118" s="98" t="str">
        <f>[1]チェック用!D1125</f>
        <v>（株）日本アメニティライフ協会</v>
      </c>
      <c r="E1118" s="171" t="str">
        <f>[1]チェック用!E1125</f>
        <v>235-0043</v>
      </c>
      <c r="F1118" s="79" t="str">
        <f>[1]チェック用!F1125</f>
        <v>磯子区</v>
      </c>
      <c r="G1118" s="321" t="str">
        <f>[1]チェック用!G1125</f>
        <v>氷取沢町１５－１</v>
      </c>
      <c r="H1118" s="172" t="str">
        <f>[1]チェック用!H1125</f>
        <v>771-3587</v>
      </c>
      <c r="I1118" s="393" t="str">
        <f>[1]チェック用!I1125</f>
        <v>771-6089</v>
      </c>
      <c r="J1118" s="72">
        <f>[1]チェック用!J1125</f>
        <v>29</v>
      </c>
      <c r="K1118" s="73"/>
      <c r="L1118" s="73"/>
      <c r="M1118" s="73"/>
      <c r="N1118" s="73">
        <f>[1]チェック用!K1125</f>
        <v>18</v>
      </c>
      <c r="O1118" s="74">
        <f>[1]チェック用!M1125</f>
        <v>9</v>
      </c>
      <c r="P1118" s="323" t="str">
        <f>[1]チェック用!N1125</f>
        <v>Ｒ2.4.1</v>
      </c>
      <c r="Q1118" s="108" t="str">
        <f>[1]チェック用!O1125</f>
        <v>J）洋光台駅・市営バス「上中里団地」
下車（３分）</v>
      </c>
      <c r="R1118" s="110"/>
    </row>
    <row r="1119" spans="1:18" ht="27.75" customHeight="1" x14ac:dyDescent="0.15">
      <c r="A1119" s="575" t="s">
        <v>120</v>
      </c>
      <c r="B1119" s="162">
        <f>[1]チェック用!A1126</f>
        <v>64</v>
      </c>
      <c r="C1119" s="163" t="str">
        <f>[1]チェック用!B1126</f>
        <v>けいすい小規模多機能さとやま</v>
      </c>
      <c r="D1119" s="98" t="str">
        <f>[1]チェック用!D1126</f>
        <v>（医社）景翠会</v>
      </c>
      <c r="E1119" s="171" t="str">
        <f>[1]チェック用!E1126</f>
        <v>236-0046</v>
      </c>
      <c r="F1119" s="79" t="str">
        <f>[1]チェック用!F1126</f>
        <v>金沢区</v>
      </c>
      <c r="G1119" s="321" t="str">
        <f>[1]チェック用!G1126</f>
        <v>釜利谷西３－３５－１９</v>
      </c>
      <c r="H1119" s="172" t="str">
        <f>[1]チェック用!H1126</f>
        <v>791-3811</v>
      </c>
      <c r="I1119" s="393" t="str">
        <f>[1]チェック用!I1126</f>
        <v>790-1315</v>
      </c>
      <c r="J1119" s="72">
        <f>[1]チェック用!J1126</f>
        <v>29</v>
      </c>
      <c r="K1119" s="73"/>
      <c r="L1119" s="73"/>
      <c r="M1119" s="73"/>
      <c r="N1119" s="73">
        <f>[1]チェック用!K1126</f>
        <v>18</v>
      </c>
      <c r="O1119" s="74">
        <f>[1]チェック用!M1126</f>
        <v>7</v>
      </c>
      <c r="P1119" s="323" t="str">
        <f>[1]チェック用!N1126</f>
        <v>H23.2.1</v>
      </c>
      <c r="Q1119" s="108" t="str">
        <f>[1]チェック用!O1126</f>
        <v>京）金沢文庫・バス→夏山坂上（１分）　</v>
      </c>
      <c r="R1119" s="110"/>
    </row>
    <row r="1120" spans="1:18" ht="27.75" customHeight="1" x14ac:dyDescent="0.15">
      <c r="A1120" s="575" t="s">
        <v>120</v>
      </c>
      <c r="B1120" s="162">
        <f>[1]チェック用!A1127</f>
        <v>65</v>
      </c>
      <c r="C1120" s="163" t="str">
        <f>[1]チェック用!B1127</f>
        <v>小規模多機能型ハウスふくふく六浦</v>
      </c>
      <c r="D1120" s="98" t="str">
        <f>[1]チェック用!D1127</f>
        <v>（有）在宅ナースの会</v>
      </c>
      <c r="E1120" s="171" t="str">
        <f>[1]チェック用!E1127</f>
        <v>236-0038</v>
      </c>
      <c r="F1120" s="79" t="str">
        <f>[1]チェック用!F1127</f>
        <v>金沢区</v>
      </c>
      <c r="G1120" s="321" t="str">
        <f>[1]チェック用!G1127</f>
        <v>六浦南二丁目15番23号</v>
      </c>
      <c r="H1120" s="172" t="str">
        <f>[1]チェック用!H1127</f>
        <v>353-5434</v>
      </c>
      <c r="I1120" s="393" t="str">
        <f>[1]チェック用!I1127</f>
        <v>353-5435</v>
      </c>
      <c r="J1120" s="72">
        <f>[1]チェック用!J1127</f>
        <v>26</v>
      </c>
      <c r="K1120" s="73"/>
      <c r="L1120" s="73"/>
      <c r="M1120" s="73"/>
      <c r="N1120" s="73">
        <f>[1]チェック用!K1127</f>
        <v>13</v>
      </c>
      <c r="O1120" s="74">
        <f>[1]チェック用!M1127</f>
        <v>6</v>
      </c>
      <c r="P1120" s="323" t="str">
        <f>[1]チェック用!N1127</f>
        <v>H25.2.1</v>
      </c>
      <c r="Q1120" s="108" t="str">
        <f>[1]チェック用!O1127</f>
        <v>京）六浦駅（４分）</v>
      </c>
      <c r="R1120" s="110"/>
    </row>
    <row r="1121" spans="1:18" ht="27.75" customHeight="1" x14ac:dyDescent="0.15">
      <c r="A1121" s="575" t="s">
        <v>120</v>
      </c>
      <c r="B1121" s="162">
        <f>[1]チェック用!A1128</f>
        <v>66</v>
      </c>
      <c r="C1121" s="163" t="str">
        <f>[1]チェック用!B1128</f>
        <v>小規模多機能型居宅介護事業所　みなみ富岡</v>
      </c>
      <c r="D1121" s="98" t="str">
        <f>[1]チェック用!D1128</f>
        <v>（福）愛光会</v>
      </c>
      <c r="E1121" s="171" t="str">
        <f>[1]チェック用!E1128</f>
        <v>236-0052</v>
      </c>
      <c r="F1121" s="79" t="str">
        <f>[1]チェック用!F1128</f>
        <v>金沢区</v>
      </c>
      <c r="G1121" s="321" t="str">
        <f>[1]チェック用!G1128</f>
        <v>富岡西7-10-10</v>
      </c>
      <c r="H1121" s="172" t="str">
        <f>[1]チェック用!H1128</f>
        <v>349-3736</v>
      </c>
      <c r="I1121" s="393" t="str">
        <f>[1]チェック用!I1128</f>
        <v>349-3721</v>
      </c>
      <c r="J1121" s="72">
        <f>[1]チェック用!J1128</f>
        <v>29</v>
      </c>
      <c r="K1121" s="73"/>
      <c r="L1121" s="73"/>
      <c r="M1121" s="73"/>
      <c r="N1121" s="73">
        <f>[1]チェック用!K1128</f>
        <v>15</v>
      </c>
      <c r="O1121" s="74">
        <f>[1]チェック用!M1128</f>
        <v>8</v>
      </c>
      <c r="P1121" s="323" t="str">
        <f>[1]チェック用!N1128</f>
        <v>H29.4.1</v>
      </c>
      <c r="Q1121" s="108" t="str">
        <f>[1]チェック用!O1128</f>
        <v>京）京急富岡駅（５分）</v>
      </c>
      <c r="R1121" s="110"/>
    </row>
    <row r="1122" spans="1:18" ht="24.75" customHeight="1" x14ac:dyDescent="0.15">
      <c r="A1122" s="575" t="s">
        <v>120</v>
      </c>
      <c r="B1122" s="162">
        <f>[1]チェック用!A1129</f>
        <v>67</v>
      </c>
      <c r="C1122" s="177" t="str">
        <f>[1]チェック用!B1129</f>
        <v>小規模多機能あおぞら</v>
      </c>
      <c r="D1122" s="182" t="str">
        <f>[1]チェック用!D1129</f>
        <v>（有）青空</v>
      </c>
      <c r="E1122" s="183" t="str">
        <f>[1]チェック用!E1129</f>
        <v>236-0005</v>
      </c>
      <c r="F1122" s="66" t="str">
        <f>[1]チェック用!F1129</f>
        <v>金沢区</v>
      </c>
      <c r="G1122" s="406" t="str">
        <f>[1]チェック用!G1129</f>
        <v>並木3-6-2</v>
      </c>
      <c r="H1122" s="185" t="str">
        <f>[1]チェック用!H1129</f>
        <v>374-5333</v>
      </c>
      <c r="I1122" s="407" t="str">
        <f>[1]チェック用!I1129</f>
        <v>374-5322</v>
      </c>
      <c r="J1122" s="72">
        <f>[1]チェック用!J1129</f>
        <v>29</v>
      </c>
      <c r="K1122" s="73"/>
      <c r="L1122" s="73"/>
      <c r="M1122" s="73"/>
      <c r="N1122" s="73">
        <f>[1]チェック用!K1129</f>
        <v>15</v>
      </c>
      <c r="O1122" s="74">
        <f>[1]チェック用!M1129</f>
        <v>5</v>
      </c>
      <c r="P1122" s="323" t="str">
        <f>[1]チェック用!N1129</f>
        <v>H30.4.1</v>
      </c>
      <c r="Q1122" s="109" t="str">
        <f>[1]チェック用!O1129</f>
        <v>シーサイド）幸浦駅（３分）</v>
      </c>
      <c r="R1122" s="110"/>
    </row>
    <row r="1123" spans="1:18" ht="25.5" x14ac:dyDescent="0.15">
      <c r="A1123" s="575" t="s">
        <v>120</v>
      </c>
      <c r="B1123" s="162">
        <f>[1]チェック用!A1130</f>
        <v>68</v>
      </c>
      <c r="C1123" s="163" t="str">
        <f>[1]チェック用!B1130</f>
        <v>小規模多機能型居宅介護ふくふく富岡</v>
      </c>
      <c r="D1123" s="98" t="str">
        <f>[1]チェック用!D1130</f>
        <v>（有）在宅ナースの会</v>
      </c>
      <c r="E1123" s="171" t="str">
        <f>[1]チェック用!E1130</f>
        <v>236-0051</v>
      </c>
      <c r="F1123" s="79" t="str">
        <f>[1]チェック用!F1130</f>
        <v>金沢区</v>
      </c>
      <c r="G1123" s="321" t="str">
        <f>[1]チェック用!G1130</f>
        <v>富岡東６－１３－１３</v>
      </c>
      <c r="H1123" s="172" t="str">
        <f>[1]チェック用!H1130</f>
        <v>353-5820</v>
      </c>
      <c r="I1123" s="393" t="str">
        <f>[1]チェック用!I1130</f>
        <v>353-5880</v>
      </c>
      <c r="J1123" s="72">
        <f>[1]チェック用!J1130</f>
        <v>29</v>
      </c>
      <c r="K1123" s="73"/>
      <c r="L1123" s="73"/>
      <c r="M1123" s="73"/>
      <c r="N1123" s="73">
        <f>[1]チェック用!K1130</f>
        <v>18</v>
      </c>
      <c r="O1123" s="74">
        <f>[1]チェック用!M1130</f>
        <v>9</v>
      </c>
      <c r="P1123" s="323" t="str">
        <f>[1]チェック用!N1130</f>
        <v>H30.4.1</v>
      </c>
      <c r="Q1123" s="108" t="str">
        <f>[1]チェック用!O1130</f>
        <v>京）能見台駅（徒歩５分）</v>
      </c>
      <c r="R1123" s="110"/>
    </row>
    <row r="1124" spans="1:18" ht="25.5" customHeight="1" thickBot="1" x14ac:dyDescent="0.2">
      <c r="A1124" s="216" t="s">
        <v>120</v>
      </c>
      <c r="B1124" s="214">
        <f>[1]チェック用!A1131</f>
        <v>69</v>
      </c>
      <c r="C1124" s="246" t="str">
        <f>[1]チェック用!B1131</f>
        <v>小規模多機能　洲崎えん</v>
      </c>
      <c r="D1124" s="197" t="str">
        <f>[1]チェック用!D1131</f>
        <v>（有）青空</v>
      </c>
      <c r="E1124" s="198" t="str">
        <f>[1]チェック用!E1131</f>
        <v>236-0028</v>
      </c>
      <c r="F1124" s="113" t="str">
        <f>[1]チェック用!F1131</f>
        <v>金沢区</v>
      </c>
      <c r="G1124" s="576" t="str">
        <f>[1]チェック用!G1131</f>
        <v>洲崎町16-9</v>
      </c>
      <c r="H1124" s="200" t="str">
        <f>[1]チェック用!H1131</f>
        <v>367-8690</v>
      </c>
      <c r="I1124" s="414" t="str">
        <f>[1]チェック用!I1131</f>
        <v>367-8691</v>
      </c>
      <c r="J1124" s="146">
        <f>[1]チェック用!J1131</f>
        <v>29</v>
      </c>
      <c r="K1124" s="121"/>
      <c r="L1124" s="121"/>
      <c r="M1124" s="121"/>
      <c r="N1124" s="121">
        <f>[1]チェック用!K1131</f>
        <v>15</v>
      </c>
      <c r="O1124" s="122">
        <f>[1]チェック用!M1131</f>
        <v>5</v>
      </c>
      <c r="P1124" s="577" t="str">
        <f>[1]チェック用!N1131</f>
        <v>Ｒ2.4.1</v>
      </c>
      <c r="Q1124" s="204" t="str">
        <f>[1]チェック用!O1131</f>
        <v>京)金沢八景駅・バス〔磯子駅他〕→洲崎(４分)</v>
      </c>
      <c r="R1124" s="582"/>
    </row>
    <row r="1125" spans="1:18" ht="25.5" customHeight="1" x14ac:dyDescent="0.15">
      <c r="A1125" s="267" t="s">
        <v>120</v>
      </c>
      <c r="B1125" s="176">
        <f>[1]チェック用!A1132</f>
        <v>70</v>
      </c>
      <c r="C1125" s="193" t="str">
        <f>[1]チェック用!B1132</f>
        <v>こもれびの郷</v>
      </c>
      <c r="D1125" s="24" t="str">
        <f>[1]チェック用!D1132</f>
        <v>（NPO）まごころケアサポート</v>
      </c>
      <c r="E1125" s="151" t="str">
        <f>[1]チェック用!E1132</f>
        <v>222-0022</v>
      </c>
      <c r="F1125" s="139" t="str">
        <f>[1]チェック用!F1132</f>
        <v>港北区</v>
      </c>
      <c r="G1125" s="386" t="str">
        <f>[1]チェック用!G1132</f>
        <v>篠原東１－５－２０</v>
      </c>
      <c r="H1125" s="153" t="str">
        <f>[1]チェック用!H1132</f>
        <v>402-9526</v>
      </c>
      <c r="I1125" s="387" t="str">
        <f>[1]チェック用!I1132</f>
        <v>402-9512</v>
      </c>
      <c r="J1125" s="72">
        <f>[1]チェック用!J1132</f>
        <v>29</v>
      </c>
      <c r="K1125" s="73"/>
      <c r="L1125" s="73"/>
      <c r="M1125" s="73"/>
      <c r="N1125" s="73">
        <f>[1]チェック用!K1132</f>
        <v>18</v>
      </c>
      <c r="O1125" s="74">
        <f>[1]チェック用!M1132</f>
        <v>9</v>
      </c>
      <c r="P1125" s="578" t="str">
        <f>[1]チェック用!N1132</f>
        <v>H19.7.1</v>
      </c>
      <c r="Q1125" s="159" t="str">
        <f>[1]チェック用!O1132</f>
        <v>東横）妙蓮寺駅（１０分）</v>
      </c>
      <c r="R1125" s="110"/>
    </row>
    <row r="1126" spans="1:18" ht="24.95" customHeight="1" x14ac:dyDescent="0.15">
      <c r="A1126" s="575" t="s">
        <v>120</v>
      </c>
      <c r="B1126" s="162">
        <f>[1]チェック用!A1133</f>
        <v>71</v>
      </c>
      <c r="C1126" s="190" t="str">
        <f>[1]チェック用!B1133</f>
        <v>ミモザ白寿庵大倉山</v>
      </c>
      <c r="D1126" s="187" t="str">
        <f>[1]チェック用!D1133</f>
        <v>ミモザ（株）</v>
      </c>
      <c r="E1126" s="164" t="str">
        <f>[1]チェック用!E1133</f>
        <v>222-0004</v>
      </c>
      <c r="F1126" s="128" t="str">
        <f>[1]チェック用!F1133</f>
        <v>港北区</v>
      </c>
      <c r="G1126" s="400" t="str">
        <f>[1]チェック用!G1133</f>
        <v>大曽根台３０－１２</v>
      </c>
      <c r="H1126" s="166" t="str">
        <f>[1]チェック用!H1133</f>
        <v>633-1315</v>
      </c>
      <c r="I1126" s="401" t="str">
        <f>[1]チェック用!I1133</f>
        <v>633-1316</v>
      </c>
      <c r="J1126" s="72">
        <f>[1]チェック用!J1133</f>
        <v>29</v>
      </c>
      <c r="K1126" s="73"/>
      <c r="L1126" s="73"/>
      <c r="M1126" s="73"/>
      <c r="N1126" s="73">
        <f>[1]チェック用!K1133</f>
        <v>15</v>
      </c>
      <c r="O1126" s="74">
        <f>[1]チェック用!M1133</f>
        <v>5</v>
      </c>
      <c r="P1126" s="323" t="str">
        <f>[1]チェック用!N1133</f>
        <v>H21.10.1</v>
      </c>
      <c r="Q1126" s="192" t="str">
        <f>[1]チェック用!O1133</f>
        <v>東横）綱島駅（２０分）</v>
      </c>
      <c r="R1126" s="110"/>
    </row>
    <row r="1127" spans="1:18" ht="33.75" x14ac:dyDescent="0.15">
      <c r="A1127" s="575" t="s">
        <v>120</v>
      </c>
      <c r="B1127" s="162">
        <f>[1]チェック用!A1134</f>
        <v>72</v>
      </c>
      <c r="C1127" s="190" t="str">
        <f>[1]チェック用!B1134</f>
        <v>小規模多機能施設　めぐみ</v>
      </c>
      <c r="D1127" s="187" t="str">
        <f>[1]チェック用!D1134</f>
        <v>（株）ゆい</v>
      </c>
      <c r="E1127" s="164" t="str">
        <f>[1]チェック用!E1134</f>
        <v>223-0065</v>
      </c>
      <c r="F1127" s="128" t="str">
        <f>[1]チェック用!F1134</f>
        <v>港北区</v>
      </c>
      <c r="G1127" s="400" t="str">
        <f>[1]チェック用!G1134</f>
        <v>高田東３－３３－３</v>
      </c>
      <c r="H1127" s="166" t="str">
        <f>[1]チェック用!H1134</f>
        <v>542-2886</v>
      </c>
      <c r="I1127" s="401" t="str">
        <f>[1]チェック用!I1134</f>
        <v>542-2889</v>
      </c>
      <c r="J1127" s="72">
        <f>[1]チェック用!J1134</f>
        <v>29</v>
      </c>
      <c r="K1127" s="73"/>
      <c r="L1127" s="73"/>
      <c r="M1127" s="73"/>
      <c r="N1127" s="73">
        <f>[1]チェック用!K1134</f>
        <v>17</v>
      </c>
      <c r="O1127" s="74">
        <f>[1]チェック用!M1134</f>
        <v>9</v>
      </c>
      <c r="P1127" s="323" t="str">
        <f>[1]チェック用!N1134</f>
        <v>H22.8.1</v>
      </c>
      <c r="Q1127" s="192" t="str">
        <f>[1]チェック用!O1134</f>
        <v>地）高田駅（１０分）
東横）綱島駅・バス〔新城駅〕→高田小学校入口（１分）</v>
      </c>
      <c r="R1127" s="110"/>
    </row>
    <row r="1128" spans="1:18" ht="30" customHeight="1" x14ac:dyDescent="0.15">
      <c r="A1128" s="575" t="s">
        <v>120</v>
      </c>
      <c r="B1128" s="162">
        <f>[1]チェック用!A1135</f>
        <v>73</v>
      </c>
      <c r="C1128" s="163" t="str">
        <f>[1]チェック用!B1135</f>
        <v>小規模多機能居宅介護　なの花</v>
      </c>
      <c r="D1128" s="98" t="str">
        <f>[1]チェック用!D1135</f>
        <v>（有）ひまわり介護</v>
      </c>
      <c r="E1128" s="171" t="str">
        <f>[1]チェック用!E1135</f>
        <v>222-0002</v>
      </c>
      <c r="F1128" s="79" t="str">
        <f>[1]チェック用!F1135</f>
        <v>港北区</v>
      </c>
      <c r="G1128" s="321" t="str">
        <f>[1]チェック用!G1135</f>
        <v>師岡町930-3</v>
      </c>
      <c r="H1128" s="172" t="str">
        <f>[1]チェック用!H1135</f>
        <v>542-7817</v>
      </c>
      <c r="I1128" s="393" t="str">
        <f>[1]チェック用!I1135</f>
        <v>718-5155</v>
      </c>
      <c r="J1128" s="72">
        <f>[1]チェック用!J1135</f>
        <v>24</v>
      </c>
      <c r="K1128" s="73"/>
      <c r="L1128" s="73"/>
      <c r="M1128" s="73"/>
      <c r="N1128" s="73">
        <f>[1]チェック用!K1135</f>
        <v>12</v>
      </c>
      <c r="O1128" s="74">
        <f>[1]チェック用!M1135</f>
        <v>4</v>
      </c>
      <c r="P1128" s="323" t="str">
        <f>[1]チェック用!N1135</f>
        <v>H24.4.1</v>
      </c>
      <c r="Q1128" s="108" t="str">
        <f>[1]チェック用!O1135</f>
        <v>東横）大倉山（１５分）</v>
      </c>
      <c r="R1128" s="110"/>
    </row>
    <row r="1129" spans="1:18" ht="30" customHeight="1" x14ac:dyDescent="0.15">
      <c r="A1129" s="575" t="s">
        <v>120</v>
      </c>
      <c r="B1129" s="162">
        <f>[1]チェック用!A1136</f>
        <v>74</v>
      </c>
      <c r="C1129" s="213" t="str">
        <f>[1]チェック用!B1136</f>
        <v>サンシャインケアホーム　しろさと</v>
      </c>
      <c r="D1129" s="182" t="str">
        <f>[1]チェック用!D1136</f>
        <v>北友建設（株）</v>
      </c>
      <c r="E1129" s="183" t="str">
        <f>[1]チェック用!E1136</f>
        <v>222-0036</v>
      </c>
      <c r="F1129" s="66" t="str">
        <f>[1]チェック用!F1136</f>
        <v>港北区</v>
      </c>
      <c r="G1129" s="406" t="str">
        <f>[1]チェック用!G1136</f>
        <v>小机町67-1</v>
      </c>
      <c r="H1129" s="185" t="str">
        <f>[1]チェック用!H1136</f>
        <v>620-2500</v>
      </c>
      <c r="I1129" s="407" t="str">
        <f>[1]チェック用!I1136</f>
        <v>620-2501</v>
      </c>
      <c r="J1129" s="72">
        <f>[1]チェック用!J1136</f>
        <v>24</v>
      </c>
      <c r="K1129" s="73"/>
      <c r="L1129" s="73"/>
      <c r="M1129" s="73"/>
      <c r="N1129" s="73">
        <f>[1]チェック用!K1136</f>
        <v>12</v>
      </c>
      <c r="O1129" s="74">
        <f>[1]チェック用!M1136</f>
        <v>6</v>
      </c>
      <c r="P1129" s="323" t="str">
        <f>[1]チェック用!N1136</f>
        <v>H25.10.1</v>
      </c>
      <c r="Q1129" s="109" t="str">
        <f>[1]チェック用!O1136</f>
        <v>Ｊ浜）小机駅（２４分）</v>
      </c>
      <c r="R1129" s="110"/>
    </row>
    <row r="1130" spans="1:18" ht="24.95" customHeight="1" x14ac:dyDescent="0.15">
      <c r="A1130" s="575" t="s">
        <v>120</v>
      </c>
      <c r="B1130" s="162">
        <f>[1]チェック用!A1137</f>
        <v>75</v>
      </c>
      <c r="C1130" s="213" t="str">
        <f>[1]チェック用!B1137</f>
        <v>小規模多機能ホーム　びわの樹</v>
      </c>
      <c r="D1130" s="182" t="str">
        <f>[1]チェック用!D1137</f>
        <v>（株）ＭＥＧＡＳＹＳＴＥＭ</v>
      </c>
      <c r="E1130" s="183" t="str">
        <f>[1]チェック用!E1137</f>
        <v>223-0058</v>
      </c>
      <c r="F1130" s="66" t="str">
        <f>[1]チェック用!F1137</f>
        <v>港北区</v>
      </c>
      <c r="G1130" s="406" t="str">
        <f>[1]チェック用!G1137</f>
        <v>新吉田東8-44-38</v>
      </c>
      <c r="H1130" s="185" t="str">
        <f>[1]チェック用!H1137</f>
        <v>633-1428</v>
      </c>
      <c r="I1130" s="407" t="str">
        <f>[1]チェック用!I1137</f>
        <v>633-1429</v>
      </c>
      <c r="J1130" s="72">
        <f>[1]チェック用!J1137</f>
        <v>28</v>
      </c>
      <c r="K1130" s="73"/>
      <c r="L1130" s="73"/>
      <c r="M1130" s="73"/>
      <c r="N1130" s="73">
        <f>[1]チェック用!K1137</f>
        <v>17</v>
      </c>
      <c r="O1130" s="74">
        <f>[1]チェック用!M1137</f>
        <v>9</v>
      </c>
      <c r="P1130" s="323" t="str">
        <f>[1]チェック用!N1137</f>
        <v>H26.4.1</v>
      </c>
      <c r="Q1130" s="109" t="str">
        <f>[1]チェック用!O1137</f>
        <v>地）新羽駅（７分）</v>
      </c>
      <c r="R1130" s="110"/>
    </row>
    <row r="1131" spans="1:18" ht="24.95" customHeight="1" x14ac:dyDescent="0.15">
      <c r="A1131" s="575" t="s">
        <v>120</v>
      </c>
      <c r="B1131" s="162">
        <f>[1]チェック用!A1138</f>
        <v>76</v>
      </c>
      <c r="C1131" s="190" t="str">
        <f>[1]チェック用!B1138</f>
        <v>小規模多機能フェローズしのはら</v>
      </c>
      <c r="D1131" s="187" t="str">
        <f>[1]チェック用!D1138</f>
        <v>（福）フェローズ</v>
      </c>
      <c r="E1131" s="164" t="str">
        <f>[1]チェック用!E1138</f>
        <v>222-0026</v>
      </c>
      <c r="F1131" s="128" t="str">
        <f>[1]チェック用!F1138</f>
        <v>港北区</v>
      </c>
      <c r="G1131" s="400" t="str">
        <f>[1]チェック用!G1138</f>
        <v>篠原町2793番地の２</v>
      </c>
      <c r="H1131" s="166" t="str">
        <f>[1]チェック用!H1138</f>
        <v>717-6255</v>
      </c>
      <c r="I1131" s="401" t="str">
        <f>[1]チェック用!I1138</f>
        <v>717-6250</v>
      </c>
      <c r="J1131" s="72">
        <f>[1]チェック用!J1138</f>
        <v>29</v>
      </c>
      <c r="K1131" s="73"/>
      <c r="L1131" s="73"/>
      <c r="M1131" s="73"/>
      <c r="N1131" s="73">
        <f>[1]チェック用!K1138</f>
        <v>18</v>
      </c>
      <c r="O1131" s="74">
        <f>[1]チェック用!M1138</f>
        <v>9</v>
      </c>
      <c r="P1131" s="323" t="str">
        <f>[1]チェック用!N1138</f>
        <v>H27.4.1</v>
      </c>
      <c r="Q1131" s="192" t="str">
        <f>[1]チェック用!O1138</f>
        <v>Ｊ浜）新横浜駅（８分）</v>
      </c>
      <c r="R1131" s="110"/>
    </row>
    <row r="1132" spans="1:18" ht="30" customHeight="1" x14ac:dyDescent="0.15">
      <c r="A1132" s="575" t="s">
        <v>120</v>
      </c>
      <c r="B1132" s="162">
        <f>[1]チェック用!A1139</f>
        <v>77</v>
      </c>
      <c r="C1132" s="163" t="str">
        <f>[1]チェック用!B1139</f>
        <v>小規模多機能キュア新横浜</v>
      </c>
      <c r="D1132" s="98" t="str">
        <f>[1]チェック用!D1139</f>
        <v>（株）極真会館メディカルマネジメント</v>
      </c>
      <c r="E1132" s="171" t="str">
        <f>[1]チェック用!E1139</f>
        <v>222-0032</v>
      </c>
      <c r="F1132" s="79" t="str">
        <f>[1]チェック用!F1139</f>
        <v>港北区</v>
      </c>
      <c r="G1132" s="321" t="str">
        <f>[1]チェック用!G1139</f>
        <v>大豆戸町６３９－２－１階</v>
      </c>
      <c r="H1132" s="172" t="str">
        <f>[1]チェック用!H1139</f>
        <v>439-5075</v>
      </c>
      <c r="I1132" s="393" t="str">
        <f>[1]チェック用!I1139</f>
        <v>439-5076</v>
      </c>
      <c r="J1132" s="72">
        <f>[1]チェック用!J1139</f>
        <v>29</v>
      </c>
      <c r="K1132" s="73"/>
      <c r="L1132" s="73"/>
      <c r="M1132" s="73"/>
      <c r="N1132" s="73">
        <f>[1]チェック用!K1139</f>
        <v>15</v>
      </c>
      <c r="O1132" s="74">
        <f>[1]チェック用!M1139</f>
        <v>5</v>
      </c>
      <c r="P1132" s="323" t="str">
        <f>[1]チェック用!N1139</f>
        <v>H29.12.1</v>
      </c>
      <c r="Q1132" s="108" t="str">
        <f>[1]チェック用!O1139</f>
        <v>Ｊ浜）新横浜駅（８分）</v>
      </c>
      <c r="R1132" s="110"/>
    </row>
    <row r="1133" spans="1:18" ht="22.5" x14ac:dyDescent="0.15">
      <c r="A1133" s="575" t="s">
        <v>120</v>
      </c>
      <c r="B1133" s="162">
        <f>[1]チェック用!A1140</f>
        <v>78</v>
      </c>
      <c r="C1133" s="179" t="str">
        <f>[1]チェック用!B1140</f>
        <v>デイホーム東本郷</v>
      </c>
      <c r="D1133" s="98" t="str">
        <f>[1]チェック用!D1140</f>
        <v>ホームトラスト（株）</v>
      </c>
      <c r="E1133" s="171" t="str">
        <f>[1]チェック用!E1140</f>
        <v>226-0002</v>
      </c>
      <c r="F1133" s="79" t="str">
        <f>[1]チェック用!F1140</f>
        <v>緑区</v>
      </c>
      <c r="G1133" s="321" t="str">
        <f>[1]チェック用!G1140</f>
        <v>東本郷４－５－２３</v>
      </c>
      <c r="H1133" s="172" t="str">
        <f>[1]チェック用!H1140</f>
        <v>471-5246</v>
      </c>
      <c r="I1133" s="393" t="str">
        <f>[1]チェック用!I1140</f>
        <v>471-5247</v>
      </c>
      <c r="J1133" s="72">
        <f>[1]チェック用!J1140</f>
        <v>25</v>
      </c>
      <c r="K1133" s="73"/>
      <c r="L1133" s="73"/>
      <c r="M1133" s="73"/>
      <c r="N1133" s="73">
        <f>[1]チェック用!K1140</f>
        <v>15</v>
      </c>
      <c r="O1133" s="74">
        <f>[1]チェック用!M1140</f>
        <v>5</v>
      </c>
      <c r="P1133" s="323" t="str">
        <f>[1]チェック用!N1140</f>
        <v>H19.8.1</v>
      </c>
      <c r="Q1133" s="108" t="str">
        <f>[1]チェック用!O1140</f>
        <v>Ｊ浜）鴨居駅・バス〔横浜駅西口〕→御獄前（１分）</v>
      </c>
      <c r="R1133" s="110"/>
    </row>
    <row r="1134" spans="1:18" ht="30" customHeight="1" x14ac:dyDescent="0.15">
      <c r="A1134" s="575" t="s">
        <v>120</v>
      </c>
      <c r="B1134" s="162">
        <f>[1]チェック用!A1141</f>
        <v>79</v>
      </c>
      <c r="C1134" s="179" t="str">
        <f>[1]チェック用!B1141</f>
        <v>ガーデンハウス　もも</v>
      </c>
      <c r="D1134" s="98" t="str">
        <f>[1]チェック用!D1141</f>
        <v>（福）藤雪会</v>
      </c>
      <c r="E1134" s="171" t="str">
        <f>[1]チェック用!E1141</f>
        <v>226-0019</v>
      </c>
      <c r="F1134" s="79" t="str">
        <f>[1]チェック用!F1141</f>
        <v>緑区</v>
      </c>
      <c r="G1134" s="321" t="str">
        <f>[1]チェック用!G1141</f>
        <v>中山２－６－１</v>
      </c>
      <c r="H1134" s="172" t="str">
        <f>[1]チェック用!H1141</f>
        <v>507-5701</v>
      </c>
      <c r="I1134" s="393" t="str">
        <f>[1]チェック用!I1141</f>
        <v>507-5703</v>
      </c>
      <c r="J1134" s="72">
        <f>[1]チェック用!J1141</f>
        <v>29</v>
      </c>
      <c r="K1134" s="73"/>
      <c r="L1134" s="73"/>
      <c r="M1134" s="73"/>
      <c r="N1134" s="73">
        <f>[1]チェック用!K1141</f>
        <v>18</v>
      </c>
      <c r="O1134" s="74">
        <f>[1]チェック用!M1141</f>
        <v>5</v>
      </c>
      <c r="P1134" s="323" t="str">
        <f>[1]チェック用!N1141</f>
        <v>Ｈ24.4.1</v>
      </c>
      <c r="Q1134" s="108" t="str">
        <f>[1]チェック用!O1141</f>
        <v>Ｊ浜）中山駅（１０分）</v>
      </c>
      <c r="R1134" s="110"/>
    </row>
    <row r="1135" spans="1:18" ht="39" customHeight="1" x14ac:dyDescent="0.15">
      <c r="A1135" s="575" t="s">
        <v>120</v>
      </c>
      <c r="B1135" s="162">
        <f>[1]チェック用!A1142</f>
        <v>80</v>
      </c>
      <c r="C1135" s="163" t="str">
        <f>[1]チェック用!B1142</f>
        <v>小規模多機能型居宅介護　りんどう</v>
      </c>
      <c r="D1135" s="98" t="str">
        <f>[1]チェック用!D1142</f>
        <v>（福）秀峰会</v>
      </c>
      <c r="E1135" s="171" t="str">
        <f>[1]チェック用!E1142</f>
        <v>226-0025</v>
      </c>
      <c r="F1135" s="79" t="str">
        <f>[1]チェック用!F1142</f>
        <v>緑区</v>
      </c>
      <c r="G1135" s="321" t="str">
        <f>[1]チェック用!G1142</f>
        <v>十日市場町８２７－６　リバーサイド第２</v>
      </c>
      <c r="H1135" s="172" t="str">
        <f>[1]チェック用!H1142</f>
        <v>507-8831</v>
      </c>
      <c r="I1135" s="393" t="str">
        <f>[1]チェック用!I1142</f>
        <v>507-8832</v>
      </c>
      <c r="J1135" s="72">
        <f>[1]チェック用!J1142</f>
        <v>29</v>
      </c>
      <c r="K1135" s="73"/>
      <c r="L1135" s="73"/>
      <c r="M1135" s="73"/>
      <c r="N1135" s="73">
        <f>[1]チェック用!K1142</f>
        <v>15</v>
      </c>
      <c r="O1135" s="74">
        <f>[1]チェック用!M1142</f>
        <v>5</v>
      </c>
      <c r="P1135" s="323" t="str">
        <f>[1]チェック用!N1142</f>
        <v>H24.12.1</v>
      </c>
      <c r="Q1135" s="108" t="str">
        <f>[1]チェック用!O1142</f>
        <v>Ｊ浜）十日市場駅（７分）</v>
      </c>
      <c r="R1135" s="110"/>
    </row>
    <row r="1136" spans="1:18" ht="38.25" x14ac:dyDescent="0.15">
      <c r="A1136" s="575" t="s">
        <v>120</v>
      </c>
      <c r="B1136" s="162">
        <f>[1]チェック用!A1143</f>
        <v>81</v>
      </c>
      <c r="C1136" s="163" t="str">
        <f>[1]チェック用!B1143</f>
        <v>シニアサロンデュランタ</v>
      </c>
      <c r="D1136" s="98" t="str">
        <f>[1]チェック用!D1143</f>
        <v>（有）真全</v>
      </c>
      <c r="E1136" s="171" t="str">
        <f>[1]チェック用!E1143</f>
        <v>226-0027</v>
      </c>
      <c r="F1136" s="79" t="str">
        <f>[1]チェック用!F1143</f>
        <v>緑区</v>
      </c>
      <c r="G1136" s="321" t="str">
        <f>[1]チェック用!G1143</f>
        <v>長津田七丁目15番８号　和楽久シニアレジデンス長津田</v>
      </c>
      <c r="H1136" s="172" t="str">
        <f>[1]チェック用!H1143</f>
        <v>479-1850</v>
      </c>
      <c r="I1136" s="393" t="str">
        <f>[1]チェック用!I1143</f>
        <v>507-8898</v>
      </c>
      <c r="J1136" s="72">
        <f>[1]チェック用!J1143</f>
        <v>29</v>
      </c>
      <c r="K1136" s="73"/>
      <c r="L1136" s="73"/>
      <c r="M1136" s="73"/>
      <c r="N1136" s="73">
        <f>[1]チェック用!K1143</f>
        <v>15</v>
      </c>
      <c r="O1136" s="74">
        <f>[1]チェック用!M1143</f>
        <v>5</v>
      </c>
      <c r="P1136" s="323" t="str">
        <f>[1]チェック用!N1143</f>
        <v>H24.12.1</v>
      </c>
      <c r="Q1136" s="108" t="str">
        <f>[1]チェック用!O1143</f>
        <v>東田）長津田駅（１０分）</v>
      </c>
      <c r="R1136" s="110"/>
    </row>
    <row r="1137" spans="1:18" ht="30.75" customHeight="1" x14ac:dyDescent="0.15">
      <c r="A1137" s="575" t="s">
        <v>120</v>
      </c>
      <c r="B1137" s="162">
        <f>[1]チェック用!A1144</f>
        <v>82</v>
      </c>
      <c r="C1137" s="163" t="str">
        <f>[1]チェック用!B1144</f>
        <v>ミモザ横浜霧が丘</v>
      </c>
      <c r="D1137" s="98" t="str">
        <f>[1]チェック用!D1144</f>
        <v>ミモザ（株）</v>
      </c>
      <c r="E1137" s="171" t="str">
        <f>[1]チェック用!E1144</f>
        <v>226-0016</v>
      </c>
      <c r="F1137" s="79" t="str">
        <f>[1]チェック用!F1144</f>
        <v>緑区</v>
      </c>
      <c r="G1137" s="321" t="str">
        <f>[1]チェック用!G1144</f>
        <v>霧が丘5-25-1</v>
      </c>
      <c r="H1137" s="172" t="str">
        <f>[1]チェック用!H1144</f>
        <v>924-3811</v>
      </c>
      <c r="I1137" s="393" t="str">
        <f>[1]チェック用!I1144</f>
        <v>924-3812</v>
      </c>
      <c r="J1137" s="72">
        <f>[1]チェック用!J1144</f>
        <v>29</v>
      </c>
      <c r="K1137" s="73"/>
      <c r="L1137" s="73"/>
      <c r="M1137" s="73"/>
      <c r="N1137" s="73">
        <f>[1]チェック用!K1144</f>
        <v>15</v>
      </c>
      <c r="O1137" s="74">
        <f>[1]チェック用!M1144</f>
        <v>7</v>
      </c>
      <c r="P1137" s="323" t="str">
        <f>[1]チェック用!N1144</f>
        <v>H29.8.1</v>
      </c>
      <c r="Q1137" s="108" t="str">
        <f>[1]チェック用!O1144</f>
        <v>Ｊ）十日市場駅（市営バス）９分⇒バス〔郵便局前〕より徒歩３分</v>
      </c>
      <c r="R1137" s="110"/>
    </row>
    <row r="1138" spans="1:18" ht="43.5" customHeight="1" x14ac:dyDescent="0.15">
      <c r="A1138" s="575" t="s">
        <v>120</v>
      </c>
      <c r="B1138" s="162">
        <f>[1]チェック用!A1145</f>
        <v>83</v>
      </c>
      <c r="C1138" s="163" t="str">
        <f>[1]チェック用!B1145</f>
        <v>パナソニック　エイジフリーケアセンター横浜十日市場町・小規模多機能</v>
      </c>
      <c r="D1138" s="98" t="str">
        <f>[1]チェック用!D1145</f>
        <v>パナソニックエイジフリー（株）</v>
      </c>
      <c r="E1138" s="171" t="str">
        <f>[1]チェック用!E1145</f>
        <v>226-0025</v>
      </c>
      <c r="F1138" s="79" t="str">
        <f>[1]チェック用!F1145</f>
        <v>緑区</v>
      </c>
      <c r="G1138" s="321" t="str">
        <f>[1]チェック用!G1145</f>
        <v>十日市場町８７９番地３</v>
      </c>
      <c r="H1138" s="172" t="str">
        <f>[1]チェック用!H1145</f>
        <v>988-5502</v>
      </c>
      <c r="I1138" s="393" t="str">
        <f>[1]チェック用!I1145</f>
        <v>982-8088</v>
      </c>
      <c r="J1138" s="72">
        <f>[1]チェック用!J1145</f>
        <v>29</v>
      </c>
      <c r="K1138" s="73"/>
      <c r="L1138" s="73"/>
      <c r="M1138" s="73"/>
      <c r="N1138" s="73">
        <f>[1]チェック用!K1145</f>
        <v>15</v>
      </c>
      <c r="O1138" s="74">
        <f>[1]チェック用!M1145</f>
        <v>7</v>
      </c>
      <c r="P1138" s="323" t="str">
        <f>[1]チェック用!N1145</f>
        <v>H30.2.1</v>
      </c>
      <c r="Q1138" s="108" t="str">
        <f>[1]チェック用!O1145</f>
        <v>Ｊ浜）十日市場町　北口（４分）</v>
      </c>
      <c r="R1138" s="110"/>
    </row>
    <row r="1139" spans="1:18" ht="40.5" customHeight="1" x14ac:dyDescent="0.15">
      <c r="A1139" s="575" t="s">
        <v>120</v>
      </c>
      <c r="B1139" s="162">
        <f>[1]チェック用!A1146</f>
        <v>84</v>
      </c>
      <c r="C1139" s="213" t="str">
        <f>[1]チェック用!B1146</f>
        <v>小規模多機能型居宅介護　日和</v>
      </c>
      <c r="D1139" s="182" t="str">
        <f>[1]チェック用!D1146</f>
        <v>（福）みどりの風</v>
      </c>
      <c r="E1139" s="183" t="str">
        <f>[1]チェック用!E1146</f>
        <v>226-0024</v>
      </c>
      <c r="F1139" s="66" t="str">
        <f>[1]チェック用!F1146</f>
        <v>緑区</v>
      </c>
      <c r="G1139" s="406" t="str">
        <f>[1]チェック用!G1146</f>
        <v>西八朔町２２８－２</v>
      </c>
      <c r="H1139" s="185" t="str">
        <f>[1]チェック用!H1146</f>
        <v>482-3174</v>
      </c>
      <c r="I1139" s="407" t="str">
        <f>[1]チェック用!I1146</f>
        <v>482-3175</v>
      </c>
      <c r="J1139" s="72">
        <f>[1]チェック用!J1146</f>
        <v>24</v>
      </c>
      <c r="K1139" s="73"/>
      <c r="L1139" s="73"/>
      <c r="M1139" s="73"/>
      <c r="N1139" s="73">
        <f>[1]チェック用!K1146</f>
        <v>12</v>
      </c>
      <c r="O1139" s="74">
        <f>[1]チェック用!M1146</f>
        <v>5</v>
      </c>
      <c r="P1139" s="323" t="str">
        <f>[1]チェック用!N1146</f>
        <v>H30.4.1</v>
      </c>
      <c r="Q1139" s="109" t="str">
        <f>[1]チェック用!O1146</f>
        <v>中山駅・バス→[宮前]下車（１分）</v>
      </c>
      <c r="R1139" s="110"/>
    </row>
    <row r="1140" spans="1:18" ht="28.5" customHeight="1" x14ac:dyDescent="0.15">
      <c r="A1140" s="575" t="s">
        <v>120</v>
      </c>
      <c r="B1140" s="162">
        <f>[1]チェック用!A1147</f>
        <v>85</v>
      </c>
      <c r="C1140" s="190" t="str">
        <f>[1]チェック用!B1147</f>
        <v>小規模多機能型居宅介護事業所　みなみ鴨居</v>
      </c>
      <c r="D1140" s="187" t="str">
        <f>[1]チェック用!D1147</f>
        <v>（福）愛光会</v>
      </c>
      <c r="E1140" s="164" t="str">
        <f>[1]チェック用!E1147</f>
        <v>226-0003</v>
      </c>
      <c r="F1140" s="128" t="str">
        <f>[1]チェック用!F1147</f>
        <v>緑区</v>
      </c>
      <c r="G1140" s="400" t="str">
        <f>[1]チェック用!G1147</f>
        <v>鴨居1-1-8</v>
      </c>
      <c r="H1140" s="166" t="str">
        <f>[1]チェック用!H1147</f>
        <v>930-1531</v>
      </c>
      <c r="I1140" s="401" t="str">
        <f>[1]チェック用!I1147</f>
        <v>930-1532</v>
      </c>
      <c r="J1140" s="72">
        <f>[1]チェック用!J1147</f>
        <v>29</v>
      </c>
      <c r="K1140" s="73"/>
      <c r="L1140" s="73"/>
      <c r="M1140" s="73"/>
      <c r="N1140" s="73">
        <f>[1]チェック用!K1147</f>
        <v>15</v>
      </c>
      <c r="O1140" s="74">
        <f>[1]チェック用!M1147</f>
        <v>9</v>
      </c>
      <c r="P1140" s="323" t="str">
        <f>[1]チェック用!N1147</f>
        <v>H30.4.1</v>
      </c>
      <c r="Q1140" s="192" t="str">
        <f>[1]チェック用!O1147</f>
        <v>Ｊ浜）鴨居駅（６分）</v>
      </c>
      <c r="R1140" s="110"/>
    </row>
    <row r="1141" spans="1:18" ht="28.5" customHeight="1" x14ac:dyDescent="0.15">
      <c r="A1141" s="575" t="s">
        <v>120</v>
      </c>
      <c r="B1141" s="162">
        <f>[1]チェック用!A1148</f>
        <v>86</v>
      </c>
      <c r="C1141" s="190" t="str">
        <f>[1]チェック用!B1148</f>
        <v>小規模多機能型居宅介護　さざんか</v>
      </c>
      <c r="D1141" s="187" t="str">
        <f>[1]チェック用!D1148</f>
        <v>（福）秀峰会</v>
      </c>
      <c r="E1141" s="164" t="str">
        <f>[1]チェック用!E1148</f>
        <v>226-0021</v>
      </c>
      <c r="F1141" s="128" t="str">
        <f>[1]チェック用!F1148</f>
        <v>緑区</v>
      </c>
      <c r="G1141" s="400" t="str">
        <f>[1]チェック用!G1148</f>
        <v>北八朔町1718番地１</v>
      </c>
      <c r="H1141" s="166" t="str">
        <f>[1]チェック用!H1148</f>
        <v>530-5602</v>
      </c>
      <c r="I1141" s="401" t="str">
        <f>[1]チェック用!I1148</f>
        <v>530-5603</v>
      </c>
      <c r="J1141" s="72">
        <f>[1]チェック用!J1148</f>
        <v>29</v>
      </c>
      <c r="K1141" s="73"/>
      <c r="L1141" s="73"/>
      <c r="M1141" s="73"/>
      <c r="N1141" s="73">
        <f>[1]チェック用!K1148</f>
        <v>18</v>
      </c>
      <c r="O1141" s="74">
        <f>[1]チェック用!M1148</f>
        <v>9</v>
      </c>
      <c r="P1141" s="323" t="str">
        <f>[1]チェック用!N1148</f>
        <v>R5.4.1</v>
      </c>
      <c r="Q1141" s="192" t="str">
        <f>[1]チェック用!O1148</f>
        <v>Ｊ浜）中山駅・バス〔中山駅北口〕→谷津田原第１住宅入口（３分）</v>
      </c>
      <c r="R1141" s="110"/>
    </row>
    <row r="1142" spans="1:18" ht="28.5" customHeight="1" x14ac:dyDescent="0.15">
      <c r="A1142" s="575" t="s">
        <v>120</v>
      </c>
      <c r="B1142" s="162">
        <f>[1]チェック用!A1149</f>
        <v>87</v>
      </c>
      <c r="C1142" s="163" t="str">
        <f>[1]チェック用!B1149</f>
        <v>医療法人社団　三喜会　デイサービスセンター青葉台</v>
      </c>
      <c r="D1142" s="98" t="str">
        <f>[1]チェック用!D1149</f>
        <v>（医社）三喜会</v>
      </c>
      <c r="E1142" s="171" t="str">
        <f>[1]チェック用!E1149</f>
        <v>227-0054</v>
      </c>
      <c r="F1142" s="79" t="str">
        <f>[1]チェック用!F1149</f>
        <v>青葉区</v>
      </c>
      <c r="G1142" s="321" t="str">
        <f>[1]チェック用!G1149</f>
        <v>しらとり台３－９</v>
      </c>
      <c r="H1142" s="172" t="str">
        <f>[1]チェック用!H1149</f>
        <v>982-3200</v>
      </c>
      <c r="I1142" s="393" t="str">
        <f>[1]チェック用!I1149</f>
        <v>988-0024</v>
      </c>
      <c r="J1142" s="72">
        <f>[1]チェック用!J1149</f>
        <v>25</v>
      </c>
      <c r="K1142" s="73"/>
      <c r="L1142" s="73"/>
      <c r="M1142" s="73"/>
      <c r="N1142" s="73">
        <f>[1]チェック用!K1149</f>
        <v>15</v>
      </c>
      <c r="O1142" s="74">
        <f>[1]チェック用!M1149</f>
        <v>6</v>
      </c>
      <c r="P1142" s="323" t="str">
        <f>[1]チェック用!N1149</f>
        <v>H18.6.1</v>
      </c>
      <c r="Q1142" s="108" t="str">
        <f>[1]チェック用!O1149</f>
        <v>東田）青葉台駅（８分）</v>
      </c>
      <c r="R1142" s="110"/>
    </row>
    <row r="1143" spans="1:18" ht="28.5" customHeight="1" x14ac:dyDescent="0.15">
      <c r="A1143" s="575" t="s">
        <v>120</v>
      </c>
      <c r="B1143" s="162">
        <f>[1]チェック用!A1150</f>
        <v>88</v>
      </c>
      <c r="C1143" s="213" t="str">
        <f>[1]チェック用!B1150</f>
        <v>スマイル藤が丘</v>
      </c>
      <c r="D1143" s="182" t="str">
        <f>[1]チェック用!D1150</f>
        <v>スマイルケア（有）</v>
      </c>
      <c r="E1143" s="183" t="str">
        <f>[1]チェック用!E1150</f>
        <v>227-0043</v>
      </c>
      <c r="F1143" s="66" t="str">
        <f>[1]チェック用!F1150</f>
        <v>青葉区</v>
      </c>
      <c r="G1143" s="406" t="str">
        <f>[1]チェック用!G1150</f>
        <v>藤が丘１－４０－１９</v>
      </c>
      <c r="H1143" s="185" t="str">
        <f>[1]チェック用!H1150</f>
        <v>978-0025</v>
      </c>
      <c r="I1143" s="407" t="str">
        <f>[1]チェック用!I1150</f>
        <v>978-0026</v>
      </c>
      <c r="J1143" s="72">
        <f>[1]チェック用!J1150</f>
        <v>29</v>
      </c>
      <c r="K1143" s="73"/>
      <c r="L1143" s="73"/>
      <c r="M1143" s="73"/>
      <c r="N1143" s="73">
        <f>[1]チェック用!K1150</f>
        <v>18</v>
      </c>
      <c r="O1143" s="74">
        <f>[1]チェック用!M1150</f>
        <v>9</v>
      </c>
      <c r="P1143" s="323" t="str">
        <f>[1]チェック用!N1150</f>
        <v>Ｈ24.4.1</v>
      </c>
      <c r="Q1143" s="109" t="str">
        <f>[1]チェック用!O1150</f>
        <v>東田）藤が丘駅徒歩５分</v>
      </c>
      <c r="R1143" s="110"/>
    </row>
    <row r="1144" spans="1:18" ht="28.5" customHeight="1" x14ac:dyDescent="0.15">
      <c r="A1144" s="575" t="s">
        <v>120</v>
      </c>
      <c r="B1144" s="162">
        <f>[1]チェック用!A1151</f>
        <v>89</v>
      </c>
      <c r="C1144" s="190" t="str">
        <f>[1]チェック用!B1151</f>
        <v>ケアホーム　くすの木</v>
      </c>
      <c r="D1144" s="187" t="str">
        <f>[1]チェック用!D1151</f>
        <v>（株）キャンフリエ</v>
      </c>
      <c r="E1144" s="164" t="str">
        <f>[1]チェック用!E1151</f>
        <v>227-0043</v>
      </c>
      <c r="F1144" s="128" t="str">
        <f>[1]チェック用!F1151</f>
        <v>青葉区</v>
      </c>
      <c r="G1144" s="400" t="str">
        <f>[1]チェック用!G1151</f>
        <v>藤が丘1-27-2</v>
      </c>
      <c r="H1144" s="166" t="str">
        <f>[1]チェック用!H1151</f>
        <v>507-3221</v>
      </c>
      <c r="I1144" s="401" t="str">
        <f>[1]チェック用!I1151</f>
        <v>507-3307</v>
      </c>
      <c r="J1144" s="72">
        <f>[1]チェック用!J1151</f>
        <v>29</v>
      </c>
      <c r="K1144" s="73"/>
      <c r="L1144" s="73"/>
      <c r="M1144" s="73"/>
      <c r="N1144" s="73">
        <f>[1]チェック用!K1151</f>
        <v>18</v>
      </c>
      <c r="O1144" s="74">
        <f>[1]チェック用!M1151</f>
        <v>9</v>
      </c>
      <c r="P1144" s="323" t="str">
        <f>[1]チェック用!N1151</f>
        <v>H28.4.1</v>
      </c>
      <c r="Q1144" s="192" t="str">
        <f>[1]チェック用!O1151</f>
        <v>東田）藤が丘駅（６分）</v>
      </c>
      <c r="R1144" s="110"/>
    </row>
    <row r="1145" spans="1:18" ht="28.5" customHeight="1" x14ac:dyDescent="0.15">
      <c r="A1145" s="575" t="s">
        <v>120</v>
      </c>
      <c r="B1145" s="162">
        <f>[1]チェック用!A1152</f>
        <v>90</v>
      </c>
      <c r="C1145" s="163" t="str">
        <f>[1]チェック用!B1152</f>
        <v>小規模多機能施設　ゆい青葉</v>
      </c>
      <c r="D1145" s="98" t="str">
        <f>[1]チェック用!D1152</f>
        <v>（株）ゆい</v>
      </c>
      <c r="E1145" s="171" t="str">
        <f>[1]チェック用!E1152</f>
        <v>225-0013</v>
      </c>
      <c r="F1145" s="79" t="str">
        <f>[1]チェック用!F1152</f>
        <v>青葉区</v>
      </c>
      <c r="G1145" s="321" t="str">
        <f>[1]チェック用!G1152</f>
        <v>荏田町1288</v>
      </c>
      <c r="H1145" s="172" t="str">
        <f>[1]チェック用!H1152</f>
        <v>912-6461</v>
      </c>
      <c r="I1145" s="393" t="str">
        <f>[1]チェック用!I1152</f>
        <v>914-7217</v>
      </c>
      <c r="J1145" s="72">
        <f>[1]チェック用!J1152</f>
        <v>29</v>
      </c>
      <c r="K1145" s="73"/>
      <c r="L1145" s="73"/>
      <c r="M1145" s="73"/>
      <c r="N1145" s="73">
        <f>[1]チェック用!K1152</f>
        <v>18</v>
      </c>
      <c r="O1145" s="74">
        <f>[1]チェック用!M1152</f>
        <v>9</v>
      </c>
      <c r="P1145" s="323" t="str">
        <f>[1]チェック用!N1152</f>
        <v>R1.6.1</v>
      </c>
      <c r="Q1145" s="108" t="str">
        <f>[1]チェック用!O1152</f>
        <v>東田）江田駅（徒歩５分）</v>
      </c>
      <c r="R1145" s="110"/>
    </row>
    <row r="1146" spans="1:18" ht="33" customHeight="1" x14ac:dyDescent="0.15">
      <c r="A1146" s="575" t="s">
        <v>120</v>
      </c>
      <c r="B1146" s="162">
        <f>[1]チェック用!A1153</f>
        <v>91</v>
      </c>
      <c r="C1146" s="150" t="str">
        <f>[1]チェック用!B1153</f>
        <v>小規模多機能型居宅介護　かもいけ</v>
      </c>
      <c r="D1146" s="24" t="str">
        <f>[1]チェック用!D1153</f>
        <v>（株）ケー･ディー･オー</v>
      </c>
      <c r="E1146" s="151" t="str">
        <f>[1]チェック用!E1153</f>
        <v>224-0007</v>
      </c>
      <c r="F1146" s="139" t="str">
        <f>[1]チェック用!F1153</f>
        <v>都筑区</v>
      </c>
      <c r="G1146" s="386" t="str">
        <f>[1]チェック用!G1153</f>
        <v>荏田南５－１８－５３</v>
      </c>
      <c r="H1146" s="153" t="str">
        <f>[1]チェック用!H1153</f>
        <v>942-7961</v>
      </c>
      <c r="I1146" s="387" t="str">
        <f>[1]チェック用!I1153</f>
        <v>942-7579</v>
      </c>
      <c r="J1146" s="72">
        <f>[1]チェック用!J1153</f>
        <v>24</v>
      </c>
      <c r="K1146" s="73"/>
      <c r="L1146" s="73"/>
      <c r="M1146" s="73"/>
      <c r="N1146" s="73">
        <f>[1]チェック用!K1153</f>
        <v>15</v>
      </c>
      <c r="O1146" s="74">
        <f>[1]チェック用!M1153</f>
        <v>6</v>
      </c>
      <c r="P1146" s="323" t="str">
        <f>[1]チェック用!N1153</f>
        <v>H23.2.1</v>
      </c>
      <c r="Q1146" s="159" t="str">
        <f>[1]チェック用!O1153</f>
        <v>地）都筑ふれあいの丘駅（１０分）</v>
      </c>
      <c r="R1146" s="110"/>
    </row>
    <row r="1147" spans="1:18" ht="24.95" customHeight="1" x14ac:dyDescent="0.15">
      <c r="A1147" s="575" t="s">
        <v>120</v>
      </c>
      <c r="B1147" s="162">
        <f>[1]チェック用!A1154</f>
        <v>92</v>
      </c>
      <c r="C1147" s="163" t="str">
        <f>[1]チェック用!B1154</f>
        <v>小規模多機能ホーム　グラーナ</v>
      </c>
      <c r="D1147" s="98" t="str">
        <f>[1]チェック用!D1154</f>
        <v>（有）サニー商事</v>
      </c>
      <c r="E1147" s="171" t="str">
        <f>[1]チェック用!E1154</f>
        <v>224-0044</v>
      </c>
      <c r="F1147" s="79" t="str">
        <f>[1]チェック用!F1154</f>
        <v>都筑区</v>
      </c>
      <c r="G1147" s="321" t="str">
        <f>[1]チェック用!G1154</f>
        <v>川向町１３４５－１</v>
      </c>
      <c r="H1147" s="172" t="str">
        <f>[1]チェック用!H1154</f>
        <v>620-5650</v>
      </c>
      <c r="I1147" s="393" t="str">
        <f>[1]チェック用!I1154</f>
        <v>620-5651</v>
      </c>
      <c r="J1147" s="72">
        <f>[1]チェック用!J1154</f>
        <v>25</v>
      </c>
      <c r="K1147" s="73"/>
      <c r="L1147" s="73"/>
      <c r="M1147" s="73"/>
      <c r="N1147" s="73">
        <f>[1]チェック用!K1154</f>
        <v>15</v>
      </c>
      <c r="O1147" s="74">
        <f>[1]チェック用!M1154</f>
        <v>5</v>
      </c>
      <c r="P1147" s="323" t="str">
        <f>[1]チェック用!N1154</f>
        <v>H23.12.1</v>
      </c>
      <c r="Q1147" s="108" t="str">
        <f>[1]チェック用!O1154</f>
        <v>地）新羽駅（１９分）</v>
      </c>
      <c r="R1147" s="110"/>
    </row>
    <row r="1148" spans="1:18" ht="24.95" customHeight="1" x14ac:dyDescent="0.15">
      <c r="A1148" s="575" t="s">
        <v>120</v>
      </c>
      <c r="B1148" s="162">
        <f>[1]チェック用!A1155</f>
        <v>93</v>
      </c>
      <c r="C1148" s="163" t="str">
        <f>[1]チェック用!B1155</f>
        <v>小規模多機能型居宅介護　すいせん</v>
      </c>
      <c r="D1148" s="98" t="str">
        <f>[1]チェック用!D1155</f>
        <v>（福）秀峰会</v>
      </c>
      <c r="E1148" s="171" t="str">
        <f>[1]チェック用!E1155</f>
        <v>224-0055</v>
      </c>
      <c r="F1148" s="79" t="str">
        <f>[1]チェック用!F1155</f>
        <v>都筑区</v>
      </c>
      <c r="G1148" s="321" t="str">
        <f>[1]チェック用!G1155</f>
        <v>加賀原１－２３－２８　ヴェルディーラ１階</v>
      </c>
      <c r="H1148" s="172" t="str">
        <f>[1]チェック用!H1155</f>
        <v>507-8311</v>
      </c>
      <c r="I1148" s="393" t="str">
        <f>[1]チェック用!I1155</f>
        <v>507-8312</v>
      </c>
      <c r="J1148" s="72">
        <f>[1]チェック用!J1155</f>
        <v>29</v>
      </c>
      <c r="K1148" s="73"/>
      <c r="L1148" s="73"/>
      <c r="M1148" s="73"/>
      <c r="N1148" s="73">
        <f>[1]チェック用!K1155</f>
        <v>18</v>
      </c>
      <c r="O1148" s="74">
        <f>[1]チェック用!M1155</f>
        <v>6</v>
      </c>
      <c r="P1148" s="323" t="str">
        <f>[1]チェック用!N1155</f>
        <v>H24.12.1</v>
      </c>
      <c r="Q1148" s="108" t="str">
        <f>[1]チェック用!O1155</f>
        <v>地）川和町駅（２０分）</v>
      </c>
      <c r="R1148" s="110"/>
    </row>
    <row r="1149" spans="1:18" ht="24.95" customHeight="1" x14ac:dyDescent="0.15">
      <c r="A1149" s="575" t="s">
        <v>120</v>
      </c>
      <c r="B1149" s="162">
        <f>[1]チェック用!A1156</f>
        <v>94</v>
      </c>
      <c r="C1149" s="163" t="str">
        <f>[1]チェック用!B1156</f>
        <v>小規模多機能型居宅介護　しょうぶ</v>
      </c>
      <c r="D1149" s="98" t="str">
        <f>[1]チェック用!D1156</f>
        <v>（福）秀峰会</v>
      </c>
      <c r="E1149" s="171" t="str">
        <f>[1]チェック用!E1156</f>
        <v>224-0007</v>
      </c>
      <c r="F1149" s="79" t="str">
        <f>[1]チェック用!F1156</f>
        <v>都筑区</v>
      </c>
      <c r="G1149" s="321" t="str">
        <f>[1]チェック用!G1156</f>
        <v>荏田南3-12-14</v>
      </c>
      <c r="H1149" s="172" t="str">
        <f>[1]チェック用!H1156</f>
        <v>482-7272</v>
      </c>
      <c r="I1149" s="393" t="str">
        <f>[1]チェック用!I1156</f>
        <v>482-7273</v>
      </c>
      <c r="J1149" s="72">
        <f>[1]チェック用!J1156</f>
        <v>25</v>
      </c>
      <c r="K1149" s="73"/>
      <c r="L1149" s="73"/>
      <c r="M1149" s="73"/>
      <c r="N1149" s="73">
        <f>[1]チェック用!K1156</f>
        <v>15</v>
      </c>
      <c r="O1149" s="74">
        <f>[1]チェック用!M1156</f>
        <v>5</v>
      </c>
      <c r="P1149" s="323" t="str">
        <f>[1]チェック用!N1156</f>
        <v>H25.4.1</v>
      </c>
      <c r="Q1149" s="108" t="str">
        <f>[1]チェック用!O1156</f>
        <v>地）センター南駅・バス（江田駅）→荏田高校（５分）</v>
      </c>
      <c r="R1149" s="110"/>
    </row>
    <row r="1150" spans="1:18" ht="24.95" customHeight="1" x14ac:dyDescent="0.15">
      <c r="A1150" s="575" t="s">
        <v>120</v>
      </c>
      <c r="B1150" s="162">
        <f>[1]チェック用!A1157</f>
        <v>95</v>
      </c>
      <c r="C1150" s="213" t="str">
        <f>[1]チェック用!B1157</f>
        <v>小規模多機能ホーム　グラーナつづき</v>
      </c>
      <c r="D1150" s="307" t="str">
        <f>[1]チェック用!D1157</f>
        <v>（有）サニー商事</v>
      </c>
      <c r="E1150" s="183" t="str">
        <f>[1]チェック用!E1157</f>
        <v>224-0025</v>
      </c>
      <c r="F1150" s="66" t="str">
        <f>[1]チェック用!F1157</f>
        <v>都筑区</v>
      </c>
      <c r="G1150" s="406" t="str">
        <f>[1]チェック用!G1157</f>
        <v>早渕３－１６－３</v>
      </c>
      <c r="H1150" s="185" t="str">
        <f>[1]チェック用!H1157</f>
        <v>595-4810</v>
      </c>
      <c r="I1150" s="407" t="str">
        <f>[1]チェック用!I1157</f>
        <v>595-4811</v>
      </c>
      <c r="J1150" s="72">
        <f>[1]チェック用!J1157</f>
        <v>25</v>
      </c>
      <c r="K1150" s="73"/>
      <c r="L1150" s="73"/>
      <c r="M1150" s="73"/>
      <c r="N1150" s="73">
        <f>[1]チェック用!K1157</f>
        <v>15</v>
      </c>
      <c r="O1150" s="74">
        <f>[1]チェック用!M1157</f>
        <v>5</v>
      </c>
      <c r="P1150" s="323" t="str">
        <f>[1]チェック用!N1157</f>
        <v>H26.4.1</v>
      </c>
      <c r="Q1150" s="109" t="str">
        <f>[1]チェック用!O1157</f>
        <v>地）東山田（９分）、バス〔仲町台駅〕→北川（３分）</v>
      </c>
      <c r="R1150" s="110"/>
    </row>
    <row r="1151" spans="1:18" ht="24.95" customHeight="1" x14ac:dyDescent="0.15">
      <c r="A1151" s="575" t="s">
        <v>120</v>
      </c>
      <c r="B1151" s="162">
        <f>[1]チェック用!A1158</f>
        <v>96</v>
      </c>
      <c r="C1151" s="179" t="str">
        <f>[1]チェック用!B1158</f>
        <v>小規模多機能かもいけ　センター北</v>
      </c>
      <c r="D1151" s="98" t="str">
        <f>[1]チェック用!D1158</f>
        <v>（株）ケー･ディー･オー</v>
      </c>
      <c r="E1151" s="171" t="str">
        <f>[1]チェック用!E1158</f>
        <v>224-0012</v>
      </c>
      <c r="F1151" s="79" t="str">
        <f>[1]チェック用!F1158</f>
        <v>都筑区</v>
      </c>
      <c r="G1151" s="321" t="str">
        <f>[1]チェック用!G1158</f>
        <v>牛久保１-１-３９</v>
      </c>
      <c r="H1151" s="172" t="str">
        <f>[1]チェック用!H1158</f>
        <v>912-0961</v>
      </c>
      <c r="I1151" s="393" t="str">
        <f>[1]チェック用!I1158</f>
        <v>912-0965</v>
      </c>
      <c r="J1151" s="72">
        <f>[1]チェック用!J1158</f>
        <v>24</v>
      </c>
      <c r="K1151" s="73"/>
      <c r="L1151" s="73"/>
      <c r="M1151" s="73"/>
      <c r="N1151" s="73">
        <f>[1]チェック用!K1158</f>
        <v>15</v>
      </c>
      <c r="O1151" s="74">
        <f>[1]チェック用!M1158</f>
        <v>8</v>
      </c>
      <c r="P1151" s="323" t="str">
        <f>[1]チェック用!N1158</f>
        <v>H26.4.1</v>
      </c>
      <c r="Q1151" s="108" t="str">
        <f>[1]チェック用!O1158</f>
        <v>地）センター北（１０分）</v>
      </c>
      <c r="R1151" s="110"/>
    </row>
    <row r="1152" spans="1:18" ht="24.95" customHeight="1" x14ac:dyDescent="0.15">
      <c r="A1152" s="575" t="s">
        <v>120</v>
      </c>
      <c r="B1152" s="162">
        <f>[1]チェック用!A1159</f>
        <v>97</v>
      </c>
      <c r="C1152" s="179" t="str">
        <f>[1]チェック用!B1159</f>
        <v>Harmony　House</v>
      </c>
      <c r="D1152" s="98" t="str">
        <f>[1]チェック用!D1159</f>
        <v>（医）匠光会</v>
      </c>
      <c r="E1152" s="171" t="str">
        <f>[1]チェック用!E1159</f>
        <v>224-0033</v>
      </c>
      <c r="F1152" s="79" t="str">
        <f>[1]チェック用!F1159</f>
        <v>都筑区</v>
      </c>
      <c r="G1152" s="321" t="str">
        <f>[1]チェック用!G1159</f>
        <v>茅ケ崎東２－１２－２４</v>
      </c>
      <c r="H1152" s="172" t="str">
        <f>[1]チェック用!H1159</f>
        <v>530-5070</v>
      </c>
      <c r="I1152" s="393" t="str">
        <f>[1]チェック用!I1159</f>
        <v>530-5217</v>
      </c>
      <c r="J1152" s="72">
        <f>[1]チェック用!J1159</f>
        <v>29</v>
      </c>
      <c r="K1152" s="73"/>
      <c r="L1152" s="73"/>
      <c r="M1152" s="73"/>
      <c r="N1152" s="73">
        <f>[1]チェック用!K1159</f>
        <v>15</v>
      </c>
      <c r="O1152" s="74">
        <f>[1]チェック用!M1159</f>
        <v>8</v>
      </c>
      <c r="P1152" s="323" t="str">
        <f>[1]チェック用!N1159</f>
        <v>H29.4.1</v>
      </c>
      <c r="Q1152" s="108" t="str">
        <f>[1]チェック用!O1159</f>
        <v>地）センター南（１０分）</v>
      </c>
      <c r="R1152" s="110"/>
    </row>
    <row r="1153" spans="1:18" ht="24.95" customHeight="1" x14ac:dyDescent="0.15">
      <c r="A1153" s="575" t="s">
        <v>120</v>
      </c>
      <c r="B1153" s="162">
        <f>[1]チェック用!A1160</f>
        <v>98</v>
      </c>
      <c r="C1153" s="213" t="str">
        <f>[1]チェック用!B1160</f>
        <v>小規模多機能型居宅介護事業所「ライムハウス東戸塚」</v>
      </c>
      <c r="D1153" s="182" t="str">
        <f>[1]チェック用!D1160</f>
        <v>（福）横浜来夢会</v>
      </c>
      <c r="E1153" s="183" t="str">
        <f>[1]チェック用!E1160</f>
        <v>244-0805</v>
      </c>
      <c r="F1153" s="66" t="str">
        <f>[1]チェック用!F1160</f>
        <v>戸塚区</v>
      </c>
      <c r="G1153" s="406" t="str">
        <f>[1]チェック用!G1160</f>
        <v>川上町４６４－２９　新晃ビル</v>
      </c>
      <c r="H1153" s="185" t="str">
        <f>[1]チェック用!H1160</f>
        <v>810-3523</v>
      </c>
      <c r="I1153" s="407" t="str">
        <f>[1]チェック用!I1160</f>
        <v>810-3524</v>
      </c>
      <c r="J1153" s="72">
        <f>[1]チェック用!J1160</f>
        <v>29</v>
      </c>
      <c r="K1153" s="73"/>
      <c r="L1153" s="73"/>
      <c r="M1153" s="73"/>
      <c r="N1153" s="73">
        <f>[1]チェック用!K1160</f>
        <v>18</v>
      </c>
      <c r="O1153" s="74">
        <f>[1]チェック用!M1160</f>
        <v>9</v>
      </c>
      <c r="P1153" s="323" t="str">
        <f>[1]チェック用!N1160</f>
        <v>H18.12.1</v>
      </c>
      <c r="Q1153" s="109" t="str">
        <f>[1]チェック用!O1160</f>
        <v>Ｊ須）東戸塚駅（５分）</v>
      </c>
      <c r="R1153" s="110"/>
    </row>
    <row r="1154" spans="1:18" s="6" customFormat="1" ht="23.25" customHeight="1" x14ac:dyDescent="0.15">
      <c r="A1154" s="575" t="s">
        <v>120</v>
      </c>
      <c r="B1154" s="162">
        <f>[1]チェック用!A1161</f>
        <v>99</v>
      </c>
      <c r="C1154" s="163" t="str">
        <f>[1]チェック用!B1161</f>
        <v>もえぎケアセンター戸塚</v>
      </c>
      <c r="D1154" s="98" t="str">
        <f>[1]チェック用!D1161</f>
        <v>（株）コムラード</v>
      </c>
      <c r="E1154" s="171" t="str">
        <f>[1]チェック用!E1161</f>
        <v>244-0815</v>
      </c>
      <c r="F1154" s="79" t="str">
        <f>[1]チェック用!F1161</f>
        <v>戸塚区</v>
      </c>
      <c r="G1154" s="232" t="str">
        <f>[1]チェック用!G1161</f>
        <v>下倉田町450－１</v>
      </c>
      <c r="H1154" s="172" t="str">
        <f>[1]チェック用!H1161</f>
        <v>862-0088</v>
      </c>
      <c r="I1154" s="393" t="str">
        <f>[1]チェック用!I1161</f>
        <v>862-3306</v>
      </c>
      <c r="J1154" s="72">
        <f>[1]チェック用!J1161</f>
        <v>25</v>
      </c>
      <c r="K1154" s="73"/>
      <c r="L1154" s="73"/>
      <c r="M1154" s="73"/>
      <c r="N1154" s="73">
        <f>[1]チェック用!K1161</f>
        <v>15</v>
      </c>
      <c r="O1154" s="74">
        <f>[1]チェック用!M1161</f>
        <v>5</v>
      </c>
      <c r="P1154" s="323" t="str">
        <f>[1]チェック用!N1161</f>
        <v>H19.2.1</v>
      </c>
      <c r="Q1154" s="108" t="str">
        <f>[1]チェック用!O1161</f>
        <v>戸塚駅・バス〔江ノ電バス〕→下倉田（５分）</v>
      </c>
      <c r="R1154" s="110"/>
    </row>
    <row r="1155" spans="1:18" s="6" customFormat="1" ht="30" customHeight="1" x14ac:dyDescent="0.15">
      <c r="A1155" s="575" t="s">
        <v>120</v>
      </c>
      <c r="B1155" s="162">
        <f>[1]チェック用!A1162</f>
        <v>100</v>
      </c>
      <c r="C1155" s="213" t="str">
        <f>[1]チェック用!B1162</f>
        <v>ウイル汲沢ステーション</v>
      </c>
      <c r="D1155" s="182" t="str">
        <f>[1]チェック用!D1162</f>
        <v>シニアウイル（株）</v>
      </c>
      <c r="E1155" s="183" t="str">
        <f>[1]チェック用!E1162</f>
        <v>245-0061</v>
      </c>
      <c r="F1155" s="66" t="str">
        <f>[1]チェック用!F1162</f>
        <v>戸塚区</v>
      </c>
      <c r="G1155" s="222" t="str">
        <f>[1]チェック用!G1162</f>
        <v>汲沢八丁目31番18-21号</v>
      </c>
      <c r="H1155" s="185" t="str">
        <f>[1]チェック用!H1162</f>
        <v>861-0868</v>
      </c>
      <c r="I1155" s="407" t="str">
        <f>[1]チェック用!I1162</f>
        <v>479-8303</v>
      </c>
      <c r="J1155" s="72">
        <f>[1]チェック用!J1162</f>
        <v>29</v>
      </c>
      <c r="K1155" s="73"/>
      <c r="L1155" s="73"/>
      <c r="M1155" s="73"/>
      <c r="N1155" s="73">
        <f>[1]チェック用!K1162</f>
        <v>15</v>
      </c>
      <c r="O1155" s="74">
        <f>[1]チェック用!M1162</f>
        <v>5</v>
      </c>
      <c r="P1155" s="323" t="str">
        <f>[1]チェック用!N1162</f>
        <v>H19.4.1</v>
      </c>
      <c r="Q1155" s="109" t="str">
        <f>[1]チェック用!O1162</f>
        <v>地）踊場駅（８分）</v>
      </c>
      <c r="R1155" s="110"/>
    </row>
    <row r="1156" spans="1:18" ht="22.5" x14ac:dyDescent="0.15">
      <c r="A1156" s="575" t="s">
        <v>120</v>
      </c>
      <c r="B1156" s="162">
        <f>[1]チェック用!A1163</f>
        <v>101</v>
      </c>
      <c r="C1156" s="213" t="str">
        <f>[1]チェック用!B1163</f>
        <v>ミモザ戸塚</v>
      </c>
      <c r="D1156" s="182" t="str">
        <f>[1]チェック用!D1163</f>
        <v>ミモザ（株）</v>
      </c>
      <c r="E1156" s="183" t="str">
        <f>[1]チェック用!E1163</f>
        <v>244-0003</v>
      </c>
      <c r="F1156" s="66" t="str">
        <f>[1]チェック用!F1163</f>
        <v>戸塚区</v>
      </c>
      <c r="G1156" s="222" t="str">
        <f>[1]チェック用!G1163</f>
        <v>戸塚町943-9</v>
      </c>
      <c r="H1156" s="185" t="str">
        <f>[1]チェック用!H1163</f>
        <v>869-5711</v>
      </c>
      <c r="I1156" s="407" t="str">
        <f>[1]チェック用!I1163</f>
        <v>869-5712</v>
      </c>
      <c r="J1156" s="72">
        <f>[1]チェック用!J1163</f>
        <v>29</v>
      </c>
      <c r="K1156" s="73"/>
      <c r="L1156" s="73"/>
      <c r="M1156" s="73"/>
      <c r="N1156" s="73">
        <f>[1]チェック用!K1163</f>
        <v>18</v>
      </c>
      <c r="O1156" s="74">
        <f>[1]チェック用!M1163</f>
        <v>9</v>
      </c>
      <c r="P1156" s="323" t="str">
        <f>[1]チェック用!N1163</f>
        <v>H19.4.1</v>
      </c>
      <c r="Q1156" s="109" t="str">
        <f>[1]チェック用!O1163</f>
        <v>戸塚駅・バス〔大船駅東口他〕→長沼（９分）</v>
      </c>
      <c r="R1156" s="110"/>
    </row>
    <row r="1157" spans="1:18" ht="30.75" customHeight="1" x14ac:dyDescent="0.15">
      <c r="A1157" s="575" t="s">
        <v>120</v>
      </c>
      <c r="B1157" s="162">
        <f>[1]チェック用!A1164</f>
        <v>102</v>
      </c>
      <c r="C1157" s="213" t="str">
        <f>[1]チェック用!B1164</f>
        <v>もえぎケアセンター平戸</v>
      </c>
      <c r="D1157" s="182" t="str">
        <f>[1]チェック用!D1164</f>
        <v>（株）コムラード</v>
      </c>
      <c r="E1157" s="183" t="str">
        <f>[1]チェック用!E1164</f>
        <v>244-0803</v>
      </c>
      <c r="F1157" s="66" t="str">
        <f>[1]チェック用!F1164</f>
        <v>戸塚区</v>
      </c>
      <c r="G1157" s="222" t="str">
        <f>[1]チェック用!G1164</f>
        <v>平戸町1029-1</v>
      </c>
      <c r="H1157" s="185" t="str">
        <f>[1]チェック用!H1164</f>
        <v>820-2334</v>
      </c>
      <c r="I1157" s="407" t="str">
        <f>[1]チェック用!I1164</f>
        <v>820-2335</v>
      </c>
      <c r="J1157" s="72">
        <f>[1]チェック用!J1164</f>
        <v>25</v>
      </c>
      <c r="K1157" s="73"/>
      <c r="L1157" s="73"/>
      <c r="M1157" s="73"/>
      <c r="N1157" s="73">
        <f>[1]チェック用!K1164</f>
        <v>15</v>
      </c>
      <c r="O1157" s="74">
        <f>[1]チェック用!M1164</f>
        <v>6</v>
      </c>
      <c r="P1157" s="323" t="str">
        <f>[1]チェック用!N1164</f>
        <v>H20.2.1</v>
      </c>
      <c r="Q1157" s="109" t="str">
        <f>[1]チェック用!O1164</f>
        <v>Ｊ須）東戸塚駅・バス[保土ケ谷駅東口]→坂下口（１分）</v>
      </c>
      <c r="R1157" s="110"/>
    </row>
    <row r="1158" spans="1:18" ht="30.75" customHeight="1" x14ac:dyDescent="0.15">
      <c r="A1158" s="575" t="s">
        <v>120</v>
      </c>
      <c r="B1158" s="162">
        <f>[1]チェック用!A1165</f>
        <v>103</v>
      </c>
      <c r="C1158" s="163" t="str">
        <f>[1]チェック用!B1165</f>
        <v>みかみ介護支援センター</v>
      </c>
      <c r="D1158" s="98" t="str">
        <f>[1]チェック用!D1165</f>
        <v>（有）三上</v>
      </c>
      <c r="E1158" s="171" t="str">
        <f>[1]チェック用!E1165</f>
        <v>245-0067</v>
      </c>
      <c r="F1158" s="79" t="str">
        <f>[1]チェック用!F1165</f>
        <v>戸塚区</v>
      </c>
      <c r="G1158" s="232" t="str">
        <f>[1]チェック用!G1165</f>
        <v>深谷町１２３４－１</v>
      </c>
      <c r="H1158" s="172" t="str">
        <f>[1]チェック用!H1165</f>
        <v>858-3751</v>
      </c>
      <c r="I1158" s="393" t="str">
        <f>[1]チェック用!I1165</f>
        <v>858-3551</v>
      </c>
      <c r="J1158" s="72">
        <f>[1]チェック用!J1165</f>
        <v>29</v>
      </c>
      <c r="K1158" s="73"/>
      <c r="L1158" s="73"/>
      <c r="M1158" s="73"/>
      <c r="N1158" s="73">
        <f>[1]チェック用!K1165</f>
        <v>18</v>
      </c>
      <c r="O1158" s="74">
        <f>[1]チェック用!M1165</f>
        <v>9</v>
      </c>
      <c r="P1158" s="323" t="str">
        <f>[1]チェック用!N1165</f>
        <v>H19.7.1</v>
      </c>
      <c r="Q1158" s="108" t="str">
        <f>[1]チェック用!O1165</f>
        <v>戸塚駅・バス〔ドリームハイツ他〕→薬科大南門（２分）</v>
      </c>
      <c r="R1158" s="110"/>
    </row>
    <row r="1159" spans="1:18" ht="30.75" customHeight="1" thickBot="1" x14ac:dyDescent="0.2">
      <c r="A1159" s="216" t="s">
        <v>120</v>
      </c>
      <c r="B1159" s="214">
        <f>[1]チェック用!A1166</f>
        <v>104</v>
      </c>
      <c r="C1159" s="196" t="str">
        <f>[1]チェック用!B1166</f>
        <v>小規模多機能型居宅介護　しょうわ</v>
      </c>
      <c r="D1159" s="197" t="str">
        <f>[1]チェック用!D1166</f>
        <v>（福）日の出福祉会</v>
      </c>
      <c r="E1159" s="198" t="str">
        <f>[1]チェック用!E1166</f>
        <v>245-0061</v>
      </c>
      <c r="F1159" s="113" t="str">
        <f>[1]チェック用!F1166</f>
        <v>戸塚区</v>
      </c>
      <c r="G1159" s="247" t="str">
        <f>[1]チェック用!G1166</f>
        <v>汲沢６丁目25－15</v>
      </c>
      <c r="H1159" s="200" t="str">
        <f>[1]チェック用!H1166</f>
        <v>865-1975</v>
      </c>
      <c r="I1159" s="414" t="str">
        <f>[1]チェック用!I1166</f>
        <v>865-6758</v>
      </c>
      <c r="J1159" s="146">
        <f>[1]チェック用!J1166</f>
        <v>29</v>
      </c>
      <c r="K1159" s="121"/>
      <c r="L1159" s="121"/>
      <c r="M1159" s="121"/>
      <c r="N1159" s="121">
        <f>[1]チェック用!K1166</f>
        <v>18</v>
      </c>
      <c r="O1159" s="122">
        <f>[1]チェック用!M1166</f>
        <v>9</v>
      </c>
      <c r="P1159" s="577" t="str">
        <f>[1]チェック用!N1166</f>
        <v>H19.9.1</v>
      </c>
      <c r="Q1159" s="204" t="str">
        <f>[1]チェック用!O1166</f>
        <v>地）踊場駅（１７分）</v>
      </c>
      <c r="R1159" s="147"/>
    </row>
    <row r="1160" spans="1:18" ht="30.75" customHeight="1" x14ac:dyDescent="0.15">
      <c r="A1160" s="267" t="s">
        <v>120</v>
      </c>
      <c r="B1160" s="176">
        <f>[1]チェック用!A1167</f>
        <v>105</v>
      </c>
      <c r="C1160" s="150" t="str">
        <f>[1]チェック用!B1167</f>
        <v>もえぎケアセンター矢部</v>
      </c>
      <c r="D1160" s="24" t="str">
        <f>[1]チェック用!D1167</f>
        <v>（株）コムラード</v>
      </c>
      <c r="E1160" s="151" t="str">
        <f>[1]チェック用!E1167</f>
        <v>244-0002</v>
      </c>
      <c r="F1160" s="139" t="str">
        <f>[1]チェック用!F1167</f>
        <v>戸塚区</v>
      </c>
      <c r="G1160" s="421" t="str">
        <f>[1]チェック用!G1167</f>
        <v>矢部町１２５２－６</v>
      </c>
      <c r="H1160" s="153" t="str">
        <f>[1]チェック用!H1167</f>
        <v>392-6173</v>
      </c>
      <c r="I1160" s="387" t="str">
        <f>[1]チェック用!I1167</f>
        <v>392-6174</v>
      </c>
      <c r="J1160" s="72">
        <f>[1]チェック用!J1167</f>
        <v>25</v>
      </c>
      <c r="K1160" s="73"/>
      <c r="L1160" s="73"/>
      <c r="M1160" s="73"/>
      <c r="N1160" s="73">
        <f>[1]チェック用!K1167</f>
        <v>15</v>
      </c>
      <c r="O1160" s="74">
        <f>[1]チェック用!M1167</f>
        <v>5</v>
      </c>
      <c r="P1160" s="578" t="str">
        <f>[1]チェック用!N1167</f>
        <v>H22.4.1</v>
      </c>
      <c r="Q1160" s="159" t="str">
        <f>[1]チェック用!O1167</f>
        <v>地）踊場駅（１０分）</v>
      </c>
      <c r="R1160" s="126"/>
    </row>
    <row r="1161" spans="1:18" ht="24.95" customHeight="1" x14ac:dyDescent="0.15">
      <c r="A1161" s="575" t="s">
        <v>120</v>
      </c>
      <c r="B1161" s="162">
        <f>[1]チェック用!A1168</f>
        <v>106</v>
      </c>
      <c r="C1161" s="190" t="str">
        <f>[1]チェック用!B1168</f>
        <v>小規模多機能型居宅介護事業所　こすずめの里</v>
      </c>
      <c r="D1161" s="187" t="str">
        <f>[1]チェック用!D1168</f>
        <v>（有）リラ福祉サービス</v>
      </c>
      <c r="E1161" s="164" t="str">
        <f>[1]チェック用!E1168</f>
        <v>245-0063</v>
      </c>
      <c r="F1161" s="128" t="str">
        <f>[1]チェック用!F1168</f>
        <v>戸塚区</v>
      </c>
      <c r="G1161" s="410" t="str">
        <f>[1]チェック用!G1168</f>
        <v>原宿２－６－７</v>
      </c>
      <c r="H1161" s="166" t="str">
        <f>[1]チェック用!H1168</f>
        <v>858-3322</v>
      </c>
      <c r="I1161" s="401" t="str">
        <f>[1]チェック用!I1168</f>
        <v>858-3322</v>
      </c>
      <c r="J1161" s="72">
        <f>[1]チェック用!J1168</f>
        <v>29</v>
      </c>
      <c r="K1161" s="73"/>
      <c r="L1161" s="73"/>
      <c r="M1161" s="73"/>
      <c r="N1161" s="73">
        <f>[1]チェック用!K1168</f>
        <v>15</v>
      </c>
      <c r="O1161" s="74">
        <f>[1]チェック用!M1168</f>
        <v>7</v>
      </c>
      <c r="P1161" s="323" t="str">
        <f>[1]チェック用!N1168</f>
        <v>H22.6.1</v>
      </c>
      <c r="Q1161" s="192" t="str">
        <f>[1]チェック用!O1168</f>
        <v>戸塚駅・バス〔ドリームハイツ〕→原宿（２分）</v>
      </c>
      <c r="R1161" s="110"/>
    </row>
    <row r="1162" spans="1:18" ht="24.95" customHeight="1" x14ac:dyDescent="0.15">
      <c r="A1162" s="575" t="s">
        <v>120</v>
      </c>
      <c r="B1162" s="162">
        <f>[1]チェック用!A1169</f>
        <v>107</v>
      </c>
      <c r="C1162" s="190" t="str">
        <f>[1]チェック用!B1169</f>
        <v>小規模多機能ホーム　パンジー</v>
      </c>
      <c r="D1162" s="187" t="str">
        <f>[1]チェック用!D1169</f>
        <v>（有）フルライフ</v>
      </c>
      <c r="E1162" s="164" t="str">
        <f>[1]チェック用!E1169</f>
        <v>244-0812</v>
      </c>
      <c r="F1162" s="128" t="str">
        <f>[1]チェック用!F1169</f>
        <v>戸塚区</v>
      </c>
      <c r="G1162" s="410" t="str">
        <f>[1]チェック用!G1169</f>
        <v>柏尾町１０２９－１</v>
      </c>
      <c r="H1162" s="166" t="str">
        <f>[1]チェック用!H1169</f>
        <v>828-5045</v>
      </c>
      <c r="I1162" s="401" t="str">
        <f>[1]チェック用!I1169</f>
        <v>828-5046</v>
      </c>
      <c r="J1162" s="72">
        <f>[1]チェック用!J1169</f>
        <v>26</v>
      </c>
      <c r="K1162" s="73"/>
      <c r="L1162" s="73"/>
      <c r="M1162" s="73"/>
      <c r="N1162" s="73">
        <f>[1]チェック用!K1169</f>
        <v>13</v>
      </c>
      <c r="O1162" s="74">
        <f>[1]チェック用!M1169</f>
        <v>6</v>
      </c>
      <c r="P1162" s="323" t="str">
        <f>[1]チェック用!N1169</f>
        <v>H23.4.1</v>
      </c>
      <c r="Q1162" s="192" t="str">
        <f>[1]チェック用!O1169</f>
        <v>Ｊ）戸塚駅・バス〔弥生駅他〕→不動坂（５分）</v>
      </c>
      <c r="R1162" s="110"/>
    </row>
    <row r="1163" spans="1:18" ht="24.95" customHeight="1" x14ac:dyDescent="0.15">
      <c r="A1163" s="575" t="s">
        <v>120</v>
      </c>
      <c r="B1163" s="162">
        <f>[1]チェック用!A1170</f>
        <v>108</v>
      </c>
      <c r="C1163" s="163" t="str">
        <f>[1]チェック用!B1170</f>
        <v>もえぎケアセンター下倉田</v>
      </c>
      <c r="D1163" s="187" t="str">
        <f>[1]チェック用!D1170</f>
        <v>（株）コムラード</v>
      </c>
      <c r="E1163" s="164" t="str">
        <f>[1]チェック用!E1170</f>
        <v>244-0815</v>
      </c>
      <c r="F1163" s="128" t="str">
        <f>[1]チェック用!F1170</f>
        <v>戸塚区</v>
      </c>
      <c r="G1163" s="410" t="str">
        <f>[1]チェック用!G1170</f>
        <v>下倉田町７９４－１</v>
      </c>
      <c r="H1163" s="166" t="str">
        <f>[1]チェック用!H1170</f>
        <v>410-9217</v>
      </c>
      <c r="I1163" s="401" t="str">
        <f>[1]チェック用!I1170</f>
        <v>410-9218</v>
      </c>
      <c r="J1163" s="72">
        <f>[1]チェック用!J1170</f>
        <v>25</v>
      </c>
      <c r="K1163" s="73"/>
      <c r="L1163" s="73"/>
      <c r="M1163" s="73"/>
      <c r="N1163" s="73">
        <f>[1]チェック用!K1170</f>
        <v>15</v>
      </c>
      <c r="O1163" s="74">
        <f>[1]チェック用!M1170</f>
        <v>5</v>
      </c>
      <c r="P1163" s="323" t="str">
        <f>[1]チェック用!N1170</f>
        <v>Ｈ24.4.1</v>
      </c>
      <c r="Q1163" s="192" t="str">
        <f>[1]チェック用!O1170</f>
        <v>Ｊ）戸塚駅・バス〔平島他〕→南谷（６分）</v>
      </c>
      <c r="R1163" s="110"/>
    </row>
    <row r="1164" spans="1:18" ht="31.5" customHeight="1" x14ac:dyDescent="0.15">
      <c r="A1164" s="575" t="s">
        <v>120</v>
      </c>
      <c r="B1164" s="162">
        <f>[1]チェック用!A1171</f>
        <v>109</v>
      </c>
      <c r="C1164" s="163" t="str">
        <f>[1]チェック用!B1171</f>
        <v>ウイル原宿ステーション</v>
      </c>
      <c r="D1164" s="98" t="str">
        <f>[1]チェック用!D1171</f>
        <v>シニアウイル（株）</v>
      </c>
      <c r="E1164" s="171" t="str">
        <f>[1]チェック用!E1171</f>
        <v>245-0063</v>
      </c>
      <c r="F1164" s="79" t="str">
        <f>[1]チェック用!F1171</f>
        <v>戸塚区</v>
      </c>
      <c r="G1164" s="232" t="str">
        <f>[1]チェック用!G1171</f>
        <v>原宿４－４４－２８</v>
      </c>
      <c r="H1164" s="172" t="str">
        <f>[1]チェック用!H1171</f>
        <v>392-6661</v>
      </c>
      <c r="I1164" s="393" t="str">
        <f>[1]チェック用!I1171</f>
        <v>392-6688</v>
      </c>
      <c r="J1164" s="72">
        <f>[1]チェック用!J1171</f>
        <v>29</v>
      </c>
      <c r="K1164" s="73"/>
      <c r="L1164" s="73"/>
      <c r="M1164" s="73"/>
      <c r="N1164" s="73">
        <f>[1]チェック用!K1171</f>
        <v>17</v>
      </c>
      <c r="O1164" s="74">
        <f>[1]チェック用!M1171</f>
        <v>9</v>
      </c>
      <c r="P1164" s="323" t="str">
        <f>[1]チェック用!N1171</f>
        <v>H25.2.1</v>
      </c>
      <c r="Q1164" s="108" t="str">
        <f>[1]チェック用!O1171</f>
        <v>Ｊ）戸塚駅・バス〔藤沢北口〕→聖母の園前（３分）　</v>
      </c>
      <c r="R1164" s="110"/>
    </row>
    <row r="1165" spans="1:18" ht="31.5" customHeight="1" x14ac:dyDescent="0.15">
      <c r="A1165" s="575" t="s">
        <v>120</v>
      </c>
      <c r="B1165" s="162">
        <f>[1]チェック用!A1172</f>
        <v>110</v>
      </c>
      <c r="C1165" s="163" t="str">
        <f>[1]チェック用!B1172</f>
        <v>小規模多機能ホーム　ラベンダー</v>
      </c>
      <c r="D1165" s="98" t="str">
        <f>[1]チェック用!D1172</f>
        <v>（有）フルライフ</v>
      </c>
      <c r="E1165" s="171" t="str">
        <f>[1]チェック用!E1172</f>
        <v>244-0816</v>
      </c>
      <c r="F1165" s="79" t="str">
        <f>[1]チェック用!F1172</f>
        <v>戸塚区</v>
      </c>
      <c r="G1165" s="232" t="str">
        <f>[1]チェック用!G1172</f>
        <v>上倉田町2011-1　ウエストバレー壱番館</v>
      </c>
      <c r="H1165" s="172" t="str">
        <f>[1]チェック用!H1172</f>
        <v>410-6040</v>
      </c>
      <c r="I1165" s="393" t="str">
        <f>[1]チェック用!I1172</f>
        <v>865-0512</v>
      </c>
      <c r="J1165" s="72">
        <f>[1]チェック用!J1172</f>
        <v>28</v>
      </c>
      <c r="K1165" s="73"/>
      <c r="L1165" s="73"/>
      <c r="M1165" s="73"/>
      <c r="N1165" s="73">
        <f>[1]チェック用!K1172</f>
        <v>14</v>
      </c>
      <c r="O1165" s="74">
        <f>[1]チェック用!M1172</f>
        <v>7</v>
      </c>
      <c r="P1165" s="323" t="str">
        <f>[1]チェック用!N1172</f>
        <v>H25.12.1</v>
      </c>
      <c r="Q1165" s="108" t="str">
        <f>[1]チェック用!O1172</f>
        <v>Ｊ・地）戸塚（１５分）</v>
      </c>
      <c r="R1165" s="110"/>
    </row>
    <row r="1166" spans="1:18" ht="33.75" customHeight="1" x14ac:dyDescent="0.15">
      <c r="A1166" s="575" t="s">
        <v>120</v>
      </c>
      <c r="B1166" s="162">
        <f>[1]チェック用!A1173</f>
        <v>111</v>
      </c>
      <c r="C1166" s="163" t="str">
        <f>[1]チェック用!B1173</f>
        <v>小規模多機能しおり　平戸</v>
      </c>
      <c r="D1166" s="209" t="str">
        <f>[1]チェック用!D1173</f>
        <v>（有）セルフビーイング</v>
      </c>
      <c r="E1166" s="171" t="str">
        <f>[1]チェック用!E1173</f>
        <v>244-0802</v>
      </c>
      <c r="F1166" s="79" t="str">
        <f>[1]チェック用!F1173</f>
        <v>戸塚区</v>
      </c>
      <c r="G1166" s="232" t="str">
        <f>[1]チェック用!G1173</f>
        <v>平戸二丁目17番12号</v>
      </c>
      <c r="H1166" s="172" t="str">
        <f>[1]チェック用!H1173</f>
        <v>828-3215</v>
      </c>
      <c r="I1166" s="393" t="str">
        <f>[1]チェック用!I1173</f>
        <v>828-3216</v>
      </c>
      <c r="J1166" s="72">
        <f>[1]チェック用!J1173</f>
        <v>29</v>
      </c>
      <c r="K1166" s="73"/>
      <c r="L1166" s="73"/>
      <c r="M1166" s="73"/>
      <c r="N1166" s="73">
        <f>[1]チェック用!K1173</f>
        <v>18</v>
      </c>
      <c r="O1166" s="74">
        <f>[1]チェック用!M1173</f>
        <v>9</v>
      </c>
      <c r="P1166" s="323" t="str">
        <f>[1]チェック用!N1173</f>
        <v>H28.4.1</v>
      </c>
      <c r="Q1166" s="108" t="str">
        <f>[1]チェック用!O1173</f>
        <v>Ｊ）戸塚駅・バス（戸塚駅東口）→平和台（１２分）</v>
      </c>
      <c r="R1166" s="110"/>
    </row>
    <row r="1167" spans="1:18" ht="31.5" customHeight="1" x14ac:dyDescent="0.15">
      <c r="A1167" s="575" t="s">
        <v>120</v>
      </c>
      <c r="B1167" s="162">
        <f>[1]チェック用!A1174</f>
        <v>112</v>
      </c>
      <c r="C1167" s="213" t="str">
        <f>[1]チェック用!B1174</f>
        <v>小規模多機能ホーム　月見草</v>
      </c>
      <c r="D1167" s="307" t="str">
        <f>[1]チェック用!D1174</f>
        <v>（有）フルライフ</v>
      </c>
      <c r="E1167" s="183" t="str">
        <f>[1]チェック用!E1174</f>
        <v>245-0067</v>
      </c>
      <c r="F1167" s="66" t="str">
        <f>[1]チェック用!F1174</f>
        <v>戸塚区</v>
      </c>
      <c r="G1167" s="222" t="str">
        <f>[1]チェック用!G1174</f>
        <v>深谷町１０３０</v>
      </c>
      <c r="H1167" s="185" t="str">
        <f>[1]チェック用!H1174</f>
        <v>443-6885</v>
      </c>
      <c r="I1167" s="407" t="str">
        <f>[1]チェック用!I1174</f>
        <v>443-6886</v>
      </c>
      <c r="J1167" s="72">
        <f>[1]チェック用!J1174</f>
        <v>29</v>
      </c>
      <c r="K1167" s="73"/>
      <c r="L1167" s="73"/>
      <c r="M1167" s="73"/>
      <c r="N1167" s="73">
        <f>[1]チェック用!K1174</f>
        <v>17</v>
      </c>
      <c r="O1167" s="74">
        <f>[1]チェック用!M1174</f>
        <v>9</v>
      </c>
      <c r="P1167" s="323" t="str">
        <f>[1]チェック用!N1174</f>
        <v>H29.4.1</v>
      </c>
      <c r="Q1167" s="109" t="str">
        <f>[1]チェック用!O1174</f>
        <v>地）立場駅・バス→深谷（９分）</v>
      </c>
      <c r="R1167" s="110"/>
    </row>
    <row r="1168" spans="1:18" ht="31.5" customHeight="1" x14ac:dyDescent="0.15">
      <c r="A1168" s="575" t="s">
        <v>120</v>
      </c>
      <c r="B1168" s="162">
        <f>[1]チェック用!A1175</f>
        <v>113</v>
      </c>
      <c r="C1168" s="150" t="str">
        <f>[1]チェック用!B1175</f>
        <v>小規模多機能型居宅介護　ふぁいと戸塚ガーデン</v>
      </c>
      <c r="D1168" s="24" t="str">
        <f>[1]チェック用!D1175</f>
        <v>（医社）平平會</v>
      </c>
      <c r="E1168" s="151" t="str">
        <f>[1]チェック用!E1175</f>
        <v>244-0816</v>
      </c>
      <c r="F1168" s="139" t="str">
        <f>[1]チェック用!F1175</f>
        <v>戸塚区</v>
      </c>
      <c r="G1168" s="421" t="str">
        <f>[1]チェック用!G1175</f>
        <v>上倉田町2116-1</v>
      </c>
      <c r="H1168" s="153" t="str">
        <f>[1]チェック用!H1175</f>
        <v>392-8336</v>
      </c>
      <c r="I1168" s="387" t="str">
        <f>[1]チェック用!I1175</f>
        <v>392-8337</v>
      </c>
      <c r="J1168" s="72">
        <f>[1]チェック用!J1175</f>
        <v>29</v>
      </c>
      <c r="K1168" s="73"/>
      <c r="L1168" s="73"/>
      <c r="M1168" s="73"/>
      <c r="N1168" s="73">
        <f>[1]チェック用!K1175</f>
        <v>18</v>
      </c>
      <c r="O1168" s="74">
        <f>[1]チェック用!M1175</f>
        <v>7</v>
      </c>
      <c r="P1168" s="323" t="str">
        <f>[1]チェック用!N1175</f>
        <v>H30.10.1</v>
      </c>
      <c r="Q1168" s="159" t="str">
        <f>[1]チェック用!O1175</f>
        <v>Ｊ須）戸塚駅・バス〔明治学院大学南門〕→変電所前〔３分〕</v>
      </c>
      <c r="R1168" s="110"/>
    </row>
    <row r="1169" spans="1:18" ht="28.5" customHeight="1" x14ac:dyDescent="0.15">
      <c r="A1169" s="575" t="s">
        <v>120</v>
      </c>
      <c r="B1169" s="162">
        <f>[1]チェック用!A1176</f>
        <v>114</v>
      </c>
      <c r="C1169" s="163" t="str">
        <f>[1]チェック用!B1176</f>
        <v>小規模多機能型居宅介護　かりん</v>
      </c>
      <c r="D1169" s="98" t="str">
        <f>[1]チェック用!D1176</f>
        <v>（福）地域サポート虹</v>
      </c>
      <c r="E1169" s="171" t="str">
        <f>[1]チェック用!E1176</f>
        <v>247-0007</v>
      </c>
      <c r="F1169" s="79" t="str">
        <f>[1]チェック用!F1176</f>
        <v>栄区</v>
      </c>
      <c r="G1169" s="232" t="str">
        <f>[1]チェック用!G1176</f>
        <v>小菅ケ谷３－６２－２　高橋ビル１階</v>
      </c>
      <c r="H1169" s="172" t="str">
        <f>[1]チェック用!H1176</f>
        <v>895-6006</v>
      </c>
      <c r="I1169" s="393" t="str">
        <f>[1]チェック用!I1176</f>
        <v>895-6006</v>
      </c>
      <c r="J1169" s="72">
        <f>[1]チェック用!J1176</f>
        <v>24</v>
      </c>
      <c r="K1169" s="73"/>
      <c r="L1169" s="73"/>
      <c r="M1169" s="73"/>
      <c r="N1169" s="73">
        <f>[1]チェック用!K1176</f>
        <v>15</v>
      </c>
      <c r="O1169" s="74">
        <f>[1]チェック用!M1176</f>
        <v>9</v>
      </c>
      <c r="P1169" s="323" t="str">
        <f>[1]チェック用!N1176</f>
        <v>H18.4.1</v>
      </c>
      <c r="Q1169" s="108" t="str">
        <f>[1]チェック用!O1176</f>
        <v>Ｊ）本郷台駅（１５分）</v>
      </c>
      <c r="R1169" s="110"/>
    </row>
    <row r="1170" spans="1:18" ht="28.5" customHeight="1" x14ac:dyDescent="0.15">
      <c r="A1170" s="575" t="s">
        <v>120</v>
      </c>
      <c r="B1170" s="162">
        <f>[1]チェック用!A1177</f>
        <v>115</v>
      </c>
      <c r="C1170" s="150" t="str">
        <f>[1]チェック用!B1177</f>
        <v>小規模多機能型居宅介護　くるみ</v>
      </c>
      <c r="D1170" s="24" t="str">
        <f>[1]チェック用!D1177</f>
        <v>（福）地域サポート虹</v>
      </c>
      <c r="E1170" s="151" t="str">
        <f>[1]チェック用!E1177</f>
        <v>247-0008</v>
      </c>
      <c r="F1170" s="139" t="str">
        <f>[1]チェック用!F1177</f>
        <v>栄区</v>
      </c>
      <c r="G1170" s="421" t="str">
        <f>[1]チェック用!G1177</f>
        <v>本郷台４－２８－１２</v>
      </c>
      <c r="H1170" s="153" t="str">
        <f>[1]チェック用!H1177</f>
        <v>893-7517</v>
      </c>
      <c r="I1170" s="387" t="str">
        <f>[1]チェック用!I1177</f>
        <v>893-7517</v>
      </c>
      <c r="J1170" s="72">
        <f>[1]チェック用!J1177</f>
        <v>24</v>
      </c>
      <c r="K1170" s="73"/>
      <c r="L1170" s="73"/>
      <c r="M1170" s="73"/>
      <c r="N1170" s="73">
        <f>[1]チェック用!K1177</f>
        <v>12</v>
      </c>
      <c r="O1170" s="74">
        <f>[1]チェック用!M1177</f>
        <v>4</v>
      </c>
      <c r="P1170" s="323" t="str">
        <f>[1]チェック用!N1177</f>
        <v>H19.4.1</v>
      </c>
      <c r="Q1170" s="159" t="str">
        <f>[1]チェック用!O1177</f>
        <v>Ｊ）本郷台駅・バス〔北本郷台〕→小菅ヶ谷小学校前（５分）</v>
      </c>
      <c r="R1170" s="110"/>
    </row>
    <row r="1171" spans="1:18" ht="24.95" customHeight="1" x14ac:dyDescent="0.15">
      <c r="A1171" s="575" t="s">
        <v>120</v>
      </c>
      <c r="B1171" s="162">
        <f>[1]チェック用!A1178</f>
        <v>116</v>
      </c>
      <c r="C1171" s="163" t="str">
        <f>[1]チェック用!B1178</f>
        <v>小規模多機能事業所「晴」</v>
      </c>
      <c r="D1171" s="98" t="str">
        <f>[1]チェック用!D1178</f>
        <v>（福）ル・プリ</v>
      </c>
      <c r="E1171" s="171" t="str">
        <f>[1]チェック用!E1178</f>
        <v>247-0013</v>
      </c>
      <c r="F1171" s="79" t="str">
        <f>[1]チェック用!F1178</f>
        <v>栄区</v>
      </c>
      <c r="G1171" s="232" t="str">
        <f>[1]チェック用!G1178</f>
        <v>上郷町８４－９</v>
      </c>
      <c r="H1171" s="172" t="str">
        <f>[1]チェック用!H1178</f>
        <v>896-0668</v>
      </c>
      <c r="I1171" s="393" t="str">
        <f>[1]チェック用!I1178</f>
        <v>893-2965</v>
      </c>
      <c r="J1171" s="72">
        <f>[1]チェック用!J1178</f>
        <v>29</v>
      </c>
      <c r="K1171" s="73"/>
      <c r="L1171" s="73"/>
      <c r="M1171" s="73"/>
      <c r="N1171" s="73">
        <f>[1]チェック用!K1178</f>
        <v>18</v>
      </c>
      <c r="O1171" s="74">
        <f>[1]チェック用!M1178</f>
        <v>6</v>
      </c>
      <c r="P1171" s="323" t="str">
        <f>[1]チェック用!N1178</f>
        <v>H20.2.1</v>
      </c>
      <c r="Q1171" s="108" t="str">
        <f>[1]チェック用!O1178</f>
        <v>Ｊ）港南台駅・バス〔庄戸他〕→光明寺（０分）</v>
      </c>
      <c r="R1171" s="110"/>
    </row>
    <row r="1172" spans="1:18" ht="31.5" customHeight="1" x14ac:dyDescent="0.15">
      <c r="A1172" s="575" t="s">
        <v>120</v>
      </c>
      <c r="B1172" s="162">
        <f>[1]チェック用!A1179</f>
        <v>117</v>
      </c>
      <c r="C1172" s="163" t="str">
        <f>[1]チェック用!B1179</f>
        <v>小規模多機能型居宅介護事業所　みなみ栄</v>
      </c>
      <c r="D1172" s="98" t="str">
        <f>[1]チェック用!D1179</f>
        <v>（福）愛光会</v>
      </c>
      <c r="E1172" s="171" t="str">
        <f>[1]チェック用!E1179</f>
        <v>247-0025</v>
      </c>
      <c r="F1172" s="79" t="str">
        <f>[1]チェック用!F1179</f>
        <v>栄区</v>
      </c>
      <c r="G1172" s="232" t="str">
        <f>[1]チェック用!G1179</f>
        <v>上之町１８－９</v>
      </c>
      <c r="H1172" s="172" t="str">
        <f>[1]チェック用!H1179</f>
        <v>898-0373</v>
      </c>
      <c r="I1172" s="393" t="str">
        <f>[1]チェック用!I1179</f>
        <v>898-0375</v>
      </c>
      <c r="J1172" s="72">
        <f>[1]チェック用!J1179</f>
        <v>29</v>
      </c>
      <c r="K1172" s="73"/>
      <c r="L1172" s="73"/>
      <c r="M1172" s="73"/>
      <c r="N1172" s="73">
        <f>[1]チェック用!K1179</f>
        <v>15</v>
      </c>
      <c r="O1172" s="74">
        <f>[1]チェック用!M1179</f>
        <v>7</v>
      </c>
      <c r="P1172" s="323" t="str">
        <f>[1]チェック用!N1179</f>
        <v>H25.2.1</v>
      </c>
      <c r="Q1172" s="108" t="str">
        <f>[1]チェック用!O1179</f>
        <v>Ｊ）港南台駅・バス〔桂台中央他〕→上之（３分）　</v>
      </c>
      <c r="R1172" s="110"/>
    </row>
    <row r="1173" spans="1:18" ht="31.5" customHeight="1" x14ac:dyDescent="0.15">
      <c r="A1173" s="575" t="s">
        <v>120</v>
      </c>
      <c r="B1173" s="162">
        <f>[1]チェック用!A1180</f>
        <v>118</v>
      </c>
      <c r="C1173" s="163" t="str">
        <f>[1]チェック用!B1180</f>
        <v>よりどころ　栄</v>
      </c>
      <c r="D1173" s="98" t="str">
        <f>[1]チェック用!D1180</f>
        <v>（株）同友会ハートアンドハート</v>
      </c>
      <c r="E1173" s="171" t="str">
        <f>[1]チェック用!E1180</f>
        <v>247-0006</v>
      </c>
      <c r="F1173" s="79" t="str">
        <f>[1]チェック用!F1180</f>
        <v>栄区</v>
      </c>
      <c r="G1173" s="232" t="str">
        <f>[1]チェック用!G1180</f>
        <v>笠間２－３０－２５</v>
      </c>
      <c r="H1173" s="172" t="str">
        <f>[1]チェック用!H1180</f>
        <v>897-7617</v>
      </c>
      <c r="I1173" s="393" t="str">
        <f>[1]チェック用!I1180</f>
        <v>897-7618</v>
      </c>
      <c r="J1173" s="72">
        <f>[1]チェック用!J1180</f>
        <v>25</v>
      </c>
      <c r="K1173" s="73"/>
      <c r="L1173" s="73"/>
      <c r="M1173" s="73"/>
      <c r="N1173" s="73">
        <f>[1]チェック用!K1180</f>
        <v>14</v>
      </c>
      <c r="O1173" s="74">
        <f>[1]チェック用!M1180</f>
        <v>5</v>
      </c>
      <c r="P1173" s="323" t="str">
        <f>[1]チェック用!N1180</f>
        <v>H26.4.1</v>
      </c>
      <c r="Q1173" s="108" t="str">
        <f>[1]チェック用!O1180</f>
        <v>Ｊ）大船駅・バス〔上大岡駅他〕→笠間十字路（２分）</v>
      </c>
      <c r="R1173" s="110"/>
    </row>
    <row r="1174" spans="1:18" ht="24.95" customHeight="1" x14ac:dyDescent="0.15">
      <c r="A1174" s="575" t="s">
        <v>120</v>
      </c>
      <c r="B1174" s="162">
        <f>[1]チェック用!A1181</f>
        <v>119</v>
      </c>
      <c r="C1174" s="163" t="str">
        <f>[1]チェック用!B1181</f>
        <v>もえぎケアセンター若竹</v>
      </c>
      <c r="D1174" s="98" t="str">
        <f>[1]チェック用!D1181</f>
        <v>（株）コムラード</v>
      </c>
      <c r="E1174" s="171" t="str">
        <f>[1]チェック用!E1181</f>
        <v>247-0012</v>
      </c>
      <c r="F1174" s="79" t="str">
        <f>[1]チェック用!F1181</f>
        <v>栄区</v>
      </c>
      <c r="G1174" s="232" t="str">
        <f>[1]チェック用!G1181</f>
        <v>若竹町47-4</v>
      </c>
      <c r="H1174" s="172" t="str">
        <f>[1]チェック用!H1181</f>
        <v>435-9956</v>
      </c>
      <c r="I1174" s="393" t="str">
        <f>[1]チェック用!I1181</f>
        <v>435-9957</v>
      </c>
      <c r="J1174" s="72">
        <f>[1]チェック用!J1181</f>
        <v>29</v>
      </c>
      <c r="K1174" s="73"/>
      <c r="L1174" s="73"/>
      <c r="M1174" s="73"/>
      <c r="N1174" s="73">
        <f>[1]チェック用!K1181</f>
        <v>18</v>
      </c>
      <c r="O1174" s="74">
        <f>[1]チェック用!M1181</f>
        <v>6</v>
      </c>
      <c r="P1174" s="323" t="str">
        <f>[1]チェック用!N1181</f>
        <v>H27.2.1</v>
      </c>
      <c r="Q1174" s="108" t="str">
        <f>[1]チェック用!O1181</f>
        <v>Ｊ）港南台駅（１５分）</v>
      </c>
      <c r="R1174" s="110"/>
    </row>
    <row r="1175" spans="1:18" ht="24.95" customHeight="1" x14ac:dyDescent="0.15">
      <c r="A1175" s="575" t="s">
        <v>120</v>
      </c>
      <c r="B1175" s="162">
        <f>[1]チェック用!A1182</f>
        <v>120</v>
      </c>
      <c r="C1175" s="163" t="str">
        <f>[1]チェック用!B1182</f>
        <v>小規模多機能事業所　だんだん</v>
      </c>
      <c r="D1175" s="98" t="str">
        <f>[1]チェック用!D1182</f>
        <v>（NPO）だんだんの樹</v>
      </c>
      <c r="E1175" s="171" t="str">
        <f>[1]チェック用!E1182</f>
        <v>245-0008</v>
      </c>
      <c r="F1175" s="79" t="str">
        <f>[1]チェック用!F1182</f>
        <v>泉区</v>
      </c>
      <c r="G1175" s="232" t="str">
        <f>[1]チェック用!G1182</f>
        <v>弥生台２７－２</v>
      </c>
      <c r="H1175" s="172" t="str">
        <f>[1]チェック用!H1182</f>
        <v>392-7474</v>
      </c>
      <c r="I1175" s="393" t="str">
        <f>[1]チェック用!I1182</f>
        <v>392-7475</v>
      </c>
      <c r="J1175" s="72">
        <f>[1]チェック用!J1182</f>
        <v>25</v>
      </c>
      <c r="K1175" s="73"/>
      <c r="L1175" s="73"/>
      <c r="M1175" s="73"/>
      <c r="N1175" s="73">
        <f>[1]チェック用!K1182</f>
        <v>15</v>
      </c>
      <c r="O1175" s="74">
        <f>[1]チェック用!M1182</f>
        <v>5</v>
      </c>
      <c r="P1175" s="323" t="str">
        <f>[1]チェック用!N1182</f>
        <v>H22.4.1</v>
      </c>
      <c r="Q1175" s="108" t="str">
        <f>[1]チェック用!O1182</f>
        <v>相）弥生台（７分）</v>
      </c>
      <c r="R1175" s="110"/>
    </row>
    <row r="1176" spans="1:18" ht="24.95" customHeight="1" x14ac:dyDescent="0.15">
      <c r="A1176" s="575" t="s">
        <v>120</v>
      </c>
      <c r="B1176" s="162">
        <f>[1]チェック用!A1183</f>
        <v>121</v>
      </c>
      <c r="C1176" s="163" t="str">
        <f>[1]チェック用!B1183</f>
        <v>横浜いこいの里</v>
      </c>
      <c r="D1176" s="98" t="str">
        <f>[1]チェック用!D1183</f>
        <v>（福）きらめき会</v>
      </c>
      <c r="E1176" s="171" t="str">
        <f>[1]チェック用!E1183</f>
        <v>245-0015</v>
      </c>
      <c r="F1176" s="79" t="str">
        <f>[1]チェック用!F1183</f>
        <v>泉区</v>
      </c>
      <c r="G1176" s="232" t="str">
        <f>[1]チェック用!G1183</f>
        <v>中田西４－２－４３－２</v>
      </c>
      <c r="H1176" s="172" t="str">
        <f>[1]チェック用!H1183</f>
        <v>392-5674</v>
      </c>
      <c r="I1176" s="393" t="str">
        <f>[1]チェック用!I1183</f>
        <v>392-5674</v>
      </c>
      <c r="J1176" s="72">
        <f>[1]チェック用!J1183</f>
        <v>29</v>
      </c>
      <c r="K1176" s="73"/>
      <c r="L1176" s="73"/>
      <c r="M1176" s="73"/>
      <c r="N1176" s="73">
        <f>[1]チェック用!K1183</f>
        <v>17</v>
      </c>
      <c r="O1176" s="74">
        <f>[1]チェック用!M1183</f>
        <v>8</v>
      </c>
      <c r="P1176" s="323" t="str">
        <f>[1]チェック用!N1183</f>
        <v>H22.4.1</v>
      </c>
      <c r="Q1176" s="108" t="str">
        <f>[1]チェック用!O1183</f>
        <v>戸塚駅・バス〔立場ターミナル〕→高砂苑前（５分）</v>
      </c>
      <c r="R1176" s="110"/>
    </row>
    <row r="1177" spans="1:18" ht="44.25" customHeight="1" x14ac:dyDescent="0.15">
      <c r="A1177" s="575" t="s">
        <v>120</v>
      </c>
      <c r="B1177" s="162">
        <f>[1]チェック用!A1184</f>
        <v>122</v>
      </c>
      <c r="C1177" s="163" t="str">
        <f>[1]チェック用!B1184</f>
        <v>よりどころ　和泉</v>
      </c>
      <c r="D1177" s="98" t="str">
        <f>[1]チェック用!D1184</f>
        <v>（株）同友会ハートアンドハート</v>
      </c>
      <c r="E1177" s="171" t="str">
        <f>[1]チェック用!E1184</f>
        <v>245-0021</v>
      </c>
      <c r="F1177" s="79" t="str">
        <f>[1]チェック用!F1184</f>
        <v>泉区</v>
      </c>
      <c r="G1177" s="232" t="str">
        <f>[1]チェック用!G1184</f>
        <v>下和泉四丁目20番26号</v>
      </c>
      <c r="H1177" s="172" t="str">
        <f>[1]チェック用!H1184</f>
        <v>800-3557</v>
      </c>
      <c r="I1177" s="393" t="str">
        <f>[1]チェック用!I1184</f>
        <v>800-3558</v>
      </c>
      <c r="J1177" s="72">
        <f>[1]チェック用!J1184</f>
        <v>22</v>
      </c>
      <c r="K1177" s="73"/>
      <c r="L1177" s="73"/>
      <c r="M1177" s="73"/>
      <c r="N1177" s="73">
        <f>[1]チェック用!K1184</f>
        <v>12</v>
      </c>
      <c r="O1177" s="74">
        <f>[1]チェック用!M1184</f>
        <v>4</v>
      </c>
      <c r="P1177" s="323" t="str">
        <f>[1]チェック用!N1184</f>
        <v>H22.12.1</v>
      </c>
      <c r="Q1177" s="108" t="str">
        <f>[1]チェック用!O1184</f>
        <v>地）立場駅・バス〔湘南台東口〕→下和泉（１０分）</v>
      </c>
      <c r="R1177" s="110"/>
    </row>
    <row r="1178" spans="1:18" ht="38.25" x14ac:dyDescent="0.15">
      <c r="A1178" s="575" t="s">
        <v>120</v>
      </c>
      <c r="B1178" s="162">
        <f>[1]チェック用!A1185</f>
        <v>123</v>
      </c>
      <c r="C1178" s="213" t="str">
        <f>[1]チェック用!B1185</f>
        <v>横浜市福祉サービス協会　いずみ中央花みずき</v>
      </c>
      <c r="D1178" s="182" t="str">
        <f>[1]チェック用!D1185</f>
        <v>（福）横浜市福祉サービス協会</v>
      </c>
      <c r="E1178" s="183" t="str">
        <f>[1]チェック用!E1185</f>
        <v>245-0023</v>
      </c>
      <c r="F1178" s="66" t="str">
        <f>[1]チェック用!F1185</f>
        <v>泉区</v>
      </c>
      <c r="G1178" s="222" t="str">
        <f>[1]チェック用!G1185</f>
        <v>和泉中央南五丁目１番１８号　スガノビル１階</v>
      </c>
      <c r="H1178" s="185" t="str">
        <f>[1]チェック用!H1185</f>
        <v>410-7730</v>
      </c>
      <c r="I1178" s="407" t="str">
        <f>[1]チェック用!I1185</f>
        <v>806-3836</v>
      </c>
      <c r="J1178" s="72">
        <f>[1]チェック用!J1185</f>
        <v>24</v>
      </c>
      <c r="K1178" s="73"/>
      <c r="L1178" s="73"/>
      <c r="M1178" s="73"/>
      <c r="N1178" s="73">
        <f>[1]チェック用!K1185</f>
        <v>12</v>
      </c>
      <c r="O1178" s="74">
        <f>[1]チェック用!M1185</f>
        <v>4</v>
      </c>
      <c r="P1178" s="323" t="str">
        <f>[1]チェック用!N1185</f>
        <v>H23.4.1</v>
      </c>
      <c r="Q1178" s="109" t="str">
        <f>[1]チェック用!O1185</f>
        <v>相）いずみ中央駅（２分）</v>
      </c>
      <c r="R1178" s="110"/>
    </row>
    <row r="1179" spans="1:18" ht="30" customHeight="1" x14ac:dyDescent="0.15">
      <c r="A1179" s="575" t="s">
        <v>120</v>
      </c>
      <c r="B1179" s="162">
        <f>[1]チェック用!A1186</f>
        <v>124</v>
      </c>
      <c r="C1179" s="163" t="str">
        <f>[1]チェック用!B1186</f>
        <v>小規模多機能ホーム　すずらん</v>
      </c>
      <c r="D1179" s="98" t="str">
        <f>[1]チェック用!D1186</f>
        <v>（有）フルライフ</v>
      </c>
      <c r="E1179" s="171" t="str">
        <f>[1]チェック用!E1186</f>
        <v>245-0009</v>
      </c>
      <c r="F1179" s="79" t="str">
        <f>[1]チェック用!F1186</f>
        <v>泉区</v>
      </c>
      <c r="G1179" s="232" t="str">
        <f>[1]チェック用!G1186</f>
        <v>新橋町1342-21</v>
      </c>
      <c r="H1179" s="172" t="str">
        <f>[1]チェック用!H1186</f>
        <v>443-5581</v>
      </c>
      <c r="I1179" s="393" t="str">
        <f>[1]チェック用!I1186</f>
        <v>443-5582</v>
      </c>
      <c r="J1179" s="72">
        <f>[1]チェック用!J1186</f>
        <v>26</v>
      </c>
      <c r="K1179" s="73"/>
      <c r="L1179" s="73"/>
      <c r="M1179" s="73"/>
      <c r="N1179" s="73">
        <f>[1]チェック用!K1186</f>
        <v>13</v>
      </c>
      <c r="O1179" s="74">
        <f>[1]チェック用!M1186</f>
        <v>5</v>
      </c>
      <c r="P1179" s="323" t="str">
        <f>[1]チェック用!N1186</f>
        <v>H23.10.1</v>
      </c>
      <c r="Q1179" s="108" t="str">
        <f>[1]チェック用!O1186</f>
        <v>相）緑園都市駅（１５分）</v>
      </c>
      <c r="R1179" s="110"/>
    </row>
    <row r="1180" spans="1:18" ht="38.25" x14ac:dyDescent="0.15">
      <c r="A1180" s="575" t="s">
        <v>120</v>
      </c>
      <c r="B1180" s="162">
        <f>[1]チェック用!A1187</f>
        <v>125</v>
      </c>
      <c r="C1180" s="163" t="str">
        <f>[1]チェック用!B1187</f>
        <v>パナソニック エイジフリーケアセンター横浜岡津町・小規模多機能</v>
      </c>
      <c r="D1180" s="98" t="str">
        <f>[1]チェック用!D1187</f>
        <v>パナソニックエイジフリー（株）</v>
      </c>
      <c r="E1180" s="171" t="str">
        <f>[1]チェック用!E1187</f>
        <v>245-0003</v>
      </c>
      <c r="F1180" s="79" t="str">
        <f>[1]チェック用!F1187</f>
        <v>泉区</v>
      </c>
      <c r="G1180" s="232" t="str">
        <f>[1]チェック用!G1187</f>
        <v>岡津町162</v>
      </c>
      <c r="H1180" s="172" t="str">
        <f>[1]チェック用!H1187</f>
        <v>811-6623</v>
      </c>
      <c r="I1180" s="393" t="str">
        <f>[1]チェック用!I1187</f>
        <v>811-6624</v>
      </c>
      <c r="J1180" s="72">
        <f>[1]チェック用!J1187</f>
        <v>29</v>
      </c>
      <c r="K1180" s="73"/>
      <c r="L1180" s="73"/>
      <c r="M1180" s="73"/>
      <c r="N1180" s="73">
        <f>[1]チェック用!K1187</f>
        <v>15</v>
      </c>
      <c r="O1180" s="74">
        <f>[1]チェック用!M1187</f>
        <v>6</v>
      </c>
      <c r="P1180" s="323" t="str">
        <f>[1]チェック用!N1187</f>
        <v>H29.12.1</v>
      </c>
      <c r="Q1180" s="108" t="str">
        <f>[1]チェック用!O1187</f>
        <v>J）地）戸塚駅または相）弥生台駅・
神奈川中央交通バス→｢岡津｣下車（２分）</v>
      </c>
      <c r="R1180" s="110"/>
    </row>
    <row r="1181" spans="1:18" ht="24.95" customHeight="1" x14ac:dyDescent="0.15">
      <c r="A1181" s="575" t="s">
        <v>120</v>
      </c>
      <c r="B1181" s="162">
        <f>[1]チェック用!A1188</f>
        <v>126</v>
      </c>
      <c r="C1181" s="163" t="str">
        <f>[1]チェック用!B1188</f>
        <v>花笑み愛成</v>
      </c>
      <c r="D1181" s="98" t="str">
        <f>[1]チェック用!D1188</f>
        <v>（福）愛成会</v>
      </c>
      <c r="E1181" s="171" t="str">
        <f>[1]チェック用!E1188</f>
        <v>245-0016</v>
      </c>
      <c r="F1181" s="79" t="str">
        <f>[1]チェック用!F1188</f>
        <v>泉区</v>
      </c>
      <c r="G1181" s="232" t="str">
        <f>[1]チェック用!G1188</f>
        <v>和泉町1003番1</v>
      </c>
      <c r="H1181" s="172" t="str">
        <f>[1]チェック用!H1188</f>
        <v>719-5190</v>
      </c>
      <c r="I1181" s="393" t="str">
        <f>[1]チェック用!I1188</f>
        <v>719-5193</v>
      </c>
      <c r="J1181" s="72">
        <f>[1]チェック用!J1188</f>
        <v>29</v>
      </c>
      <c r="K1181" s="73"/>
      <c r="L1181" s="73"/>
      <c r="M1181" s="73"/>
      <c r="N1181" s="73">
        <f>[1]チェック用!K1188</f>
        <v>18</v>
      </c>
      <c r="O1181" s="74">
        <f>[1]チェック用!M1188</f>
        <v>9</v>
      </c>
      <c r="P1181" s="323" t="str">
        <f>[1]チェック用!N1188</f>
        <v>R3.4.1</v>
      </c>
      <c r="Q1181" s="108" t="str">
        <f>[1]チェック用!O1188</f>
        <v>地）下飯田（６分）</v>
      </c>
      <c r="R1181" s="110"/>
    </row>
    <row r="1182" spans="1:18" ht="24.95" customHeight="1" x14ac:dyDescent="0.15">
      <c r="A1182" s="575" t="s">
        <v>120</v>
      </c>
      <c r="B1182" s="162">
        <f>[1]チェック用!A1189</f>
        <v>127</v>
      </c>
      <c r="C1182" s="163" t="str">
        <f>[1]チェック用!B1189</f>
        <v>小規模多機能型居宅介護事業所　ダリア</v>
      </c>
      <c r="D1182" s="98" t="str">
        <f>[1]チェック用!D1189</f>
        <v>（株）アイシマ</v>
      </c>
      <c r="E1182" s="171" t="str">
        <f>[1]チェック用!E1189</f>
        <v>245-0012</v>
      </c>
      <c r="F1182" s="79" t="str">
        <f>[1]チェック用!F1189</f>
        <v>泉区</v>
      </c>
      <c r="G1182" s="232" t="str">
        <f>[1]チェック用!G1189</f>
        <v>中田北２－15－７</v>
      </c>
      <c r="H1182" s="172" t="str">
        <f>[1]チェック用!H1189</f>
        <v>805-0098</v>
      </c>
      <c r="I1182" s="393" t="str">
        <f>[1]チェック用!I1189</f>
        <v>805-0097</v>
      </c>
      <c r="J1182" s="72">
        <f>[1]チェック用!J1189</f>
        <v>29</v>
      </c>
      <c r="K1182" s="73"/>
      <c r="L1182" s="73"/>
      <c r="M1182" s="73"/>
      <c r="N1182" s="73">
        <f>[1]チェック用!K1189</f>
        <v>18</v>
      </c>
      <c r="O1182" s="74">
        <f>[1]チェック用!M1189</f>
        <v>9</v>
      </c>
      <c r="P1182" s="323" t="str">
        <f>[1]チェック用!N1189</f>
        <v>R5.4.1</v>
      </c>
      <c r="Q1182" s="108" t="str">
        <f>[1]チェック用!O1189</f>
        <v>地）中田駅（１０分）</v>
      </c>
      <c r="R1182" s="110"/>
    </row>
    <row r="1183" spans="1:18" ht="24.95" customHeight="1" x14ac:dyDescent="0.15">
      <c r="A1183" s="575" t="s">
        <v>120</v>
      </c>
      <c r="B1183" s="162">
        <f>[1]チェック用!A1190</f>
        <v>128</v>
      </c>
      <c r="C1183" s="163" t="str">
        <f>[1]チェック用!B1190</f>
        <v>小規模多機能型居宅介護事業所　リリィ</v>
      </c>
      <c r="D1183" s="98" t="str">
        <f>[1]チェック用!D1190</f>
        <v>（株）アイシマ</v>
      </c>
      <c r="E1183" s="171" t="str">
        <f>[1]チェック用!E1190</f>
        <v>245-0003</v>
      </c>
      <c r="F1183" s="79" t="str">
        <f>[1]チェック用!F1190</f>
        <v>泉区</v>
      </c>
      <c r="G1183" s="232" t="str">
        <f>[1]チェック用!G1190</f>
        <v>岡津町3199-1</v>
      </c>
      <c r="H1183" s="172" t="str">
        <f>[1]チェック用!H1190</f>
        <v>811-6958</v>
      </c>
      <c r="I1183" s="393" t="str">
        <f>[1]チェック用!I1190</f>
        <v>811-6957</v>
      </c>
      <c r="J1183" s="72">
        <f>[1]チェック用!J1190</f>
        <v>29</v>
      </c>
      <c r="K1183" s="73"/>
      <c r="L1183" s="73"/>
      <c r="M1183" s="73"/>
      <c r="N1183" s="73">
        <f>[1]チェック用!K1190</f>
        <v>18</v>
      </c>
      <c r="O1183" s="74">
        <f>[1]チェック用!M1190</f>
        <v>9</v>
      </c>
      <c r="P1183" s="323" t="str">
        <f>[1]チェック用!N1190</f>
        <v>R5.4.1</v>
      </c>
      <c r="Q1183" s="108" t="str">
        <f>[1]チェック用!O1190</f>
        <v>相い）緑園都市駅（７分）</v>
      </c>
      <c r="R1183" s="110"/>
    </row>
    <row r="1184" spans="1:18" ht="24.95" customHeight="1" x14ac:dyDescent="0.15">
      <c r="A1184" s="575" t="s">
        <v>120</v>
      </c>
      <c r="B1184" s="162">
        <f>[1]チェック用!A1191</f>
        <v>129</v>
      </c>
      <c r="C1184" s="163" t="str">
        <f>[1]チェック用!B1191</f>
        <v>わくわくの里</v>
      </c>
      <c r="D1184" s="98" t="str">
        <f>[1]チェック用!D1191</f>
        <v>（NPO）ワーカーズ　わくわく</v>
      </c>
      <c r="E1184" s="171" t="str">
        <f>[1]チェック用!E1191</f>
        <v>246-0037</v>
      </c>
      <c r="F1184" s="79" t="str">
        <f>[1]チェック用!F1191</f>
        <v>瀬谷区</v>
      </c>
      <c r="G1184" s="232" t="str">
        <f>[1]チェック用!G1191</f>
        <v>橋戸３－６９－２</v>
      </c>
      <c r="H1184" s="172" t="str">
        <f>[1]チェック用!H1191</f>
        <v>300-0606</v>
      </c>
      <c r="I1184" s="393" t="str">
        <f>[1]チェック用!I1191</f>
        <v>300-0607</v>
      </c>
      <c r="J1184" s="72">
        <f>[1]チェック用!J1191</f>
        <v>25</v>
      </c>
      <c r="K1184" s="73"/>
      <c r="L1184" s="73"/>
      <c r="M1184" s="73"/>
      <c r="N1184" s="73">
        <f>[1]チェック用!K1191</f>
        <v>13</v>
      </c>
      <c r="O1184" s="74">
        <f>[1]チェック用!M1191</f>
        <v>5</v>
      </c>
      <c r="P1184" s="323" t="str">
        <f>[1]チェック用!N1191</f>
        <v>H19.4.1</v>
      </c>
      <c r="Q1184" s="108" t="str">
        <f>[1]チェック用!O1191</f>
        <v>相）瀬谷駅（２０分）</v>
      </c>
      <c r="R1184" s="110"/>
    </row>
    <row r="1185" spans="1:18" ht="24.95" customHeight="1" x14ac:dyDescent="0.15">
      <c r="A1185" s="575" t="s">
        <v>120</v>
      </c>
      <c r="B1185" s="162">
        <f>[1]チェック用!A1192</f>
        <v>130</v>
      </c>
      <c r="C1185" s="163" t="str">
        <f>[1]チェック用!B1192</f>
        <v>小規模多機能型居宅介護事業所　オリーブ</v>
      </c>
      <c r="D1185" s="98" t="str">
        <f>[1]チェック用!D1192</f>
        <v>（株）アイシマ</v>
      </c>
      <c r="E1185" s="171" t="str">
        <f>[1]チェック用!E1192</f>
        <v>246-0022</v>
      </c>
      <c r="F1185" s="79" t="str">
        <f>[1]チェック用!F1192</f>
        <v>瀬谷区</v>
      </c>
      <c r="G1185" s="232" t="str">
        <f>[1]チェック用!G1192</f>
        <v>三ツ境159番地の10</v>
      </c>
      <c r="H1185" s="172" t="str">
        <f>[1]チェック用!H1192</f>
        <v>360-6401</v>
      </c>
      <c r="I1185" s="393" t="str">
        <f>[1]チェック用!I1192</f>
        <v>360-6407</v>
      </c>
      <c r="J1185" s="72">
        <f>[1]チェック用!J1192</f>
        <v>29</v>
      </c>
      <c r="K1185" s="73"/>
      <c r="L1185" s="73"/>
      <c r="M1185" s="73"/>
      <c r="N1185" s="73">
        <f>[1]チェック用!K1192</f>
        <v>18</v>
      </c>
      <c r="O1185" s="74">
        <f>[1]チェック用!M1192</f>
        <v>9</v>
      </c>
      <c r="P1185" s="323" t="str">
        <f>[1]チェック用!N1192</f>
        <v>H20.8.1</v>
      </c>
      <c r="Q1185" s="108" t="str">
        <f>[1]チェック用!O1192</f>
        <v>相）三ツ境（１５分）、バス〔宮沢行他〕→住宅入り口（２分）</v>
      </c>
      <c r="R1185" s="110"/>
    </row>
    <row r="1186" spans="1:18" ht="27.75" customHeight="1" x14ac:dyDescent="0.15">
      <c r="A1186" s="575" t="s">
        <v>120</v>
      </c>
      <c r="B1186" s="162">
        <f>[1]チェック用!A1193</f>
        <v>131</v>
      </c>
      <c r="C1186" s="163" t="str">
        <f>[1]チェック用!B1193</f>
        <v>六丁目のつどい</v>
      </c>
      <c r="D1186" s="98" t="str">
        <f>[1]チェック用!D1193</f>
        <v>（有）優心会</v>
      </c>
      <c r="E1186" s="171" t="str">
        <f>[1]チェック用!E1193</f>
        <v>246-0031</v>
      </c>
      <c r="F1186" s="79" t="str">
        <f>[1]チェック用!F1193</f>
        <v>瀬谷区</v>
      </c>
      <c r="G1186" s="232" t="str">
        <f>[1]チェック用!G1193</f>
        <v>瀬谷６－１６－１１</v>
      </c>
      <c r="H1186" s="172" t="str">
        <f>[1]チェック用!H1193</f>
        <v>303-9400</v>
      </c>
      <c r="I1186" s="393" t="str">
        <f>[1]チェック用!I1193</f>
        <v>300-0210</v>
      </c>
      <c r="J1186" s="72">
        <f>[1]チェック用!J1193</f>
        <v>24</v>
      </c>
      <c r="K1186" s="73"/>
      <c r="L1186" s="73"/>
      <c r="M1186" s="73"/>
      <c r="N1186" s="73">
        <f>[1]チェック用!K1193</f>
        <v>12</v>
      </c>
      <c r="O1186" s="74">
        <f>[1]チェック用!M1193</f>
        <v>4</v>
      </c>
      <c r="P1186" s="323" t="str">
        <f>[1]チェック用!N1193</f>
        <v>H21.6.1</v>
      </c>
      <c r="Q1186" s="108" t="str">
        <f>[1]チェック用!O1193</f>
        <v>相）瀬谷駅（１２分）</v>
      </c>
      <c r="R1186" s="110"/>
    </row>
    <row r="1187" spans="1:18" ht="27.75" customHeight="1" x14ac:dyDescent="0.15">
      <c r="A1187" s="575" t="s">
        <v>120</v>
      </c>
      <c r="B1187" s="162">
        <f>[1]チェック用!A1194</f>
        <v>132</v>
      </c>
      <c r="C1187" s="163" t="str">
        <f>[1]チェック用!B1194</f>
        <v>小規模多機能型居宅介護事業所　ロマン</v>
      </c>
      <c r="D1187" s="98" t="str">
        <f>[1]チェック用!D1194</f>
        <v>（株）アイシマ</v>
      </c>
      <c r="E1187" s="171" t="str">
        <f>[1]チェック用!E1194</f>
        <v>246-0026</v>
      </c>
      <c r="F1187" s="79" t="str">
        <f>[1]チェック用!F1194</f>
        <v>瀬谷区</v>
      </c>
      <c r="G1187" s="232" t="str">
        <f>[1]チェック用!G1194</f>
        <v>阿久和南２－１１－１８</v>
      </c>
      <c r="H1187" s="172" t="str">
        <f>[1]チェック用!H1194</f>
        <v>367-7155</v>
      </c>
      <c r="I1187" s="393" t="str">
        <f>[1]チェック用!I1194</f>
        <v>367-7156</v>
      </c>
      <c r="J1187" s="72">
        <f>[1]チェック用!J1194</f>
        <v>29</v>
      </c>
      <c r="K1187" s="73"/>
      <c r="L1187" s="73"/>
      <c r="M1187" s="73"/>
      <c r="N1187" s="73">
        <f>[1]チェック用!K1194</f>
        <v>17</v>
      </c>
      <c r="O1187" s="74">
        <f>[1]チェック用!M1194</f>
        <v>8</v>
      </c>
      <c r="P1187" s="323" t="str">
        <f>[1]チェック用!N1194</f>
        <v>H23.4.1</v>
      </c>
      <c r="Q1187" s="108" t="str">
        <f>[1]チェック用!O1194</f>
        <v>相い）いずみ野駅・バス〔三ツ境駅〕→新和入口（１分）</v>
      </c>
      <c r="R1187" s="110"/>
    </row>
    <row r="1188" spans="1:18" ht="27.75" customHeight="1" x14ac:dyDescent="0.15">
      <c r="A1188" s="575" t="s">
        <v>120</v>
      </c>
      <c r="B1188" s="162">
        <f>[1]チェック用!A1195</f>
        <v>133</v>
      </c>
      <c r="C1188" s="163" t="str">
        <f>[1]チェック用!B1195</f>
        <v>小規模多機能ホーム　あんのん</v>
      </c>
      <c r="D1188" s="98" t="str">
        <f>[1]チェック用!D1195</f>
        <v>（株）エムズプロ</v>
      </c>
      <c r="E1188" s="171" t="str">
        <f>[1]チェック用!E1195</f>
        <v>246-0015</v>
      </c>
      <c r="F1188" s="79" t="str">
        <f>[1]チェック用!F1195</f>
        <v>瀬谷区</v>
      </c>
      <c r="G1188" s="232" t="str">
        <f>[1]チェック用!G1195</f>
        <v>本郷３－１－１７　第２斉藤ビル　１Ｆ</v>
      </c>
      <c r="H1188" s="172" t="str">
        <f>[1]チェック用!H1195</f>
        <v>744-5735</v>
      </c>
      <c r="I1188" s="393" t="str">
        <f>[1]チェック用!I1195</f>
        <v>744-5736</v>
      </c>
      <c r="J1188" s="72">
        <f>[1]チェック用!J1195</f>
        <v>25</v>
      </c>
      <c r="K1188" s="73"/>
      <c r="L1188" s="73"/>
      <c r="M1188" s="73"/>
      <c r="N1188" s="73">
        <f>[1]チェック用!K1195</f>
        <v>15</v>
      </c>
      <c r="O1188" s="74">
        <f>[1]チェック用!M1195</f>
        <v>7</v>
      </c>
      <c r="P1188" s="323" t="str">
        <f>[1]チェック用!N1195</f>
        <v>H23.10.1</v>
      </c>
      <c r="Q1188" s="108" t="str">
        <f>[1]チェック用!O1195</f>
        <v>相）瀬谷駅（５分）</v>
      </c>
      <c r="R1188" s="110"/>
    </row>
    <row r="1189" spans="1:18" ht="27.75" customHeight="1" x14ac:dyDescent="0.15">
      <c r="A1189" s="575" t="s">
        <v>120</v>
      </c>
      <c r="B1189" s="162">
        <f>[1]チェック用!A1196</f>
        <v>134</v>
      </c>
      <c r="C1189" s="163" t="str">
        <f>[1]チェック用!B1196</f>
        <v>小規模多機能型居宅介護事業所　アカシア</v>
      </c>
      <c r="D1189" s="98" t="str">
        <f>[1]チェック用!D1196</f>
        <v>（株）アイシマ</v>
      </c>
      <c r="E1189" s="171" t="str">
        <f>[1]チェック用!E1196</f>
        <v>246-0015</v>
      </c>
      <c r="F1189" s="79" t="str">
        <f>[1]チェック用!F1196</f>
        <v>善部町112-2</v>
      </c>
      <c r="G1189" s="232" t="str">
        <f>[1]チェック用!G1196</f>
        <v>本郷１－１４－１３</v>
      </c>
      <c r="H1189" s="172" t="str">
        <f>[1]チェック用!H1196</f>
        <v>300-3022</v>
      </c>
      <c r="I1189" s="393" t="str">
        <f>[1]チェック用!I1196</f>
        <v>300-3033</v>
      </c>
      <c r="J1189" s="72">
        <f>[1]チェック用!J1196</f>
        <v>29</v>
      </c>
      <c r="K1189" s="73"/>
      <c r="L1189" s="73"/>
      <c r="M1189" s="73"/>
      <c r="N1189" s="73">
        <f>[1]チェック用!K1196</f>
        <v>18</v>
      </c>
      <c r="O1189" s="74">
        <f>[1]チェック用!M1196</f>
        <v>9</v>
      </c>
      <c r="P1189" s="323" t="str">
        <f>[1]チェック用!N1196</f>
        <v>H24.4.1</v>
      </c>
      <c r="Q1189" s="108" t="str">
        <f>[1]チェック用!O1196</f>
        <v>相）瀬谷（１１分）またはバス〔鶴間駅東口他〕→本郷（２分）</v>
      </c>
      <c r="R1189" s="110"/>
    </row>
    <row r="1190" spans="1:18" ht="27.75" customHeight="1" x14ac:dyDescent="0.15">
      <c r="A1190" s="575" t="s">
        <v>120</v>
      </c>
      <c r="B1190" s="162">
        <f>[1]チェック用!A1197</f>
        <v>135</v>
      </c>
      <c r="C1190" s="163" t="str">
        <f>[1]チェック用!B1197</f>
        <v>小規模多機能型居宅介護事業所　アマリリス</v>
      </c>
      <c r="D1190" s="98" t="str">
        <f>[1]チェック用!D1197</f>
        <v>（株）アイシマ</v>
      </c>
      <c r="E1190" s="171" t="str">
        <f>[1]チェック用!E1197</f>
        <v>246-0023</v>
      </c>
      <c r="F1190" s="79" t="str">
        <f>[1]チェック用!F1197</f>
        <v>瀬谷区</v>
      </c>
      <c r="G1190" s="232" t="str">
        <f>[1]チェック用!G1197</f>
        <v>阿久和東１－１２－３８</v>
      </c>
      <c r="H1190" s="172" t="str">
        <f>[1]チェック用!H1197</f>
        <v>369-0777</v>
      </c>
      <c r="I1190" s="393" t="str">
        <f>[1]チェック用!I1197</f>
        <v>369-0778</v>
      </c>
      <c r="J1190" s="72">
        <f>[1]チェック用!J1197</f>
        <v>29</v>
      </c>
      <c r="K1190" s="73"/>
      <c r="L1190" s="73"/>
      <c r="M1190" s="73"/>
      <c r="N1190" s="73">
        <f>[1]チェック用!K1197</f>
        <v>18</v>
      </c>
      <c r="O1190" s="74">
        <f>[1]チェック用!M1197</f>
        <v>9</v>
      </c>
      <c r="P1190" s="323" t="str">
        <f>[1]チェック用!N1197</f>
        <v>H24.4.1</v>
      </c>
      <c r="Q1190" s="108" t="str">
        <f>[1]チェック用!O1197</f>
        <v>相）三ツ境（１８分）またはバス〔湘南泉病院他〕→上阿久和（３分）</v>
      </c>
      <c r="R1190" s="110"/>
    </row>
    <row r="1191" spans="1:18" ht="27.75" customHeight="1" x14ac:dyDescent="0.15">
      <c r="A1191" s="575" t="s">
        <v>120</v>
      </c>
      <c r="B1191" s="162">
        <f>[1]チェック用!A1198</f>
        <v>136</v>
      </c>
      <c r="C1191" s="163" t="str">
        <f>[1]チェック用!B1198</f>
        <v>咲くや愛成</v>
      </c>
      <c r="D1191" s="98" t="str">
        <f>[1]チェック用!D1198</f>
        <v>（福）愛成会</v>
      </c>
      <c r="E1191" s="171" t="str">
        <f>[1]チェック用!E1198</f>
        <v>246-0013</v>
      </c>
      <c r="F1191" s="79" t="str">
        <f>[1]チェック用!F1198</f>
        <v>瀬谷区</v>
      </c>
      <c r="G1191" s="232" t="str">
        <f>[1]チェック用!G1198</f>
        <v>相沢7-13</v>
      </c>
      <c r="H1191" s="172" t="str">
        <f>[1]チェック用!H1198</f>
        <v>744-7333</v>
      </c>
      <c r="I1191" s="393" t="str">
        <f>[1]チェック用!I1198</f>
        <v>744-7366</v>
      </c>
      <c r="J1191" s="72">
        <f>[1]チェック用!J1198</f>
        <v>29</v>
      </c>
      <c r="K1191" s="73"/>
      <c r="L1191" s="73"/>
      <c r="M1191" s="73"/>
      <c r="N1191" s="73">
        <f>[1]チェック用!K1198</f>
        <v>18</v>
      </c>
      <c r="O1191" s="74">
        <f>[1]チェック用!M1198</f>
        <v>9</v>
      </c>
      <c r="P1191" s="323" t="str">
        <f>[1]チェック用!N1198</f>
        <v>H28.4.1</v>
      </c>
      <c r="Q1191" s="108" t="str">
        <f>[1]チェック用!O1198</f>
        <v>相）瀬谷駅・バス〔細谷戸第５他〕→東台（１分）</v>
      </c>
      <c r="R1191" s="110"/>
    </row>
    <row r="1192" spans="1:18" ht="27.75" customHeight="1" thickBot="1" x14ac:dyDescent="0.2">
      <c r="A1192" s="216" t="s">
        <v>120</v>
      </c>
      <c r="B1192" s="214">
        <f>[1]チェック用!A1199</f>
        <v>137</v>
      </c>
      <c r="C1192" s="196" t="str">
        <f>[1]チェック用!B1199</f>
        <v>小規模多機能型居宅介護事業所　ココレカ</v>
      </c>
      <c r="D1192" s="435" t="str">
        <f>[1]チェック用!D1199</f>
        <v>（株）アイシマ</v>
      </c>
      <c r="E1192" s="583" t="str">
        <f>[1]チェック用!E1199</f>
        <v>246-0023</v>
      </c>
      <c r="F1192" s="497" t="str">
        <f>[1]チェック用!F1199</f>
        <v>瀬谷区</v>
      </c>
      <c r="G1192" s="438" t="str">
        <f>[1]チェック用!G1199</f>
        <v>阿久和東１－９－36</v>
      </c>
      <c r="H1192" s="376" t="str">
        <f>[1]チェック用!H1199</f>
        <v>361-7107</v>
      </c>
      <c r="I1192" s="439" t="str">
        <f>[1]チェック用!I1199</f>
        <v>361-7108</v>
      </c>
      <c r="J1192" s="146">
        <f>[1]チェック用!J1199</f>
        <v>29</v>
      </c>
      <c r="K1192" s="121"/>
      <c r="L1192" s="121"/>
      <c r="M1192" s="121"/>
      <c r="N1192" s="121">
        <f>[1]チェック用!K1199</f>
        <v>18</v>
      </c>
      <c r="O1192" s="122">
        <f>[1]チェック用!M1199</f>
        <v>9</v>
      </c>
      <c r="P1192" s="577" t="str">
        <f>[1]チェック用!N1199</f>
        <v>Ｒ2.4.1</v>
      </c>
      <c r="Q1192" s="584" t="str">
        <f>[1]チェック用!O1199</f>
        <v>相）三ツ境駅・バス「谷戸阿久和」下車（４分）</v>
      </c>
      <c r="R1192" s="147"/>
    </row>
    <row r="1193" spans="1:18" ht="24.95" customHeight="1" x14ac:dyDescent="0.15">
      <c r="A1193" s="148" t="s">
        <v>121</v>
      </c>
      <c r="B1193" s="176">
        <f>[1]チェック用!A1204</f>
        <v>1</v>
      </c>
      <c r="C1193" s="213" t="str">
        <f>[1]チェック用!B1204</f>
        <v>ナーシングホームはまあかり</v>
      </c>
      <c r="D1193" s="182" t="str">
        <f>[1]チェック用!D1204</f>
        <v>一般社団法人横浜市西区医師会</v>
      </c>
      <c r="E1193" s="183" t="str">
        <f>[1]チェック用!E1204</f>
        <v>220-0051</v>
      </c>
      <c r="F1193" s="66" t="str">
        <f>[1]チェック用!F1204</f>
        <v>西区</v>
      </c>
      <c r="G1193" s="406" t="str">
        <f>[1]チェック用!G1204</f>
        <v>中央１丁目15番18号</v>
      </c>
      <c r="H1193" s="185" t="str">
        <f>[1]チェック用!H1204</f>
        <v>577-0312</v>
      </c>
      <c r="I1193" s="407" t="str">
        <f>[1]チェック用!I1204</f>
        <v>577-0302</v>
      </c>
      <c r="J1193" s="258">
        <f>[1]チェック用!J1204</f>
        <v>24</v>
      </c>
      <c r="K1193" s="226"/>
      <c r="L1193" s="226"/>
      <c r="M1193" s="226"/>
      <c r="N1193" s="226">
        <f>[1]チェック用!K1204</f>
        <v>12</v>
      </c>
      <c r="O1193" s="310">
        <f>[1]チェック用!M1204</f>
        <v>4</v>
      </c>
      <c r="P1193" s="350" t="str">
        <f>[1]チェック用!N1204</f>
        <v>R3.4.1</v>
      </c>
      <c r="Q1193" s="109" t="str">
        <f>[1]チェック用!O1204</f>
        <v>京）戸部駅（７分）</v>
      </c>
      <c r="R1193" s="110"/>
    </row>
    <row r="1194" spans="1:18" ht="33.75" x14ac:dyDescent="0.15">
      <c r="A1194" s="245" t="s">
        <v>121</v>
      </c>
      <c r="B1194" s="176">
        <f>[1]チェック用!A1205</f>
        <v>2</v>
      </c>
      <c r="C1194" s="213" t="str">
        <f>[1]チェック用!B1205</f>
        <v>ミモザ白寿庵永田東</v>
      </c>
      <c r="D1194" s="182" t="str">
        <f>[1]チェック用!D1205</f>
        <v>ミモザ（株）</v>
      </c>
      <c r="E1194" s="183" t="str">
        <f>[1]チェック用!E1205</f>
        <v>232-0072</v>
      </c>
      <c r="F1194" s="66" t="str">
        <f>[1]チェック用!F1205</f>
        <v>南区</v>
      </c>
      <c r="G1194" s="406" t="str">
        <f>[1]チェック用!G1205</f>
        <v>永田東二丁目23番50号</v>
      </c>
      <c r="H1194" s="185" t="str">
        <f>[1]チェック用!H1205</f>
        <v>325-9681</v>
      </c>
      <c r="I1194" s="407" t="str">
        <f>[1]チェック用!I1205</f>
        <v>325-9682</v>
      </c>
      <c r="J1194" s="72">
        <f>[1]チェック用!J1205</f>
        <v>24</v>
      </c>
      <c r="K1194" s="73"/>
      <c r="L1194" s="73"/>
      <c r="M1194" s="73"/>
      <c r="N1194" s="73">
        <f>[1]チェック用!K1205</f>
        <v>12</v>
      </c>
      <c r="O1194" s="74">
        <f>[1]チェック用!M1205</f>
        <v>4</v>
      </c>
      <c r="P1194" s="585" t="str">
        <f>[1]チェック用!N1205</f>
        <v>H25.8.1</v>
      </c>
      <c r="Q1194" s="109" t="str">
        <f>[1]チェック用!O1205</f>
        <v>京）井土ヶ谷駅（１５分）、Ｊ須）保土ケ谷駅・バス（児童遊園地経由平和台）→北永田（５分）</v>
      </c>
      <c r="R1194" s="110"/>
    </row>
    <row r="1195" spans="1:18" ht="31.5" customHeight="1" x14ac:dyDescent="0.15">
      <c r="A1195" s="575" t="s">
        <v>121</v>
      </c>
      <c r="B1195" s="162">
        <f>[1]チェック用!A1206</f>
        <v>3</v>
      </c>
      <c r="C1195" s="163" t="str">
        <f>[1]チェック用!B1206</f>
        <v>看護小規模多機能　みのり大岡</v>
      </c>
      <c r="D1195" s="98" t="str">
        <f>[1]チェック用!D1206</f>
        <v>大信産業（株）</v>
      </c>
      <c r="E1195" s="171" t="str">
        <f>[1]チェック用!E1206</f>
        <v>232-0061</v>
      </c>
      <c r="F1195" s="79" t="str">
        <f>[1]チェック用!F1206</f>
        <v>南区</v>
      </c>
      <c r="G1195" s="321" t="str">
        <f>[1]チェック用!G1206</f>
        <v>大岡３－１２－２５</v>
      </c>
      <c r="H1195" s="172" t="str">
        <f>[1]チェック用!H1206</f>
        <v>721-1315</v>
      </c>
      <c r="I1195" s="393" t="str">
        <f>[1]チェック用!I1206</f>
        <v>721-1317</v>
      </c>
      <c r="J1195" s="72">
        <f>[1]チェック用!J1206</f>
        <v>29</v>
      </c>
      <c r="K1195" s="73"/>
      <c r="L1195" s="73"/>
      <c r="M1195" s="73"/>
      <c r="N1195" s="73">
        <f>[1]チェック用!K1206</f>
        <v>18</v>
      </c>
      <c r="O1195" s="74">
        <f>[1]チェック用!M1206</f>
        <v>9</v>
      </c>
      <c r="P1195" s="585" t="str">
        <f>[1]チェック用!N1206</f>
        <v>R2.8.1</v>
      </c>
      <c r="Q1195" s="108" t="str">
        <f>[1]チェック用!O1206</f>
        <v>地）弘明寺（９分）</v>
      </c>
      <c r="R1195" s="110"/>
    </row>
    <row r="1196" spans="1:18" ht="31.5" customHeight="1" x14ac:dyDescent="0.15">
      <c r="A1196" s="294" t="s">
        <v>121</v>
      </c>
      <c r="B1196" s="176">
        <f>[1]チェック用!A1207</f>
        <v>4</v>
      </c>
      <c r="C1196" s="213" t="str">
        <f>[1]チェック用!B1207</f>
        <v>看護小規模多機能型居宅介護　クロスハート港南・横浜</v>
      </c>
      <c r="D1196" s="182" t="str">
        <f>[1]チェック用!D1207</f>
        <v>（福）伸こう福祉会</v>
      </c>
      <c r="E1196" s="183" t="str">
        <f>[1]チェック用!E1207</f>
        <v>233-0011</v>
      </c>
      <c r="F1196" s="66" t="str">
        <f>[1]チェック用!F1207</f>
        <v>港南区</v>
      </c>
      <c r="G1196" s="406" t="str">
        <f>[1]チェック用!G1207</f>
        <v>東永谷１－３７－４</v>
      </c>
      <c r="H1196" s="185" t="str">
        <f>[1]チェック用!H1207</f>
        <v>823-4810</v>
      </c>
      <c r="I1196" s="407" t="str">
        <f>[1]チェック用!I1207</f>
        <v>823-4811</v>
      </c>
      <c r="J1196" s="72">
        <f>[1]チェック用!J1207</f>
        <v>29</v>
      </c>
      <c r="K1196" s="73"/>
      <c r="L1196" s="73"/>
      <c r="M1196" s="73"/>
      <c r="N1196" s="73">
        <f>[1]チェック用!K1207</f>
        <v>18</v>
      </c>
      <c r="O1196" s="74">
        <f>[1]チェック用!M1207</f>
        <v>9</v>
      </c>
      <c r="P1196" s="585" t="str">
        <f>[1]チェック用!N1207</f>
        <v>H25.6.1</v>
      </c>
      <c r="Q1196" s="109" t="str">
        <f>[1]チェック用!O1207</f>
        <v>上大岡駅・バス[南高校]→桜台</v>
      </c>
      <c r="R1196" s="110"/>
    </row>
    <row r="1197" spans="1:18" ht="27.75" customHeight="1" x14ac:dyDescent="0.15">
      <c r="A1197" s="294" t="s">
        <v>121</v>
      </c>
      <c r="B1197" s="162">
        <f>[1]チェック用!A1208</f>
        <v>5</v>
      </c>
      <c r="C1197" s="163" t="str">
        <f>[1]チェック用!B1208</f>
        <v>看護小規模多機能型居宅介護　ケアピリカ横浜港南</v>
      </c>
      <c r="D1197" s="98" t="str">
        <f>[1]チェック用!D1208</f>
        <v>（株）ハンドベル・ケア</v>
      </c>
      <c r="E1197" s="171" t="str">
        <f>[1]チェック用!E1208</f>
        <v>233-0016</v>
      </c>
      <c r="F1197" s="79" t="str">
        <f>[1]チェック用!F1208</f>
        <v>港南区</v>
      </c>
      <c r="G1197" s="321" t="str">
        <f>[1]チェック用!G1208</f>
        <v>下永谷６－７－２３</v>
      </c>
      <c r="H1197" s="172" t="str">
        <f>[1]チェック用!H1208</f>
        <v>392-7231</v>
      </c>
      <c r="I1197" s="393" t="str">
        <f>[1]チェック用!I1208</f>
        <v>820-0150</v>
      </c>
      <c r="J1197" s="72">
        <f>[1]チェック用!J1208</f>
        <v>29</v>
      </c>
      <c r="K1197" s="73"/>
      <c r="L1197" s="73"/>
      <c r="M1197" s="73"/>
      <c r="N1197" s="73">
        <f>[1]チェック用!K1208</f>
        <v>18</v>
      </c>
      <c r="O1197" s="74">
        <f>[1]チェック用!M1208</f>
        <v>9</v>
      </c>
      <c r="P1197" s="585" t="str">
        <f>[1]チェック用!N1208</f>
        <v>H26.4.1</v>
      </c>
      <c r="Q1197" s="108" t="str">
        <f>[1]チェック用!O1208</f>
        <v>Ｊ須）東戸塚駅・バス〔井土ヶ谷下町他〕→国道平戸（４分）</v>
      </c>
      <c r="R1197" s="110"/>
    </row>
    <row r="1198" spans="1:18" ht="24.95" customHeight="1" x14ac:dyDescent="0.15">
      <c r="A1198" s="294" t="s">
        <v>121</v>
      </c>
      <c r="B1198" s="149">
        <f>[1]チェック用!A1209</f>
        <v>6</v>
      </c>
      <c r="C1198" s="150" t="str">
        <f>[1]チェック用!B1209</f>
        <v>看護小規模多機能型施設　バームハウス</v>
      </c>
      <c r="D1198" s="24" t="str">
        <f>[1]チェック用!D1209</f>
        <v>（株）ユーミー</v>
      </c>
      <c r="E1198" s="151" t="str">
        <f>[1]チェック用!E1209</f>
        <v>241-0822</v>
      </c>
      <c r="F1198" s="139" t="str">
        <f>[1]チェック用!F1209</f>
        <v>旭区</v>
      </c>
      <c r="G1198" s="386" t="str">
        <f>[1]チェック用!G1209</f>
        <v>さちが丘7-14</v>
      </c>
      <c r="H1198" s="153" t="str">
        <f>[1]チェック用!H1209</f>
        <v>459-9162</v>
      </c>
      <c r="I1198" s="387" t="str">
        <f>[1]チェック用!I1209</f>
        <v>459-9163</v>
      </c>
      <c r="J1198" s="72">
        <f>[1]チェック用!J1209</f>
        <v>29</v>
      </c>
      <c r="K1198" s="73"/>
      <c r="L1198" s="73"/>
      <c r="M1198" s="73"/>
      <c r="N1198" s="73">
        <f>[1]チェック用!K1209</f>
        <v>18</v>
      </c>
      <c r="O1198" s="74">
        <f>[1]チェック用!M1209</f>
        <v>9</v>
      </c>
      <c r="P1198" s="585" t="str">
        <f>[1]チェック用!N1209</f>
        <v>Ｒ2.4.1</v>
      </c>
      <c r="Q1198" s="159" t="str">
        <f>[1]チェック用!O1209</f>
        <v>相）二俣川駅（７分）</v>
      </c>
      <c r="R1198" s="110"/>
    </row>
    <row r="1199" spans="1:18" ht="22.5" x14ac:dyDescent="0.15">
      <c r="A1199" s="294" t="s">
        <v>121</v>
      </c>
      <c r="B1199" s="162">
        <f>[1]チェック用!A1210</f>
        <v>7</v>
      </c>
      <c r="C1199" s="163" t="str">
        <f>[1]チェック用!B1210</f>
        <v>複合型サービスふくふく寺前</v>
      </c>
      <c r="D1199" s="98" t="str">
        <f>[1]チェック用!D1210</f>
        <v>（有）在宅ナースの会</v>
      </c>
      <c r="E1199" s="171" t="str">
        <f>[1]チェック用!E1210</f>
        <v>236-0014</v>
      </c>
      <c r="F1199" s="79" t="str">
        <f>[1]チェック用!F1210</f>
        <v>金沢区</v>
      </c>
      <c r="G1199" s="321" t="str">
        <f>[1]チェック用!G1210</f>
        <v>寺前２－５－３８</v>
      </c>
      <c r="H1199" s="172" t="str">
        <f>[1]チェック用!H1210</f>
        <v>787-4652</v>
      </c>
      <c r="I1199" s="393" t="str">
        <f>[1]チェック用!I1210</f>
        <v>787-4126</v>
      </c>
      <c r="J1199" s="72">
        <f>[1]チェック用!J1210</f>
        <v>29</v>
      </c>
      <c r="K1199" s="73"/>
      <c r="L1199" s="73"/>
      <c r="M1199" s="73"/>
      <c r="N1199" s="73">
        <f>[1]チェック用!K1210</f>
        <v>15</v>
      </c>
      <c r="O1199" s="74">
        <f>[1]チェック用!M1210</f>
        <v>5</v>
      </c>
      <c r="P1199" s="585" t="str">
        <f>[1]チェック用!N1210</f>
        <v>H24.10.1</v>
      </c>
      <c r="Q1199" s="108" t="str">
        <f>[1]チェック用!O1210</f>
        <v xml:space="preserve">京）金沢文庫（１５分）、シーサイド）海の公園南口（３分） </v>
      </c>
      <c r="R1199" s="110"/>
    </row>
    <row r="1200" spans="1:18" ht="38.25" x14ac:dyDescent="0.15">
      <c r="A1200" s="294" t="s">
        <v>121</v>
      </c>
      <c r="B1200" s="162">
        <f>[1]チェック用!A1211</f>
        <v>8</v>
      </c>
      <c r="C1200" s="163" t="str">
        <f>[1]チェック用!B1211</f>
        <v>看護小規模多機能型居宅介護ふくふく能見台</v>
      </c>
      <c r="D1200" s="98" t="str">
        <f>[1]チェック用!D1211</f>
        <v>（有）在宅ナースの会</v>
      </c>
      <c r="E1200" s="171" t="str">
        <f>[1]チェック用!E1211</f>
        <v>236-0053</v>
      </c>
      <c r="F1200" s="79" t="str">
        <f>[1]チェック用!F1211</f>
        <v>金沢区</v>
      </c>
      <c r="G1200" s="321" t="str">
        <f>[1]チェック用!G1211</f>
        <v>能見台通８－８　パイネックス能見台駅前ビル３階</v>
      </c>
      <c r="H1200" s="172" t="str">
        <f>[1]チェック用!H1211</f>
        <v>353-5896</v>
      </c>
      <c r="I1200" s="393" t="str">
        <f>[1]チェック用!I1211</f>
        <v>353-5897</v>
      </c>
      <c r="J1200" s="72">
        <f>[1]チェック用!J1211</f>
        <v>28</v>
      </c>
      <c r="K1200" s="73"/>
      <c r="L1200" s="73"/>
      <c r="M1200" s="73"/>
      <c r="N1200" s="73">
        <f>[1]チェック用!K1211</f>
        <v>14</v>
      </c>
      <c r="O1200" s="74">
        <f>[1]チェック用!M1211</f>
        <v>5</v>
      </c>
      <c r="P1200" s="585" t="str">
        <f>[1]チェック用!N1211</f>
        <v>H29.10.1</v>
      </c>
      <c r="Q1200" s="108" t="str">
        <f>[1]チェック用!O1211</f>
        <v>京）能見台駅　徒歩２分</v>
      </c>
      <c r="R1200" s="110"/>
    </row>
    <row r="1201" spans="1:18" ht="24.95" customHeight="1" x14ac:dyDescent="0.15">
      <c r="A1201" s="294" t="s">
        <v>121</v>
      </c>
      <c r="B1201" s="162">
        <f>[1]チェック用!A1212</f>
        <v>9</v>
      </c>
      <c r="C1201" s="163" t="str">
        <f>[1]チェック用!B1212</f>
        <v>看護小規模多機能型居宅介護ふくふく釜利谷</v>
      </c>
      <c r="D1201" s="98" t="str">
        <f>[1]チェック用!D1212</f>
        <v>（有）在宅ナースの会</v>
      </c>
      <c r="E1201" s="171" t="str">
        <f>[1]チェック用!E1212</f>
        <v>236-0045</v>
      </c>
      <c r="F1201" s="79" t="str">
        <f>[1]チェック用!F1212</f>
        <v>金沢区</v>
      </c>
      <c r="G1201" s="321" t="str">
        <f>[1]チェック用!G1212</f>
        <v>釜利谷南２－４－２２</v>
      </c>
      <c r="H1201" s="172" t="str">
        <f>[1]チェック用!H1212</f>
        <v>780-3688</v>
      </c>
      <c r="I1201" s="393" t="str">
        <f>[1]チェック用!I1212</f>
        <v>780-3662</v>
      </c>
      <c r="J1201" s="72">
        <f>[1]チェック用!J1212</f>
        <v>29</v>
      </c>
      <c r="K1201" s="73"/>
      <c r="L1201" s="73"/>
      <c r="M1201" s="73"/>
      <c r="N1201" s="73">
        <f>[1]チェック用!K1212</f>
        <v>17</v>
      </c>
      <c r="O1201" s="74">
        <f>[1]チェック用!M1212</f>
        <v>6</v>
      </c>
      <c r="P1201" s="585" t="str">
        <f>[1]チェック用!N1212</f>
        <v>H31.2.1</v>
      </c>
      <c r="Q1201" s="108" t="str">
        <f>[1]チェック用!O1212</f>
        <v>京）金沢文庫駅、京急バス「八景台住宅」行き「白山道」下車徒歩１分</v>
      </c>
      <c r="R1201" s="110"/>
    </row>
    <row r="1202" spans="1:18" ht="24.95" customHeight="1" x14ac:dyDescent="0.15">
      <c r="A1202" s="294" t="s">
        <v>121</v>
      </c>
      <c r="B1202" s="149">
        <f>[1]チェック用!A1213</f>
        <v>10</v>
      </c>
      <c r="C1202" s="150" t="str">
        <f>[1]チェック用!B1213</f>
        <v>花織こうほく</v>
      </c>
      <c r="D1202" s="24" t="str">
        <f>[1]チェック用!D1213</f>
        <v>（株）日本アメニティライフ協会</v>
      </c>
      <c r="E1202" s="151" t="str">
        <f>[1]チェック用!E1213</f>
        <v>222-0026</v>
      </c>
      <c r="F1202" s="139" t="str">
        <f>[1]チェック用!F1213</f>
        <v>港北区</v>
      </c>
      <c r="G1202" s="386" t="str">
        <f>[1]チェック用!G1213</f>
        <v>篠原町３０９３－１</v>
      </c>
      <c r="H1202" s="153" t="str">
        <f>[1]チェック用!H1213</f>
        <v>438-3287</v>
      </c>
      <c r="I1202" s="387" t="str">
        <f>[1]チェック用!I1213</f>
        <v>438-3286</v>
      </c>
      <c r="J1202" s="72">
        <f>[1]チェック用!J1213</f>
        <v>29</v>
      </c>
      <c r="K1202" s="73"/>
      <c r="L1202" s="73"/>
      <c r="M1202" s="73"/>
      <c r="N1202" s="73">
        <f>[1]チェック用!K1213</f>
        <v>18</v>
      </c>
      <c r="O1202" s="74">
        <f>[1]チェック用!M1213</f>
        <v>9</v>
      </c>
      <c r="P1202" s="585" t="str">
        <f>[1]チェック用!N1213</f>
        <v>H27.12.1</v>
      </c>
      <c r="Q1202" s="159" t="str">
        <f>[1]チェック用!O1213</f>
        <v>Ｊ）新横浜駅（８分）</v>
      </c>
      <c r="R1202" s="110"/>
    </row>
    <row r="1203" spans="1:18" ht="24.95" customHeight="1" x14ac:dyDescent="0.15">
      <c r="A1203" s="294" t="s">
        <v>121</v>
      </c>
      <c r="B1203" s="162">
        <f>[1]チェック用!A1214</f>
        <v>11</v>
      </c>
      <c r="C1203" s="163" t="str">
        <f>[1]チェック用!B1214</f>
        <v>看護小規模多機能施設　のぞみ</v>
      </c>
      <c r="D1203" s="98" t="str">
        <f>[1]チェック用!D1214</f>
        <v>（株）ゆい</v>
      </c>
      <c r="E1203" s="171" t="str">
        <f>[1]チェック用!E1214</f>
        <v>223-0062</v>
      </c>
      <c r="F1203" s="79" t="str">
        <f>[1]チェック用!F1214</f>
        <v>港北区</v>
      </c>
      <c r="G1203" s="321" t="str">
        <f>[1]チェック用!G1214</f>
        <v>日吉本町六丁目６６番３号</v>
      </c>
      <c r="H1203" s="172" t="str">
        <f>[1]チェック用!H1214</f>
        <v>560-6312</v>
      </c>
      <c r="I1203" s="393" t="str">
        <f>[1]チェック用!I1214</f>
        <v>560-6313</v>
      </c>
      <c r="J1203" s="72">
        <f>[1]チェック用!J1214</f>
        <v>29</v>
      </c>
      <c r="K1203" s="73"/>
      <c r="L1203" s="73"/>
      <c r="M1203" s="73"/>
      <c r="N1203" s="73">
        <f>[1]チェック用!K1214</f>
        <v>18</v>
      </c>
      <c r="O1203" s="74">
        <f>[1]チェック用!M1214</f>
        <v>9</v>
      </c>
      <c r="P1203" s="585" t="str">
        <f>[1]チェック用!N1214</f>
        <v>Ｒ2.4.1</v>
      </c>
      <c r="Q1203" s="108" t="str">
        <f>[1]チェック用!O1214</f>
        <v>地）高田・バス〔新城駅前〕→高田小学校入口（５分）</v>
      </c>
      <c r="R1203" s="110"/>
    </row>
    <row r="1204" spans="1:18" ht="24.95" customHeight="1" x14ac:dyDescent="0.15">
      <c r="A1204" s="294" t="s">
        <v>121</v>
      </c>
      <c r="B1204" s="162">
        <f>[1]チェック用!A1215</f>
        <v>12</v>
      </c>
      <c r="C1204" s="163" t="str">
        <f>[1]チェック用!B1215</f>
        <v>看護小規模多機能型居宅介護事業所しょうじゅの里三保サテライト</v>
      </c>
      <c r="D1204" s="98" t="str">
        <f>[1]チェック用!D1215</f>
        <v>（福）兼愛会</v>
      </c>
      <c r="E1204" s="171" t="str">
        <f>[1]チェック用!E1215</f>
        <v>226-0015</v>
      </c>
      <c r="F1204" s="79" t="str">
        <f>[1]チェック用!F1215</f>
        <v>緑区</v>
      </c>
      <c r="G1204" s="321" t="str">
        <f>[1]チェック用!G1215</f>
        <v>三保町2640-220</v>
      </c>
      <c r="H1204" s="172" t="str">
        <f>[1]チェック用!H1215</f>
        <v>507-3664</v>
      </c>
      <c r="I1204" s="393" t="str">
        <f>[1]チェック用!I1215</f>
        <v>507-3674</v>
      </c>
      <c r="J1204" s="72">
        <f>[1]チェック用!J1215</f>
        <v>29</v>
      </c>
      <c r="K1204" s="73"/>
      <c r="L1204" s="73"/>
      <c r="M1204" s="73"/>
      <c r="N1204" s="73">
        <f>[1]チェック用!K1215</f>
        <v>18</v>
      </c>
      <c r="O1204" s="74">
        <f>[1]チェック用!M1215</f>
        <v>6</v>
      </c>
      <c r="P1204" s="585" t="str">
        <f>[1]チェック用!N1215</f>
        <v>R3.6.1</v>
      </c>
      <c r="Q1204" s="108" t="str">
        <f>[1]チェック用!O1215</f>
        <v>Ｊ浜）中山駅・バス〔中山駅〕→武蔵中山台西（1分）</v>
      </c>
      <c r="R1204" s="110"/>
    </row>
    <row r="1205" spans="1:18" ht="24.95" customHeight="1" x14ac:dyDescent="0.15">
      <c r="A1205" s="294" t="s">
        <v>121</v>
      </c>
      <c r="B1205" s="162">
        <f>[1]チェック用!A1216</f>
        <v>13</v>
      </c>
      <c r="C1205" s="163" t="str">
        <f>[1]チェック用!B1216</f>
        <v>複合型ハウス・メリー</v>
      </c>
      <c r="D1205" s="98" t="str">
        <f>[1]チェック用!D1216</f>
        <v>ベア・オリーブ（株）</v>
      </c>
      <c r="E1205" s="171" t="str">
        <f>[1]チェック用!E1216</f>
        <v>227-0067</v>
      </c>
      <c r="F1205" s="79" t="str">
        <f>[1]チェック用!F1216</f>
        <v>青葉区</v>
      </c>
      <c r="G1205" s="321" t="str">
        <f>[1]チェック用!G1216</f>
        <v>松風台４８－１６</v>
      </c>
      <c r="H1205" s="172" t="str">
        <f>[1]チェック用!H1216</f>
        <v>530-9417</v>
      </c>
      <c r="I1205" s="393" t="str">
        <f>[1]チェック用!I1216</f>
        <v>960-4681</v>
      </c>
      <c r="J1205" s="72">
        <f>[1]チェック用!J1216</f>
        <v>29</v>
      </c>
      <c r="K1205" s="73"/>
      <c r="L1205" s="73"/>
      <c r="M1205" s="73"/>
      <c r="N1205" s="73">
        <f>[1]チェック用!K1216</f>
        <v>18</v>
      </c>
      <c r="O1205" s="74">
        <f>[1]チェック用!M1216</f>
        <v>5</v>
      </c>
      <c r="P1205" s="585" t="str">
        <f>[1]チェック用!N1216</f>
        <v>H25.10.1</v>
      </c>
      <c r="Q1205" s="108" t="str">
        <f>[1]チェック用!O1216</f>
        <v>東田）青葉台駅・バス〔日体大〕→公園前（１分）</v>
      </c>
      <c r="R1205" s="110"/>
    </row>
    <row r="1206" spans="1:18" ht="39.75" customHeight="1" x14ac:dyDescent="0.15">
      <c r="A1206" s="294" t="s">
        <v>121</v>
      </c>
      <c r="B1206" s="149">
        <f>[1]チェック用!A1217</f>
        <v>14</v>
      </c>
      <c r="C1206" s="150" t="str">
        <f>[1]チェック用!B1217</f>
        <v>都筑区医師会ナーシングホーム</v>
      </c>
      <c r="D1206" s="24" t="str">
        <f>[1]チェック用!D1217</f>
        <v>一般社団法人　横浜市都筑区医師会</v>
      </c>
      <c r="E1206" s="151" t="str">
        <f>[1]チェック用!E1217</f>
        <v>224-0015</v>
      </c>
      <c r="F1206" s="139" t="str">
        <f>[1]チェック用!F1217</f>
        <v>都筑区</v>
      </c>
      <c r="G1206" s="386" t="str">
        <f>[1]チェック用!G1217</f>
        <v>牛久保西1-20-21</v>
      </c>
      <c r="H1206" s="153" t="str">
        <f>[1]チェック用!H1217</f>
        <v>913-6321</v>
      </c>
      <c r="I1206" s="387" t="str">
        <f>[1]チェック用!I1217</f>
        <v>913-6326</v>
      </c>
      <c r="J1206" s="72">
        <f>[1]チェック用!J1217</f>
        <v>29</v>
      </c>
      <c r="K1206" s="73"/>
      <c r="L1206" s="73"/>
      <c r="M1206" s="73"/>
      <c r="N1206" s="73">
        <f>[1]チェック用!K1217</f>
        <v>16</v>
      </c>
      <c r="O1206" s="74">
        <f>[1]チェック用!M1217</f>
        <v>7</v>
      </c>
      <c r="P1206" s="585" t="str">
        <f>[1]チェック用!N1217</f>
        <v>H28.4.1</v>
      </c>
      <c r="Q1206" s="159" t="str">
        <f>[1]チェック用!O1217</f>
        <v>地）センター北（６分）</v>
      </c>
      <c r="R1206" s="110"/>
    </row>
    <row r="1207" spans="1:18" ht="24.95" customHeight="1" x14ac:dyDescent="0.15">
      <c r="A1207" s="294" t="s">
        <v>121</v>
      </c>
      <c r="B1207" s="313">
        <f>[1]チェック用!A1218</f>
        <v>15</v>
      </c>
      <c r="C1207" s="163" t="str">
        <f>[1]チェック用!B1218</f>
        <v>さくらカンタキステーション</v>
      </c>
      <c r="D1207" s="98" t="str">
        <f>[1]チェック用!D1218</f>
        <v>（有）ホームケア</v>
      </c>
      <c r="E1207" s="171" t="str">
        <f>[1]チェック用!E1218</f>
        <v>224-0023</v>
      </c>
      <c r="F1207" s="79" t="str">
        <f>[1]チェック用!F1218</f>
        <v>都筑区</v>
      </c>
      <c r="G1207" s="321" t="str">
        <f>[1]チェック用!G1218</f>
        <v>東山田１－38－24</v>
      </c>
      <c r="H1207" s="172" t="str">
        <f>[1]チェック用!H1218</f>
        <v>548-9191</v>
      </c>
      <c r="I1207" s="393" t="str">
        <f>[1]チェック用!I1218</f>
        <v>548-9242</v>
      </c>
      <c r="J1207" s="72">
        <f>[1]チェック用!J1218</f>
        <v>26</v>
      </c>
      <c r="K1207" s="73"/>
      <c r="L1207" s="73"/>
      <c r="M1207" s="73"/>
      <c r="N1207" s="73">
        <f>[1]チェック用!K1218</f>
        <v>13</v>
      </c>
      <c r="O1207" s="74">
        <f>[1]チェック用!M1218</f>
        <v>6</v>
      </c>
      <c r="P1207" s="585" t="str">
        <f>[1]チェック用!N1218</f>
        <v>H31.4.1</v>
      </c>
      <c r="Q1207" s="108" t="str">
        <f>[1]チェック用!O1218</f>
        <v>地）北山田（１５分）</v>
      </c>
      <c r="R1207" s="110"/>
    </row>
    <row r="1208" spans="1:18" ht="33.75" x14ac:dyDescent="0.15">
      <c r="A1208" s="294" t="s">
        <v>121</v>
      </c>
      <c r="B1208" s="313">
        <f>[1]チェック用!A1219</f>
        <v>16</v>
      </c>
      <c r="C1208" s="163" t="str">
        <f>[1]チェック用!B1219</f>
        <v>複合型サービス事業所　アンジュ</v>
      </c>
      <c r="D1208" s="98" t="str">
        <f>[1]チェック用!D1219</f>
        <v>（株）あゆみ</v>
      </c>
      <c r="E1208" s="171" t="str">
        <f>[1]チェック用!E1219</f>
        <v>245-0051</v>
      </c>
      <c r="F1208" s="79" t="str">
        <f>[1]チェック用!F1219</f>
        <v>戸塚区</v>
      </c>
      <c r="G1208" s="321" t="str">
        <f>[1]チェック用!G1219</f>
        <v>名瀬町793-7</v>
      </c>
      <c r="H1208" s="172" t="str">
        <f>[1]チェック用!H1219</f>
        <v>810-3708</v>
      </c>
      <c r="I1208" s="393" t="str">
        <f>[1]チェック用!I1219</f>
        <v>810-5034</v>
      </c>
      <c r="J1208" s="72">
        <f>[1]チェック用!J1219</f>
        <v>25</v>
      </c>
      <c r="K1208" s="73"/>
      <c r="L1208" s="73"/>
      <c r="M1208" s="73"/>
      <c r="N1208" s="73">
        <f>[1]チェック用!K1219</f>
        <v>15</v>
      </c>
      <c r="O1208" s="74">
        <f>[1]チェック用!M1219</f>
        <v>9</v>
      </c>
      <c r="P1208" s="585" t="str">
        <f>[1]チェック用!N1219</f>
        <v>H26.8.1</v>
      </c>
      <c r="Q1208" s="108" t="str">
        <f>[1]チェック用!O1219</f>
        <v>相）緑園都市駅（神奈中バス）７分⇒バス〔妙法寺〕より徒歩８分、ＪＲ）東戸塚駅（バス）７分⇒バス（妙法寺）より徒歩８分</v>
      </c>
      <c r="R1208" s="110"/>
    </row>
    <row r="1209" spans="1:18" ht="24.95" customHeight="1" x14ac:dyDescent="0.15">
      <c r="A1209" s="294" t="s">
        <v>121</v>
      </c>
      <c r="B1209" s="313">
        <f>[1]チェック用!A1220</f>
        <v>17</v>
      </c>
      <c r="C1209" s="163" t="str">
        <f>[1]チェック用!B1220</f>
        <v>ウイル戸塚ステーション</v>
      </c>
      <c r="D1209" s="98" t="str">
        <f>[1]チェック用!D1220</f>
        <v>シニアウイル（株）</v>
      </c>
      <c r="E1209" s="171" t="str">
        <f>[1]チェック用!E1220</f>
        <v>244-0003</v>
      </c>
      <c r="F1209" s="79" t="str">
        <f>[1]チェック用!F1220</f>
        <v>戸塚区</v>
      </c>
      <c r="G1209" s="321" t="str">
        <f>[1]チェック用!G1220</f>
        <v>戸塚町3570番地の１</v>
      </c>
      <c r="H1209" s="172" t="str">
        <f>[1]チェック用!H1220</f>
        <v>410-7471</v>
      </c>
      <c r="I1209" s="393" t="str">
        <f>[1]チェック用!I1220</f>
        <v>865-6322</v>
      </c>
      <c r="J1209" s="72">
        <f>[1]チェック用!J1220</f>
        <v>29</v>
      </c>
      <c r="K1209" s="73"/>
      <c r="L1209" s="73"/>
      <c r="M1209" s="73"/>
      <c r="N1209" s="73">
        <f>[1]チェック用!K1220</f>
        <v>17</v>
      </c>
      <c r="O1209" s="74">
        <f>[1]チェック用!M1220</f>
        <v>8</v>
      </c>
      <c r="P1209" s="585" t="str">
        <f>[1]チェック用!N1220</f>
        <v>H25.4.1</v>
      </c>
      <c r="Q1209" s="108" t="str">
        <f>[1]チェック用!O1220</f>
        <v>戸塚駅（１８分）</v>
      </c>
      <c r="R1209" s="110"/>
    </row>
    <row r="1210" spans="1:18" ht="25.5" x14ac:dyDescent="0.15">
      <c r="A1210" s="294" t="s">
        <v>121</v>
      </c>
      <c r="B1210" s="305">
        <f>[1]チェック用!A1221</f>
        <v>18</v>
      </c>
      <c r="C1210" s="213" t="str">
        <f>[1]チェック用!B1221</f>
        <v>ファミリー・ホスピス本郷台ハウス</v>
      </c>
      <c r="D1210" s="182" t="str">
        <f>[1]チェック用!D1221</f>
        <v>ファミリー・ホスピス（株）</v>
      </c>
      <c r="E1210" s="183" t="str">
        <f>[1]チェック用!E1221</f>
        <v>247-0007</v>
      </c>
      <c r="F1210" s="66" t="str">
        <f>[1]チェック用!F1221</f>
        <v>栄区</v>
      </c>
      <c r="G1210" s="406" t="str">
        <f>[1]チェック用!G1221</f>
        <v>小菅ケ谷３－３１－１６</v>
      </c>
      <c r="H1210" s="185" t="str">
        <f>[1]チェック用!H1221</f>
        <v>443-8480</v>
      </c>
      <c r="I1210" s="407" t="str">
        <f>[1]チェック用!I1221</f>
        <v>383-9990</v>
      </c>
      <c r="J1210" s="72">
        <f>[1]チェック用!J1221</f>
        <v>22</v>
      </c>
      <c r="K1210" s="73"/>
      <c r="L1210" s="73"/>
      <c r="M1210" s="73"/>
      <c r="N1210" s="73">
        <f>[1]チェック用!K1221</f>
        <v>11</v>
      </c>
      <c r="O1210" s="74">
        <f>[1]チェック用!M1221</f>
        <v>7</v>
      </c>
      <c r="P1210" s="585" t="str">
        <f>[1]チェック用!N1221</f>
        <v>H29.4.1</v>
      </c>
      <c r="Q1210" s="109" t="str">
        <f>[1]チェック用!O1221</f>
        <v>Ｊ）本郷台駅（８分）</v>
      </c>
      <c r="R1210" s="110"/>
    </row>
    <row r="1211" spans="1:18" ht="25.5" x14ac:dyDescent="0.15">
      <c r="A1211" s="294" t="s">
        <v>121</v>
      </c>
      <c r="B1211" s="313">
        <f>[1]チェック用!A1222</f>
        <v>19</v>
      </c>
      <c r="C1211" s="163" t="str">
        <f>[1]チェック用!B1222</f>
        <v>看護小規模多機能ホーム　こころ</v>
      </c>
      <c r="D1211" s="98" t="str">
        <f>[1]チェック用!D1222</f>
        <v>（有）リリラローズ</v>
      </c>
      <c r="E1211" s="171" t="str">
        <f>[1]チェック用!E1222</f>
        <v>247-0035</v>
      </c>
      <c r="F1211" s="79" t="str">
        <f>[1]チェック用!F1222</f>
        <v>栄区</v>
      </c>
      <c r="G1211" s="321" t="str">
        <f>[1]チェック用!G1222</f>
        <v>桂台西２－23－１</v>
      </c>
      <c r="H1211" s="172" t="str">
        <f>[1]チェック用!H1222</f>
        <v>877-7053</v>
      </c>
      <c r="I1211" s="393" t="str">
        <f>[1]チェック用!I1222</f>
        <v>877-0508</v>
      </c>
      <c r="J1211" s="72">
        <f>[1]チェック用!J1222</f>
        <v>25</v>
      </c>
      <c r="K1211" s="73"/>
      <c r="L1211" s="73"/>
      <c r="M1211" s="73"/>
      <c r="N1211" s="73">
        <f>[1]チェック用!K1222</f>
        <v>15</v>
      </c>
      <c r="O1211" s="74">
        <f>[1]チェック用!M1222</f>
        <v>7</v>
      </c>
      <c r="P1211" s="585" t="str">
        <f>[1]チェック用!N1222</f>
        <v>R1.6.1</v>
      </c>
      <c r="Q1211" s="108" t="str">
        <f>[1]チェック用!O1222</f>
        <v>Ｊ）港南台駅・バス〔上之他〕→桂台中央（３分）</v>
      </c>
      <c r="R1211" s="110"/>
    </row>
    <row r="1212" spans="1:18" ht="25.5" x14ac:dyDescent="0.15">
      <c r="A1212" s="294" t="s">
        <v>121</v>
      </c>
      <c r="B1212" s="313">
        <f>[1]チェック用!A1223</f>
        <v>20</v>
      </c>
      <c r="C1212" s="163" t="str">
        <f>[1]チェック用!B1223</f>
        <v>たすけあい泉フルール看護小規模多機能型介護事業所</v>
      </c>
      <c r="D1212" s="98" t="str">
        <f>[1]チェック用!D1223</f>
        <v>（NPO）たすけあい泉</v>
      </c>
      <c r="E1212" s="171" t="str">
        <f>[1]チェック用!E1223</f>
        <v>245-0014</v>
      </c>
      <c r="F1212" s="79" t="str">
        <f>[1]チェック用!F1223</f>
        <v>泉区</v>
      </c>
      <c r="G1212" s="321" t="str">
        <f>[1]チェック用!G1223</f>
        <v>中田南二丁目11番40号</v>
      </c>
      <c r="H1212" s="172" t="str">
        <f>[1]チェック用!H1223</f>
        <v>443-5403</v>
      </c>
      <c r="I1212" s="393" t="str">
        <f>[1]チェック用!I1223</f>
        <v>443-5413</v>
      </c>
      <c r="J1212" s="72">
        <f>[1]チェック用!J1223</f>
        <v>29</v>
      </c>
      <c r="K1212" s="73"/>
      <c r="L1212" s="73"/>
      <c r="M1212" s="73"/>
      <c r="N1212" s="73">
        <f>[1]チェック用!K1223</f>
        <v>18</v>
      </c>
      <c r="O1212" s="74">
        <f>[1]チェック用!M1223</f>
        <v>9</v>
      </c>
      <c r="P1212" s="585" t="str">
        <f>[1]チェック用!N1223</f>
        <v>H30.4.1</v>
      </c>
      <c r="Q1212" s="108" t="str">
        <f>[1]チェック用!O1223</f>
        <v>地）中田駅（３分）</v>
      </c>
      <c r="R1212" s="110"/>
    </row>
    <row r="1213" spans="1:18" ht="25.5" x14ac:dyDescent="0.15">
      <c r="A1213" s="294" t="s">
        <v>121</v>
      </c>
      <c r="B1213" s="313">
        <f>[1]チェック用!A1224</f>
        <v>21</v>
      </c>
      <c r="C1213" s="163" t="str">
        <f>[1]チェック用!B1224</f>
        <v>看護小規模多機能型居宅介護事業所　アットホームやすらぎ</v>
      </c>
      <c r="D1213" s="98" t="str">
        <f>[1]チェック用!D1224</f>
        <v>（医）光陽会</v>
      </c>
      <c r="E1213" s="171" t="str">
        <f>[1]チェック用!E1224</f>
        <v>245-0016</v>
      </c>
      <c r="F1213" s="79" t="str">
        <f>[1]チェック用!F1224</f>
        <v>泉区</v>
      </c>
      <c r="G1213" s="321" t="str">
        <f>[1]チェック用!G1224</f>
        <v>和泉町7315番7号　1階</v>
      </c>
      <c r="H1213" s="172" t="str">
        <f>[1]チェック用!H1224</f>
        <v>306-0176</v>
      </c>
      <c r="I1213" s="393" t="str">
        <f>[1]チェック用!I1224</f>
        <v>301-5681</v>
      </c>
      <c r="J1213" s="72">
        <f>[1]チェック用!J1224</f>
        <v>29</v>
      </c>
      <c r="K1213" s="73"/>
      <c r="L1213" s="73"/>
      <c r="M1213" s="73"/>
      <c r="N1213" s="73">
        <f>[1]チェック用!K1224</f>
        <v>18</v>
      </c>
      <c r="O1213" s="74">
        <f>[1]チェック用!M1224</f>
        <v>8</v>
      </c>
      <c r="P1213" s="585" t="str">
        <f>[1]チェック用!N1224</f>
        <v>H30.4.1</v>
      </c>
      <c r="Q1213" s="108" t="str">
        <f>[1]チェック用!O1224</f>
        <v>相い）いずみ野駅・バス［ひなた山第一］（徒歩２分）</v>
      </c>
      <c r="R1213" s="110"/>
    </row>
    <row r="1214" spans="1:18" ht="26.25" thickBot="1" x14ac:dyDescent="0.2">
      <c r="A1214" s="216" t="s">
        <v>121</v>
      </c>
      <c r="B1214" s="586">
        <f>[1]チェック用!A1225</f>
        <v>22</v>
      </c>
      <c r="C1214" s="453" t="str">
        <f>[1]チェック用!B1225</f>
        <v>看護小規模多機能型居宅介護事業所しょうじゅの里三ツ境</v>
      </c>
      <c r="D1214" s="435" t="str">
        <f>[1]チェック用!D1225</f>
        <v>（福）兼愛会</v>
      </c>
      <c r="E1214" s="583" t="str">
        <f>[1]チェック用!E1225</f>
        <v>246-0022</v>
      </c>
      <c r="F1214" s="497" t="str">
        <f>[1]チェック用!F1225</f>
        <v>瀬谷区</v>
      </c>
      <c r="G1214" s="587" t="str">
        <f>[1]チェック用!G1225</f>
        <v>三ツ境78－１</v>
      </c>
      <c r="H1214" s="376" t="str">
        <f>[1]チェック用!H1225</f>
        <v>744-7601</v>
      </c>
      <c r="I1214" s="439" t="str">
        <f>[1]チェック用!I1225</f>
        <v>744-7604</v>
      </c>
      <c r="J1214" s="119">
        <f>[1]チェック用!J1225</f>
        <v>29</v>
      </c>
      <c r="K1214" s="120"/>
      <c r="L1214" s="120"/>
      <c r="M1214" s="120"/>
      <c r="N1214" s="120">
        <f>[1]チェック用!K1225</f>
        <v>18</v>
      </c>
      <c r="O1214" s="588">
        <f>[1]チェック用!M1225</f>
        <v>6</v>
      </c>
      <c r="P1214" s="589" t="str">
        <f>[1]チェック用!N1225</f>
        <v>R4.6.1</v>
      </c>
      <c r="Q1214" s="584" t="str">
        <f>[1]チェック用!O1225</f>
        <v>相）三ツ境駅（11分）</v>
      </c>
      <c r="R1214" s="147"/>
    </row>
    <row r="1215" spans="1:18" ht="54" customHeight="1" thickBot="1" x14ac:dyDescent="0.2">
      <c r="A1215" s="590" t="s">
        <v>122</v>
      </c>
      <c r="B1215" s="591"/>
      <c r="C1215" s="592" t="s">
        <v>123</v>
      </c>
      <c r="D1215" s="54" t="s">
        <v>124</v>
      </c>
      <c r="E1215" s="593" t="s">
        <v>125</v>
      </c>
      <c r="F1215" s="594" t="s">
        <v>126</v>
      </c>
      <c r="G1215" s="595"/>
      <c r="H1215" s="593" t="s">
        <v>127</v>
      </c>
      <c r="I1215" s="596"/>
      <c r="J1215" s="54" t="s">
        <v>128</v>
      </c>
      <c r="K1215" s="54" t="s">
        <v>129</v>
      </c>
      <c r="L1215" s="56" t="s">
        <v>130</v>
      </c>
      <c r="M1215" s="56" t="s">
        <v>131</v>
      </c>
      <c r="N1215" s="597" t="s">
        <v>132</v>
      </c>
      <c r="O1215" s="58" t="s">
        <v>133</v>
      </c>
      <c r="P1215" s="598" t="s">
        <v>134</v>
      </c>
      <c r="Q1215" s="599" t="s">
        <v>135</v>
      </c>
      <c r="R1215" s="600" t="s">
        <v>136</v>
      </c>
    </row>
    <row r="1216" spans="1:18" ht="24.95" customHeight="1" x14ac:dyDescent="0.15">
      <c r="A1216" s="161" t="s">
        <v>122</v>
      </c>
      <c r="B1216" s="176">
        <f>[1]チェック用!A1230</f>
        <v>1</v>
      </c>
      <c r="C1216" s="213" t="str">
        <f>[1]チェック用!B1230</f>
        <v>たんぽぽ四季の森</v>
      </c>
      <c r="D1216" s="182" t="str">
        <f>[1]チェック用!D1230</f>
        <v>㈱たんぽぽ四季の森</v>
      </c>
      <c r="E1216" s="601" t="str">
        <f>[1]チェック用!E1230</f>
        <v>241-0001</v>
      </c>
      <c r="F1216" s="602" t="str">
        <f>[1]チェック用!F1230</f>
        <v>旭区</v>
      </c>
      <c r="G1216" s="406" t="str">
        <f>[1]チェック用!G1230</f>
        <v>上白根町774-181</v>
      </c>
      <c r="H1216" s="183" t="str">
        <f>[1]チェック用!H1230</f>
        <v>045-342-9611</v>
      </c>
      <c r="I1216" s="71"/>
      <c r="J1216" s="603">
        <f>[1]チェック用!I1230</f>
        <v>62</v>
      </c>
      <c r="K1216" s="604" t="str">
        <f>[1]チェック用!K1230</f>
        <v>○</v>
      </c>
      <c r="L1216" s="605" t="str">
        <f>[1]チェック用!L1230</f>
        <v>○</v>
      </c>
      <c r="M1216" s="605">
        <f>[1]チェック用!M1230</f>
        <v>0</v>
      </c>
      <c r="N1216" s="605">
        <f>[1]チェック用!N1230</f>
        <v>0</v>
      </c>
      <c r="O1216" s="606" t="str">
        <f>[1]チェック用!O1230</f>
        <v>○</v>
      </c>
      <c r="P1216" s="607">
        <f>[1]チェック用!J1230</f>
        <v>41244</v>
      </c>
      <c r="Q1216" s="608" t="str">
        <f>[1]チェック用!P1230</f>
        <v>中山駅バス８分徒歩４分</v>
      </c>
      <c r="R1216" s="609" t="str">
        <f>[1]チェック用!Q1230</f>
        <v>浜23（３）013</v>
      </c>
    </row>
    <row r="1217" spans="1:18" ht="24.95" customHeight="1" x14ac:dyDescent="0.15">
      <c r="A1217" s="161" t="s">
        <v>122</v>
      </c>
      <c r="B1217" s="162">
        <f>[1]チェック用!A1231</f>
        <v>2</v>
      </c>
      <c r="C1217" s="163" t="str">
        <f>[1]チェック用!B1231</f>
        <v>光明。</v>
      </c>
      <c r="D1217" s="98" t="str">
        <f>[1]チェック用!D1231</f>
        <v>福祉創造(株)</v>
      </c>
      <c r="E1217" s="610" t="str">
        <f>[1]チェック用!E1231</f>
        <v>241-0032</v>
      </c>
      <c r="F1217" s="79" t="str">
        <f>[1]チェック用!F1231</f>
        <v>旭区</v>
      </c>
      <c r="G1217" s="321" t="str">
        <f>[1]チェック用!G1231</f>
        <v>今宿東町1602</v>
      </c>
      <c r="H1217" s="171" t="str">
        <f>[1]チェック用!H1231</f>
        <v>045-784-8861</v>
      </c>
      <c r="I1217" s="84"/>
      <c r="J1217" s="611">
        <f>[1]チェック用!I1231</f>
        <v>17</v>
      </c>
      <c r="K1217" s="612" t="str">
        <f>[1]チェック用!K1231</f>
        <v>○</v>
      </c>
      <c r="L1217" s="613" t="str">
        <f>[1]チェック用!L1231</f>
        <v>○</v>
      </c>
      <c r="M1217" s="613" t="str">
        <f>[1]チェック用!M1231</f>
        <v>○</v>
      </c>
      <c r="N1217" s="613" t="str">
        <f>[1]チェック用!N1231</f>
        <v>○</v>
      </c>
      <c r="O1217" s="614" t="str">
        <f>[1]チェック用!O1231</f>
        <v>○</v>
      </c>
      <c r="P1217" s="615">
        <f>[1]チェック用!J1231</f>
        <v>42165</v>
      </c>
      <c r="Q1217" s="616" t="str">
        <f>[1]チェック用!P1231</f>
        <v>鶴ヶ峰駅バス４分徒歩１分</v>
      </c>
      <c r="R1217" s="617" t="str">
        <f>[1]チェック用!Q1231</f>
        <v>浜26（２）015</v>
      </c>
    </row>
    <row r="1218" spans="1:18" ht="24.95" customHeight="1" x14ac:dyDescent="0.15">
      <c r="A1218" s="161" t="s">
        <v>122</v>
      </c>
      <c r="B1218" s="162">
        <f>[1]チェック用!A1232</f>
        <v>3</v>
      </c>
      <c r="C1218" s="163" t="str">
        <f>[1]チェック用!B1232</f>
        <v>グランドマストみなまきみらい</v>
      </c>
      <c r="D1218" s="98" t="str">
        <f>[1]チェック用!D1232</f>
        <v>積水ハウス不動産東京(株)</v>
      </c>
      <c r="E1218" s="610" t="str">
        <f>[1]チェック用!E1232</f>
        <v>241-0835</v>
      </c>
      <c r="F1218" s="79" t="str">
        <f>[1]チェック用!F1232</f>
        <v>旭区</v>
      </c>
      <c r="G1218" s="321" t="str">
        <f>[1]チェック用!G1232</f>
        <v>柏町131-5</v>
      </c>
      <c r="H1218" s="171" t="str">
        <f>[1]チェック用!H1232</f>
        <v>03-5350-3900</v>
      </c>
      <c r="I1218" s="84"/>
      <c r="J1218" s="611">
        <f>[1]チェック用!I1232</f>
        <v>57</v>
      </c>
      <c r="K1218" s="612" t="str">
        <f>[1]チェック用!K1232</f>
        <v>○</v>
      </c>
      <c r="L1218" s="613" t="str">
        <f>[1]チェック用!L1232</f>
        <v>○</v>
      </c>
      <c r="M1218" s="613">
        <f>[1]チェック用!M1232</f>
        <v>0</v>
      </c>
      <c r="N1218" s="613">
        <f>[1]チェック用!N1232</f>
        <v>0</v>
      </c>
      <c r="O1218" s="614">
        <f>[1]チェック用!O1232</f>
        <v>0</v>
      </c>
      <c r="P1218" s="615">
        <f>[1]チェック用!J1232</f>
        <v>42993</v>
      </c>
      <c r="Q1218" s="616" t="str">
        <f>[1]チェック用!P1232</f>
        <v>南万騎が原駅徒歩１分</v>
      </c>
      <c r="R1218" s="617" t="str">
        <f>[1]チェック用!Q1232</f>
        <v>浜28（２）001</v>
      </c>
    </row>
    <row r="1219" spans="1:18" ht="24.95" customHeight="1" x14ac:dyDescent="0.15">
      <c r="A1219" s="161" t="s">
        <v>122</v>
      </c>
      <c r="B1219" s="162">
        <f>[1]チェック用!A1233</f>
        <v>4</v>
      </c>
      <c r="C1219" s="163" t="str">
        <f>[1]チェック用!B1233</f>
        <v>ミモザ横濱南万騎が原</v>
      </c>
      <c r="D1219" s="98" t="str">
        <f>[1]チェック用!D1233</f>
        <v>ミモザ㈱</v>
      </c>
      <c r="E1219" s="610" t="str">
        <f>[1]チェック用!E1233</f>
        <v>241-0823</v>
      </c>
      <c r="F1219" s="79" t="str">
        <f>[1]チェック用!F1233</f>
        <v>旭区</v>
      </c>
      <c r="G1219" s="321" t="str">
        <f>[1]チェック用!G1233</f>
        <v>善部町112-2</v>
      </c>
      <c r="H1219" s="171" t="str">
        <f>[1]チェック用!H1233</f>
        <v>03-5796-0630</v>
      </c>
      <c r="I1219" s="84"/>
      <c r="J1219" s="611">
        <f>[1]チェック用!I1233</f>
        <v>37</v>
      </c>
      <c r="K1219" s="612" t="str">
        <f>[1]チェック用!K1233</f>
        <v>○</v>
      </c>
      <c r="L1219" s="613" t="str">
        <f>[1]チェック用!L1233</f>
        <v>○</v>
      </c>
      <c r="M1219" s="613" t="str">
        <f>[1]チェック用!M1233</f>
        <v>○</v>
      </c>
      <c r="N1219" s="613" t="str">
        <f>[1]チェック用!N1233</f>
        <v>○</v>
      </c>
      <c r="O1219" s="614" t="str">
        <f>[1]チェック用!O1233</f>
        <v>○</v>
      </c>
      <c r="P1219" s="615">
        <f>[1]チェック用!J1233</f>
        <v>41730</v>
      </c>
      <c r="Q1219" s="616" t="str">
        <f>[1]チェック用!P1233</f>
        <v>南万騎が原駅徒歩１０分</v>
      </c>
      <c r="R1219" s="617" t="str">
        <f>[1]チェック用!Q1233</f>
        <v>浜25（３）001</v>
      </c>
    </row>
    <row r="1220" spans="1:18" ht="24.95" customHeight="1" x14ac:dyDescent="0.15">
      <c r="A1220" s="161" t="s">
        <v>122</v>
      </c>
      <c r="B1220" s="162">
        <f>[1]チェック用!A1234</f>
        <v>5</v>
      </c>
      <c r="C1220" s="163" t="str">
        <f>[1]チェック用!B1234</f>
        <v>なごやかレジデンス希望が丘</v>
      </c>
      <c r="D1220" s="98" t="str">
        <f>[1]チェック用!D1234</f>
        <v>㈱やまねメディカル</v>
      </c>
      <c r="E1220" s="610" t="str">
        <f>[1]チェック用!E1234</f>
        <v>241-0826</v>
      </c>
      <c r="F1220" s="79" t="str">
        <f>[1]チェック用!F1234</f>
        <v>旭区</v>
      </c>
      <c r="G1220" s="321" t="str">
        <f>[1]チェック用!G1234</f>
        <v>東希望が丘104-16</v>
      </c>
      <c r="H1220" s="171" t="str">
        <f>[1]チェック用!H1234</f>
        <v>03-5201-3995</v>
      </c>
      <c r="I1220" s="84"/>
      <c r="J1220" s="611">
        <f>[1]チェック用!I1234</f>
        <v>30</v>
      </c>
      <c r="K1220" s="612" t="str">
        <f>[1]チェック用!K1234</f>
        <v>○</v>
      </c>
      <c r="L1220" s="613" t="str">
        <f>[1]チェック用!L1234</f>
        <v>○</v>
      </c>
      <c r="M1220" s="613" t="str">
        <f>[1]チェック用!M1234</f>
        <v>○</v>
      </c>
      <c r="N1220" s="613" t="str">
        <f>[1]チェック用!N1234</f>
        <v>○</v>
      </c>
      <c r="O1220" s="614" t="str">
        <f>[1]チェック用!O1234</f>
        <v>○</v>
      </c>
      <c r="P1220" s="615">
        <f>[1]チェック用!J1234</f>
        <v>42401</v>
      </c>
      <c r="Q1220" s="616" t="str">
        <f>[1]チェック用!P1234</f>
        <v>希望ヶ駅徒歩３分</v>
      </c>
      <c r="R1220" s="617" t="str">
        <f>[1]チェック用!Q1234</f>
        <v>浜27（１）003</v>
      </c>
    </row>
    <row r="1221" spans="1:18" ht="24.95" customHeight="1" x14ac:dyDescent="0.15">
      <c r="A1221" s="161" t="s">
        <v>122</v>
      </c>
      <c r="B1221" s="162">
        <f>[1]チェック用!A1235</f>
        <v>6</v>
      </c>
      <c r="C1221" s="163" t="str">
        <f>[1]チェック用!B1235</f>
        <v>ホームステーションらいふ二俣川</v>
      </c>
      <c r="D1221" s="98" t="str">
        <f>[1]チェック用!D1235</f>
        <v>(株)らいふ</v>
      </c>
      <c r="E1221" s="610" t="str">
        <f>[1]チェック用!E1235</f>
        <v>241-0023</v>
      </c>
      <c r="F1221" s="79" t="str">
        <f>[1]チェック用!F1235</f>
        <v>旭区</v>
      </c>
      <c r="G1221" s="321" t="str">
        <f>[1]チェック用!G1235</f>
        <v>本宿町66-2</v>
      </c>
      <c r="H1221" s="171" t="str">
        <f>[1]チェック用!H1235</f>
        <v>03-5769-7268</v>
      </c>
      <c r="I1221" s="84"/>
      <c r="J1221" s="611">
        <f>[1]チェック用!I1235</f>
        <v>48</v>
      </c>
      <c r="K1221" s="612" t="str">
        <f>[1]チェック用!K1235</f>
        <v>〇</v>
      </c>
      <c r="L1221" s="613" t="str">
        <f>[1]チェック用!L1235</f>
        <v>〇</v>
      </c>
      <c r="M1221" s="613" t="str">
        <f>[1]チェック用!M1235</f>
        <v>〇</v>
      </c>
      <c r="N1221" s="613">
        <f>[1]チェック用!N1235</f>
        <v>0</v>
      </c>
      <c r="O1221" s="614" t="str">
        <f>[1]チェック用!O1235</f>
        <v>〇</v>
      </c>
      <c r="P1221" s="615">
        <f>[1]チェック用!J1235</f>
        <v>44986</v>
      </c>
      <c r="Q1221" s="616" t="str">
        <f>[1]チェック用!P1235</f>
        <v>二俣川駅徒歩１４分</v>
      </c>
      <c r="R1221" s="617" t="str">
        <f>[1]チェック用!Q1235</f>
        <v>浜2022(１)001</v>
      </c>
    </row>
    <row r="1222" spans="1:18" ht="24.95" customHeight="1" x14ac:dyDescent="0.15">
      <c r="A1222" s="161" t="s">
        <v>122</v>
      </c>
      <c r="B1222" s="162">
        <f>[1]チェック用!A1236</f>
        <v>7</v>
      </c>
      <c r="C1222" s="163" t="str">
        <f>[1]チェック用!B1236</f>
        <v>グランクレール青葉台二丁目</v>
      </c>
      <c r="D1222" s="98" t="str">
        <f>[1]チェック用!D1236</f>
        <v>東急不動産㈱</v>
      </c>
      <c r="E1222" s="610" t="str">
        <f>[1]チェック用!E1236</f>
        <v>227-0066</v>
      </c>
      <c r="F1222" s="79" t="str">
        <f>[1]チェック用!F1236</f>
        <v>青葉区</v>
      </c>
      <c r="G1222" s="321" t="str">
        <f>[1]チェック用!G1236</f>
        <v>青葉台2-30-2</v>
      </c>
      <c r="H1222" s="171" t="str">
        <f>[1]チェック用!H1236</f>
        <v>03-6455-1121</v>
      </c>
      <c r="I1222" s="84"/>
      <c r="J1222" s="611">
        <f>[1]チェック用!I1236</f>
        <v>80</v>
      </c>
      <c r="K1222" s="612" t="str">
        <f>[1]チェック用!K1236</f>
        <v>○</v>
      </c>
      <c r="L1222" s="613" t="str">
        <f>[1]チェック用!L1236</f>
        <v>○</v>
      </c>
      <c r="M1222" s="613" t="str">
        <f>[1]チェック用!M1236</f>
        <v>○</v>
      </c>
      <c r="N1222" s="613" t="str">
        <f>[1]チェック用!N1236</f>
        <v>○</v>
      </c>
      <c r="O1222" s="614" t="str">
        <f>[1]チェック用!O1236</f>
        <v>○</v>
      </c>
      <c r="P1222" s="615">
        <f>[1]チェック用!J1236</f>
        <v>41518</v>
      </c>
      <c r="Q1222" s="616" t="str">
        <f>[1]チェック用!P1236</f>
        <v>青葉台駅徒歩８分</v>
      </c>
      <c r="R1222" s="617" t="str">
        <f>[1]チェック用!Q1236</f>
        <v>浜24（３）021</v>
      </c>
    </row>
    <row r="1223" spans="1:18" ht="24.95" customHeight="1" x14ac:dyDescent="0.15">
      <c r="A1223" s="161" t="s">
        <v>122</v>
      </c>
      <c r="B1223" s="162">
        <f>[1]チェック用!A1237</f>
        <v>8</v>
      </c>
      <c r="C1223" s="163" t="str">
        <f>[1]チェック用!B1237</f>
        <v>グランクレール青葉台二丁目ケアレジデンス</v>
      </c>
      <c r="D1223" s="98" t="str">
        <f>[1]チェック用!D1237</f>
        <v>東急不動産㈱</v>
      </c>
      <c r="E1223" s="610" t="str">
        <f>[1]チェック用!E1237</f>
        <v>227-0066</v>
      </c>
      <c r="F1223" s="79" t="str">
        <f>[1]チェック用!F1237</f>
        <v>青葉区</v>
      </c>
      <c r="G1223" s="321" t="str">
        <f>[1]チェック用!G1237</f>
        <v>青葉台2-30-2</v>
      </c>
      <c r="H1223" s="171" t="str">
        <f>[1]チェック用!H1237</f>
        <v>03-6455-1121</v>
      </c>
      <c r="I1223" s="84"/>
      <c r="J1223" s="611">
        <f>[1]チェック用!I1237</f>
        <v>34</v>
      </c>
      <c r="K1223" s="612" t="str">
        <f>[1]チェック用!K1237</f>
        <v>○</v>
      </c>
      <c r="L1223" s="613" t="str">
        <f>[1]チェック用!L1237</f>
        <v>○</v>
      </c>
      <c r="M1223" s="613" t="str">
        <f>[1]チェック用!M1237</f>
        <v>○</v>
      </c>
      <c r="N1223" s="613" t="str">
        <f>[1]チェック用!N1237</f>
        <v>○</v>
      </c>
      <c r="O1223" s="614" t="str">
        <f>[1]チェック用!O1237</f>
        <v>○</v>
      </c>
      <c r="P1223" s="615">
        <f>[1]チェック用!J1237</f>
        <v>41730</v>
      </c>
      <c r="Q1223" s="616" t="str">
        <f>[1]チェック用!P1237</f>
        <v>青葉台駅徒歩８分</v>
      </c>
      <c r="R1223" s="617" t="str">
        <f>[1]チェック用!Q1237</f>
        <v>浜24（３）031</v>
      </c>
    </row>
    <row r="1224" spans="1:18" ht="24.95" customHeight="1" x14ac:dyDescent="0.15">
      <c r="A1224" s="161" t="s">
        <v>122</v>
      </c>
      <c r="B1224" s="162">
        <f>[1]チェック用!A1238</f>
        <v>9</v>
      </c>
      <c r="C1224" s="163" t="str">
        <f>[1]チェック用!B1238</f>
        <v>リーフエスコートあざみ野</v>
      </c>
      <c r="D1224" s="98" t="str">
        <f>[1]チェック用!D1238</f>
        <v>㈱荒井商店</v>
      </c>
      <c r="E1224" s="610" t="str">
        <f>[1]チェック用!E1238</f>
        <v>225-0011</v>
      </c>
      <c r="F1224" s="79" t="str">
        <f>[1]チェック用!F1238</f>
        <v>青葉区</v>
      </c>
      <c r="G1224" s="321" t="str">
        <f>[1]チェック用!G1238</f>
        <v>あざみ野2-14-7</v>
      </c>
      <c r="H1224" s="171" t="str">
        <f>[1]チェック用!H1238</f>
        <v>03-5466-8700</v>
      </c>
      <c r="I1224" s="84"/>
      <c r="J1224" s="611">
        <f>[1]チェック用!I1238</f>
        <v>36</v>
      </c>
      <c r="K1224" s="612" t="str">
        <f>[1]チェック用!K1238</f>
        <v>○</v>
      </c>
      <c r="L1224" s="613" t="str">
        <f>[1]チェック用!L1238</f>
        <v>○</v>
      </c>
      <c r="M1224" s="613" t="str">
        <f>[1]チェック用!M1238</f>
        <v>○</v>
      </c>
      <c r="N1224" s="613" t="str">
        <f>[1]チェック用!N1238</f>
        <v>○</v>
      </c>
      <c r="O1224" s="614">
        <f>[1]チェック用!O1238</f>
        <v>0</v>
      </c>
      <c r="P1224" s="615">
        <f>[1]チェック用!J1238</f>
        <v>41579</v>
      </c>
      <c r="Q1224" s="616" t="str">
        <f>[1]チェック用!P1238</f>
        <v>あざみ野駅徒歩５分</v>
      </c>
      <c r="R1224" s="617" t="str">
        <f>[1]チェック用!Q1238</f>
        <v>浜25（３）014</v>
      </c>
    </row>
    <row r="1225" spans="1:18" ht="24.95" customHeight="1" x14ac:dyDescent="0.15">
      <c r="A1225" s="161" t="s">
        <v>122</v>
      </c>
      <c r="B1225" s="162">
        <f>[1]チェック用!A1239</f>
        <v>10</v>
      </c>
      <c r="C1225" s="163" t="str">
        <f>[1]チェック用!B1239</f>
        <v>グランテージ市ヶ尾</v>
      </c>
      <c r="D1225" s="98" t="str">
        <f>[1]チェック用!D1239</f>
        <v>蕪木泉</v>
      </c>
      <c r="E1225" s="610" t="str">
        <f>[1]チェック用!E1239</f>
        <v>225-0024</v>
      </c>
      <c r="F1225" s="79" t="str">
        <f>[1]チェック用!F1239</f>
        <v>青葉区</v>
      </c>
      <c r="G1225" s="321" t="str">
        <f>[1]チェック用!G1239</f>
        <v>市ケ尾町526-5</v>
      </c>
      <c r="H1225" s="171" t="str">
        <f>[1]チェック用!H1239</f>
        <v>045-971-0556</v>
      </c>
      <c r="I1225" s="84"/>
      <c r="J1225" s="611">
        <f>[1]チェック用!I1239</f>
        <v>31</v>
      </c>
      <c r="K1225" s="612" t="str">
        <f>[1]チェック用!K1239</f>
        <v>○</v>
      </c>
      <c r="L1225" s="618" t="str">
        <f>[1]チェック用!L1239</f>
        <v>有料老人ホーム　非該当</v>
      </c>
      <c r="M1225" s="619"/>
      <c r="N1225" s="620"/>
      <c r="O1225" s="614">
        <f>[1]チェック用!O1239</f>
        <v>0</v>
      </c>
      <c r="P1225" s="615">
        <f>[1]チェック用!J1239</f>
        <v>43831</v>
      </c>
      <c r="Q1225" s="616" t="str">
        <f>[1]チェック用!P1239</f>
        <v>市が尾駅徒歩１０分</v>
      </c>
      <c r="R1225" s="617" t="str">
        <f>[1]チェック用!Q1239</f>
        <v>浜30（2）004</v>
      </c>
    </row>
    <row r="1226" spans="1:18" ht="24.95" customHeight="1" x14ac:dyDescent="0.15">
      <c r="A1226" s="161" t="s">
        <v>122</v>
      </c>
      <c r="B1226" s="162">
        <f>[1]チェック用!A1240</f>
        <v>11</v>
      </c>
      <c r="C1226" s="163" t="str">
        <f>[1]チェック用!B1240</f>
        <v>グランクレール美しが丘</v>
      </c>
      <c r="D1226" s="98" t="str">
        <f>[1]チェック用!D1240</f>
        <v>東急不動産㈱</v>
      </c>
      <c r="E1226" s="610" t="str">
        <f>[1]チェック用!E1240</f>
        <v>225-0002</v>
      </c>
      <c r="F1226" s="79" t="str">
        <f>[1]チェック用!F1240</f>
        <v>青葉区</v>
      </c>
      <c r="G1226" s="321" t="str">
        <f>[1]チェック用!G1240</f>
        <v>美しが丘4-17-28</v>
      </c>
      <c r="H1226" s="171" t="str">
        <f>[1]チェック用!H1240</f>
        <v>03-6455-1121</v>
      </c>
      <c r="I1226" s="84"/>
      <c r="J1226" s="611">
        <f>[1]チェック用!I1240</f>
        <v>51</v>
      </c>
      <c r="K1226" s="612" t="str">
        <f>[1]チェック用!K1240</f>
        <v>○</v>
      </c>
      <c r="L1226" s="613" t="str">
        <f>[1]チェック用!L1240</f>
        <v>○</v>
      </c>
      <c r="M1226" s="613" t="str">
        <f>[1]チェック用!M1240</f>
        <v>○</v>
      </c>
      <c r="N1226" s="613" t="str">
        <f>[1]チェック用!N1240</f>
        <v>○</v>
      </c>
      <c r="O1226" s="614">
        <f>[1]チェック用!O1240</f>
        <v>0</v>
      </c>
      <c r="P1226" s="615">
        <f>[1]チェック用!J1240</f>
        <v>39396</v>
      </c>
      <c r="Q1226" s="616" t="str">
        <f>[1]チェック用!P1240</f>
        <v>たまブラーザ駅徒歩12分</v>
      </c>
      <c r="R1226" s="617" t="str">
        <f>[1]チェック用!Q1240</f>
        <v>浜24（３）008</v>
      </c>
    </row>
    <row r="1227" spans="1:18" ht="24.95" customHeight="1" x14ac:dyDescent="0.15">
      <c r="A1227" s="161" t="s">
        <v>122</v>
      </c>
      <c r="B1227" s="162">
        <f>[1]チェック用!A1241</f>
        <v>12</v>
      </c>
      <c r="C1227" s="163" t="str">
        <f>[1]チェック用!B1241</f>
        <v>グランクレール青葉台</v>
      </c>
      <c r="D1227" s="98" t="str">
        <f>[1]チェック用!D1241</f>
        <v>東急不動産㈱</v>
      </c>
      <c r="E1227" s="610" t="str">
        <f>[1]チェック用!E1241</f>
        <v>227-0063</v>
      </c>
      <c r="F1227" s="79" t="str">
        <f>[1]チェック用!F1241</f>
        <v>青葉区</v>
      </c>
      <c r="G1227" s="321" t="str">
        <f>[1]チェック用!G1241</f>
        <v>榎が丘54-8</v>
      </c>
      <c r="H1227" s="171" t="str">
        <f>[1]チェック用!H1241</f>
        <v>03-6455-1121</v>
      </c>
      <c r="I1227" s="84"/>
      <c r="J1227" s="611">
        <f>[1]チェック用!I1241</f>
        <v>45</v>
      </c>
      <c r="K1227" s="612" t="str">
        <f>[1]チェック用!K1241</f>
        <v>○</v>
      </c>
      <c r="L1227" s="613" t="str">
        <f>[1]チェック用!L1241</f>
        <v>○</v>
      </c>
      <c r="M1227" s="613" t="str">
        <f>[1]チェック用!M1241</f>
        <v>○</v>
      </c>
      <c r="N1227" s="613" t="str">
        <f>[1]チェック用!N1241</f>
        <v>○</v>
      </c>
      <c r="O1227" s="614" t="str">
        <f>[1]チェック用!O1241</f>
        <v>○</v>
      </c>
      <c r="P1227" s="615">
        <f>[1]チェック用!J1241</f>
        <v>39503</v>
      </c>
      <c r="Q1227" s="616" t="str">
        <f>[1]チェック用!P1241</f>
        <v>青葉台駅バス5分徒歩１分</v>
      </c>
      <c r="R1227" s="617" t="str">
        <f>[1]チェック用!Q1241</f>
        <v>浜24（３）009</v>
      </c>
    </row>
    <row r="1228" spans="1:18" ht="24.95" customHeight="1" x14ac:dyDescent="0.15">
      <c r="A1228" s="161" t="s">
        <v>122</v>
      </c>
      <c r="B1228" s="162">
        <f>[1]チェック用!A1242</f>
        <v>13</v>
      </c>
      <c r="C1228" s="163" t="str">
        <f>[1]チェック用!B1242</f>
        <v>かやの樹</v>
      </c>
      <c r="D1228" s="98" t="str">
        <f>[1]チェック用!D1242</f>
        <v>（福）緑成会</v>
      </c>
      <c r="E1228" s="610" t="str">
        <f>[1]チェック用!E1242</f>
        <v>225-0023</v>
      </c>
      <c r="F1228" s="79" t="str">
        <f>[1]チェック用!F1242</f>
        <v>青葉区</v>
      </c>
      <c r="G1228" s="321" t="str">
        <f>[1]チェック用!G1242</f>
        <v>大場町303-1</v>
      </c>
      <c r="H1228" s="171" t="str">
        <f>[1]チェック用!H1242</f>
        <v>045-903-8500</v>
      </c>
      <c r="I1228" s="84"/>
      <c r="J1228" s="611">
        <f>[1]チェック用!I1242</f>
        <v>14</v>
      </c>
      <c r="K1228" s="612" t="str">
        <f>[1]チェック用!K1242</f>
        <v>○</v>
      </c>
      <c r="L1228" s="613" t="str">
        <f>[1]チェック用!L1242</f>
        <v>○</v>
      </c>
      <c r="M1228" s="613" t="str">
        <f>[1]チェック用!M1242</f>
        <v>○</v>
      </c>
      <c r="N1228" s="613" t="str">
        <f>[1]チェック用!N1242</f>
        <v>○</v>
      </c>
      <c r="O1228" s="614" t="str">
        <f>[1]チェック用!O1242</f>
        <v>○</v>
      </c>
      <c r="P1228" s="615">
        <f>[1]チェック用!J1242</f>
        <v>39173</v>
      </c>
      <c r="Q1228" s="616" t="str">
        <f>[1]チェック用!P1242</f>
        <v>あざみ野駅バス12分徒歩５分</v>
      </c>
      <c r="R1228" s="617" t="str">
        <f>[1]チェック用!Q1242</f>
        <v>浜25（２）004</v>
      </c>
    </row>
    <row r="1229" spans="1:18" ht="24.95" customHeight="1" x14ac:dyDescent="0.15">
      <c r="A1229" s="161" t="s">
        <v>122</v>
      </c>
      <c r="B1229" s="162">
        <f>[1]チェック用!A1243</f>
        <v>14</v>
      </c>
      <c r="C1229" s="163" t="str">
        <f>[1]チェック用!B1243</f>
        <v>グランパーシモン</v>
      </c>
      <c r="D1229" s="98" t="str">
        <f>[1]チェック用!D1243</f>
        <v>㈱ターコイズ　</v>
      </c>
      <c r="E1229" s="610" t="str">
        <f>[1]チェック用!E1243</f>
        <v>227-0048</v>
      </c>
      <c r="F1229" s="79" t="str">
        <f>[1]チェック用!F1243</f>
        <v>青葉区</v>
      </c>
      <c r="G1229" s="321" t="str">
        <f>[1]チェック用!G1243</f>
        <v>柿の木台47-6</v>
      </c>
      <c r="H1229" s="171" t="str">
        <f>[1]チェック用!H1243</f>
        <v>045-530-3817</v>
      </c>
      <c r="I1229" s="84"/>
      <c r="J1229" s="611">
        <f>[1]チェック用!I1243</f>
        <v>18</v>
      </c>
      <c r="K1229" s="612" t="str">
        <f>[1]チェック用!K1243</f>
        <v>○</v>
      </c>
      <c r="L1229" s="613" t="str">
        <f>[1]チェック用!L1243</f>
        <v>○</v>
      </c>
      <c r="M1229" s="613">
        <f>[1]チェック用!M1243</f>
        <v>0</v>
      </c>
      <c r="N1229" s="613" t="str">
        <f>[1]チェック用!N1243</f>
        <v>○</v>
      </c>
      <c r="O1229" s="614" t="str">
        <f>[1]チェック用!O1243</f>
        <v>○</v>
      </c>
      <c r="P1229" s="615">
        <f>[1]チェック用!J1243</f>
        <v>42430</v>
      </c>
      <c r="Q1229" s="616" t="str">
        <f>[1]チェック用!P1243</f>
        <v>藤が丘駅バス5分徒歩４分</v>
      </c>
      <c r="R1229" s="617" t="str">
        <f>[1]チェック用!Q1243</f>
        <v>浜27（２）002</v>
      </c>
    </row>
    <row r="1230" spans="1:18" ht="24.95" customHeight="1" x14ac:dyDescent="0.15">
      <c r="A1230" s="161" t="s">
        <v>122</v>
      </c>
      <c r="B1230" s="162">
        <f>[1]チェック用!A1244</f>
        <v>15</v>
      </c>
      <c r="C1230" s="163" t="str">
        <f>[1]チェック用!B1244</f>
        <v>ココファン青葉台</v>
      </c>
      <c r="D1230" s="98" t="str">
        <f>[1]チェック用!D1244</f>
        <v>㈱学研ココファン</v>
      </c>
      <c r="E1230" s="610" t="str">
        <f>[1]チェック用!E1244</f>
        <v>227-0034</v>
      </c>
      <c r="F1230" s="79" t="str">
        <f>[1]チェック用!F1244</f>
        <v>青葉区</v>
      </c>
      <c r="G1230" s="321" t="str">
        <f>[1]チェック用!G1244</f>
        <v>桂台2-40-24</v>
      </c>
      <c r="H1230" s="171" t="str">
        <f>[1]チェック用!H1244</f>
        <v>03-6431-1860</v>
      </c>
      <c r="I1230" s="84"/>
      <c r="J1230" s="611">
        <f>[1]チェック用!I1244</f>
        <v>71</v>
      </c>
      <c r="K1230" s="612" t="str">
        <f>[1]チェック用!K1244</f>
        <v>○</v>
      </c>
      <c r="L1230" s="613" t="str">
        <f>[1]チェック用!L1244</f>
        <v>○</v>
      </c>
      <c r="M1230" s="613">
        <f>[1]チェック用!M1244</f>
        <v>0</v>
      </c>
      <c r="N1230" s="613" t="str">
        <f>[1]チェック用!N1244</f>
        <v>○</v>
      </c>
      <c r="O1230" s="614" t="str">
        <f>[1]チェック用!O1244</f>
        <v>○</v>
      </c>
      <c r="P1230" s="615">
        <f>[1]チェック用!J1244</f>
        <v>41548</v>
      </c>
      <c r="Q1230" s="616" t="str">
        <f>[1]チェック用!P1244</f>
        <v>青葉台駅バス６分徒歩６分</v>
      </c>
      <c r="R1230" s="617" t="str">
        <f>[1]チェック用!Q1244</f>
        <v>浜24（２）014</v>
      </c>
    </row>
    <row r="1231" spans="1:18" ht="24.95" customHeight="1" x14ac:dyDescent="0.15">
      <c r="A1231" s="161" t="s">
        <v>122</v>
      </c>
      <c r="B1231" s="162">
        <f>[1]チェック用!A1245</f>
        <v>16</v>
      </c>
      <c r="C1231" s="163" t="str">
        <f>[1]チェック用!B1245</f>
        <v>クレールレジデンス桜台</v>
      </c>
      <c r="D1231" s="98" t="str">
        <f>[1]チェック用!D1245</f>
        <v>東急不動産㈱</v>
      </c>
      <c r="E1231" s="610" t="str">
        <f>[1]チェック用!E1245</f>
        <v>227-0061</v>
      </c>
      <c r="F1231" s="79" t="str">
        <f>[1]チェック用!F1245</f>
        <v>青葉区</v>
      </c>
      <c r="G1231" s="321" t="str">
        <f>[1]チェック用!G1245</f>
        <v>桜台36-8</v>
      </c>
      <c r="H1231" s="171" t="str">
        <f>[1]チェック用!H1245</f>
        <v>03-6455-1121</v>
      </c>
      <c r="I1231" s="84"/>
      <c r="J1231" s="611">
        <f>[1]チェック用!I1245</f>
        <v>72</v>
      </c>
      <c r="K1231" s="612" t="str">
        <f>[1]チェック用!K1245</f>
        <v>○</v>
      </c>
      <c r="L1231" s="613" t="str">
        <f>[1]チェック用!L1245</f>
        <v>○</v>
      </c>
      <c r="M1231" s="613" t="str">
        <f>[1]チェック用!M1245</f>
        <v>○</v>
      </c>
      <c r="N1231" s="613">
        <f>[1]チェック用!N1245</f>
        <v>0</v>
      </c>
      <c r="O1231" s="614" t="str">
        <f>[1]チェック用!O1245</f>
        <v>○</v>
      </c>
      <c r="P1231" s="615">
        <f>[1]チェック用!J1245</f>
        <v>39902</v>
      </c>
      <c r="Q1231" s="616" t="str">
        <f>[1]チェック用!P1245</f>
        <v>青葉台駅バス5分徒歩２分</v>
      </c>
      <c r="R1231" s="617" t="str">
        <f>[1]チェック用!Q1245</f>
        <v>浜24（３）010</v>
      </c>
    </row>
    <row r="1232" spans="1:18" ht="24.95" customHeight="1" x14ac:dyDescent="0.15">
      <c r="A1232" s="161" t="s">
        <v>122</v>
      </c>
      <c r="B1232" s="162">
        <f>[1]チェック用!A1246</f>
        <v>17</v>
      </c>
      <c r="C1232" s="163" t="str">
        <f>[1]チェック用!B1246</f>
        <v>メックテラスたまプラーザ</v>
      </c>
      <c r="D1232" s="98" t="str">
        <f>[1]チェック用!D1246</f>
        <v>㈱ケイミックス</v>
      </c>
      <c r="E1232" s="610" t="str">
        <f>[1]チェック用!E1246</f>
        <v>225-0003</v>
      </c>
      <c r="F1232" s="79" t="str">
        <f>[1]チェック用!F1246</f>
        <v>青葉区</v>
      </c>
      <c r="G1232" s="321" t="str">
        <f>[1]チェック用!G1246</f>
        <v>新石川3-14-5</v>
      </c>
      <c r="H1232" s="171" t="str">
        <f>[1]チェック用!H1246</f>
        <v>03-3500-5900</v>
      </c>
      <c r="I1232" s="84"/>
      <c r="J1232" s="611">
        <f>[1]チェック用!I1246</f>
        <v>44</v>
      </c>
      <c r="K1232" s="612" t="str">
        <f>[1]チェック用!K1246</f>
        <v>○</v>
      </c>
      <c r="L1232" s="613" t="str">
        <f>[1]チェック用!L1246</f>
        <v>○</v>
      </c>
      <c r="M1232" s="613">
        <f>[1]チェック用!M1246</f>
        <v>0</v>
      </c>
      <c r="N1232" s="613">
        <f>[1]チェック用!N1246</f>
        <v>0</v>
      </c>
      <c r="O1232" s="614">
        <f>[1]チェック用!O1246</f>
        <v>0</v>
      </c>
      <c r="P1232" s="615">
        <f>[1]チェック用!J1246</f>
        <v>42201</v>
      </c>
      <c r="Q1232" s="616" t="str">
        <f>[1]チェック用!P1246</f>
        <v>たまブラーザ駅徒歩４分</v>
      </c>
      <c r="R1232" s="617" t="str">
        <f>[1]チェック用!Q1246</f>
        <v>浜26（２）011</v>
      </c>
    </row>
    <row r="1233" spans="1:18" ht="24.95" customHeight="1" x14ac:dyDescent="0.15">
      <c r="A1233" s="161" t="s">
        <v>122</v>
      </c>
      <c r="B1233" s="162">
        <f>[1]チェック用!A1247</f>
        <v>18</v>
      </c>
      <c r="C1233" s="163" t="str">
        <f>[1]チェック用!B1247</f>
        <v>ココファンあざみ野南館</v>
      </c>
      <c r="D1233" s="98" t="str">
        <f>[1]チェック用!D1247</f>
        <v>㈱学研ココファン</v>
      </c>
      <c r="E1233" s="610" t="str">
        <f>[1]チェック用!E1247</f>
        <v>225-0021</v>
      </c>
      <c r="F1233" s="79" t="str">
        <f>[1]チェック用!F1247</f>
        <v>青葉区</v>
      </c>
      <c r="G1233" s="321" t="str">
        <f>[1]チェック用!G1247</f>
        <v>すすき野2-6-8</v>
      </c>
      <c r="H1233" s="171" t="str">
        <f>[1]チェック用!H1247</f>
        <v>03-6431-1860</v>
      </c>
      <c r="I1233" s="84"/>
      <c r="J1233" s="611">
        <f>[1]チェック用!I1247</f>
        <v>24</v>
      </c>
      <c r="K1233" s="612" t="str">
        <f>[1]チェック用!K1247</f>
        <v>○</v>
      </c>
      <c r="L1233" s="613" t="str">
        <f>[1]チェック用!L1247</f>
        <v>○</v>
      </c>
      <c r="M1233" s="613" t="str">
        <f>[1]チェック用!M1247</f>
        <v>△</v>
      </c>
      <c r="N1233" s="613" t="str">
        <f>[1]チェック用!N1247</f>
        <v>○</v>
      </c>
      <c r="O1233" s="614" t="str">
        <f>[1]チェック用!O1247</f>
        <v>○</v>
      </c>
      <c r="P1233" s="615">
        <f>[1]チェック用!J1247</f>
        <v>42583</v>
      </c>
      <c r="Q1233" s="616" t="str">
        <f>[1]チェック用!P1247</f>
        <v>あざみ野駅バス7分徒歩８分</v>
      </c>
      <c r="R1233" s="617" t="str">
        <f>[1]チェック用!Q1247</f>
        <v>浜27（２）001</v>
      </c>
    </row>
    <row r="1234" spans="1:18" ht="24.95" customHeight="1" x14ac:dyDescent="0.15">
      <c r="A1234" s="161" t="s">
        <v>122</v>
      </c>
      <c r="B1234" s="162">
        <f>[1]チェック用!A1248</f>
        <v>19</v>
      </c>
      <c r="C1234" s="163" t="str">
        <f>[1]チェック用!B1248</f>
        <v>ココファンあざみ野北館</v>
      </c>
      <c r="D1234" s="98" t="str">
        <f>[1]チェック用!D1248</f>
        <v>㈱学研ココファン</v>
      </c>
      <c r="E1234" s="610" t="str">
        <f>[1]チェック用!E1248</f>
        <v>225-0021</v>
      </c>
      <c r="F1234" s="79" t="str">
        <f>[1]チェック用!F1248</f>
        <v>青葉区</v>
      </c>
      <c r="G1234" s="321" t="str">
        <f>[1]チェック用!G1248</f>
        <v>すすき野2-7-1</v>
      </c>
      <c r="H1234" s="171" t="str">
        <f>[1]チェック用!H1248</f>
        <v>03-6431-1860</v>
      </c>
      <c r="I1234" s="84"/>
      <c r="J1234" s="611">
        <f>[1]チェック用!I1248</f>
        <v>39</v>
      </c>
      <c r="K1234" s="612" t="str">
        <f>[1]チェック用!K1248</f>
        <v>○</v>
      </c>
      <c r="L1234" s="613" t="str">
        <f>[1]チェック用!L1248</f>
        <v>○</v>
      </c>
      <c r="M1234" s="613" t="str">
        <f>[1]チェック用!M1248</f>
        <v>△</v>
      </c>
      <c r="N1234" s="613" t="str">
        <f>[1]チェック用!N1248</f>
        <v>○</v>
      </c>
      <c r="O1234" s="614" t="str">
        <f>[1]チェック用!O1248</f>
        <v>○</v>
      </c>
      <c r="P1234" s="615">
        <f>[1]チェック用!J1248</f>
        <v>42522</v>
      </c>
      <c r="Q1234" s="616" t="str">
        <f>[1]チェック用!P1248</f>
        <v>あざみ野駅バス７分徒歩８分</v>
      </c>
      <c r="R1234" s="617" t="str">
        <f>[1]チェック用!Q1248</f>
        <v>浜26（２）017</v>
      </c>
    </row>
    <row r="1235" spans="1:18" ht="24.95" customHeight="1" x14ac:dyDescent="0.15">
      <c r="A1235" s="161" t="s">
        <v>122</v>
      </c>
      <c r="B1235" s="162">
        <f>[1]チェック用!A1249</f>
        <v>20</v>
      </c>
      <c r="C1235" s="163" t="str">
        <f>[1]チェック用!B1249</f>
        <v>福寿よこはま青葉</v>
      </c>
      <c r="D1235" s="98" t="str">
        <f>[1]チェック用!D1249</f>
        <v>㈱日本アメニティライフ協会</v>
      </c>
      <c r="E1235" s="610" t="str">
        <f>[1]チェック用!E1249</f>
        <v>227-0035</v>
      </c>
      <c r="F1235" s="79" t="str">
        <f>[1]チェック用!F1249</f>
        <v>青葉区</v>
      </c>
      <c r="G1235" s="321" t="str">
        <f>[1]チェック用!G1249</f>
        <v>すみよし台3-2</v>
      </c>
      <c r="H1235" s="171" t="str">
        <f>[1]チェック用!H1249</f>
        <v>045-978-5051</v>
      </c>
      <c r="I1235" s="84"/>
      <c r="J1235" s="611">
        <f>[1]チェック用!I1249</f>
        <v>23</v>
      </c>
      <c r="K1235" s="612" t="str">
        <f>[1]チェック用!K1249</f>
        <v>○</v>
      </c>
      <c r="L1235" s="613" t="str">
        <f>[1]チェック用!L1249</f>
        <v>○</v>
      </c>
      <c r="M1235" s="613">
        <f>[1]チェック用!M1249</f>
        <v>0</v>
      </c>
      <c r="N1235" s="613">
        <f>[1]チェック用!N1249</f>
        <v>0</v>
      </c>
      <c r="O1235" s="614">
        <f>[1]チェック用!O1249</f>
        <v>0</v>
      </c>
      <c r="P1235" s="615">
        <f>[1]チェック用!J1249</f>
        <v>41426</v>
      </c>
      <c r="Q1235" s="616" t="str">
        <f>[1]チェック用!P1249</f>
        <v>恩田駅徒歩１０分</v>
      </c>
      <c r="R1235" s="617" t="str">
        <f>[1]チェック用!Q1249</f>
        <v>浜24（２）024</v>
      </c>
    </row>
    <row r="1236" spans="1:18" ht="24.95" customHeight="1" x14ac:dyDescent="0.15">
      <c r="A1236" s="161" t="s">
        <v>122</v>
      </c>
      <c r="B1236" s="162">
        <f>[1]チェック用!A1250</f>
        <v>21</v>
      </c>
      <c r="C1236" s="163" t="str">
        <f>[1]チェック用!B1250</f>
        <v>わかたけの杜メディカル</v>
      </c>
      <c r="D1236" s="98" t="str">
        <f>[1]チェック用!D1250</f>
        <v>（福）若竹大寿会</v>
      </c>
      <c r="E1236" s="610" t="str">
        <f>[1]チェック用!E1250</f>
        <v>227-0038</v>
      </c>
      <c r="F1236" s="79" t="str">
        <f>[1]チェック用!F1250</f>
        <v>青葉区</v>
      </c>
      <c r="G1236" s="321" t="str">
        <f>[1]チェック用!G1250</f>
        <v>奈良4-6-12</v>
      </c>
      <c r="H1236" s="171" t="str">
        <f>[1]チェック用!H1250</f>
        <v>045-548-9233</v>
      </c>
      <c r="I1236" s="84"/>
      <c r="J1236" s="611">
        <f>[1]チェック用!I1250</f>
        <v>24</v>
      </c>
      <c r="K1236" s="612" t="str">
        <f>[1]チェック用!K1250</f>
        <v>○</v>
      </c>
      <c r="L1236" s="613" t="str">
        <f>[1]チェック用!L1250</f>
        <v>○</v>
      </c>
      <c r="M1236" s="613">
        <f>[1]チェック用!M1250</f>
        <v>0</v>
      </c>
      <c r="N1236" s="613" t="str">
        <f>[1]チェック用!N1250</f>
        <v>○</v>
      </c>
      <c r="O1236" s="614" t="str">
        <f>[1]チェック用!O1250</f>
        <v>○</v>
      </c>
      <c r="P1236" s="615">
        <f>[1]チェック用!J1250</f>
        <v>41730</v>
      </c>
      <c r="Q1236" s="616" t="str">
        <f>[1]チェック用!P1250</f>
        <v>子供の国駅徒歩１０分</v>
      </c>
      <c r="R1236" s="617" t="str">
        <f>[1]チェック用!Q1250</f>
        <v>浜25（２）012</v>
      </c>
    </row>
    <row r="1237" spans="1:18" ht="24.95" customHeight="1" x14ac:dyDescent="0.15">
      <c r="A1237" s="161" t="s">
        <v>122</v>
      </c>
      <c r="B1237" s="162">
        <f>[1]チェック用!A1251</f>
        <v>22</v>
      </c>
      <c r="C1237" s="163" t="str">
        <f>[1]チェック用!B1251</f>
        <v>わかたけの杜５０</v>
      </c>
      <c r="D1237" s="98" t="str">
        <f>[1]チェック用!D1251</f>
        <v>（福）若竹大寿会</v>
      </c>
      <c r="E1237" s="610" t="str">
        <f>[1]チェック用!E1251</f>
        <v>227-0038</v>
      </c>
      <c r="F1237" s="79" t="str">
        <f>[1]チェック用!F1251</f>
        <v>青葉区</v>
      </c>
      <c r="G1237" s="321" t="str">
        <f>[1]チェック用!G1251</f>
        <v>奈良4-6-12</v>
      </c>
      <c r="H1237" s="171" t="str">
        <f>[1]チェック用!H1251</f>
        <v>045-548-9233</v>
      </c>
      <c r="I1237" s="84"/>
      <c r="J1237" s="611">
        <f>[1]チェック用!I1251</f>
        <v>42</v>
      </c>
      <c r="K1237" s="612" t="str">
        <f>[1]チェック用!K1251</f>
        <v>○</v>
      </c>
      <c r="L1237" s="621" t="str">
        <f>[1]チェック用!L1251</f>
        <v>○</v>
      </c>
      <c r="M1237" s="613">
        <f>[1]チェック用!M1251</f>
        <v>0</v>
      </c>
      <c r="N1237" s="613" t="str">
        <f>[1]チェック用!N1251</f>
        <v>○</v>
      </c>
      <c r="O1237" s="614" t="str">
        <f>[1]チェック用!O1251</f>
        <v>○</v>
      </c>
      <c r="P1237" s="615">
        <f>[1]チェック用!J1251</f>
        <v>41978</v>
      </c>
      <c r="Q1237" s="616" t="str">
        <f>[1]チェック用!P1251</f>
        <v>子供の国駅徒歩１０分</v>
      </c>
      <c r="R1237" s="617" t="str">
        <f>[1]チェック用!Q1251</f>
        <v>浜25（２）013</v>
      </c>
    </row>
    <row r="1238" spans="1:18" ht="24.95" customHeight="1" x14ac:dyDescent="0.15">
      <c r="A1238" s="161" t="s">
        <v>122</v>
      </c>
      <c r="B1238" s="162">
        <f>[1]チェック用!A1252</f>
        <v>23</v>
      </c>
      <c r="C1238" s="163" t="str">
        <f>[1]チェック用!B1252</f>
        <v>リテールホーム藤が丘</v>
      </c>
      <c r="D1238" s="98" t="str">
        <f>[1]チェック用!D1252</f>
        <v>㈱リブートプロジェクト</v>
      </c>
      <c r="E1238" s="610" t="str">
        <f>[1]チェック用!E1252</f>
        <v>227-0043</v>
      </c>
      <c r="F1238" s="79" t="str">
        <f>[1]チェック用!F1252</f>
        <v>青葉区</v>
      </c>
      <c r="G1238" s="321" t="str">
        <f>[1]チェック用!G1252</f>
        <v>藤が丘2-30-1</v>
      </c>
      <c r="H1238" s="171" t="str">
        <f>[1]チェック用!H1252</f>
        <v>045-507-6787</v>
      </c>
      <c r="I1238" s="84"/>
      <c r="J1238" s="611">
        <f>[1]チェック用!I1252</f>
        <v>15</v>
      </c>
      <c r="K1238" s="612" t="str">
        <f>[1]チェック用!K1252</f>
        <v>○</v>
      </c>
      <c r="L1238" s="622" t="str">
        <f>[1]チェック用!L1252</f>
        <v>有料老人ホーム　非該当</v>
      </c>
      <c r="M1238" s="623"/>
      <c r="N1238" s="624"/>
      <c r="O1238" s="614">
        <f>[1]チェック用!O1252</f>
        <v>0</v>
      </c>
      <c r="P1238" s="615">
        <f>[1]チェック用!J1252</f>
        <v>42917</v>
      </c>
      <c r="Q1238" s="616" t="str">
        <f>[1]チェック用!P1252</f>
        <v>藤が丘駅徒歩７分</v>
      </c>
      <c r="R1238" s="617" t="str">
        <f>[1]チェック用!Q1252</f>
        <v>浜27（２）011</v>
      </c>
    </row>
    <row r="1239" spans="1:18" ht="24.95" customHeight="1" x14ac:dyDescent="0.15">
      <c r="A1239" s="161" t="s">
        <v>122</v>
      </c>
      <c r="B1239" s="162">
        <f>[1]チェック用!A1253</f>
        <v>24</v>
      </c>
      <c r="C1239" s="163" t="str">
        <f>[1]チェック用!B1253</f>
        <v>フェルマ―タ和泉</v>
      </c>
      <c r="D1239" s="98" t="str">
        <f>[1]チェック用!D1253</f>
        <v>㈱ＫＭコーポレーション</v>
      </c>
      <c r="E1239" s="610" t="str">
        <f>[1]チェック用!E1253</f>
        <v>245-0023</v>
      </c>
      <c r="F1239" s="79" t="str">
        <f>[1]チェック用!F1253</f>
        <v>泉区</v>
      </c>
      <c r="G1239" s="321" t="str">
        <f>[1]チェック用!G1253</f>
        <v>和泉中央南4-32-1</v>
      </c>
      <c r="H1239" s="171" t="str">
        <f>[1]チェック用!H1253</f>
        <v>03-6206-9750</v>
      </c>
      <c r="I1239" s="84"/>
      <c r="J1239" s="611">
        <f>[1]チェック用!I1253</f>
        <v>33</v>
      </c>
      <c r="K1239" s="612" t="str">
        <f>[1]チェック用!K1253</f>
        <v>○</v>
      </c>
      <c r="L1239" s="613" t="str">
        <f>[1]チェック用!L1253</f>
        <v>○</v>
      </c>
      <c r="M1239" s="613">
        <f>[1]チェック用!M1253</f>
        <v>0</v>
      </c>
      <c r="N1239" s="613">
        <f>[1]チェック用!N1253</f>
        <v>0</v>
      </c>
      <c r="O1239" s="614">
        <f>[1]チェック用!O1253</f>
        <v>0</v>
      </c>
      <c r="P1239" s="615">
        <f>[1]チェック用!J1253</f>
        <v>39374</v>
      </c>
      <c r="Q1239" s="616" t="str">
        <f>[1]チェック用!P1253</f>
        <v>いずみ中央駅徒歩５分</v>
      </c>
      <c r="R1239" s="617" t="str">
        <f>[1]チェック用!Q1253</f>
        <v>浜24（２）012</v>
      </c>
    </row>
    <row r="1240" spans="1:18" ht="24.95" customHeight="1" x14ac:dyDescent="0.15">
      <c r="A1240" s="161" t="s">
        <v>122</v>
      </c>
      <c r="B1240" s="162">
        <f>[1]チェック用!A1254</f>
        <v>25</v>
      </c>
      <c r="C1240" s="163" t="str">
        <f>[1]チェック用!B1254</f>
        <v>そんぽの家Sいずみ中央</v>
      </c>
      <c r="D1240" s="98" t="str">
        <f>[1]チェック用!D1254</f>
        <v>SOMPOケア㈱</v>
      </c>
      <c r="E1240" s="610" t="str">
        <f>[1]チェック用!E1254</f>
        <v>245-0024</v>
      </c>
      <c r="F1240" s="79" t="str">
        <f>[1]チェック用!F1254</f>
        <v>泉区</v>
      </c>
      <c r="G1240" s="321" t="str">
        <f>[1]チェック用!G1254</f>
        <v>和泉中央北3-5-28</v>
      </c>
      <c r="H1240" s="171" t="str">
        <f>[1]チェック用!H1254</f>
        <v>03-6455-8560</v>
      </c>
      <c r="I1240" s="84"/>
      <c r="J1240" s="611">
        <f>[1]チェック用!I1254</f>
        <v>52</v>
      </c>
      <c r="K1240" s="612" t="str">
        <f>[1]チェック用!K1254</f>
        <v>○</v>
      </c>
      <c r="L1240" s="613" t="str">
        <f>[1]チェック用!L1254</f>
        <v>○</v>
      </c>
      <c r="M1240" s="613">
        <f>[1]チェック用!M1254</f>
        <v>0</v>
      </c>
      <c r="N1240" s="613">
        <f>[1]チェック用!N1254</f>
        <v>0</v>
      </c>
      <c r="O1240" s="614" t="str">
        <f>[1]チェック用!O1254</f>
        <v>○</v>
      </c>
      <c r="P1240" s="615">
        <f>[1]チェック用!J1254</f>
        <v>41579</v>
      </c>
      <c r="Q1240" s="616" t="str">
        <f>[1]チェック用!P1254</f>
        <v>いずみ中央駅徒歩10分</v>
      </c>
      <c r="R1240" s="617" t="str">
        <f>[1]チェック用!Q1254</f>
        <v>浜24（２）017</v>
      </c>
    </row>
    <row r="1241" spans="1:18" ht="24.95" customHeight="1" x14ac:dyDescent="0.15">
      <c r="A1241" s="161" t="s">
        <v>122</v>
      </c>
      <c r="B1241" s="162">
        <f>[1]チェック用!A1255</f>
        <v>26</v>
      </c>
      <c r="C1241" s="163" t="str">
        <f>[1]チェック用!B1255</f>
        <v>エイジフリー ハウス 横浜岡津町</v>
      </c>
      <c r="D1241" s="98" t="str">
        <f>[1]チェック用!D1255</f>
        <v>パナソニック エイジフリー㈱</v>
      </c>
      <c r="E1241" s="610" t="str">
        <f>[1]チェック用!E1255</f>
        <v>245-0003</v>
      </c>
      <c r="F1241" s="79" t="str">
        <f>[1]チェック用!F1255</f>
        <v>泉区</v>
      </c>
      <c r="G1241" s="321" t="str">
        <f>[1]チェック用!G1255</f>
        <v>岡津町162</v>
      </c>
      <c r="H1241" s="171" t="str">
        <f>[1]チェック用!H1255</f>
        <v>06-6900-9831</v>
      </c>
      <c r="I1241" s="84"/>
      <c r="J1241" s="611">
        <f>[1]チェック用!I1255</f>
        <v>20</v>
      </c>
      <c r="K1241" s="612" t="str">
        <f>[1]チェック用!K1255</f>
        <v>○</v>
      </c>
      <c r="L1241" s="613" t="str">
        <f>[1]チェック用!L1255</f>
        <v>○</v>
      </c>
      <c r="M1241" s="613" t="str">
        <f>[1]チェック用!M1255</f>
        <v>○</v>
      </c>
      <c r="N1241" s="613" t="str">
        <f>[1]チェック用!N1255</f>
        <v>○</v>
      </c>
      <c r="O1241" s="614" t="str">
        <f>[1]チェック用!O1255</f>
        <v>○</v>
      </c>
      <c r="P1241" s="615">
        <f>[1]チェック用!J1255</f>
        <v>43070</v>
      </c>
      <c r="Q1241" s="616" t="str">
        <f>[1]チェック用!P1255</f>
        <v>弥生台駅バス６分徒歩２分</v>
      </c>
      <c r="R1241" s="617" t="str">
        <f>[1]チェック用!Q1255</f>
        <v>浜28（２）009</v>
      </c>
    </row>
    <row r="1242" spans="1:18" ht="24.95" customHeight="1" x14ac:dyDescent="0.15">
      <c r="A1242" s="161" t="s">
        <v>122</v>
      </c>
      <c r="B1242" s="162">
        <f>[1]チェック用!A1256</f>
        <v>27</v>
      </c>
      <c r="C1242" s="163" t="str">
        <f>[1]チェック用!B1256</f>
        <v>メヴィアンいずみ中央</v>
      </c>
      <c r="D1242" s="98" t="str">
        <f>[1]チェック用!D1256</f>
        <v>㈱OA総研</v>
      </c>
      <c r="E1242" s="610" t="str">
        <f>[1]チェック用!E1256</f>
        <v>245-0018</v>
      </c>
      <c r="F1242" s="79" t="str">
        <f>[1]チェック用!F1256</f>
        <v>泉区</v>
      </c>
      <c r="G1242" s="321" t="str">
        <f>[1]チェック用!G1256</f>
        <v>上飯田990</v>
      </c>
      <c r="H1242" s="171" t="str">
        <f>[1]チェック用!H1256</f>
        <v>03-5909-2003</v>
      </c>
      <c r="I1242" s="84"/>
      <c r="J1242" s="611">
        <f>[1]チェック用!I1256</f>
        <v>50</v>
      </c>
      <c r="K1242" s="612" t="str">
        <f>[1]チェック用!K1256</f>
        <v>○</v>
      </c>
      <c r="L1242" s="621" t="str">
        <f>[1]チェック用!L1256</f>
        <v>○</v>
      </c>
      <c r="M1242" s="613" t="str">
        <f>[1]チェック用!M1256</f>
        <v>○</v>
      </c>
      <c r="N1242" s="613" t="str">
        <f>[1]チェック用!N1256</f>
        <v>○</v>
      </c>
      <c r="O1242" s="614" t="str">
        <f>[1]チェック用!O1256</f>
        <v>○</v>
      </c>
      <c r="P1242" s="615">
        <f>[1]チェック用!J1256</f>
        <v>44317</v>
      </c>
      <c r="Q1242" s="616" t="str">
        <f>[1]チェック用!P1256</f>
        <v>いずみ中央駅バス２分徒歩1分</v>
      </c>
      <c r="R1242" s="617" t="str">
        <f>[1]チェック用!Q1256</f>
        <v>浜2020（１）001</v>
      </c>
    </row>
    <row r="1243" spans="1:18" ht="24.95" customHeight="1" x14ac:dyDescent="0.15">
      <c r="A1243" s="161" t="s">
        <v>122</v>
      </c>
      <c r="B1243" s="162">
        <f>[1]チェック用!A1257</f>
        <v>28</v>
      </c>
      <c r="C1243" s="163" t="str">
        <f>[1]チェック用!B1257</f>
        <v>Villa立場ハギマル</v>
      </c>
      <c r="D1243" s="98" t="str">
        <f>[1]チェック用!D1257</f>
        <v>㈱エイジサービス</v>
      </c>
      <c r="E1243" s="610" t="str">
        <f>[1]チェック用!E1257</f>
        <v>245-0015</v>
      </c>
      <c r="F1243" s="79" t="str">
        <f>[1]チェック用!F1257</f>
        <v>泉区</v>
      </c>
      <c r="G1243" s="321" t="str">
        <f>[1]チェック用!G1257</f>
        <v>中田西1丁目20-3</v>
      </c>
      <c r="H1243" s="171" t="str">
        <f>[1]チェック用!H1257</f>
        <v>045-719-0224</v>
      </c>
      <c r="I1243" s="84"/>
      <c r="J1243" s="611">
        <f>[1]チェック用!I1257</f>
        <v>30</v>
      </c>
      <c r="K1243" s="612" t="str">
        <f>[1]チェック用!K1257</f>
        <v>○</v>
      </c>
      <c r="L1243" s="621" t="str">
        <f>[1]チェック用!L1257</f>
        <v>○</v>
      </c>
      <c r="M1243" s="613" t="str">
        <f>[1]チェック用!M1257</f>
        <v>○</v>
      </c>
      <c r="N1243" s="613" t="str">
        <f>[1]チェック用!N1257</f>
        <v>○</v>
      </c>
      <c r="O1243" s="614" t="str">
        <f>[1]チェック用!O1257</f>
        <v>○</v>
      </c>
      <c r="P1243" s="615">
        <f>[1]チェック用!J1257</f>
        <v>45323</v>
      </c>
      <c r="Q1243" s="616" t="str">
        <f>[1]チェック用!P1257</f>
        <v>立場駅バス３分徒歩１分</v>
      </c>
      <c r="R1243" s="617" t="str">
        <f>[1]チェック用!Q1257</f>
        <v>浜2022（１）004</v>
      </c>
    </row>
    <row r="1244" spans="1:18" ht="24.95" customHeight="1" x14ac:dyDescent="0.15">
      <c r="A1244" s="161" t="s">
        <v>122</v>
      </c>
      <c r="B1244" s="162">
        <f>[1]チェック用!A1258</f>
        <v>29</v>
      </c>
      <c r="C1244" s="163" t="str">
        <f>[1]チェック用!B1258</f>
        <v>グランプラス</v>
      </c>
      <c r="D1244" s="98" t="str">
        <f>[1]チェック用!D1258</f>
        <v>㈲オフィスゼロキュウニ</v>
      </c>
      <c r="E1244" s="610" t="str">
        <f>[1]チェック用!E1258</f>
        <v>245-0014</v>
      </c>
      <c r="F1244" s="79" t="str">
        <f>[1]チェック用!F1258</f>
        <v>泉区</v>
      </c>
      <c r="G1244" s="321" t="str">
        <f>[1]チェック用!G1258</f>
        <v>中田南2-12-2</v>
      </c>
      <c r="H1244" s="171" t="str">
        <f>[1]チェック用!H1258</f>
        <v>045-804-3598</v>
      </c>
      <c r="I1244" s="84"/>
      <c r="J1244" s="611">
        <f>[1]チェック用!I1258</f>
        <v>20</v>
      </c>
      <c r="K1244" s="612" t="str">
        <f>[1]チェック用!K1258</f>
        <v>○</v>
      </c>
      <c r="L1244" s="622" t="str">
        <f>[1]チェック用!L1258</f>
        <v>有料老人ホーム　非該当</v>
      </c>
      <c r="M1244" s="625"/>
      <c r="N1244" s="626"/>
      <c r="O1244" s="614">
        <f>[1]チェック用!O1258</f>
        <v>0</v>
      </c>
      <c r="P1244" s="615">
        <f>[1]チェック用!J1258</f>
        <v>41548</v>
      </c>
      <c r="Q1244" s="616" t="str">
        <f>[1]チェック用!P1258</f>
        <v>中田駅徒歩３分</v>
      </c>
      <c r="R1244" s="617" t="str">
        <f>[1]チェック用!Q1258</f>
        <v>浜25（３）011</v>
      </c>
    </row>
    <row r="1245" spans="1:18" ht="24.95" customHeight="1" x14ac:dyDescent="0.15">
      <c r="A1245" s="161" t="s">
        <v>122</v>
      </c>
      <c r="B1245" s="162">
        <f>[1]チェック用!A1259</f>
        <v>30</v>
      </c>
      <c r="C1245" s="163" t="str">
        <f>[1]チェック用!B1259</f>
        <v>ＭＩＧＯ</v>
      </c>
      <c r="D1245" s="98" t="str">
        <f>[1]チェック用!D1259</f>
        <v>㈲オフィスゼロキュウニ</v>
      </c>
      <c r="E1245" s="610" t="str">
        <f>[1]チェック用!E1259</f>
        <v>245-0014</v>
      </c>
      <c r="F1245" s="79" t="str">
        <f>[1]チェック用!F1259</f>
        <v>泉区</v>
      </c>
      <c r="G1245" s="321" t="str">
        <f>[1]チェック用!G1259</f>
        <v>中田南2-17-23</v>
      </c>
      <c r="H1245" s="171" t="str">
        <f>[1]チェック用!H1259</f>
        <v>045-804-3598</v>
      </c>
      <c r="I1245" s="84"/>
      <c r="J1245" s="611">
        <f>[1]チェック用!I1259</f>
        <v>20</v>
      </c>
      <c r="K1245" s="612" t="str">
        <f>[1]チェック用!K1259</f>
        <v>○</v>
      </c>
      <c r="L1245" s="622" t="str">
        <f>[1]チェック用!L1259</f>
        <v>有料老人ホーム　非該当</v>
      </c>
      <c r="M1245" s="625"/>
      <c r="N1245" s="626"/>
      <c r="O1245" s="614">
        <f>[1]チェック用!O1259</f>
        <v>0</v>
      </c>
      <c r="P1245" s="615">
        <f>[1]チェック用!J1259</f>
        <v>43770</v>
      </c>
      <c r="Q1245" s="616" t="str">
        <f>[1]チェック用!P1259</f>
        <v>中田駅徒歩２分</v>
      </c>
      <c r="R1245" s="617" t="str">
        <f>[1]チェック用!Q1259</f>
        <v>浜30（２）005</v>
      </c>
    </row>
    <row r="1246" spans="1:18" ht="24.95" customHeight="1" x14ac:dyDescent="0.15">
      <c r="A1246" s="161" t="s">
        <v>122</v>
      </c>
      <c r="B1246" s="162">
        <f>[1]チェック用!A1260</f>
        <v>31</v>
      </c>
      <c r="C1246" s="163" t="str">
        <f>[1]チェック用!B1260</f>
        <v>なごやかレジデンス磯子</v>
      </c>
      <c r="D1246" s="98" t="str">
        <f>[1]チェック用!D1260</f>
        <v>㈱やまねメディカル</v>
      </c>
      <c r="E1246" s="610" t="str">
        <f>[1]チェック用!E1260</f>
        <v>235-0042</v>
      </c>
      <c r="F1246" s="79" t="str">
        <f>[1]チェック用!F1260</f>
        <v>磯子区</v>
      </c>
      <c r="G1246" s="321" t="str">
        <f>[1]チェック用!G1260</f>
        <v>上中里町659-5</v>
      </c>
      <c r="H1246" s="171" t="str">
        <f>[1]チェック用!H1260</f>
        <v>03-5201-3995</v>
      </c>
      <c r="I1246" s="84"/>
      <c r="J1246" s="611">
        <f>[1]チェック用!I1260</f>
        <v>24</v>
      </c>
      <c r="K1246" s="612" t="str">
        <f>[1]チェック用!K1260</f>
        <v>○</v>
      </c>
      <c r="L1246" s="613" t="str">
        <f>[1]チェック用!L1260</f>
        <v>○</v>
      </c>
      <c r="M1246" s="613" t="str">
        <f>[1]チェック用!M1260</f>
        <v>○</v>
      </c>
      <c r="N1246" s="613" t="str">
        <f>[1]チェック用!N1260</f>
        <v>○</v>
      </c>
      <c r="O1246" s="614" t="str">
        <f>[1]チェック用!O1260</f>
        <v>○</v>
      </c>
      <c r="P1246" s="615">
        <f>[1]チェック用!J1260</f>
        <v>41579</v>
      </c>
      <c r="Q1246" s="616" t="str">
        <f>[1]チェック用!P1260</f>
        <v>洋光台駅バス８分徒歩１分</v>
      </c>
      <c r="R1246" s="617" t="str">
        <f>[1]チェック用!Q1260</f>
        <v>浜24（３）019</v>
      </c>
    </row>
    <row r="1247" spans="1:18" ht="24.95" customHeight="1" x14ac:dyDescent="0.15">
      <c r="A1247" s="161" t="s">
        <v>122</v>
      </c>
      <c r="B1247" s="162">
        <f>[1]チェック用!A1261</f>
        <v>32</v>
      </c>
      <c r="C1247" s="163" t="str">
        <f>[1]チェック用!B1261</f>
        <v>（仮称）中浜町プロジェクト</v>
      </c>
      <c r="D1247" s="98" t="str">
        <f>[1]チェック用!D1261</f>
        <v>安室吉弥</v>
      </c>
      <c r="E1247" s="610" t="str">
        <f>[1]チェック用!E1261</f>
        <v>235-0014</v>
      </c>
      <c r="F1247" s="79" t="str">
        <f>[1]チェック用!F1261</f>
        <v>磯子区</v>
      </c>
      <c r="G1247" s="321" t="str">
        <f>[1]チェック用!G1261</f>
        <v>中浜町７９番３の一部。７９番４の一部</v>
      </c>
      <c r="H1247" s="171" t="str">
        <f>[1]チェック用!H1261</f>
        <v>045-751-3700</v>
      </c>
      <c r="I1247" s="84"/>
      <c r="J1247" s="611">
        <f>[1]チェック用!I1261</f>
        <v>42</v>
      </c>
      <c r="K1247" s="612" t="str">
        <f>[1]チェック用!K1261</f>
        <v>○</v>
      </c>
      <c r="L1247" s="622" t="str">
        <f>[1]チェック用!L1261</f>
        <v>有料老人ホーム　非該当</v>
      </c>
      <c r="M1247" s="623"/>
      <c r="N1247" s="624"/>
      <c r="O1247" s="614">
        <f>[1]チェック用!O1261</f>
        <v>0</v>
      </c>
      <c r="P1247" s="627" t="str">
        <f>[1]チェック用!J1261</f>
        <v>2024年8月31日(予定)</v>
      </c>
      <c r="Q1247" s="616" t="str">
        <f>[1]チェック用!P1261</f>
        <v>根岸駅徒歩１３分</v>
      </c>
      <c r="R1247" s="617" t="str">
        <f>[1]チェック用!Q1261</f>
        <v>浜2023（１）001</v>
      </c>
    </row>
    <row r="1248" spans="1:18" ht="24.95" customHeight="1" x14ac:dyDescent="0.15">
      <c r="A1248" s="161" t="s">
        <v>122</v>
      </c>
      <c r="B1248" s="162">
        <f>[1]チェック用!A1262</f>
        <v>33</v>
      </c>
      <c r="C1248" s="163" t="str">
        <f>[1]チェック用!B1262</f>
        <v>ニッコービル磯子</v>
      </c>
      <c r="D1248" s="98" t="str">
        <f>[1]チェック用!D1262</f>
        <v>日鋼産業(株)</v>
      </c>
      <c r="E1248" s="610" t="str">
        <f>[1]チェック用!E1262</f>
        <v>235-0036</v>
      </c>
      <c r="F1248" s="79" t="str">
        <f>[1]チェック用!F1262</f>
        <v>磯子区</v>
      </c>
      <c r="G1248" s="321" t="str">
        <f>[1]チェック用!G1262</f>
        <v>中原2-7-2</v>
      </c>
      <c r="H1248" s="171" t="str">
        <f>[1]チェック用!H1262</f>
        <v>045-502-3636</v>
      </c>
      <c r="I1248" s="84"/>
      <c r="J1248" s="611">
        <f>[1]チェック用!I1262</f>
        <v>37</v>
      </c>
      <c r="K1248" s="612" t="str">
        <f>[1]チェック用!K1262</f>
        <v>○</v>
      </c>
      <c r="L1248" s="622" t="str">
        <f>[1]チェック用!L1262</f>
        <v>有料老人ホーム　非該当</v>
      </c>
      <c r="M1248" s="623"/>
      <c r="N1248" s="624"/>
      <c r="O1248" s="614">
        <f>[1]チェック用!O1262</f>
        <v>0</v>
      </c>
      <c r="P1248" s="615">
        <f>[1]チェック用!J1262</f>
        <v>42826</v>
      </c>
      <c r="Q1248" s="616" t="str">
        <f>[1]チェック用!P1262</f>
        <v>新杉田駅徒歩４分</v>
      </c>
      <c r="R1248" s="617" t="str">
        <f>[1]チェック用!Q1262</f>
        <v>浜28（２）002</v>
      </c>
    </row>
    <row r="1249" spans="1:18" ht="24.95" customHeight="1" x14ac:dyDescent="0.15">
      <c r="A1249" s="161" t="s">
        <v>122</v>
      </c>
      <c r="B1249" s="162">
        <f>[1]チェック用!A1263</f>
        <v>34</v>
      </c>
      <c r="C1249" s="163" t="str">
        <f>[1]チェック用!B1263</f>
        <v>すがハウス</v>
      </c>
      <c r="D1249" s="98" t="str">
        <f>[1]チェック用!D1263</f>
        <v>㈱マーメイドケアー</v>
      </c>
      <c r="E1249" s="610" t="str">
        <f>[1]チェック用!E1263</f>
        <v>235-0011</v>
      </c>
      <c r="F1249" s="79" t="str">
        <f>[1]チェック用!F1263</f>
        <v>磯子区</v>
      </c>
      <c r="G1249" s="321" t="str">
        <f>[1]チェック用!G1263</f>
        <v>丸山1-15-25</v>
      </c>
      <c r="H1249" s="171" t="str">
        <f>[1]チェック用!H1263</f>
        <v>045-750-0750</v>
      </c>
      <c r="I1249" s="84"/>
      <c r="J1249" s="611">
        <f>[1]チェック用!I1263</f>
        <v>3</v>
      </c>
      <c r="K1249" s="612" t="str">
        <f>[1]チェック用!K1263</f>
        <v>○</v>
      </c>
      <c r="L1249" s="622" t="str">
        <f>[1]チェック用!L1263</f>
        <v>有料老人ホーム　非該当</v>
      </c>
      <c r="M1249" s="623"/>
      <c r="N1249" s="624"/>
      <c r="O1249" s="614">
        <f>[1]チェック用!O1263</f>
        <v>0</v>
      </c>
      <c r="P1249" s="615">
        <f>[1]チェック用!J1263</f>
        <v>42767</v>
      </c>
      <c r="Q1249" s="616" t="str">
        <f>[1]チェック用!P1263</f>
        <v>吉野町駅徒歩１５分</v>
      </c>
      <c r="R1249" s="617" t="str">
        <f>[1]チェック用!Q1263</f>
        <v>浜28（２）011</v>
      </c>
    </row>
    <row r="1250" spans="1:18" ht="24.95" customHeight="1" x14ac:dyDescent="0.15">
      <c r="A1250" s="161" t="s">
        <v>122</v>
      </c>
      <c r="B1250" s="162">
        <f>[1]チェック用!A1264</f>
        <v>35</v>
      </c>
      <c r="C1250" s="163" t="str">
        <f>[1]チェック用!B1264</f>
        <v>（仮称）磯子区森一丁目プロジェクト</v>
      </c>
      <c r="D1250" s="98" t="str">
        <f>[1]チェック用!D1264</f>
        <v>宇佐美不動産㈱、
宇佐美和子</v>
      </c>
      <c r="E1250" s="610" t="str">
        <f>[1]チェック用!E1264</f>
        <v>235-0023</v>
      </c>
      <c r="F1250" s="79" t="str">
        <f>[1]チェック用!F1264</f>
        <v>磯子区</v>
      </c>
      <c r="G1250" s="321" t="str">
        <f>[1]チェック用!G1264</f>
        <v>森一丁目2032番地７</v>
      </c>
      <c r="H1250" s="171" t="str">
        <f>[1]チェック用!H1264</f>
        <v>045-861-1111</v>
      </c>
      <c r="I1250" s="84"/>
      <c r="J1250" s="611">
        <f>[1]チェック用!I1264</f>
        <v>38</v>
      </c>
      <c r="K1250" s="612" t="str">
        <f>[1]チェック用!K1264</f>
        <v>○</v>
      </c>
      <c r="L1250" s="622" t="str">
        <f>[1]チェック用!L1264</f>
        <v>有料老人ホーム　非該当</v>
      </c>
      <c r="M1250" s="623"/>
      <c r="N1250" s="624"/>
      <c r="O1250" s="614">
        <f>[1]チェック用!O1264</f>
        <v>0</v>
      </c>
      <c r="P1250" s="627" t="str">
        <f>[1]チェック用!J1264</f>
        <v>2024年12月15日(予定)</v>
      </c>
      <c r="Q1250" s="616" t="str">
        <f>[1]チェック用!P1264</f>
        <v>磯子駅徒歩３分</v>
      </c>
      <c r="R1250" s="617" t="str">
        <f>[1]チェック用!Q1264</f>
        <v>浜2023（１）002</v>
      </c>
    </row>
    <row r="1251" spans="1:18" ht="24.95" customHeight="1" thickBot="1" x14ac:dyDescent="0.2">
      <c r="A1251" s="628" t="s">
        <v>122</v>
      </c>
      <c r="B1251" s="214">
        <f>[1]チェック用!A1265</f>
        <v>36</v>
      </c>
      <c r="C1251" s="196" t="str">
        <f>[1]チェック用!B1265</f>
        <v>ソレアード</v>
      </c>
      <c r="D1251" s="197" t="str">
        <f>[1]チェック用!D1265</f>
        <v>ティー・アンド・ワイ㈲</v>
      </c>
      <c r="E1251" s="629" t="str">
        <f>[1]チェック用!E1265</f>
        <v>235-0045</v>
      </c>
      <c r="F1251" s="113" t="str">
        <f>[1]チェック用!F1265</f>
        <v>磯子区</v>
      </c>
      <c r="G1251" s="576" t="str">
        <f>[1]チェック用!G1265</f>
        <v>洋光台5-21-33</v>
      </c>
      <c r="H1251" s="198" t="str">
        <f>[1]チェック用!H1265</f>
        <v>045-833-4799</v>
      </c>
      <c r="I1251" s="118"/>
      <c r="J1251" s="630">
        <f>[1]チェック用!I1265</f>
        <v>39</v>
      </c>
      <c r="K1251" s="631" t="str">
        <f>[1]チェック用!K1265</f>
        <v>○</v>
      </c>
      <c r="L1251" s="632" t="str">
        <f>[1]チェック用!L1265</f>
        <v>有料老人ホーム　非該当</v>
      </c>
      <c r="M1251" s="633"/>
      <c r="N1251" s="634"/>
      <c r="O1251" s="635">
        <f>[1]チェック用!O1265</f>
        <v>0</v>
      </c>
      <c r="P1251" s="636">
        <f>[1]チェック用!J1265</f>
        <v>44958</v>
      </c>
      <c r="Q1251" s="637" t="str">
        <f>[1]チェック用!P1265</f>
        <v>洋光台駅徒歩１０分</v>
      </c>
      <c r="R1251" s="638" t="str">
        <f>[1]チェック用!Q1265</f>
        <v>浜2021（１）004</v>
      </c>
    </row>
    <row r="1252" spans="1:18" ht="54" customHeight="1" thickBot="1" x14ac:dyDescent="0.2">
      <c r="A1252" s="590" t="s">
        <v>122</v>
      </c>
      <c r="B1252" s="591"/>
      <c r="C1252" s="592" t="s">
        <v>123</v>
      </c>
      <c r="D1252" s="54" t="s">
        <v>124</v>
      </c>
      <c r="E1252" s="593" t="s">
        <v>125</v>
      </c>
      <c r="F1252" s="594" t="s">
        <v>126</v>
      </c>
      <c r="G1252" s="639"/>
      <c r="H1252" s="593" t="s">
        <v>127</v>
      </c>
      <c r="I1252" s="596"/>
      <c r="J1252" s="54" t="s">
        <v>128</v>
      </c>
      <c r="K1252" s="54" t="s">
        <v>129</v>
      </c>
      <c r="L1252" s="56" t="s">
        <v>130</v>
      </c>
      <c r="M1252" s="56" t="s">
        <v>131</v>
      </c>
      <c r="N1252" s="597" t="s">
        <v>132</v>
      </c>
      <c r="O1252" s="58" t="s">
        <v>133</v>
      </c>
      <c r="P1252" s="598" t="s">
        <v>134</v>
      </c>
      <c r="Q1252" s="599" t="s">
        <v>135</v>
      </c>
      <c r="R1252" s="600" t="s">
        <v>136</v>
      </c>
    </row>
    <row r="1253" spans="1:18" ht="24.95" customHeight="1" x14ac:dyDescent="0.15">
      <c r="A1253" s="161" t="s">
        <v>122</v>
      </c>
      <c r="B1253" s="162">
        <f>[1]チェック用!A1266</f>
        <v>37</v>
      </c>
      <c r="C1253" s="163" t="str">
        <f>[1]チェック用!B1266</f>
        <v>ふれあい片倉</v>
      </c>
      <c r="D1253" s="98" t="str">
        <f>[1]チェック用!D1266</f>
        <v>(医)恭和会</v>
      </c>
      <c r="E1253" s="610" t="str">
        <f>[1]チェック用!E1266</f>
        <v>221-0865</v>
      </c>
      <c r="F1253" s="79" t="str">
        <f>[1]チェック用!F1266</f>
        <v>神奈川区</v>
      </c>
      <c r="G1253" s="321" t="str">
        <f>[1]チェック用!G1266</f>
        <v>片倉1-5-14</v>
      </c>
      <c r="H1253" s="171" t="str">
        <f>[1]チェック用!H1266</f>
        <v>045-413-1161</v>
      </c>
      <c r="I1253" s="84"/>
      <c r="J1253" s="611">
        <f>[1]チェック用!I1266</f>
        <v>8</v>
      </c>
      <c r="K1253" s="612" t="str">
        <f>[1]チェック用!K1266</f>
        <v>○</v>
      </c>
      <c r="L1253" s="613" t="str">
        <f>[1]チェック用!L1266</f>
        <v>○</v>
      </c>
      <c r="M1253" s="613" t="str">
        <f>[1]チェック用!M1266</f>
        <v>○</v>
      </c>
      <c r="N1253" s="613" t="str">
        <f>[1]チェック用!N1266</f>
        <v>○</v>
      </c>
      <c r="O1253" s="614">
        <f>[1]チェック用!O1266</f>
        <v>0</v>
      </c>
      <c r="P1253" s="615">
        <f>[1]チェック用!J1266</f>
        <v>43191</v>
      </c>
      <c r="Q1253" s="608" t="str">
        <f>[1]チェック用!P1266</f>
        <v>片倉町駅バス３分徒歩３分</v>
      </c>
      <c r="R1253" s="609" t="str">
        <f>[1]チェック用!Q1266</f>
        <v>浜29（１）002</v>
      </c>
    </row>
    <row r="1254" spans="1:18" ht="24.95" customHeight="1" x14ac:dyDescent="0.15">
      <c r="A1254" s="161" t="s">
        <v>122</v>
      </c>
      <c r="B1254" s="162">
        <f>[1]チェック用!A1267</f>
        <v>38</v>
      </c>
      <c r="C1254" s="163" t="str">
        <f>[1]チェック用!B1267</f>
        <v>ココファン片倉</v>
      </c>
      <c r="D1254" s="98" t="str">
        <f>[1]チェック用!D1267</f>
        <v>㈱学研ココファン</v>
      </c>
      <c r="E1254" s="610" t="str">
        <f>[1]チェック用!E1267</f>
        <v>221-0865</v>
      </c>
      <c r="F1254" s="79" t="str">
        <f>[1]チェック用!F1267</f>
        <v>神奈川区</v>
      </c>
      <c r="G1254" s="321" t="str">
        <f>[1]チェック用!G1267</f>
        <v>片倉1-23-26</v>
      </c>
      <c r="H1254" s="171" t="str">
        <f>[1]チェック用!H1267</f>
        <v>03-6431-1860</v>
      </c>
      <c r="I1254" s="84"/>
      <c r="J1254" s="611">
        <f>[1]チェック用!I1267</f>
        <v>51</v>
      </c>
      <c r="K1254" s="612" t="str">
        <f>[1]チェック用!K1267</f>
        <v>○</v>
      </c>
      <c r="L1254" s="613" t="str">
        <f>[1]チェック用!L1267</f>
        <v>○</v>
      </c>
      <c r="M1254" s="613">
        <f>[1]チェック用!M1267</f>
        <v>0</v>
      </c>
      <c r="N1254" s="613" t="str">
        <f>[1]チェック用!N1267</f>
        <v>○</v>
      </c>
      <c r="O1254" s="614" t="str">
        <f>[1]チェック用!O1267</f>
        <v>○</v>
      </c>
      <c r="P1254" s="615">
        <f>[1]チェック用!J1267</f>
        <v>42095</v>
      </c>
      <c r="Q1254" s="616" t="str">
        <f>[1]チェック用!P1267</f>
        <v>片倉町駅徒歩３分</v>
      </c>
      <c r="R1254" s="617" t="str">
        <f>[1]チェック用!Q1267</f>
        <v>浜26（２）006</v>
      </c>
    </row>
    <row r="1255" spans="1:18" ht="24.95" customHeight="1" x14ac:dyDescent="0.15">
      <c r="A1255" s="161" t="s">
        <v>122</v>
      </c>
      <c r="B1255" s="162">
        <f>[1]チェック用!A1268</f>
        <v>39</v>
      </c>
      <c r="C1255" s="163" t="str">
        <f>[1]チェック用!B1268</f>
        <v>Calm山百合</v>
      </c>
      <c r="D1255" s="98" t="str">
        <f>[1]チェック用!D1268</f>
        <v>㈱パワーズアンリミテッド　</v>
      </c>
      <c r="E1255" s="610" t="str">
        <f>[1]チェック用!E1268</f>
        <v>221-0865</v>
      </c>
      <c r="F1255" s="79" t="str">
        <f>[1]チェック用!F1268</f>
        <v>神奈川区</v>
      </c>
      <c r="G1255" s="321" t="str">
        <f>[1]チェック用!G1268</f>
        <v>片倉1-28-11</v>
      </c>
      <c r="H1255" s="171" t="str">
        <f>[1]チェック用!H1268</f>
        <v>03-5363-2288</v>
      </c>
      <c r="I1255" s="84"/>
      <c r="J1255" s="611">
        <f>[1]チェック用!I1268</f>
        <v>75</v>
      </c>
      <c r="K1255" s="612" t="str">
        <f>[1]チェック用!K1268</f>
        <v>○</v>
      </c>
      <c r="L1255" s="622" t="str">
        <f>[1]チェック用!L1268</f>
        <v>有料老人ホーム　非該当</v>
      </c>
      <c r="M1255" s="623"/>
      <c r="N1255" s="624"/>
      <c r="O1255" s="614">
        <f>[1]チェック用!O1268</f>
        <v>0</v>
      </c>
      <c r="P1255" s="615">
        <f>[1]チェック用!J1268</f>
        <v>44935</v>
      </c>
      <c r="Q1255" s="616" t="str">
        <f>[1]チェック用!P1268</f>
        <v>片倉町駅徒歩３分</v>
      </c>
      <c r="R1255" s="617" t="str">
        <f>[1]チェック用!Q1268</f>
        <v>浜2021（１）001</v>
      </c>
    </row>
    <row r="1256" spans="1:18" ht="24.95" customHeight="1" x14ac:dyDescent="0.15">
      <c r="A1256" s="161" t="s">
        <v>122</v>
      </c>
      <c r="B1256" s="162">
        <f>[1]チェック用!A1269</f>
        <v>40</v>
      </c>
      <c r="C1256" s="163" t="str">
        <f>[1]チェック用!B1269</f>
        <v>ココファン横浜神大寺</v>
      </c>
      <c r="D1256" s="98" t="str">
        <f>[1]チェック用!D1269</f>
        <v>㈱学研ココファン</v>
      </c>
      <c r="E1256" s="610" t="str">
        <f>[1]チェック用!E1269</f>
        <v>221-0801</v>
      </c>
      <c r="F1256" s="79" t="str">
        <f>[1]チェック用!F1269</f>
        <v>神奈川区</v>
      </c>
      <c r="G1256" s="321" t="str">
        <f>[1]チェック用!G1269</f>
        <v>神大寺1-13-46</v>
      </c>
      <c r="H1256" s="171" t="str">
        <f>[1]チェック用!H1269</f>
        <v>03-6431-1860</v>
      </c>
      <c r="I1256" s="84"/>
      <c r="J1256" s="611">
        <f>[1]チェック用!I1269</f>
        <v>54</v>
      </c>
      <c r="K1256" s="612" t="str">
        <f>[1]チェック用!K1269</f>
        <v>○</v>
      </c>
      <c r="L1256" s="613" t="str">
        <f>[1]チェック用!L1269</f>
        <v>○</v>
      </c>
      <c r="M1256" s="613" t="str">
        <f>[1]チェック用!M1269</f>
        <v>○</v>
      </c>
      <c r="N1256" s="613" t="str">
        <f>[1]チェック用!N1269</f>
        <v>○</v>
      </c>
      <c r="O1256" s="614" t="str">
        <f>[1]チェック用!O1269</f>
        <v>○</v>
      </c>
      <c r="P1256" s="615">
        <f>[1]チェック用!J1269</f>
        <v>44136</v>
      </c>
      <c r="Q1256" s="616" t="str">
        <f>[1]チェック用!P1269</f>
        <v>三ツ沢下町駅徒歩１２分</v>
      </c>
      <c r="R1256" s="617" t="str">
        <f>[1]チェック用!Q1269</f>
        <v>浜31（１）003</v>
      </c>
    </row>
    <row r="1257" spans="1:18" ht="24.95" customHeight="1" x14ac:dyDescent="0.15">
      <c r="A1257" s="161" t="s">
        <v>122</v>
      </c>
      <c r="B1257" s="162">
        <f>[1]チェック用!A1270</f>
        <v>41</v>
      </c>
      <c r="C1257" s="163" t="str">
        <f>[1]チェック用!B1270</f>
        <v>コリス神大寺　</v>
      </c>
      <c r="D1257" s="98" t="str">
        <f>[1]チェック用!D1270</f>
        <v>込宮　一美</v>
      </c>
      <c r="E1257" s="610" t="str">
        <f>[1]チェック用!E1270</f>
        <v>221-0801</v>
      </c>
      <c r="F1257" s="79" t="str">
        <f>[1]チェック用!F1270</f>
        <v>神奈川区</v>
      </c>
      <c r="G1257" s="321" t="str">
        <f>[1]チェック用!G1270</f>
        <v>神大寺三丁目２-11</v>
      </c>
      <c r="H1257" s="171" t="str">
        <f>[1]チェック用!H1270</f>
        <v>045-481-4420</v>
      </c>
      <c r="I1257" s="84"/>
      <c r="J1257" s="611">
        <f>[1]チェック用!I1270</f>
        <v>63</v>
      </c>
      <c r="K1257" s="612" t="str">
        <f>[1]チェック用!K1270</f>
        <v>○</v>
      </c>
      <c r="L1257" s="622" t="str">
        <f>[1]チェック用!L1270</f>
        <v>有料老人ホーム　非該当</v>
      </c>
      <c r="M1257" s="625"/>
      <c r="N1257" s="626"/>
      <c r="O1257" s="614">
        <f>[1]チェック用!O1270</f>
        <v>0</v>
      </c>
      <c r="P1257" s="627" t="str">
        <f>[1]チェック用!J1270</f>
        <v>2024年5月1日(予定)</v>
      </c>
      <c r="Q1257" s="616" t="str">
        <f>[1]チェック用!P1270</f>
        <v>横浜駅バス１６分徒歩１分</v>
      </c>
      <c r="R1257" s="617" t="str">
        <f>[1]チェック用!Q1270</f>
        <v>浜2022（１）002</v>
      </c>
    </row>
    <row r="1258" spans="1:18" ht="24.95" customHeight="1" x14ac:dyDescent="0.15">
      <c r="A1258" s="161" t="s">
        <v>122</v>
      </c>
      <c r="B1258" s="162">
        <f>[1]チェック用!A1271</f>
        <v>42</v>
      </c>
      <c r="C1258" s="163" t="str">
        <f>[1]チェック用!B1271</f>
        <v>コミタス栗田谷</v>
      </c>
      <c r="D1258" s="98" t="str">
        <f>[1]チェック用!D1271</f>
        <v>ケアサービスとまと㈱</v>
      </c>
      <c r="E1258" s="610" t="str">
        <f>[1]チェック用!E1271</f>
        <v>221-0804</v>
      </c>
      <c r="F1258" s="79" t="str">
        <f>[1]チェック用!F1271</f>
        <v>神奈川区</v>
      </c>
      <c r="G1258" s="321" t="str">
        <f>[1]チェック用!G1271</f>
        <v>栗田谷48-21</v>
      </c>
      <c r="H1258" s="171" t="str">
        <f>[1]チェック用!H1271</f>
        <v>045-423-2676</v>
      </c>
      <c r="I1258" s="84"/>
      <c r="J1258" s="611">
        <f>[1]チェック用!I1271</f>
        <v>10</v>
      </c>
      <c r="K1258" s="612" t="str">
        <f>[1]チェック用!K1271</f>
        <v>○</v>
      </c>
      <c r="L1258" s="622" t="str">
        <f>[1]チェック用!L1271</f>
        <v>有料老人ホーム　非該当</v>
      </c>
      <c r="M1258" s="623"/>
      <c r="N1258" s="624"/>
      <c r="O1258" s="614">
        <f>[1]チェック用!O1271</f>
        <v>0</v>
      </c>
      <c r="P1258" s="615">
        <f>[1]チェック用!J1271</f>
        <v>44301</v>
      </c>
      <c r="Q1258" s="616" t="str">
        <f>[1]チェック用!P1271</f>
        <v>東急東横線反町駅バス８分徒歩２分</v>
      </c>
      <c r="R1258" s="617" t="str">
        <f>[1]チェック用!Q1271</f>
        <v>浜2020（１）003</v>
      </c>
    </row>
    <row r="1259" spans="1:18" ht="24.95" customHeight="1" x14ac:dyDescent="0.15">
      <c r="A1259" s="161" t="s">
        <v>122</v>
      </c>
      <c r="B1259" s="162">
        <f>[1]チェック用!A1272</f>
        <v>43</v>
      </c>
      <c r="C1259" s="163" t="str">
        <f>[1]チェック用!B1272</f>
        <v>和み邸・横浜</v>
      </c>
      <c r="D1259" s="98" t="str">
        <f>[1]チェック用!D1272</f>
        <v>(医社)鴨居病院</v>
      </c>
      <c r="E1259" s="610" t="str">
        <f>[1]チェック用!E1272</f>
        <v>221-0864</v>
      </c>
      <c r="F1259" s="79" t="str">
        <f>[1]チェック用!F1272</f>
        <v>神奈川区</v>
      </c>
      <c r="G1259" s="321" t="str">
        <f>[1]チェック用!G1272</f>
        <v>菅田町452-1</v>
      </c>
      <c r="H1259" s="171" t="str">
        <f>[1]チェック用!H1272</f>
        <v>045-933-1911</v>
      </c>
      <c r="I1259" s="84"/>
      <c r="J1259" s="611">
        <f>[1]チェック用!I1272</f>
        <v>30</v>
      </c>
      <c r="K1259" s="612" t="str">
        <f>[1]チェック用!K1272</f>
        <v>○</v>
      </c>
      <c r="L1259" s="613" t="str">
        <f>[1]チェック用!L1272</f>
        <v>○</v>
      </c>
      <c r="M1259" s="613" t="str">
        <f>[1]チェック用!M1272</f>
        <v>○</v>
      </c>
      <c r="N1259" s="613" t="str">
        <f>[1]チェック用!N1272</f>
        <v>○</v>
      </c>
      <c r="O1259" s="614" t="str">
        <f>[1]チェック用!O1272</f>
        <v>○</v>
      </c>
      <c r="P1259" s="615">
        <f>[1]チェック用!J1272</f>
        <v>42767</v>
      </c>
      <c r="Q1259" s="616" t="str">
        <f>[1]チェック用!P1272</f>
        <v>鴨居駅バス４分徒歩２分</v>
      </c>
      <c r="R1259" s="617" t="str">
        <f>[1]チェック用!Q1272</f>
        <v>浜27（２）012</v>
      </c>
    </row>
    <row r="1260" spans="1:18" ht="24.95" customHeight="1" x14ac:dyDescent="0.15">
      <c r="A1260" s="161" t="s">
        <v>122</v>
      </c>
      <c r="B1260" s="162">
        <f>[1]チェック用!A1273</f>
        <v>44</v>
      </c>
      <c r="C1260" s="163" t="str">
        <f>[1]チェック用!B1273</f>
        <v>そんぽの家S横浜西寺尾</v>
      </c>
      <c r="D1260" s="98" t="str">
        <f>[1]チェック用!D1273</f>
        <v>SOMPOケア㈱</v>
      </c>
      <c r="E1260" s="610" t="str">
        <f>[1]チェック用!E1273</f>
        <v>221-0001</v>
      </c>
      <c r="F1260" s="79" t="str">
        <f>[1]チェック用!F1273</f>
        <v>神奈川区</v>
      </c>
      <c r="G1260" s="321" t="str">
        <f>[1]チェック用!G1273</f>
        <v>西寺尾4-13-10</v>
      </c>
      <c r="H1260" s="171" t="str">
        <f>[1]チェック用!H1273</f>
        <v>03-6455-8560</v>
      </c>
      <c r="I1260" s="84"/>
      <c r="J1260" s="611">
        <f>[1]チェック用!I1273</f>
        <v>48</v>
      </c>
      <c r="K1260" s="612" t="str">
        <f>[1]チェック用!K1273</f>
        <v>○</v>
      </c>
      <c r="L1260" s="613" t="str">
        <f>[1]チェック用!L1273</f>
        <v>○</v>
      </c>
      <c r="M1260" s="613">
        <f>[1]チェック用!M1273</f>
        <v>0</v>
      </c>
      <c r="N1260" s="613">
        <f>[1]チェック用!N1273</f>
        <v>0</v>
      </c>
      <c r="O1260" s="614" t="str">
        <f>[1]チェック用!O1273</f>
        <v>○</v>
      </c>
      <c r="P1260" s="615">
        <f>[1]チェック用!J1273</f>
        <v>41487</v>
      </c>
      <c r="Q1260" s="616" t="str">
        <f>[1]チェック用!P1273</f>
        <v>大口駅徒歩１５分</v>
      </c>
      <c r="R1260" s="617" t="str">
        <f>[1]チェック用!Q1273</f>
        <v>浜24（２）022</v>
      </c>
    </row>
    <row r="1261" spans="1:18" ht="24.95" customHeight="1" x14ac:dyDescent="0.15">
      <c r="A1261" s="161" t="s">
        <v>122</v>
      </c>
      <c r="B1261" s="162">
        <f>[1]チェック用!A1274</f>
        <v>45</v>
      </c>
      <c r="C1261" s="163" t="str">
        <f>[1]チェック用!B1274</f>
        <v>ココファン妙蓮寺</v>
      </c>
      <c r="D1261" s="98" t="str">
        <f>[1]チェック用!D1274</f>
        <v>㈱学研ココファン</v>
      </c>
      <c r="E1261" s="610" t="str">
        <f>[1]チェック用!E1274</f>
        <v>221-0005</v>
      </c>
      <c r="F1261" s="79" t="str">
        <f>[1]チェック用!F1274</f>
        <v>神奈川区</v>
      </c>
      <c r="G1261" s="321" t="str">
        <f>[1]チェック用!G1274</f>
        <v>松見町4-944-12</v>
      </c>
      <c r="H1261" s="171" t="str">
        <f>[1]チェック用!H1274</f>
        <v>03-6431-1860</v>
      </c>
      <c r="I1261" s="84"/>
      <c r="J1261" s="611">
        <f>[1]チェック用!I1274</f>
        <v>65</v>
      </c>
      <c r="K1261" s="612" t="str">
        <f>[1]チェック用!K1274</f>
        <v>○</v>
      </c>
      <c r="L1261" s="621" t="str">
        <f>[1]チェック用!L1274</f>
        <v>○</v>
      </c>
      <c r="M1261" s="613" t="str">
        <f>[1]チェック用!M1274</f>
        <v>○</v>
      </c>
      <c r="N1261" s="613" t="str">
        <f>[1]チェック用!N1274</f>
        <v>○</v>
      </c>
      <c r="O1261" s="614" t="str">
        <f>[1]チェック用!O1274</f>
        <v>○</v>
      </c>
      <c r="P1261" s="615">
        <f>[1]チェック用!J1274</f>
        <v>43833</v>
      </c>
      <c r="Q1261" s="616" t="str">
        <f>[1]チェック用!P1274</f>
        <v>妙蓮寺駅徒歩１０分</v>
      </c>
      <c r="R1261" s="617" t="str">
        <f>[1]チェック用!Q1274</f>
        <v>浜30（１）002</v>
      </c>
    </row>
    <row r="1262" spans="1:18" ht="24.95" customHeight="1" x14ac:dyDescent="0.15">
      <c r="A1262" s="161" t="s">
        <v>122</v>
      </c>
      <c r="B1262" s="162">
        <f>[1]チェック用!A1275</f>
        <v>46</v>
      </c>
      <c r="C1262" s="163" t="str">
        <f>[1]チェック用!B1275</f>
        <v>コミタス白楽</v>
      </c>
      <c r="D1262" s="98" t="str">
        <f>[1]チェック用!D1275</f>
        <v>ケアサービスとまと㈱</v>
      </c>
      <c r="E1262" s="610" t="str">
        <f>[1]チェック用!E1275</f>
        <v>221-0802</v>
      </c>
      <c r="F1262" s="79" t="str">
        <f>[1]チェック用!F1275</f>
        <v>神奈川区</v>
      </c>
      <c r="G1262" s="321" t="str">
        <f>[1]チェック用!G1275</f>
        <v>六角橋1-31-1</v>
      </c>
      <c r="H1262" s="171" t="str">
        <f>[1]チェック用!H1275</f>
        <v>045-423-2676</v>
      </c>
      <c r="I1262" s="84"/>
      <c r="J1262" s="611">
        <f>[1]チェック用!I1275</f>
        <v>6</v>
      </c>
      <c r="K1262" s="612" t="str">
        <f>[1]チェック用!K1275</f>
        <v>○</v>
      </c>
      <c r="L1262" s="622" t="str">
        <f>[1]チェック用!L1275</f>
        <v>有料老人ホーム　非該当</v>
      </c>
      <c r="M1262" s="623"/>
      <c r="N1262" s="624"/>
      <c r="O1262" s="614">
        <f>[1]チェック用!O1275</f>
        <v>0</v>
      </c>
      <c r="P1262" s="615">
        <f>[1]チェック用!J1275</f>
        <v>41623</v>
      </c>
      <c r="Q1262" s="616" t="str">
        <f>[1]チェック用!P1275</f>
        <v>白楽駅徒歩６分</v>
      </c>
      <c r="R1262" s="617" t="str">
        <f>[1]チェック用!Q1275</f>
        <v>浜25（２）002</v>
      </c>
    </row>
    <row r="1263" spans="1:18" ht="24.95" customHeight="1" x14ac:dyDescent="0.15">
      <c r="A1263" s="161" t="s">
        <v>122</v>
      </c>
      <c r="B1263" s="162">
        <f>[1]チェック用!A1276</f>
        <v>47</v>
      </c>
      <c r="C1263" s="163" t="str">
        <f>[1]チェック用!B1276</f>
        <v>けいすいｏｎｅ’ｓホームしおさい</v>
      </c>
      <c r="D1263" s="98" t="str">
        <f>[1]チェック用!D1276</f>
        <v>(医社)景翠会</v>
      </c>
      <c r="E1263" s="610" t="str">
        <f>[1]チェック用!E1276</f>
        <v>236-0023</v>
      </c>
      <c r="F1263" s="79" t="str">
        <f>[1]チェック用!F1276</f>
        <v>金沢区</v>
      </c>
      <c r="G1263" s="321" t="str">
        <f>[1]チェック用!G1276</f>
        <v>平潟町15-11</v>
      </c>
      <c r="H1263" s="171" t="str">
        <f>[1]チェック用!H1276</f>
        <v>045-785-8668</v>
      </c>
      <c r="I1263" s="84"/>
      <c r="J1263" s="611">
        <f>[1]チェック用!I1276</f>
        <v>43</v>
      </c>
      <c r="K1263" s="612" t="str">
        <f>[1]チェック用!K1276</f>
        <v>○</v>
      </c>
      <c r="L1263" s="613" t="str">
        <f>[1]チェック用!L1276</f>
        <v>○</v>
      </c>
      <c r="M1263" s="613" t="str">
        <f>[1]チェック用!M1276</f>
        <v>○</v>
      </c>
      <c r="N1263" s="613" t="str">
        <f>[1]チェック用!N1276</f>
        <v>○</v>
      </c>
      <c r="O1263" s="614" t="str">
        <f>[1]チェック用!O1276</f>
        <v>○</v>
      </c>
      <c r="P1263" s="615">
        <f>[1]チェック用!J1276</f>
        <v>42826</v>
      </c>
      <c r="Q1263" s="616" t="str">
        <f>[1]チェック用!P1276</f>
        <v>海の公園南口駅徒歩３分</v>
      </c>
      <c r="R1263" s="617" t="str">
        <f>[1]チェック用!Q1276</f>
        <v>浜28（２）007</v>
      </c>
    </row>
    <row r="1264" spans="1:18" ht="24.95" customHeight="1" x14ac:dyDescent="0.15">
      <c r="A1264" s="161" t="s">
        <v>122</v>
      </c>
      <c r="B1264" s="162">
        <f>[1]チェック用!A1277</f>
        <v>48</v>
      </c>
      <c r="C1264" s="163" t="str">
        <f>[1]チェック用!B1277</f>
        <v>ハートランド金沢文庫</v>
      </c>
      <c r="D1264" s="98" t="str">
        <f>[1]チェック用!D1277</f>
        <v>(株)ワイグッドケア</v>
      </c>
      <c r="E1264" s="610" t="str">
        <f>[1]チェック用!E1277</f>
        <v>236-0022</v>
      </c>
      <c r="F1264" s="79" t="str">
        <f>[1]チェック用!F1277</f>
        <v>金沢区</v>
      </c>
      <c r="G1264" s="321" t="str">
        <f>[1]チェック用!G1277</f>
        <v>町屋町35-23</v>
      </c>
      <c r="H1264" s="171" t="str">
        <f>[1]チェック用!H1277</f>
        <v>0495-71-6551</v>
      </c>
      <c r="I1264" s="84"/>
      <c r="J1264" s="611">
        <f>[1]チェック用!I1277</f>
        <v>38</v>
      </c>
      <c r="K1264" s="612" t="str">
        <f>[1]チェック用!K1277</f>
        <v>○</v>
      </c>
      <c r="L1264" s="613" t="str">
        <f>[1]チェック用!L1277</f>
        <v>○</v>
      </c>
      <c r="M1264" s="613">
        <f>[1]チェック用!M1277</f>
        <v>0</v>
      </c>
      <c r="N1264" s="613" t="str">
        <f>[1]チェック用!N1277</f>
        <v>○</v>
      </c>
      <c r="O1264" s="614" t="str">
        <f>[1]チェック用!O1277</f>
        <v>○</v>
      </c>
      <c r="P1264" s="615">
        <f>[1]チェック用!J1277</f>
        <v>41913</v>
      </c>
      <c r="Q1264" s="616" t="str">
        <f>[1]チェック用!P1277</f>
        <v>海の公園南口駅から徒歩４分</v>
      </c>
      <c r="R1264" s="617" t="str">
        <f>[1]チェック用!Q1277</f>
        <v>浜25（３）016</v>
      </c>
    </row>
    <row r="1265" spans="1:18" ht="24.95" customHeight="1" x14ac:dyDescent="0.15">
      <c r="A1265" s="161" t="s">
        <v>122</v>
      </c>
      <c r="B1265" s="162">
        <f>[1]チェック用!A1278</f>
        <v>49</v>
      </c>
      <c r="C1265" s="163" t="str">
        <f>[1]チェック用!B1278</f>
        <v>ミモザ白寿庵大倉山</v>
      </c>
      <c r="D1265" s="98" t="str">
        <f>[1]チェック用!D1278</f>
        <v>ミモザ㈱</v>
      </c>
      <c r="E1265" s="610" t="str">
        <f>[1]チェック用!E1278</f>
        <v>222-0004</v>
      </c>
      <c r="F1265" s="79" t="str">
        <f>[1]チェック用!F1278</f>
        <v>港北区</v>
      </c>
      <c r="G1265" s="321" t="str">
        <f>[1]チェック用!G1278</f>
        <v>大曽根台30-12</v>
      </c>
      <c r="H1265" s="171" t="str">
        <f>[1]チェック用!H1278</f>
        <v>03-5796-0630</v>
      </c>
      <c r="I1265" s="84"/>
      <c r="J1265" s="611">
        <f>[1]チェック用!I1278</f>
        <v>26</v>
      </c>
      <c r="K1265" s="612" t="str">
        <f>[1]チェック用!K1278</f>
        <v>○</v>
      </c>
      <c r="L1265" s="613" t="str">
        <f>[1]チェック用!L1278</f>
        <v>○</v>
      </c>
      <c r="M1265" s="613" t="str">
        <f>[1]チェック用!M1278</f>
        <v>○</v>
      </c>
      <c r="N1265" s="613" t="str">
        <f>[1]チェック用!N1278</f>
        <v>○</v>
      </c>
      <c r="O1265" s="614" t="str">
        <f>[1]チェック用!O1278</f>
        <v>○</v>
      </c>
      <c r="P1265" s="615">
        <f>[1]チェック用!J1278</f>
        <v>40073</v>
      </c>
      <c r="Q1265" s="616" t="str">
        <f>[1]チェック用!P1278</f>
        <v>大倉山・綱島駅徒歩１８分</v>
      </c>
      <c r="R1265" s="617" t="str">
        <f>[1]チェック用!Q1278</f>
        <v>浜23（３）015</v>
      </c>
    </row>
    <row r="1266" spans="1:18" ht="24.95" customHeight="1" x14ac:dyDescent="0.15">
      <c r="A1266" s="161" t="s">
        <v>122</v>
      </c>
      <c r="B1266" s="162">
        <f>[1]チェック用!A1279</f>
        <v>50</v>
      </c>
      <c r="C1266" s="163" t="str">
        <f>[1]チェック用!B1279</f>
        <v>ヴェルジェ新横浜Ⅲ「なしの郷」</v>
      </c>
      <c r="D1266" s="98" t="str">
        <f>[1]チェック用!D1279</f>
        <v>三橋雅久</v>
      </c>
      <c r="E1266" s="610" t="str">
        <f>[1]チェック用!E1279</f>
        <v>223-0059</v>
      </c>
      <c r="F1266" s="79" t="str">
        <f>[1]チェック用!F1279</f>
        <v>港北区</v>
      </c>
      <c r="G1266" s="321" t="str">
        <f>[1]チェック用!G1279</f>
        <v>北新横浜二丁目６番１０号</v>
      </c>
      <c r="H1266" s="171" t="str">
        <f>[1]チェック用!H1279</f>
        <v>045-947-2068</v>
      </c>
      <c r="I1266" s="84"/>
      <c r="J1266" s="611">
        <f>[1]チェック用!I1279</f>
        <v>47</v>
      </c>
      <c r="K1266" s="612" t="str">
        <f>[1]チェック用!K1279</f>
        <v>○</v>
      </c>
      <c r="L1266" s="613" t="str">
        <f>[1]チェック用!L1279</f>
        <v>○</v>
      </c>
      <c r="M1266" s="613">
        <f>[1]チェック用!M1279</f>
        <v>0</v>
      </c>
      <c r="N1266" s="613" t="str">
        <f>[1]チェック用!N1279</f>
        <v>○</v>
      </c>
      <c r="O1266" s="614">
        <f>[1]チェック用!O1279</f>
        <v>0</v>
      </c>
      <c r="P1266" s="615">
        <f>[1]チェック用!J1279</f>
        <v>38654</v>
      </c>
      <c r="Q1266" s="616" t="str">
        <f>[1]チェック用!P1279</f>
        <v>北新横浜駅徒歩8分</v>
      </c>
      <c r="R1266" s="617" t="str">
        <f>[1]チェック用!Q1279</f>
        <v>浜23（３）017</v>
      </c>
    </row>
    <row r="1267" spans="1:18" ht="24.95" customHeight="1" x14ac:dyDescent="0.15">
      <c r="A1267" s="161" t="s">
        <v>122</v>
      </c>
      <c r="B1267" s="162">
        <f>[1]チェック用!A1280</f>
        <v>51</v>
      </c>
      <c r="C1267" s="163" t="str">
        <f>[1]チェック用!B1280</f>
        <v>そんぽの家S新横浜篠原</v>
      </c>
      <c r="D1267" s="98" t="str">
        <f>[1]チェック用!D1280</f>
        <v>SOMPOケア㈱</v>
      </c>
      <c r="E1267" s="610" t="str">
        <f>[1]チェック用!E1280</f>
        <v>222-0026</v>
      </c>
      <c r="F1267" s="79" t="str">
        <f>[1]チェック用!F1280</f>
        <v>港北区</v>
      </c>
      <c r="G1267" s="321" t="str">
        <f>[1]チェック用!G1280</f>
        <v>篠原町3083-1</v>
      </c>
      <c r="H1267" s="171" t="str">
        <f>[1]チェック用!H1280</f>
        <v>03-6455-8560</v>
      </c>
      <c r="I1267" s="84"/>
      <c r="J1267" s="611">
        <f>[1]チェック用!I1280</f>
        <v>56</v>
      </c>
      <c r="K1267" s="612" t="str">
        <f>[1]チェック用!K1280</f>
        <v>○</v>
      </c>
      <c r="L1267" s="613" t="str">
        <f>[1]チェック用!L1280</f>
        <v>○</v>
      </c>
      <c r="M1267" s="613">
        <f>[1]チェック用!M1280</f>
        <v>0</v>
      </c>
      <c r="N1267" s="613">
        <f>[1]チェック用!N1280</f>
        <v>0</v>
      </c>
      <c r="O1267" s="614" t="str">
        <f>[1]チェック用!O1280</f>
        <v>○</v>
      </c>
      <c r="P1267" s="615">
        <f>[1]チェック用!J1280</f>
        <v>41289</v>
      </c>
      <c r="Q1267" s="616" t="str">
        <f>[1]チェック用!P1280</f>
        <v>新横浜駅徒歩８分</v>
      </c>
      <c r="R1267" s="617" t="str">
        <f>[1]チェック用!Q1280</f>
        <v>浜23（２）007</v>
      </c>
    </row>
    <row r="1268" spans="1:18" ht="24.95" customHeight="1" x14ac:dyDescent="0.15">
      <c r="A1268" s="161" t="s">
        <v>122</v>
      </c>
      <c r="B1268" s="162">
        <f>[1]チェック用!A1281</f>
        <v>52</v>
      </c>
      <c r="C1268" s="163" t="str">
        <f>[1]チェック用!B1281</f>
        <v>ベラルーチェ新横浜</v>
      </c>
      <c r="D1268" s="98" t="str">
        <f>[1]チェック用!D1281</f>
        <v>ブックライフ㈱</v>
      </c>
      <c r="E1268" s="610" t="str">
        <f>[1]チェック用!E1281</f>
        <v>222-0033</v>
      </c>
      <c r="F1268" s="79" t="str">
        <f>[1]チェック用!F1281</f>
        <v>港北区</v>
      </c>
      <c r="G1268" s="321" t="str">
        <f>[1]チェック用!G1281</f>
        <v>新横浜1-23-5</v>
      </c>
      <c r="H1268" s="171" t="str">
        <f>[1]チェック用!H1281</f>
        <v>045-306-5351</v>
      </c>
      <c r="I1268" s="84"/>
      <c r="J1268" s="611">
        <f>[1]チェック用!I1281</f>
        <v>65</v>
      </c>
      <c r="K1268" s="612" t="str">
        <f>[1]チェック用!K1281</f>
        <v>○</v>
      </c>
      <c r="L1268" s="622" t="str">
        <f>[1]チェック用!L1281</f>
        <v>有料老人ホーム　非該当</v>
      </c>
      <c r="M1268" s="623"/>
      <c r="N1268" s="624"/>
      <c r="O1268" s="614">
        <f>[1]チェック用!O1281</f>
        <v>0</v>
      </c>
      <c r="P1268" s="615">
        <f>[1]チェック用!J1281</f>
        <v>42461</v>
      </c>
      <c r="Q1268" s="616" t="str">
        <f>[1]チェック用!P1281</f>
        <v>新横浜駅徒歩１１分</v>
      </c>
      <c r="R1268" s="617" t="str">
        <f>[1]チェック用!Q1281</f>
        <v>浜26（２）012</v>
      </c>
    </row>
    <row r="1269" spans="1:18" ht="24.95" customHeight="1" x14ac:dyDescent="0.15">
      <c r="A1269" s="161" t="s">
        <v>122</v>
      </c>
      <c r="B1269" s="162">
        <f>[1]チェック用!A1282</f>
        <v>53</v>
      </c>
      <c r="C1269" s="163" t="str">
        <f>[1]チェック用!B1282</f>
        <v>そんぽの家S日吉西</v>
      </c>
      <c r="D1269" s="98" t="str">
        <f>[1]チェック用!D1282</f>
        <v>SOMPOケア㈱</v>
      </c>
      <c r="E1269" s="610" t="str">
        <f>[1]チェック用!E1282</f>
        <v>223-0064</v>
      </c>
      <c r="F1269" s="79" t="str">
        <f>[1]チェック用!F1282</f>
        <v>港北区</v>
      </c>
      <c r="G1269" s="321" t="str">
        <f>[1]チェック用!G1282</f>
        <v>下田町6-20-23</v>
      </c>
      <c r="H1269" s="171" t="str">
        <f>[1]チェック用!H1282</f>
        <v>03-6455-8560</v>
      </c>
      <c r="I1269" s="84"/>
      <c r="J1269" s="611">
        <f>[1]チェック用!I1282</f>
        <v>62</v>
      </c>
      <c r="K1269" s="612" t="str">
        <f>[1]チェック用!K1282</f>
        <v>○</v>
      </c>
      <c r="L1269" s="613" t="str">
        <f>[1]チェック用!L1282</f>
        <v>○</v>
      </c>
      <c r="M1269" s="613">
        <f>[1]チェック用!M1282</f>
        <v>0</v>
      </c>
      <c r="N1269" s="613">
        <f>[1]チェック用!N1282</f>
        <v>0</v>
      </c>
      <c r="O1269" s="614" t="str">
        <f>[1]チェック用!O1282</f>
        <v>○</v>
      </c>
      <c r="P1269" s="615">
        <f>[1]チェック用!J1282</f>
        <v>41579</v>
      </c>
      <c r="Q1269" s="616" t="str">
        <f>[1]チェック用!P1282</f>
        <v>高田駅バス８分徒歩2分</v>
      </c>
      <c r="R1269" s="617" t="str">
        <f>[1]チェック用!Q1282</f>
        <v>浜24（２）016</v>
      </c>
    </row>
    <row r="1270" spans="1:18" ht="24.95" customHeight="1" x14ac:dyDescent="0.15">
      <c r="A1270" s="161" t="s">
        <v>122</v>
      </c>
      <c r="B1270" s="162">
        <f>[1]チェック用!A1283</f>
        <v>54</v>
      </c>
      <c r="C1270" s="163" t="str">
        <f>[1]チェック用!B1283</f>
        <v>そんぽの家S高田</v>
      </c>
      <c r="D1270" s="98" t="str">
        <f>[1]チェック用!D1283</f>
        <v>SOMPOケア㈱</v>
      </c>
      <c r="E1270" s="610" t="str">
        <f>[1]チェック用!E1283</f>
        <v>223-0065</v>
      </c>
      <c r="F1270" s="79" t="str">
        <f>[1]チェック用!F1283</f>
        <v>港北区</v>
      </c>
      <c r="G1270" s="321" t="str">
        <f>[1]チェック用!G1283</f>
        <v>高田東3-5-27</v>
      </c>
      <c r="H1270" s="171" t="str">
        <f>[1]チェック用!H1283</f>
        <v>03-6455-8560</v>
      </c>
      <c r="I1270" s="84"/>
      <c r="J1270" s="611">
        <f>[1]チェック用!I1283</f>
        <v>50</v>
      </c>
      <c r="K1270" s="612" t="str">
        <f>[1]チェック用!K1283</f>
        <v>○</v>
      </c>
      <c r="L1270" s="613" t="str">
        <f>[1]チェック用!L1283</f>
        <v>○</v>
      </c>
      <c r="M1270" s="613">
        <f>[1]チェック用!M1283</f>
        <v>0</v>
      </c>
      <c r="N1270" s="613">
        <f>[1]チェック用!N1283</f>
        <v>0</v>
      </c>
      <c r="O1270" s="614" t="str">
        <f>[1]チェック用!O1283</f>
        <v>○</v>
      </c>
      <c r="P1270" s="615">
        <f>[1]チェック用!J1283</f>
        <v>41852</v>
      </c>
      <c r="Q1270" s="616" t="str">
        <f>[1]チェック用!P1283</f>
        <v>高田駅徒歩４分</v>
      </c>
      <c r="R1270" s="617" t="str">
        <f>[1]チェック用!Q1283</f>
        <v>浜24（２）027</v>
      </c>
    </row>
    <row r="1271" spans="1:18" ht="24.95" customHeight="1" x14ac:dyDescent="0.15">
      <c r="A1271" s="161" t="s">
        <v>122</v>
      </c>
      <c r="B1271" s="162">
        <f>[1]チェック用!A1284</f>
        <v>55</v>
      </c>
      <c r="C1271" s="163" t="str">
        <f>[1]チェック用!B1284</f>
        <v>リリィパワーズレジデンス高田東</v>
      </c>
      <c r="D1271" s="98" t="str">
        <f>[1]チェック用!D1284</f>
        <v>㈱パワーズアンリミテッド</v>
      </c>
      <c r="E1271" s="610" t="str">
        <f>[1]チェック用!E1284</f>
        <v>223-0065</v>
      </c>
      <c r="F1271" s="79" t="str">
        <f>[1]チェック用!F1284</f>
        <v>港北区</v>
      </c>
      <c r="G1271" s="321" t="str">
        <f>[1]チェック用!G1284</f>
        <v>高田東4-22-34</v>
      </c>
      <c r="H1271" s="171" t="str">
        <f>[1]チェック用!H1284</f>
        <v>03-5363-2288</v>
      </c>
      <c r="I1271" s="84"/>
      <c r="J1271" s="611">
        <f>[1]チェック用!I1284</f>
        <v>27</v>
      </c>
      <c r="K1271" s="612" t="str">
        <f>[1]チェック用!K1284</f>
        <v>○</v>
      </c>
      <c r="L1271" s="622" t="str">
        <f>[1]チェック用!L1284</f>
        <v>有料老人ホーム　非該当</v>
      </c>
      <c r="M1271" s="623"/>
      <c r="N1271" s="624"/>
      <c r="O1271" s="614">
        <f>[1]チェック用!O1284</f>
        <v>0</v>
      </c>
      <c r="P1271" s="615">
        <f>[1]チェック用!J1284</f>
        <v>41183</v>
      </c>
      <c r="Q1271" s="616" t="str">
        <f>[1]チェック用!P1284</f>
        <v>高田駅徒歩１分</v>
      </c>
      <c r="R1271" s="617" t="str">
        <f>[1]チェック用!Q1284</f>
        <v>浜23（３）006</v>
      </c>
    </row>
    <row r="1272" spans="1:18" ht="24.95" customHeight="1" x14ac:dyDescent="0.15">
      <c r="A1272" s="161" t="s">
        <v>122</v>
      </c>
      <c r="B1272" s="162">
        <f>[1]チェック用!A1285</f>
        <v>56</v>
      </c>
      <c r="C1272" s="163" t="str">
        <f>[1]チェック用!B1285</f>
        <v>リリィパワーズレジデンス高田西</v>
      </c>
      <c r="D1272" s="98" t="str">
        <f>[1]チェック用!D1285</f>
        <v>㈱パワーズアンリミテッド</v>
      </c>
      <c r="E1272" s="610" t="str">
        <f>[1]チェック用!E1285</f>
        <v>223-0066</v>
      </c>
      <c r="F1272" s="79" t="str">
        <f>[1]チェック用!F1285</f>
        <v>港北区</v>
      </c>
      <c r="G1272" s="321" t="str">
        <f>[1]チェック用!G1285</f>
        <v>高田西1-9-5</v>
      </c>
      <c r="H1272" s="171" t="str">
        <f>[1]チェック用!H1285</f>
        <v>03-5363-2288</v>
      </c>
      <c r="I1272" s="84"/>
      <c r="J1272" s="611">
        <f>[1]チェック用!I1285</f>
        <v>55</v>
      </c>
      <c r="K1272" s="612" t="str">
        <f>[1]チェック用!K1285</f>
        <v>○</v>
      </c>
      <c r="L1272" s="613" t="str">
        <f>[1]チェック用!L1285</f>
        <v>○</v>
      </c>
      <c r="M1272" s="613">
        <f>[1]チェック用!M1285</f>
        <v>0</v>
      </c>
      <c r="N1272" s="613">
        <f>[1]チェック用!N1285</f>
        <v>0</v>
      </c>
      <c r="O1272" s="614" t="str">
        <f>[1]チェック用!O1285</f>
        <v>○</v>
      </c>
      <c r="P1272" s="615">
        <f>[1]チェック用!J1285</f>
        <v>41334</v>
      </c>
      <c r="Q1272" s="616" t="str">
        <f>[1]チェック用!P1285</f>
        <v>高田駅徒歩７分</v>
      </c>
      <c r="R1272" s="617" t="str">
        <f>[1]チェック用!Q1285</f>
        <v>浜23（３）010</v>
      </c>
    </row>
    <row r="1273" spans="1:18" ht="24.95" customHeight="1" x14ac:dyDescent="0.15">
      <c r="A1273" s="161" t="s">
        <v>122</v>
      </c>
      <c r="B1273" s="162">
        <f>[1]チェック用!A1286</f>
        <v>57</v>
      </c>
      <c r="C1273" s="163" t="str">
        <f>[1]チェック用!B1286</f>
        <v>りりあマンション綱島樽町</v>
      </c>
      <c r="D1273" s="98" t="str">
        <f>[1]チェック用!D1286</f>
        <v>横溝義和</v>
      </c>
      <c r="E1273" s="610" t="str">
        <f>[1]チェック用!E1286</f>
        <v>222-0001</v>
      </c>
      <c r="F1273" s="79" t="str">
        <f>[1]チェック用!F1286</f>
        <v>港北区</v>
      </c>
      <c r="G1273" s="321" t="str">
        <f>[1]チェック用!G1286</f>
        <v>樽町3-6-38</v>
      </c>
      <c r="H1273" s="171" t="str">
        <f>[1]チェック用!H1286</f>
        <v>045-531-3281</v>
      </c>
      <c r="I1273" s="84"/>
      <c r="J1273" s="611">
        <f>[1]チェック用!I1286</f>
        <v>34</v>
      </c>
      <c r="K1273" s="612" t="str">
        <f>[1]チェック用!K1286</f>
        <v>○</v>
      </c>
      <c r="L1273" s="613" t="str">
        <f>[1]チェック用!L1286</f>
        <v>○</v>
      </c>
      <c r="M1273" s="613" t="str">
        <f>[1]チェック用!M1286</f>
        <v>○</v>
      </c>
      <c r="N1273" s="613" t="str">
        <f>[1]チェック用!N1286</f>
        <v>○</v>
      </c>
      <c r="O1273" s="614">
        <f>[1]チェック用!O1286</f>
        <v>0</v>
      </c>
      <c r="P1273" s="615">
        <f>[1]チェック用!J1286</f>
        <v>37376</v>
      </c>
      <c r="Q1273" s="616" t="str">
        <f>[1]チェック用!P1286</f>
        <v>綱島駅バス７分徒歩２分</v>
      </c>
      <c r="R1273" s="617" t="str">
        <f>[1]チェック用!Q1286</f>
        <v>浜23（３）001</v>
      </c>
    </row>
    <row r="1274" spans="1:18" ht="24.95" customHeight="1" x14ac:dyDescent="0.15">
      <c r="A1274" s="161" t="s">
        <v>122</v>
      </c>
      <c r="B1274" s="162">
        <f>[1]チェック用!A1287</f>
        <v>58</v>
      </c>
      <c r="C1274" s="163" t="str">
        <f>[1]チェック用!B1287</f>
        <v>そんぽの家S新横浜西</v>
      </c>
      <c r="D1274" s="98" t="str">
        <f>[1]チェック用!D1287</f>
        <v>SOMPOケア㈱</v>
      </c>
      <c r="E1274" s="610" t="str">
        <f>[1]チェック用!E1287</f>
        <v>222-0035</v>
      </c>
      <c r="F1274" s="79" t="str">
        <f>[1]チェック用!F1287</f>
        <v>港北区</v>
      </c>
      <c r="G1274" s="321" t="str">
        <f>[1]チェック用!G1287</f>
        <v>鳥山町671</v>
      </c>
      <c r="H1274" s="171" t="str">
        <f>[1]チェック用!H1287</f>
        <v>03-6455-8560</v>
      </c>
      <c r="I1274" s="84"/>
      <c r="J1274" s="611">
        <f>[1]チェック用!I1287</f>
        <v>45</v>
      </c>
      <c r="K1274" s="612" t="str">
        <f>[1]チェック用!K1287</f>
        <v>○</v>
      </c>
      <c r="L1274" s="613" t="str">
        <f>[1]チェック用!L1287</f>
        <v>○</v>
      </c>
      <c r="M1274" s="613">
        <f>[1]チェック用!M1287</f>
        <v>0</v>
      </c>
      <c r="N1274" s="613">
        <f>[1]チェック用!N1287</f>
        <v>0</v>
      </c>
      <c r="O1274" s="614" t="str">
        <f>[1]チェック用!O1287</f>
        <v>○</v>
      </c>
      <c r="P1274" s="615">
        <f>[1]チェック用!J1287</f>
        <v>41699</v>
      </c>
      <c r="Q1274" s="616" t="str">
        <f>[1]チェック用!P1287</f>
        <v>小机駅徒歩１２分</v>
      </c>
      <c r="R1274" s="617" t="str">
        <f>[1]チェック用!Q1287</f>
        <v>浜24（２）028</v>
      </c>
    </row>
    <row r="1275" spans="1:18" ht="24.95" customHeight="1" x14ac:dyDescent="0.15">
      <c r="A1275" s="161" t="s">
        <v>122</v>
      </c>
      <c r="B1275" s="162">
        <f>[1]チェック用!A1288</f>
        <v>59</v>
      </c>
      <c r="C1275" s="163" t="str">
        <f>[1]チェック用!B1288</f>
        <v>なごやかレジデンス日吉</v>
      </c>
      <c r="D1275" s="98" t="str">
        <f>[1]チェック用!D1288</f>
        <v>㈱やまねメディカル</v>
      </c>
      <c r="E1275" s="610" t="str">
        <f>[1]チェック用!E1288</f>
        <v>223-0061</v>
      </c>
      <c r="F1275" s="79" t="str">
        <f>[1]チェック用!F1288</f>
        <v>港北区</v>
      </c>
      <c r="G1275" s="321" t="str">
        <f>[1]チェック用!G1288</f>
        <v>日吉7-16-26</v>
      </c>
      <c r="H1275" s="171" t="str">
        <f>[1]チェック用!H1288</f>
        <v>03-5201-3995</v>
      </c>
      <c r="I1275" s="84"/>
      <c r="J1275" s="611">
        <f>[1]チェック用!I1288</f>
        <v>26</v>
      </c>
      <c r="K1275" s="612" t="str">
        <f>[1]チェック用!K1288</f>
        <v>○</v>
      </c>
      <c r="L1275" s="613" t="str">
        <f>[1]チェック用!L1288</f>
        <v>○</v>
      </c>
      <c r="M1275" s="613" t="str">
        <f>[1]チェック用!M1288</f>
        <v>○</v>
      </c>
      <c r="N1275" s="613" t="str">
        <f>[1]チェック用!N1288</f>
        <v>○</v>
      </c>
      <c r="O1275" s="614" t="str">
        <f>[1]チェック用!O1288</f>
        <v>○</v>
      </c>
      <c r="P1275" s="615">
        <f>[1]チェック用!J1288</f>
        <v>41760</v>
      </c>
      <c r="Q1275" s="616" t="str">
        <f>[1]チェック用!P1288</f>
        <v>日吉駅バス６分徒歩３分</v>
      </c>
      <c r="R1275" s="617" t="str">
        <f>[1]チェック用!Q1288</f>
        <v>浜24（２）026</v>
      </c>
    </row>
    <row r="1276" spans="1:18" ht="24.95" customHeight="1" x14ac:dyDescent="0.15">
      <c r="A1276" s="161" t="s">
        <v>122</v>
      </c>
      <c r="B1276" s="162">
        <f>[1]チェック用!A1289</f>
        <v>60</v>
      </c>
      <c r="C1276" s="163" t="str">
        <f>[1]チェック用!B1289</f>
        <v>ココファン日吉７丁目</v>
      </c>
      <c r="D1276" s="98" t="str">
        <f>[1]チェック用!D1289</f>
        <v>㈱学研ココファン</v>
      </c>
      <c r="E1276" s="610" t="str">
        <f>[1]チェック用!E1289</f>
        <v>223-0061</v>
      </c>
      <c r="F1276" s="79" t="str">
        <f>[1]チェック用!F1289</f>
        <v>港北区</v>
      </c>
      <c r="G1276" s="321" t="str">
        <f>[1]チェック用!G1289</f>
        <v>日吉7-6-21</v>
      </c>
      <c r="H1276" s="171" t="str">
        <f>[1]チェック用!H1289</f>
        <v>03-6431-1860</v>
      </c>
      <c r="I1276" s="84"/>
      <c r="J1276" s="611">
        <f>[1]チェック用!I1289</f>
        <v>48</v>
      </c>
      <c r="K1276" s="612" t="str">
        <f>[1]チェック用!K1289</f>
        <v>○</v>
      </c>
      <c r="L1276" s="613" t="str">
        <f>[1]チェック用!L1289</f>
        <v>○</v>
      </c>
      <c r="M1276" s="613" t="str">
        <f>[1]チェック用!M1289</f>
        <v>○</v>
      </c>
      <c r="N1276" s="613" t="str">
        <f>[1]チェック用!N1289</f>
        <v>○</v>
      </c>
      <c r="O1276" s="614" t="str">
        <f>[1]チェック用!O1289</f>
        <v>○</v>
      </c>
      <c r="P1276" s="615">
        <f>[1]チェック用!J1289</f>
        <v>42948</v>
      </c>
      <c r="Q1276" s="616" t="str">
        <f>[1]チェック用!P1289</f>
        <v>日吉駅徒歩１５分</v>
      </c>
      <c r="R1276" s="617" t="str">
        <f>[1]チェック用!Q1289</f>
        <v>浜27（２）010</v>
      </c>
    </row>
    <row r="1277" spans="1:18" ht="24.95" customHeight="1" x14ac:dyDescent="0.15">
      <c r="A1277" s="161" t="s">
        <v>122</v>
      </c>
      <c r="B1277" s="162">
        <f>[1]チェック用!A1290</f>
        <v>61</v>
      </c>
      <c r="C1277" s="163" t="str">
        <f>[1]チェック用!B1290</f>
        <v>ココファン日吉</v>
      </c>
      <c r="D1277" s="98" t="str">
        <f>[1]チェック用!D1290</f>
        <v>㈱学研ココファン</v>
      </c>
      <c r="E1277" s="610" t="str">
        <f>[1]チェック用!E1290</f>
        <v>223-0062</v>
      </c>
      <c r="F1277" s="79" t="str">
        <f>[1]チェック用!F1290</f>
        <v>港北区</v>
      </c>
      <c r="G1277" s="321" t="str">
        <f>[1]チェック用!G1290</f>
        <v>日吉本町4-10-50</v>
      </c>
      <c r="H1277" s="171" t="str">
        <f>[1]チェック用!H1290</f>
        <v>03-6431-1860</v>
      </c>
      <c r="I1277" s="84"/>
      <c r="J1277" s="611">
        <f>[1]チェック用!I1290</f>
        <v>81</v>
      </c>
      <c r="K1277" s="612" t="str">
        <f>[1]チェック用!K1290</f>
        <v>○</v>
      </c>
      <c r="L1277" s="613" t="str">
        <f>[1]チェック用!L1290</f>
        <v>○</v>
      </c>
      <c r="M1277" s="613" t="str">
        <f>[1]チェック用!M1290</f>
        <v>○</v>
      </c>
      <c r="N1277" s="613" t="str">
        <f>[1]チェック用!N1290</f>
        <v>○</v>
      </c>
      <c r="O1277" s="614" t="str">
        <f>[1]チェック用!O1290</f>
        <v>○</v>
      </c>
      <c r="P1277" s="615">
        <f>[1]チェック用!J1290</f>
        <v>40209</v>
      </c>
      <c r="Q1277" s="616" t="str">
        <f>[1]チェック用!P1290</f>
        <v>日吉本町駅徒歩８分</v>
      </c>
      <c r="R1277" s="617" t="str">
        <f>[1]チェック用!Q1290</f>
        <v>浜23（３）003</v>
      </c>
    </row>
    <row r="1278" spans="1:18" ht="24.95" customHeight="1" x14ac:dyDescent="0.15">
      <c r="A1278" s="161" t="s">
        <v>122</v>
      </c>
      <c r="B1278" s="162">
        <f>[1]チェック用!A1291</f>
        <v>62</v>
      </c>
      <c r="C1278" s="163" t="str">
        <f>[1]チェック用!B1291</f>
        <v>オウカス　日吉</v>
      </c>
      <c r="D1278" s="98" t="str">
        <f>[1]チェック用!D1291</f>
        <v>野村不動産ウェルネス(株)</v>
      </c>
      <c r="E1278" s="610" t="str">
        <f>[1]チェック用!E1291</f>
        <v>223-0051</v>
      </c>
      <c r="F1278" s="79" t="str">
        <f>[1]チェック用!F1291</f>
        <v>港北区</v>
      </c>
      <c r="G1278" s="321" t="str">
        <f>[1]チェック用!G1291</f>
        <v>箕輪町2-7-18</v>
      </c>
      <c r="H1278" s="171" t="str">
        <f>[1]チェック用!H1291</f>
        <v>03-3348-8748</v>
      </c>
      <c r="I1278" s="84"/>
      <c r="J1278" s="611">
        <f>[1]チェック用!I1291</f>
        <v>120</v>
      </c>
      <c r="K1278" s="612" t="str">
        <f>[1]チェック用!K1291</f>
        <v>○</v>
      </c>
      <c r="L1278" s="613" t="str">
        <f>[1]チェック用!L1291</f>
        <v>○</v>
      </c>
      <c r="M1278" s="613">
        <f>[1]チェック用!M1291</f>
        <v>0</v>
      </c>
      <c r="N1278" s="613" t="str">
        <f>[1]チェック用!N1291</f>
        <v>○</v>
      </c>
      <c r="O1278" s="614" t="str">
        <f>[1]チェック用!O1291</f>
        <v>○</v>
      </c>
      <c r="P1278" s="615">
        <f>[1]チェック用!J1291</f>
        <v>44470</v>
      </c>
      <c r="Q1278" s="616" t="str">
        <f>[1]チェック用!P1291</f>
        <v>日吉駅徒歩１２分</v>
      </c>
      <c r="R1278" s="617" t="str">
        <f>[1]チェック用!Q1291</f>
        <v>浜31（１）001</v>
      </c>
    </row>
    <row r="1279" spans="1:18" ht="24.95" customHeight="1" x14ac:dyDescent="0.15">
      <c r="A1279" s="161" t="s">
        <v>122</v>
      </c>
      <c r="B1279" s="162">
        <f>[1]チェック用!A1292</f>
        <v>63</v>
      </c>
      <c r="C1279" s="163" t="str">
        <f>[1]チェック用!B1292</f>
        <v>リリィパワーズレジデンス上大岡</v>
      </c>
      <c r="D1279" s="98" t="str">
        <f>[1]チェック用!D1292</f>
        <v>㈱パワーズアンリミテッド</v>
      </c>
      <c r="E1279" s="610" t="str">
        <f>[1]チェック用!E1292</f>
        <v>233-0007</v>
      </c>
      <c r="F1279" s="79" t="str">
        <f>[1]チェック用!F1292</f>
        <v>港南区</v>
      </c>
      <c r="G1279" s="321" t="str">
        <f>[1]チェック用!G1292</f>
        <v>大久保2-36-9</v>
      </c>
      <c r="H1279" s="171" t="str">
        <f>[1]チェック用!H1292</f>
        <v>03-5363-2288</v>
      </c>
      <c r="I1279" s="84"/>
      <c r="J1279" s="611">
        <f>[1]チェック用!I1292</f>
        <v>128</v>
      </c>
      <c r="K1279" s="612" t="str">
        <f>[1]チェック用!K1292</f>
        <v>○</v>
      </c>
      <c r="L1279" s="613" t="str">
        <f>[1]チェック用!L1292</f>
        <v>○</v>
      </c>
      <c r="M1279" s="613">
        <f>[1]チェック用!M1292</f>
        <v>0</v>
      </c>
      <c r="N1279" s="613">
        <f>[1]チェック用!N1292</f>
        <v>0</v>
      </c>
      <c r="O1279" s="614" t="str">
        <f>[1]チェック用!O1292</f>
        <v>○</v>
      </c>
      <c r="P1279" s="615">
        <f>[1]チェック用!J1292</f>
        <v>41562</v>
      </c>
      <c r="Q1279" s="616" t="str">
        <f>[1]チェック用!P1292</f>
        <v>上大岡駅徒歩12分</v>
      </c>
      <c r="R1279" s="617" t="str">
        <f>[1]チェック用!Q1292</f>
        <v>浜23（３）002</v>
      </c>
    </row>
    <row r="1280" spans="1:18" ht="24.95" customHeight="1" x14ac:dyDescent="0.15">
      <c r="A1280" s="161" t="s">
        <v>122</v>
      </c>
      <c r="B1280" s="162">
        <f>[1]チェック用!A1293</f>
        <v>64</v>
      </c>
      <c r="C1280" s="163" t="str">
        <f>[1]チェック用!B1293</f>
        <v>メヴィアン横浜上大岡</v>
      </c>
      <c r="D1280" s="98" t="str">
        <f>[1]チェック用!D1293</f>
        <v>㈱OA総研</v>
      </c>
      <c r="E1280" s="610" t="str">
        <f>[1]チェック用!E1293</f>
        <v>233-0007</v>
      </c>
      <c r="F1280" s="79" t="str">
        <f>[1]チェック用!F1293</f>
        <v>港南区</v>
      </c>
      <c r="G1280" s="321" t="str">
        <f>[1]チェック用!G1293</f>
        <v>大久保3-5-53</v>
      </c>
      <c r="H1280" s="171" t="str">
        <f>[1]チェック用!H1293</f>
        <v>03-5909-2003</v>
      </c>
      <c r="I1280" s="84"/>
      <c r="J1280" s="611">
        <f>[1]チェック用!I1293</f>
        <v>90</v>
      </c>
      <c r="K1280" s="612" t="str">
        <f>[1]チェック用!K1293</f>
        <v>○</v>
      </c>
      <c r="L1280" s="621" t="str">
        <f>[1]チェック用!L1293</f>
        <v>○</v>
      </c>
      <c r="M1280" s="613" t="str">
        <f>[1]チェック用!M1293</f>
        <v>○</v>
      </c>
      <c r="N1280" s="613" t="str">
        <f>[1]チェック用!N1293</f>
        <v>○</v>
      </c>
      <c r="O1280" s="614" t="str">
        <f>[1]チェック用!O1293</f>
        <v>○</v>
      </c>
      <c r="P1280" s="615">
        <f>[1]チェック用!J1293</f>
        <v>44531</v>
      </c>
      <c r="Q1280" s="616" t="str">
        <f>[1]チェック用!P1293</f>
        <v>上大岡駅バス９分、徒歩1分</v>
      </c>
      <c r="R1280" s="617" t="str">
        <f>[1]チェック用!Q1293</f>
        <v>浜2020（１）006</v>
      </c>
    </row>
    <row r="1281" spans="1:18" ht="24.95" customHeight="1" x14ac:dyDescent="0.15">
      <c r="A1281" s="161" t="s">
        <v>122</v>
      </c>
      <c r="B1281" s="162">
        <f>[1]チェック用!A1294</f>
        <v>65</v>
      </c>
      <c r="C1281" s="163" t="str">
        <f>[1]チェック用!B1294</f>
        <v>横浜ベイテラス港南中央</v>
      </c>
      <c r="D1281" s="98" t="str">
        <f>[1]チェック用!D1294</f>
        <v>㈱新世</v>
      </c>
      <c r="E1281" s="610" t="str">
        <f>[1]チェック用!E1294</f>
        <v>233-0003</v>
      </c>
      <c r="F1281" s="79" t="str">
        <f>[1]チェック用!F1294</f>
        <v>港南区</v>
      </c>
      <c r="G1281" s="321" t="str">
        <f>[1]チェック用!G1294</f>
        <v>港南3-5-15</v>
      </c>
      <c r="H1281" s="171" t="str">
        <f>[1]チェック用!H1294</f>
        <v>045-847-0777</v>
      </c>
      <c r="I1281" s="84"/>
      <c r="J1281" s="611">
        <f>[1]チェック用!I1294</f>
        <v>39</v>
      </c>
      <c r="K1281" s="612" t="str">
        <f>[1]チェック用!K1294</f>
        <v>○</v>
      </c>
      <c r="L1281" s="622" t="str">
        <f>[1]チェック用!L1294</f>
        <v>有料老人ホーム　非該当</v>
      </c>
      <c r="M1281" s="625"/>
      <c r="N1281" s="626"/>
      <c r="O1281" s="614">
        <f>[1]チェック用!O1294</f>
        <v>0</v>
      </c>
      <c r="P1281" s="615">
        <f>[1]チェック用!J1294</f>
        <v>41974</v>
      </c>
      <c r="Q1281" s="616" t="str">
        <f>[1]チェック用!P1294</f>
        <v>港南中央駅徒歩５分</v>
      </c>
      <c r="R1281" s="617" t="str">
        <f>[1]チェック用!Q1294</f>
        <v>浜25（３）005</v>
      </c>
    </row>
    <row r="1282" spans="1:18" ht="24.95" customHeight="1" x14ac:dyDescent="0.15">
      <c r="A1282" s="161" t="s">
        <v>122</v>
      </c>
      <c r="B1282" s="162">
        <f>[1]チェック用!A1295</f>
        <v>66</v>
      </c>
      <c r="C1282" s="163" t="str">
        <f>[1]チェック用!B1295</f>
        <v>そんぽの家Ｓ港南笹下</v>
      </c>
      <c r="D1282" s="98" t="str">
        <f>[1]チェック用!D1295</f>
        <v>SOMPOケア㈱</v>
      </c>
      <c r="E1282" s="610" t="str">
        <f>[1]チェック用!E1295</f>
        <v>234-0052</v>
      </c>
      <c r="F1282" s="79" t="str">
        <f>[1]チェック用!F1295</f>
        <v>港南区</v>
      </c>
      <c r="G1282" s="321" t="str">
        <f>[1]チェック用!G1295</f>
        <v>笹下3-13-14</v>
      </c>
      <c r="H1282" s="171" t="str">
        <f>[1]チェック用!H1295</f>
        <v>03-6455-8560</v>
      </c>
      <c r="I1282" s="84"/>
      <c r="J1282" s="611">
        <f>[1]チェック用!I1295</f>
        <v>60</v>
      </c>
      <c r="K1282" s="612" t="str">
        <f>[1]チェック用!K1295</f>
        <v>○</v>
      </c>
      <c r="L1282" s="613" t="str">
        <f>[1]チェック用!L1295</f>
        <v>○</v>
      </c>
      <c r="M1282" s="613">
        <f>[1]チェック用!M1295</f>
        <v>0</v>
      </c>
      <c r="N1282" s="613">
        <f>[1]チェック用!N1295</f>
        <v>0</v>
      </c>
      <c r="O1282" s="614" t="str">
        <f>[1]チェック用!O1295</f>
        <v>○</v>
      </c>
      <c r="P1282" s="615">
        <f>[1]チェック用!J1295</f>
        <v>41974</v>
      </c>
      <c r="Q1282" s="616" t="str">
        <f>[1]チェック用!P1295</f>
        <v>屏風ヶ浦駅徒歩１７分</v>
      </c>
      <c r="R1282" s="617" t="str">
        <f>[1]チェック用!Q1295</f>
        <v>浜25（２）006</v>
      </c>
    </row>
    <row r="1283" spans="1:18" ht="24.95" customHeight="1" x14ac:dyDescent="0.15">
      <c r="A1283" s="161" t="s">
        <v>122</v>
      </c>
      <c r="B1283" s="162">
        <f>[1]チェック用!A1296</f>
        <v>67</v>
      </c>
      <c r="C1283" s="163" t="str">
        <f>[1]チェック用!B1296</f>
        <v>なごやかレジデンス芹が谷</v>
      </c>
      <c r="D1283" s="98" t="str">
        <f>[1]チェック用!D1296</f>
        <v>㈱やまねメディカル</v>
      </c>
      <c r="E1283" s="610" t="str">
        <f>[1]チェック用!E1296</f>
        <v>233-0006</v>
      </c>
      <c r="F1283" s="79" t="str">
        <f>[1]チェック用!F1296</f>
        <v>港南区</v>
      </c>
      <c r="G1283" s="321" t="str">
        <f>[1]チェック用!G1296</f>
        <v>芹が谷5-57-10</v>
      </c>
      <c r="H1283" s="171" t="str">
        <f>[1]チェック用!H1296</f>
        <v>03-5201-3995</v>
      </c>
      <c r="I1283" s="84"/>
      <c r="J1283" s="611">
        <f>[1]チェック用!I1296</f>
        <v>32</v>
      </c>
      <c r="K1283" s="612" t="str">
        <f>[1]チェック用!K1296</f>
        <v>○</v>
      </c>
      <c r="L1283" s="621" t="str">
        <f>[1]チェック用!L1296</f>
        <v>○</v>
      </c>
      <c r="M1283" s="613" t="str">
        <f>[1]チェック用!M1296</f>
        <v>○</v>
      </c>
      <c r="N1283" s="613" t="str">
        <f>[1]チェック用!N1296</f>
        <v>○</v>
      </c>
      <c r="O1283" s="614" t="str">
        <f>[1]チェック用!O1296</f>
        <v>○</v>
      </c>
      <c r="P1283" s="615">
        <f>[1]チェック用!J1296</f>
        <v>42401</v>
      </c>
      <c r="Q1283" s="616" t="str">
        <f>[1]チェック用!P1296</f>
        <v>東戸塚駅バス１0分、徒歩3分</v>
      </c>
      <c r="R1283" s="617" t="str">
        <f>[1]チェック用!Q1296</f>
        <v>浜26（１）019</v>
      </c>
    </row>
    <row r="1284" spans="1:18" ht="24.95" customHeight="1" x14ac:dyDescent="0.15">
      <c r="A1284" s="161" t="s">
        <v>122</v>
      </c>
      <c r="B1284" s="162">
        <f>[1]チェック用!A1297</f>
        <v>68</v>
      </c>
      <c r="C1284" s="163" t="str">
        <f>[1]チェック用!B1297</f>
        <v>フェニックス丸山台</v>
      </c>
      <c r="D1284" s="98" t="str">
        <f>[1]チェック用!D1297</f>
        <v>㈱山猪</v>
      </c>
      <c r="E1284" s="610" t="str">
        <f>[1]チェック用!E1297</f>
        <v>233-0013</v>
      </c>
      <c r="F1284" s="79" t="str">
        <f>[1]チェック用!F1297</f>
        <v>港南区</v>
      </c>
      <c r="G1284" s="321" t="str">
        <f>[1]チェック用!G1297</f>
        <v>丸山台1-5-4</v>
      </c>
      <c r="H1284" s="171" t="str">
        <f>[1]チェック用!H1297</f>
        <v>045-840-3503</v>
      </c>
      <c r="I1284" s="84"/>
      <c r="J1284" s="611">
        <f>[1]チェック用!I1297</f>
        <v>30</v>
      </c>
      <c r="K1284" s="612" t="str">
        <f>[1]チェック用!K1297</f>
        <v>○</v>
      </c>
      <c r="L1284" s="622" t="str">
        <f>[1]チェック用!L1297</f>
        <v>有料老人ホーム　非該当</v>
      </c>
      <c r="M1284" s="625"/>
      <c r="N1284" s="626"/>
      <c r="O1284" s="614">
        <f>[1]チェック用!O1297</f>
        <v>0</v>
      </c>
      <c r="P1284" s="615">
        <f>[1]チェック用!J1297</f>
        <v>41548</v>
      </c>
      <c r="Q1284" s="616" t="str">
        <f>[1]チェック用!P1297</f>
        <v>上永谷駅徒歩３分</v>
      </c>
      <c r="R1284" s="617" t="str">
        <f>[1]チェック用!Q1297</f>
        <v>浜24（２）015</v>
      </c>
    </row>
    <row r="1285" spans="1:18" ht="24.95" customHeight="1" x14ac:dyDescent="0.15">
      <c r="A1285" s="161" t="s">
        <v>122</v>
      </c>
      <c r="B1285" s="162">
        <f>[1]チェック用!A1298</f>
        <v>69</v>
      </c>
      <c r="C1285" s="163" t="str">
        <f>[1]チェック用!B1298</f>
        <v>SOMPOケアラヴィーレレジデンス横浜本郷台</v>
      </c>
      <c r="D1285" s="98" t="str">
        <f>[1]チェック用!D1298</f>
        <v>SOMPOケア㈱</v>
      </c>
      <c r="E1285" s="610" t="str">
        <f>[1]チェック用!E1298</f>
        <v>247-0007</v>
      </c>
      <c r="F1285" s="79" t="str">
        <f>[1]チェック用!F1298</f>
        <v>栄区</v>
      </c>
      <c r="G1285" s="321" t="str">
        <f>[1]チェック用!G1298</f>
        <v>小菅ケ谷1-22-5</v>
      </c>
      <c r="H1285" s="171" t="str">
        <f>[1]チェック用!H1298</f>
        <v>03-6455-8560</v>
      </c>
      <c r="I1285" s="84"/>
      <c r="J1285" s="611">
        <f>[1]チェック用!I1298</f>
        <v>74</v>
      </c>
      <c r="K1285" s="612" t="str">
        <f>[1]チェック用!K1298</f>
        <v>○</v>
      </c>
      <c r="L1285" s="613" t="str">
        <f>[1]チェック用!L1298</f>
        <v>○</v>
      </c>
      <c r="M1285" s="613">
        <f>[1]チェック用!M1298</f>
        <v>0</v>
      </c>
      <c r="N1285" s="613">
        <f>[1]チェック用!N1298</f>
        <v>0</v>
      </c>
      <c r="O1285" s="614" t="str">
        <f>[1]チェック用!O1298</f>
        <v>○</v>
      </c>
      <c r="P1285" s="615">
        <f>[1]チェック用!J1298</f>
        <v>44652</v>
      </c>
      <c r="Q1285" s="616" t="str">
        <f>[1]チェック用!P1298</f>
        <v>本郷台駅徒歩９分</v>
      </c>
      <c r="R1285" s="617" t="str">
        <f>[1]チェック用!Q1298</f>
        <v>浜2020（１）005</v>
      </c>
    </row>
    <row r="1286" spans="1:18" ht="24.95" customHeight="1" x14ac:dyDescent="0.15">
      <c r="A1286" s="161" t="s">
        <v>122</v>
      </c>
      <c r="B1286" s="162">
        <f>[1]チェック用!A1299</f>
        <v>70</v>
      </c>
      <c r="C1286" s="163" t="str">
        <f>[1]チェック用!B1299</f>
        <v>ファミリー・ホスピス本郷台ハウス</v>
      </c>
      <c r="D1286" s="98" t="str">
        <f>[1]チェック用!D1299</f>
        <v>ファミリー・ホスピス㈱</v>
      </c>
      <c r="E1286" s="610" t="str">
        <f>[1]チェック用!E1299</f>
        <v>247-0007</v>
      </c>
      <c r="F1286" s="79" t="str">
        <f>[1]チェック用!F1299</f>
        <v>栄区</v>
      </c>
      <c r="G1286" s="321" t="str">
        <f>[1]チェック用!G1299</f>
        <v>小菅ケ谷3-31-16</v>
      </c>
      <c r="H1286" s="171" t="str">
        <f>[1]チェック用!H1299</f>
        <v>03-6368-4160</v>
      </c>
      <c r="I1286" s="84"/>
      <c r="J1286" s="611">
        <f>[1]チェック用!I1299</f>
        <v>12</v>
      </c>
      <c r="K1286" s="612" t="str">
        <f>[1]チェック用!K1299</f>
        <v>○</v>
      </c>
      <c r="L1286" s="613" t="str">
        <f>[1]チェック用!L1299</f>
        <v>○</v>
      </c>
      <c r="M1286" s="613" t="str">
        <f>[1]チェック用!M1299</f>
        <v>○</v>
      </c>
      <c r="N1286" s="613">
        <f>[1]チェック用!N1299</f>
        <v>0</v>
      </c>
      <c r="O1286" s="614" t="str">
        <f>[1]チェック用!O1299</f>
        <v>○</v>
      </c>
      <c r="P1286" s="615">
        <f>[1]チェック用!J1299</f>
        <v>42614</v>
      </c>
      <c r="Q1286" s="616" t="str">
        <f>[1]チェック用!P1299</f>
        <v>本郷台駅徒歩１０分</v>
      </c>
      <c r="R1286" s="617" t="str">
        <f>[1]チェック用!Q1299</f>
        <v>浜27（２）009</v>
      </c>
    </row>
    <row r="1287" spans="1:18" ht="24.95" customHeight="1" thickBot="1" x14ac:dyDescent="0.2">
      <c r="A1287" s="628" t="s">
        <v>122</v>
      </c>
      <c r="B1287" s="214">
        <f>[1]チェック用!A1300</f>
        <v>71</v>
      </c>
      <c r="C1287" s="196" t="str">
        <f>[1]チェック用!B1300</f>
        <v>なごやかレジデンス横浜長沼</v>
      </c>
      <c r="D1287" s="197" t="str">
        <f>[1]チェック用!D1300</f>
        <v>㈱やまねメディカル</v>
      </c>
      <c r="E1287" s="629" t="str">
        <f>[1]チェック用!E1300</f>
        <v>244-0841</v>
      </c>
      <c r="F1287" s="113" t="str">
        <f>[1]チェック用!F1300</f>
        <v>栄区</v>
      </c>
      <c r="G1287" s="576" t="str">
        <f>[1]チェック用!G1300</f>
        <v>長沼町110-1</v>
      </c>
      <c r="H1287" s="198" t="str">
        <f>[1]チェック用!H1300</f>
        <v>03-5201-3995</v>
      </c>
      <c r="I1287" s="118"/>
      <c r="J1287" s="630">
        <f>[1]チェック用!I1300</f>
        <v>20</v>
      </c>
      <c r="K1287" s="631" t="str">
        <f>[1]チェック用!K1300</f>
        <v>○</v>
      </c>
      <c r="L1287" s="640" t="str">
        <f>[1]チェック用!L1300</f>
        <v>○</v>
      </c>
      <c r="M1287" s="640" t="str">
        <f>[1]チェック用!M1300</f>
        <v>○</v>
      </c>
      <c r="N1287" s="640" t="str">
        <f>[1]チェック用!N1300</f>
        <v>○</v>
      </c>
      <c r="O1287" s="635">
        <f>[1]チェック用!O1300</f>
        <v>0</v>
      </c>
      <c r="P1287" s="636">
        <f>[1]チェック用!J1300</f>
        <v>41426</v>
      </c>
      <c r="Q1287" s="637" t="str">
        <f>[1]チェック用!P1300</f>
        <v>戸塚駅バス７分、徒歩２分</v>
      </c>
      <c r="R1287" s="638" t="str">
        <f>[1]チェック用!Q1300</f>
        <v>浜24（３）018</v>
      </c>
    </row>
    <row r="1288" spans="1:18" ht="54" customHeight="1" thickBot="1" x14ac:dyDescent="0.2">
      <c r="A1288" s="590" t="s">
        <v>122</v>
      </c>
      <c r="B1288" s="591"/>
      <c r="C1288" s="592" t="s">
        <v>123</v>
      </c>
      <c r="D1288" s="54" t="s">
        <v>124</v>
      </c>
      <c r="E1288" s="593" t="s">
        <v>125</v>
      </c>
      <c r="F1288" s="594" t="s">
        <v>126</v>
      </c>
      <c r="G1288" s="595"/>
      <c r="H1288" s="593" t="s">
        <v>127</v>
      </c>
      <c r="I1288" s="596"/>
      <c r="J1288" s="54" t="s">
        <v>128</v>
      </c>
      <c r="K1288" s="54" t="s">
        <v>129</v>
      </c>
      <c r="L1288" s="56" t="s">
        <v>130</v>
      </c>
      <c r="M1288" s="56" t="s">
        <v>131</v>
      </c>
      <c r="N1288" s="597" t="s">
        <v>132</v>
      </c>
      <c r="O1288" s="58" t="s">
        <v>133</v>
      </c>
      <c r="P1288" s="598" t="s">
        <v>134</v>
      </c>
      <c r="Q1288" s="599" t="s">
        <v>135</v>
      </c>
      <c r="R1288" s="600" t="s">
        <v>136</v>
      </c>
    </row>
    <row r="1289" spans="1:18" ht="24.95" customHeight="1" x14ac:dyDescent="0.15">
      <c r="A1289" s="161" t="s">
        <v>122</v>
      </c>
      <c r="B1289" s="162">
        <f>[1]チェック用!A1301</f>
        <v>72</v>
      </c>
      <c r="C1289" s="163" t="str">
        <f>[1]チェック用!B1301</f>
        <v>Ｓｏｌａｎａ　ＳＥＹＡ</v>
      </c>
      <c r="D1289" s="98" t="str">
        <f>[1]チェック用!D1301</f>
        <v>（医）大空会</v>
      </c>
      <c r="E1289" s="610" t="str">
        <f>[1]チェック用!E1301</f>
        <v>246-0031</v>
      </c>
      <c r="F1289" s="79" t="str">
        <f>[1]チェック用!F1301</f>
        <v>瀬谷区</v>
      </c>
      <c r="G1289" s="321" t="str">
        <f>[1]チェック用!G1301</f>
        <v>瀬谷4-8-7</v>
      </c>
      <c r="H1289" s="171" t="str">
        <f>[1]チェック用!H1301</f>
        <v>045-303-1191</v>
      </c>
      <c r="I1289" s="84"/>
      <c r="J1289" s="611">
        <f>[1]チェック用!I1301</f>
        <v>25</v>
      </c>
      <c r="K1289" s="612" t="str">
        <f>[1]チェック用!K1301</f>
        <v>○</v>
      </c>
      <c r="L1289" s="622" t="str">
        <f>[1]チェック用!L1301</f>
        <v>有料老人ホーム　非該当</v>
      </c>
      <c r="M1289" s="623"/>
      <c r="N1289" s="624"/>
      <c r="O1289" s="614">
        <f>[1]チェック用!O1301</f>
        <v>0</v>
      </c>
      <c r="P1289" s="615">
        <f>[1]チェック用!J1301</f>
        <v>41883</v>
      </c>
      <c r="Q1289" s="608" t="str">
        <f>[1]チェック用!P1301</f>
        <v>瀬谷駅徒歩２分</v>
      </c>
      <c r="R1289" s="609" t="str">
        <f>[1]チェック用!Q1301</f>
        <v>浜25（３）007</v>
      </c>
    </row>
    <row r="1290" spans="1:18" ht="24.95" customHeight="1" x14ac:dyDescent="0.15">
      <c r="A1290" s="161" t="s">
        <v>122</v>
      </c>
      <c r="B1290" s="162">
        <f>[1]チェック用!A1302</f>
        <v>73</v>
      </c>
      <c r="C1290" s="163" t="str">
        <f>[1]チェック用!B1302</f>
        <v>エーデルハイム</v>
      </c>
      <c r="D1290" s="98" t="str">
        <f>[1]チェック用!D1302</f>
        <v>㈱アイシマ</v>
      </c>
      <c r="E1290" s="610" t="str">
        <f>[1]チェック用!E1302</f>
        <v>246-0031</v>
      </c>
      <c r="F1290" s="79" t="str">
        <f>[1]チェック用!F1302</f>
        <v>瀬谷区</v>
      </c>
      <c r="G1290" s="321" t="str">
        <f>[1]チェック用!G1302</f>
        <v>瀬谷4-11-8</v>
      </c>
      <c r="H1290" s="171" t="str">
        <f>[1]チェック用!H1302</f>
        <v>045-924-6811</v>
      </c>
      <c r="I1290" s="84"/>
      <c r="J1290" s="611">
        <f>[1]チェック用!I1302</f>
        <v>12</v>
      </c>
      <c r="K1290" s="612" t="str">
        <f>[1]チェック用!K1302</f>
        <v>○</v>
      </c>
      <c r="L1290" s="613" t="str">
        <f>[1]チェック用!L1302</f>
        <v>○</v>
      </c>
      <c r="M1290" s="613" t="str">
        <f>[1]チェック用!M1302</f>
        <v>○</v>
      </c>
      <c r="N1290" s="613">
        <f>[1]チェック用!N1302</f>
        <v>0</v>
      </c>
      <c r="O1290" s="614" t="str">
        <f>[1]チェック用!O1302</f>
        <v>○</v>
      </c>
      <c r="P1290" s="615">
        <f>[1]チェック用!J1302</f>
        <v>41518</v>
      </c>
      <c r="Q1290" s="616" t="str">
        <f>[1]チェック用!P1302</f>
        <v>瀬谷駅徒歩３分</v>
      </c>
      <c r="R1290" s="617" t="str">
        <f>[1]チェック用!Q1302</f>
        <v>浜24（３）023</v>
      </c>
    </row>
    <row r="1291" spans="1:18" ht="24.95" customHeight="1" x14ac:dyDescent="0.15">
      <c r="A1291" s="161" t="s">
        <v>122</v>
      </c>
      <c r="B1291" s="162">
        <f>[1]チェック用!A1303</f>
        <v>74</v>
      </c>
      <c r="C1291" s="163" t="str">
        <f>[1]チェック用!B1303</f>
        <v>ほうしん</v>
      </c>
      <c r="D1291" s="98" t="str">
        <f>[1]チェック用!D1303</f>
        <v>㈱アイシマ</v>
      </c>
      <c r="E1291" s="610" t="str">
        <f>[1]チェック用!E1303</f>
        <v>246-0022</v>
      </c>
      <c r="F1291" s="79" t="str">
        <f>[1]チェック用!F1303</f>
        <v>瀬谷区</v>
      </c>
      <c r="G1291" s="321" t="str">
        <f>[1]チェック用!G1303</f>
        <v>三ツ境73-7</v>
      </c>
      <c r="H1291" s="171" t="str">
        <f>[1]チェック用!H1303</f>
        <v>045-924-6811</v>
      </c>
      <c r="I1291" s="84"/>
      <c r="J1291" s="611">
        <f>[1]チェック用!I1303</f>
        <v>12</v>
      </c>
      <c r="K1291" s="612" t="str">
        <f>[1]チェック用!K1303</f>
        <v>○</v>
      </c>
      <c r="L1291" s="613" t="str">
        <f>[1]チェック用!L1303</f>
        <v>○</v>
      </c>
      <c r="M1291" s="613" t="str">
        <f>[1]チェック用!M1303</f>
        <v>○</v>
      </c>
      <c r="N1291" s="613">
        <f>[1]チェック用!N1303</f>
        <v>0</v>
      </c>
      <c r="O1291" s="614" t="str">
        <f>[1]チェック用!O1303</f>
        <v>○</v>
      </c>
      <c r="P1291" s="615">
        <f>[1]チェック用!J1303</f>
        <v>32234</v>
      </c>
      <c r="Q1291" s="616" t="str">
        <f>[1]チェック用!P1303</f>
        <v>三ツ境駅徒歩１０分</v>
      </c>
      <c r="R1291" s="617" t="str">
        <f>[1]チェック用!Q1303</f>
        <v>浜23（３）011</v>
      </c>
    </row>
    <row r="1292" spans="1:18" ht="24.95" customHeight="1" x14ac:dyDescent="0.15">
      <c r="A1292" s="161" t="s">
        <v>122</v>
      </c>
      <c r="B1292" s="162">
        <f>[1]チェック用!A1304</f>
        <v>75</v>
      </c>
      <c r="C1292" s="163" t="str">
        <f>[1]チェック用!B1304</f>
        <v>グレース</v>
      </c>
      <c r="D1292" s="98" t="str">
        <f>[1]チェック用!D1304</f>
        <v>㈱アイシマ</v>
      </c>
      <c r="E1292" s="610" t="str">
        <f>[1]チェック用!E1304</f>
        <v>246-0022</v>
      </c>
      <c r="F1292" s="79" t="str">
        <f>[1]チェック用!F1304</f>
        <v>瀬谷区</v>
      </c>
      <c r="G1292" s="321" t="str">
        <f>[1]チェック用!G1304</f>
        <v>三ツ境159-10</v>
      </c>
      <c r="H1292" s="171" t="str">
        <f>[1]チェック用!H1304</f>
        <v>045-924-6811</v>
      </c>
      <c r="I1292" s="84"/>
      <c r="J1292" s="611">
        <f>[1]チェック用!I1304</f>
        <v>9</v>
      </c>
      <c r="K1292" s="612" t="str">
        <f>[1]チェック用!K1304</f>
        <v>○</v>
      </c>
      <c r="L1292" s="613" t="str">
        <f>[1]チェック用!L1304</f>
        <v>○</v>
      </c>
      <c r="M1292" s="613">
        <f>[1]チェック用!M1304</f>
        <v>0</v>
      </c>
      <c r="N1292" s="613">
        <f>[1]チェック用!N1304</f>
        <v>0</v>
      </c>
      <c r="O1292" s="614">
        <f>[1]チェック用!O1304</f>
        <v>0</v>
      </c>
      <c r="P1292" s="615">
        <f>[1]チェック用!J1304</f>
        <v>39783</v>
      </c>
      <c r="Q1292" s="616" t="str">
        <f>[1]チェック用!P1304</f>
        <v>三ツ境駅バス７分徒歩２分</v>
      </c>
      <c r="R1292" s="617" t="str">
        <f>[1]チェック用!Q1304</f>
        <v>浜23（３）012</v>
      </c>
    </row>
    <row r="1293" spans="1:18" ht="24.95" customHeight="1" x14ac:dyDescent="0.15">
      <c r="A1293" s="161" t="s">
        <v>122</v>
      </c>
      <c r="B1293" s="162">
        <f>[1]チェック用!A1305</f>
        <v>76</v>
      </c>
      <c r="C1293" s="163" t="str">
        <f>[1]チェック用!B1305</f>
        <v>プリメーラ　カサリカ</v>
      </c>
      <c r="D1293" s="98" t="str">
        <f>[1]チェック用!D1305</f>
        <v>㈱カサリカ企画</v>
      </c>
      <c r="E1293" s="610" t="str">
        <f>[1]チェック用!E1305</f>
        <v>230-0023</v>
      </c>
      <c r="F1293" s="79" t="str">
        <f>[1]チェック用!F1305</f>
        <v>鶴見区</v>
      </c>
      <c r="G1293" s="321" t="str">
        <f>[1]チェック用!G1305</f>
        <v>市場西中町9-2</v>
      </c>
      <c r="H1293" s="171" t="str">
        <f>[1]チェック用!H1305</f>
        <v>090-4543-3207</v>
      </c>
      <c r="I1293" s="84"/>
      <c r="J1293" s="611">
        <f>[1]チェック用!I1305</f>
        <v>22</v>
      </c>
      <c r="K1293" s="612" t="str">
        <f>[1]チェック用!K1305</f>
        <v>○</v>
      </c>
      <c r="L1293" s="622" t="str">
        <f>[1]チェック用!L1305</f>
        <v>有料老人ホーム　非該当</v>
      </c>
      <c r="M1293" s="623"/>
      <c r="N1293" s="624"/>
      <c r="O1293" s="614">
        <f>[1]チェック用!O1305</f>
        <v>0</v>
      </c>
      <c r="P1293" s="615">
        <f>[1]チェック用!J1305</f>
        <v>42248</v>
      </c>
      <c r="Q1293" s="616" t="str">
        <f>[1]チェック用!P1305</f>
        <v>鶴見市場駅徒歩８分</v>
      </c>
      <c r="R1293" s="617" t="str">
        <f>[1]チェック用!Q1305</f>
        <v>浜26（２）008</v>
      </c>
    </row>
    <row r="1294" spans="1:18" ht="24.95" customHeight="1" x14ac:dyDescent="0.15">
      <c r="A1294" s="161" t="s">
        <v>122</v>
      </c>
      <c r="B1294" s="162">
        <f>[1]チェック用!A1306</f>
        <v>77</v>
      </c>
      <c r="C1294" s="163" t="str">
        <f>[1]チェック用!B1306</f>
        <v>ココファン岸谷公園</v>
      </c>
      <c r="D1294" s="98" t="str">
        <f>[1]チェック用!D1306</f>
        <v>㈱学研ココファン</v>
      </c>
      <c r="E1294" s="610" t="str">
        <f>[1]チェック用!E1306</f>
        <v>230-0078</v>
      </c>
      <c r="F1294" s="79" t="str">
        <f>[1]チェック用!F1306</f>
        <v>鶴見区</v>
      </c>
      <c r="G1294" s="321" t="str">
        <f>[1]チェック用!G1306</f>
        <v>岸谷3-5-17</v>
      </c>
      <c r="H1294" s="171" t="str">
        <f>[1]チェック用!H1306</f>
        <v>03-6431-1860</v>
      </c>
      <c r="I1294" s="84"/>
      <c r="J1294" s="611">
        <f>[1]チェック用!I1306</f>
        <v>49</v>
      </c>
      <c r="K1294" s="612" t="str">
        <f>[1]チェック用!K1306</f>
        <v>○</v>
      </c>
      <c r="L1294" s="613" t="str">
        <f>[1]チェック用!L1306</f>
        <v>○</v>
      </c>
      <c r="M1294" s="613" t="str">
        <f>[1]チェック用!M1306</f>
        <v>○</v>
      </c>
      <c r="N1294" s="613" t="str">
        <f>[1]チェック用!N1306</f>
        <v>○</v>
      </c>
      <c r="O1294" s="614" t="str">
        <f>[1]チェック用!O1306</f>
        <v>○</v>
      </c>
      <c r="P1294" s="615">
        <f>[1]チェック用!J1306</f>
        <v>41244</v>
      </c>
      <c r="Q1294" s="616" t="str">
        <f>[1]チェック用!P1306</f>
        <v>生麦駅徒歩１0分</v>
      </c>
      <c r="R1294" s="617" t="str">
        <f>[1]チェック用!Q1306</f>
        <v>浜23（３）008</v>
      </c>
    </row>
    <row r="1295" spans="1:18" ht="24.95" customHeight="1" x14ac:dyDescent="0.15">
      <c r="A1295" s="161" t="s">
        <v>122</v>
      </c>
      <c r="B1295" s="162">
        <f>[1]チェック用!A1307</f>
        <v>78</v>
      </c>
      <c r="C1295" s="163" t="str">
        <f>[1]チェック用!B1307</f>
        <v>ニッコービルマーク２</v>
      </c>
      <c r="D1295" s="98" t="str">
        <f>[1]チェック用!D1307</f>
        <v>日鋼産業(株)</v>
      </c>
      <c r="E1295" s="610" t="str">
        <f>[1]チェック用!E1307</f>
        <v>230-0051</v>
      </c>
      <c r="F1295" s="79" t="str">
        <f>[1]チェック用!F1307</f>
        <v>鶴見区</v>
      </c>
      <c r="G1295" s="321" t="str">
        <f>[1]チェック用!G1307</f>
        <v>鶴見中央1-9-21</v>
      </c>
      <c r="H1295" s="171" t="str">
        <f>[1]チェック用!H1307</f>
        <v>045-502-3636</v>
      </c>
      <c r="I1295" s="84"/>
      <c r="J1295" s="611">
        <f>[1]チェック用!I1307</f>
        <v>70</v>
      </c>
      <c r="K1295" s="612" t="str">
        <f>[1]チェック用!K1307</f>
        <v>○</v>
      </c>
      <c r="L1295" s="622" t="str">
        <f>[1]チェック用!L1307</f>
        <v>有料老人ホーム　非該当</v>
      </c>
      <c r="M1295" s="613"/>
      <c r="N1295" s="613"/>
      <c r="O1295" s="614">
        <f>[1]チェック用!O1307</f>
        <v>0</v>
      </c>
      <c r="P1295" s="615">
        <f>[1]チェック用!J1307</f>
        <v>44287</v>
      </c>
      <c r="Q1295" s="616" t="str">
        <f>[1]チェック用!P1307</f>
        <v>鶴見駅徒歩２分</v>
      </c>
      <c r="R1295" s="617" t="str">
        <f>[1]チェック用!Q1307</f>
        <v>浜31（１）002</v>
      </c>
    </row>
    <row r="1296" spans="1:18" ht="24.95" customHeight="1" x14ac:dyDescent="0.15">
      <c r="A1296" s="161" t="s">
        <v>122</v>
      </c>
      <c r="B1296" s="162">
        <f>[1]チェック用!A1308</f>
        <v>79</v>
      </c>
      <c r="C1296" s="163" t="str">
        <f>[1]チェック用!B1308</f>
        <v>ココファン横浜鶴見</v>
      </c>
      <c r="D1296" s="98" t="str">
        <f>[1]チェック用!D1308</f>
        <v>㈱学研ココファン</v>
      </c>
      <c r="E1296" s="610" t="str">
        <f>[1]チェック用!E1308</f>
        <v>230-0051</v>
      </c>
      <c r="F1296" s="79" t="str">
        <f>[1]チェック用!F1308</f>
        <v>鶴見区</v>
      </c>
      <c r="G1296" s="321" t="str">
        <f>[1]チェック用!G1308</f>
        <v>鶴見中央3-19-11</v>
      </c>
      <c r="H1296" s="171" t="str">
        <f>[1]チェック用!H1308</f>
        <v>03-6431-1860</v>
      </c>
      <c r="I1296" s="84"/>
      <c r="J1296" s="611">
        <f>[1]チェック用!I1308</f>
        <v>70</v>
      </c>
      <c r="K1296" s="612" t="str">
        <f>[1]チェック用!K1308</f>
        <v>○</v>
      </c>
      <c r="L1296" s="622" t="str">
        <f>[1]チェック用!L1308</f>
        <v>○</v>
      </c>
      <c r="M1296" s="613" t="str">
        <f>[1]チェック用!M1308</f>
        <v>○</v>
      </c>
      <c r="N1296" s="613" t="str">
        <f>[1]チェック用!N1308</f>
        <v>○</v>
      </c>
      <c r="O1296" s="614" t="str">
        <f>[1]チェック用!O1308</f>
        <v>○</v>
      </c>
      <c r="P1296" s="615">
        <f>[1]チェック用!J1308</f>
        <v>42095</v>
      </c>
      <c r="Q1296" s="616" t="str">
        <f>[1]チェック用!P1308</f>
        <v>鶴見駅徒歩７分</v>
      </c>
      <c r="R1296" s="617" t="str">
        <f>[1]チェック用!Q1308</f>
        <v>浜25（３）008</v>
      </c>
    </row>
    <row r="1297" spans="1:18" ht="24.95" customHeight="1" x14ac:dyDescent="0.15">
      <c r="A1297" s="161" t="s">
        <v>122</v>
      </c>
      <c r="B1297" s="162">
        <f>[1]チェック用!A1309</f>
        <v>80</v>
      </c>
      <c r="C1297" s="163" t="str">
        <f>[1]チェック用!B1309</f>
        <v>グリーンホームＨＩＳＵＩ本館</v>
      </c>
      <c r="D1297" s="98" t="str">
        <f>[1]チェック用!D1309</f>
        <v>古瀬鏡一</v>
      </c>
      <c r="E1297" s="610" t="str">
        <f>[1]チェック用!E1309</f>
        <v>230-0076</v>
      </c>
      <c r="F1297" s="79" t="str">
        <f>[1]チェック用!F1309</f>
        <v>鶴見区</v>
      </c>
      <c r="G1297" s="321" t="str">
        <f>[1]チェック用!G1309</f>
        <v>馬場3-18-22</v>
      </c>
      <c r="H1297" s="171" t="str">
        <f>[1]チェック用!H1309</f>
        <v>045-581-8494</v>
      </c>
      <c r="I1297" s="84"/>
      <c r="J1297" s="611">
        <f>[1]チェック用!I1309</f>
        <v>23</v>
      </c>
      <c r="K1297" s="612" t="str">
        <f>[1]チェック用!K1309</f>
        <v>○</v>
      </c>
      <c r="L1297" s="622" t="str">
        <f>[1]チェック用!L1309</f>
        <v>有料老人ホーム　非該当</v>
      </c>
      <c r="M1297" s="623"/>
      <c r="N1297" s="624"/>
      <c r="O1297" s="614">
        <f>[1]チェック用!O1309</f>
        <v>0</v>
      </c>
      <c r="P1297" s="615">
        <f>[1]チェック用!J1309</f>
        <v>41852</v>
      </c>
      <c r="Q1297" s="616" t="str">
        <f>[1]チェック用!P1309</f>
        <v>鶴見駅バス１０分徒歩１分</v>
      </c>
      <c r="R1297" s="617" t="str">
        <f>[1]チェック用!Q1309</f>
        <v>浜24（２）029</v>
      </c>
    </row>
    <row r="1298" spans="1:18" ht="24.95" customHeight="1" x14ac:dyDescent="0.15">
      <c r="A1298" s="161" t="s">
        <v>122</v>
      </c>
      <c r="B1298" s="162">
        <f>[1]チェック用!A1310</f>
        <v>81</v>
      </c>
      <c r="C1298" s="163" t="str">
        <f>[1]チェック用!B1310</f>
        <v>グリーンホームＨＩＳＵＩ別館</v>
      </c>
      <c r="D1298" s="98" t="str">
        <f>[1]チェック用!D1310</f>
        <v>古瀬鏡一</v>
      </c>
      <c r="E1298" s="610" t="str">
        <f>[1]チェック用!E1310</f>
        <v>230-0076</v>
      </c>
      <c r="F1298" s="79" t="str">
        <f>[1]チェック用!F1310</f>
        <v>鶴見区</v>
      </c>
      <c r="G1298" s="321" t="str">
        <f>[1]チェック用!G1310</f>
        <v>馬場3-18-22</v>
      </c>
      <c r="H1298" s="171" t="str">
        <f>[1]チェック用!H1310</f>
        <v>045-581-8494</v>
      </c>
      <c r="I1298" s="84"/>
      <c r="J1298" s="611">
        <f>[1]チェック用!I1310</f>
        <v>2</v>
      </c>
      <c r="K1298" s="612" t="str">
        <f>[1]チェック用!K1310</f>
        <v>○</v>
      </c>
      <c r="L1298" s="622" t="str">
        <f>[1]チェック用!L1310</f>
        <v>有料老人ホーム　非該当</v>
      </c>
      <c r="M1298" s="623"/>
      <c r="N1298" s="624"/>
      <c r="O1298" s="614">
        <f>[1]チェック用!O1310</f>
        <v>0</v>
      </c>
      <c r="P1298" s="615">
        <f>[1]チェック用!J1310</f>
        <v>41852</v>
      </c>
      <c r="Q1298" s="616" t="str">
        <f>[1]チェック用!P1310</f>
        <v>鶴見駅バス１０分徒歩１分</v>
      </c>
      <c r="R1298" s="617" t="str">
        <f>[1]チェック用!Q1310</f>
        <v>浜24（２）030</v>
      </c>
    </row>
    <row r="1299" spans="1:18" ht="24.95" customHeight="1" x14ac:dyDescent="0.15">
      <c r="A1299" s="161" t="s">
        <v>122</v>
      </c>
      <c r="B1299" s="162">
        <f>[1]チェック用!A1311</f>
        <v>82</v>
      </c>
      <c r="C1299" s="163" t="str">
        <f>[1]チェック用!B1311</f>
        <v>ココファン横浜川和</v>
      </c>
      <c r="D1299" s="98" t="str">
        <f>[1]チェック用!D1311</f>
        <v>㈱学研ココファン</v>
      </c>
      <c r="E1299" s="610" t="str">
        <f>[1]チェック用!E1311</f>
        <v>224-0057</v>
      </c>
      <c r="F1299" s="79" t="str">
        <f>[1]チェック用!F1311</f>
        <v>都筑区</v>
      </c>
      <c r="G1299" s="321" t="str">
        <f>[1]チェック用!G1311</f>
        <v>川和町255-1</v>
      </c>
      <c r="H1299" s="171" t="str">
        <f>[1]チェック用!H1311</f>
        <v>03-6431-1860</v>
      </c>
      <c r="I1299" s="84"/>
      <c r="J1299" s="611">
        <f>[1]チェック用!I1311</f>
        <v>60</v>
      </c>
      <c r="K1299" s="612" t="str">
        <f>[1]チェック用!K1311</f>
        <v>○</v>
      </c>
      <c r="L1299" s="613" t="str">
        <f>[1]チェック用!L1311</f>
        <v>○</v>
      </c>
      <c r="M1299" s="613" t="str">
        <f>[1]チェック用!M1311</f>
        <v>○</v>
      </c>
      <c r="N1299" s="613" t="str">
        <f>[1]チェック用!N1311</f>
        <v>○</v>
      </c>
      <c r="O1299" s="614" t="str">
        <f>[1]チェック用!O1311</f>
        <v>○</v>
      </c>
      <c r="P1299" s="615">
        <f>[1]チェック用!J1311</f>
        <v>41122</v>
      </c>
      <c r="Q1299" s="616" t="str">
        <f>[1]チェック用!P1311</f>
        <v>川和町駅バス3分徒歩5分</v>
      </c>
      <c r="R1299" s="617" t="str">
        <f>[1]チェック用!Q1311</f>
        <v>浜23（３）009</v>
      </c>
    </row>
    <row r="1300" spans="1:18" ht="24.95" customHeight="1" x14ac:dyDescent="0.15">
      <c r="A1300" s="161" t="s">
        <v>122</v>
      </c>
      <c r="B1300" s="162">
        <f>[1]チェック用!A1312</f>
        <v>83</v>
      </c>
      <c r="C1300" s="163" t="str">
        <f>[1]チェック用!B1312</f>
        <v>夢別邸すみれが丘</v>
      </c>
      <c r="D1300" s="98" t="str">
        <f>[1]チェック用!D1312</f>
        <v>（医社）山本記念会</v>
      </c>
      <c r="E1300" s="610" t="str">
        <f>[1]チェック用!E1312</f>
        <v>224-0013</v>
      </c>
      <c r="F1300" s="79" t="str">
        <f>[1]チェック用!F1312</f>
        <v>都筑区</v>
      </c>
      <c r="G1300" s="321" t="str">
        <f>[1]チェック用!G1312</f>
        <v>すみれが丘13-3</v>
      </c>
      <c r="H1300" s="171" t="str">
        <f>[1]チェック用!H1312</f>
        <v>045-593-2211</v>
      </c>
      <c r="I1300" s="84"/>
      <c r="J1300" s="611">
        <f>[1]チェック用!I1312</f>
        <v>90</v>
      </c>
      <c r="K1300" s="612" t="str">
        <f>[1]チェック用!K1312</f>
        <v>○</v>
      </c>
      <c r="L1300" s="613" t="str">
        <f>[1]チェック用!L1312</f>
        <v>○</v>
      </c>
      <c r="M1300" s="613" t="str">
        <f>[1]チェック用!M1312</f>
        <v>○</v>
      </c>
      <c r="N1300" s="613" t="str">
        <f>[1]チェック用!N1312</f>
        <v>○</v>
      </c>
      <c r="O1300" s="614" t="str">
        <f>[1]チェック用!O1312</f>
        <v>○</v>
      </c>
      <c r="P1300" s="615">
        <f>[1]チェック用!J1312</f>
        <v>42095</v>
      </c>
      <c r="Q1300" s="616" t="str">
        <f>[1]チェック用!P1312</f>
        <v>中川駅から徒歩１０分</v>
      </c>
      <c r="R1300" s="617" t="str">
        <f>[1]チェック用!Q1312</f>
        <v>浜26（２）004</v>
      </c>
    </row>
    <row r="1301" spans="1:18" ht="24.95" customHeight="1" x14ac:dyDescent="0.15">
      <c r="A1301" s="161" t="s">
        <v>122</v>
      </c>
      <c r="B1301" s="162">
        <f>[1]チェック用!A1313</f>
        <v>84</v>
      </c>
      <c r="C1301" s="163" t="str">
        <f>[1]チェック用!B1313</f>
        <v>リリィパワーズレジデンスセンター南</v>
      </c>
      <c r="D1301" s="98" t="str">
        <f>[1]チェック用!D1313</f>
        <v>㈱パワーズアンリミテッド</v>
      </c>
      <c r="E1301" s="610" t="str">
        <f>[1]チェック用!E1313</f>
        <v>224-0032</v>
      </c>
      <c r="F1301" s="79" t="str">
        <f>[1]チェック用!F1313</f>
        <v>都筑区</v>
      </c>
      <c r="G1301" s="321" t="str">
        <f>[1]チェック用!G1313</f>
        <v>茅ケ崎中央26-14</v>
      </c>
      <c r="H1301" s="171" t="str">
        <f>[1]チェック用!H1313</f>
        <v>03-5363-2288</v>
      </c>
      <c r="I1301" s="84"/>
      <c r="J1301" s="611">
        <f>[1]チェック用!I1313</f>
        <v>60</v>
      </c>
      <c r="K1301" s="612" t="str">
        <f>[1]チェック用!K1313</f>
        <v>○</v>
      </c>
      <c r="L1301" s="613" t="str">
        <f>[1]チェック用!L1313</f>
        <v>○</v>
      </c>
      <c r="M1301" s="613">
        <f>[1]チェック用!M1313</f>
        <v>0</v>
      </c>
      <c r="N1301" s="613">
        <f>[1]チェック用!N1313</f>
        <v>0</v>
      </c>
      <c r="O1301" s="614" t="str">
        <f>[1]チェック用!O1313</f>
        <v>○</v>
      </c>
      <c r="P1301" s="615">
        <f>[1]チェック用!J1313</f>
        <v>43497</v>
      </c>
      <c r="Q1301" s="616" t="str">
        <f>[1]チェック用!P1313</f>
        <v>センター南駅から徒歩５分</v>
      </c>
      <c r="R1301" s="617" t="str">
        <f>[1]チェック用!Q1313</f>
        <v>浜29（２）003</v>
      </c>
    </row>
    <row r="1302" spans="1:18" ht="24.95" customHeight="1" x14ac:dyDescent="0.15">
      <c r="A1302" s="161" t="s">
        <v>122</v>
      </c>
      <c r="B1302" s="162">
        <f>[1]チェック用!A1314</f>
        <v>85</v>
      </c>
      <c r="C1302" s="163" t="str">
        <f>[1]チェック用!B1314</f>
        <v>ツクイ・サンフォレスト横浜センター北</v>
      </c>
      <c r="D1302" s="98" t="str">
        <f>[1]チェック用!D1314</f>
        <v>㈱ツクイ</v>
      </c>
      <c r="E1302" s="610" t="str">
        <f>[1]チェック用!E1314</f>
        <v>224-0003</v>
      </c>
      <c r="F1302" s="79" t="str">
        <f>[1]チェック用!F1314</f>
        <v>都筑区</v>
      </c>
      <c r="G1302" s="321" t="str">
        <f>[1]チェック用!G1314</f>
        <v>中川中央1-39-44</v>
      </c>
      <c r="H1302" s="171" t="str">
        <f>[1]チェック用!H1314</f>
        <v>045-842-4115</v>
      </c>
      <c r="I1302" s="84"/>
      <c r="J1302" s="611">
        <f>[1]チェック用!I1314</f>
        <v>71</v>
      </c>
      <c r="K1302" s="612" t="str">
        <f>[1]チェック用!K1314</f>
        <v>○</v>
      </c>
      <c r="L1302" s="613" t="str">
        <f>[1]チェック用!L1314</f>
        <v>○</v>
      </c>
      <c r="M1302" s="613">
        <f>[1]チェック用!M1314</f>
        <v>0</v>
      </c>
      <c r="N1302" s="613">
        <f>[1]チェック用!N1314</f>
        <v>0</v>
      </c>
      <c r="O1302" s="614" t="str">
        <f>[1]チェック用!O1314</f>
        <v>○</v>
      </c>
      <c r="P1302" s="615">
        <f>[1]チェック用!J1314</f>
        <v>42736</v>
      </c>
      <c r="Q1302" s="616" t="str">
        <f>[1]チェック用!P1314</f>
        <v>センター北駅から徒歩４分</v>
      </c>
      <c r="R1302" s="617" t="str">
        <f>[1]チェック用!Q1314</f>
        <v>浜27（２）006</v>
      </c>
    </row>
    <row r="1303" spans="1:18" ht="24.95" customHeight="1" x14ac:dyDescent="0.15">
      <c r="A1303" s="161" t="s">
        <v>122</v>
      </c>
      <c r="B1303" s="162">
        <f>[1]チェック用!A1315</f>
        <v>86</v>
      </c>
      <c r="C1303" s="163" t="str">
        <f>[1]チェック用!B1315</f>
        <v>(仮称）中川中央二丁目プロジェクト</v>
      </c>
      <c r="D1303" s="98" t="str">
        <f>[1]チェック用!D1315</f>
        <v>㈱パワーズアンリミテット</v>
      </c>
      <c r="E1303" s="610" t="str">
        <f>[1]チェック用!E1315</f>
        <v>224-0003</v>
      </c>
      <c r="F1303" s="79" t="str">
        <f>[1]チェック用!F1315</f>
        <v>都筑区</v>
      </c>
      <c r="G1303" s="321" t="str">
        <f>[1]チェック用!G1315</f>
        <v>中川中央二丁目３番14</v>
      </c>
      <c r="H1303" s="171" t="str">
        <f>[1]チェック用!H1315</f>
        <v>03-5363-2288</v>
      </c>
      <c r="I1303" s="84"/>
      <c r="J1303" s="611">
        <f>[1]チェック用!I1315</f>
        <v>76</v>
      </c>
      <c r="K1303" s="612" t="str">
        <f>[1]チェック用!K1315</f>
        <v>○</v>
      </c>
      <c r="L1303" s="613" t="str">
        <f>[1]チェック用!L1315</f>
        <v>○</v>
      </c>
      <c r="M1303" s="613">
        <f>[1]チェック用!M1315</f>
        <v>0</v>
      </c>
      <c r="N1303" s="613">
        <f>[1]チェック用!N1315</f>
        <v>0</v>
      </c>
      <c r="O1303" s="614">
        <f>[1]チェック用!O1315</f>
        <v>0</v>
      </c>
      <c r="P1303" s="627" t="str">
        <f>[1]チェック用!J1315</f>
        <v>2024年6月15日(予定)</v>
      </c>
      <c r="Q1303" s="616" t="str">
        <f>[1]チェック用!P1315</f>
        <v>センター南駅から徒歩５分</v>
      </c>
      <c r="R1303" s="617" t="str">
        <f>[1]チェック用!Q1315</f>
        <v>浜2022（１）003</v>
      </c>
    </row>
    <row r="1304" spans="1:18" ht="24.95" customHeight="1" x14ac:dyDescent="0.15">
      <c r="A1304" s="161" t="s">
        <v>122</v>
      </c>
      <c r="B1304" s="162">
        <f>[1]チェック用!A1316</f>
        <v>87</v>
      </c>
      <c r="C1304" s="163" t="str">
        <f>[1]チェック用!B1316</f>
        <v>リリィパワーズレジデンス仲町台</v>
      </c>
      <c r="D1304" s="98" t="str">
        <f>[1]チェック用!D1316</f>
        <v>㈱パワーズアンリミテッド</v>
      </c>
      <c r="E1304" s="610" t="str">
        <f>[1]チェック用!E1316</f>
        <v>224-0041</v>
      </c>
      <c r="F1304" s="79" t="str">
        <f>[1]チェック用!F1316</f>
        <v>都筑区</v>
      </c>
      <c r="G1304" s="321" t="str">
        <f>[1]チェック用!G1316</f>
        <v>仲町台5-2-19</v>
      </c>
      <c r="H1304" s="171" t="str">
        <f>[1]チェック用!H1316</f>
        <v>03-5363-2288</v>
      </c>
      <c r="I1304" s="84"/>
      <c r="J1304" s="611">
        <f>[1]チェック用!I1316</f>
        <v>60</v>
      </c>
      <c r="K1304" s="612" t="str">
        <f>[1]チェック用!K1316</f>
        <v>○</v>
      </c>
      <c r="L1304" s="613" t="str">
        <f>[1]チェック用!L1316</f>
        <v>○</v>
      </c>
      <c r="M1304" s="613">
        <f>[1]チェック用!M1316</f>
        <v>0</v>
      </c>
      <c r="N1304" s="613">
        <f>[1]チェック用!N1316</f>
        <v>0</v>
      </c>
      <c r="O1304" s="614">
        <f>[1]チェック用!O1316</f>
        <v>0</v>
      </c>
      <c r="P1304" s="615">
        <f>[1]チェック用!J1316</f>
        <v>44986</v>
      </c>
      <c r="Q1304" s="616" t="str">
        <f>[1]チェック用!P1316</f>
        <v>仲町台駅から徒歩５分</v>
      </c>
      <c r="R1304" s="617" t="str">
        <f>[1]チェック用!Q1316</f>
        <v>浜2021（１）005</v>
      </c>
    </row>
    <row r="1305" spans="1:18" ht="24.95" customHeight="1" x14ac:dyDescent="0.15">
      <c r="A1305" s="161" t="s">
        <v>122</v>
      </c>
      <c r="B1305" s="162">
        <f>[1]チェック用!A1317</f>
        <v>88</v>
      </c>
      <c r="C1305" s="163" t="str">
        <f>[1]チェック用!B1317</f>
        <v>ケアプロ２１とつか</v>
      </c>
      <c r="D1305" s="98" t="str">
        <f>[1]チェック用!D1317</f>
        <v>(株)ティー・シー・エス</v>
      </c>
      <c r="E1305" s="610" t="str">
        <f>[1]チェック用!E1317</f>
        <v>245-0053</v>
      </c>
      <c r="F1305" s="79" t="str">
        <f>[1]チェック用!F1317</f>
        <v>戸塚区</v>
      </c>
      <c r="G1305" s="321" t="str">
        <f>[1]チェック用!G1317</f>
        <v>上矢部町1953-1</v>
      </c>
      <c r="H1305" s="171" t="str">
        <f>[1]チェック用!H1317</f>
        <v>0463-59-0311</v>
      </c>
      <c r="I1305" s="84"/>
      <c r="J1305" s="611">
        <f>[1]チェック用!I1317</f>
        <v>30</v>
      </c>
      <c r="K1305" s="612" t="str">
        <f>[1]チェック用!K1317</f>
        <v>○</v>
      </c>
      <c r="L1305" s="613" t="str">
        <f>[1]チェック用!L1317</f>
        <v>○</v>
      </c>
      <c r="M1305" s="613" t="str">
        <f>[1]チェック用!M1317</f>
        <v>○</v>
      </c>
      <c r="N1305" s="613" t="str">
        <f>[1]チェック用!N1317</f>
        <v>○</v>
      </c>
      <c r="O1305" s="614" t="str">
        <f>[1]チェック用!O1317</f>
        <v>○</v>
      </c>
      <c r="P1305" s="615">
        <f>[1]チェック用!J1317</f>
        <v>42736</v>
      </c>
      <c r="Q1305" s="616" t="str">
        <f>[1]チェック用!P1317</f>
        <v>戸塚駅からバス１０分徒歩１０分</v>
      </c>
      <c r="R1305" s="617" t="str">
        <f>[1]チェック用!Q1317</f>
        <v>浜26（２）021</v>
      </c>
    </row>
    <row r="1306" spans="1:18" ht="24.95" customHeight="1" x14ac:dyDescent="0.15">
      <c r="A1306" s="161" t="s">
        <v>122</v>
      </c>
      <c r="B1306" s="162">
        <f>[1]チェック用!A1318</f>
        <v>89</v>
      </c>
      <c r="C1306" s="163" t="str">
        <f>[1]チェック用!B1318</f>
        <v>ふるさとホーム戸塚</v>
      </c>
      <c r="D1306" s="98" t="str">
        <f>[1]チェック用!D1318</f>
        <v>㈱ヴァティー</v>
      </c>
      <c r="E1306" s="610" t="str">
        <f>[1]チェック用!E1318</f>
        <v>245-0053</v>
      </c>
      <c r="F1306" s="79" t="str">
        <f>[1]チェック用!F1318</f>
        <v>戸塚区</v>
      </c>
      <c r="G1306" s="321" t="str">
        <f>[1]チェック用!G1318</f>
        <v>上矢部町2128-4</v>
      </c>
      <c r="H1306" s="171" t="str">
        <f>[1]チェック用!H1318</f>
        <v>03-6457-9801</v>
      </c>
      <c r="I1306" s="84"/>
      <c r="J1306" s="611">
        <f>[1]チェック用!I1318</f>
        <v>35</v>
      </c>
      <c r="K1306" s="612" t="str">
        <f>[1]チェック用!K1318</f>
        <v>○</v>
      </c>
      <c r="L1306" s="613" t="str">
        <f>[1]チェック用!L1318</f>
        <v>○</v>
      </c>
      <c r="M1306" s="613" t="str">
        <f>[1]チェック用!M1318</f>
        <v>○</v>
      </c>
      <c r="N1306" s="613" t="str">
        <f>[1]チェック用!N1318</f>
        <v>○</v>
      </c>
      <c r="O1306" s="614" t="str">
        <f>[1]チェック用!O1318</f>
        <v>○</v>
      </c>
      <c r="P1306" s="615">
        <f>[1]チェック用!J1318</f>
        <v>42461</v>
      </c>
      <c r="Q1306" s="616" t="str">
        <f>[1]チェック用!P1318</f>
        <v>戸塚駅からバス１７分徒歩５分</v>
      </c>
      <c r="R1306" s="617" t="str">
        <f>[1]チェック用!Q1318</f>
        <v>浜27（２）004</v>
      </c>
    </row>
    <row r="1307" spans="1:18" ht="24.95" customHeight="1" x14ac:dyDescent="0.15">
      <c r="A1307" s="161" t="s">
        <v>122</v>
      </c>
      <c r="B1307" s="162">
        <f>[1]チェック用!A1319</f>
        <v>90</v>
      </c>
      <c r="C1307" s="163" t="str">
        <f>[1]チェック用!B1319</f>
        <v>ドムス常盤</v>
      </c>
      <c r="D1307" s="98" t="str">
        <f>[1]チェック用!D1319</f>
        <v>㈱パワーズアンリミテッド</v>
      </c>
      <c r="E1307" s="610" t="str">
        <f>[1]チェック用!E1319</f>
        <v>244-0801</v>
      </c>
      <c r="F1307" s="79" t="str">
        <f>[1]チェック用!F1319</f>
        <v>戸塚区</v>
      </c>
      <c r="G1307" s="321" t="str">
        <f>[1]チェック用!G1319</f>
        <v>品濃町549-6</v>
      </c>
      <c r="H1307" s="171" t="str">
        <f>[1]チェック用!H1319</f>
        <v>03-5363-2288</v>
      </c>
      <c r="I1307" s="84"/>
      <c r="J1307" s="611">
        <f>[1]チェック用!I1319</f>
        <v>92</v>
      </c>
      <c r="K1307" s="612" t="str">
        <f>[1]チェック用!K1319</f>
        <v>○</v>
      </c>
      <c r="L1307" s="622" t="str">
        <f>[1]チェック用!L1319</f>
        <v>有料老人ホーム　非該当</v>
      </c>
      <c r="M1307" s="623"/>
      <c r="N1307" s="624"/>
      <c r="O1307" s="614">
        <f>[1]チェック用!O1319</f>
        <v>0</v>
      </c>
      <c r="P1307" s="615">
        <f>[1]チェック用!J1319</f>
        <v>43191</v>
      </c>
      <c r="Q1307" s="616" t="str">
        <f>[1]チェック用!P1319</f>
        <v>東戸塚駅徒歩３分</v>
      </c>
      <c r="R1307" s="617" t="str">
        <f>[1]チェック用!Q1319</f>
        <v>浜28（２）005</v>
      </c>
    </row>
    <row r="1308" spans="1:18" ht="24.95" customHeight="1" x14ac:dyDescent="0.15">
      <c r="A1308" s="161" t="s">
        <v>122</v>
      </c>
      <c r="B1308" s="162">
        <f>[1]チェック用!A1320</f>
        <v>91</v>
      </c>
      <c r="C1308" s="163" t="str">
        <f>[1]チェック用!B1320</f>
        <v>なごやかレジデンス東戸塚</v>
      </c>
      <c r="D1308" s="98" t="str">
        <f>[1]チェック用!D1320</f>
        <v>㈱やまねメディカル</v>
      </c>
      <c r="E1308" s="610" t="str">
        <f>[1]チェック用!E1320</f>
        <v>244-0801</v>
      </c>
      <c r="F1308" s="79" t="str">
        <f>[1]チェック用!F1320</f>
        <v>戸塚区</v>
      </c>
      <c r="G1308" s="321" t="str">
        <f>[1]チェック用!G1320</f>
        <v>品濃町564-2</v>
      </c>
      <c r="H1308" s="171" t="str">
        <f>[1]チェック用!H1320</f>
        <v>03-5201-3995</v>
      </c>
      <c r="I1308" s="84"/>
      <c r="J1308" s="611">
        <f>[1]チェック用!I1320</f>
        <v>24</v>
      </c>
      <c r="K1308" s="612" t="str">
        <f>[1]チェック用!K1320</f>
        <v>○</v>
      </c>
      <c r="L1308" s="613" t="str">
        <f>[1]チェック用!L1320</f>
        <v>○</v>
      </c>
      <c r="M1308" s="613" t="str">
        <f>[1]チェック用!M1320</f>
        <v>○</v>
      </c>
      <c r="N1308" s="613" t="str">
        <f>[1]チェック用!N1320</f>
        <v>○</v>
      </c>
      <c r="O1308" s="614" t="str">
        <f>[1]チェック用!O1320</f>
        <v>○</v>
      </c>
      <c r="P1308" s="615">
        <f>[1]チェック用!J1320</f>
        <v>42064</v>
      </c>
      <c r="Q1308" s="616" t="str">
        <f>[1]チェック用!P1320</f>
        <v>東戸塚駅徒歩１２分</v>
      </c>
      <c r="R1308" s="617" t="str">
        <f>[1]チェック用!Q1320</f>
        <v>浜26（２）007</v>
      </c>
    </row>
    <row r="1309" spans="1:18" ht="24.95" customHeight="1" x14ac:dyDescent="0.15">
      <c r="A1309" s="161" t="s">
        <v>122</v>
      </c>
      <c r="B1309" s="162">
        <f>[1]チェック用!A1321</f>
        <v>92</v>
      </c>
      <c r="C1309" s="163" t="str">
        <f>[1]チェック用!B1321</f>
        <v>戸塚共立 結の杜 下倉田　</v>
      </c>
      <c r="D1309" s="98" t="str">
        <f>[1]チェック用!D1321</f>
        <v>㈱横浜メディカルケア</v>
      </c>
      <c r="E1309" s="610" t="str">
        <f>[1]チェック用!E1321</f>
        <v>244-0815</v>
      </c>
      <c r="F1309" s="79" t="str">
        <f>[1]チェック用!F1321</f>
        <v>戸塚区</v>
      </c>
      <c r="G1309" s="321" t="str">
        <f>[1]チェック用!G1321</f>
        <v>下倉田町1157-1</v>
      </c>
      <c r="H1309" s="171" t="str">
        <f>[1]チェック用!H1321</f>
        <v>045-443-7631</v>
      </c>
      <c r="I1309" s="84"/>
      <c r="J1309" s="611">
        <f>[1]チェック用!I1321</f>
        <v>32</v>
      </c>
      <c r="K1309" s="612" t="str">
        <f>[1]チェック用!K1321</f>
        <v>○</v>
      </c>
      <c r="L1309" s="613" t="str">
        <f>[1]チェック用!L1321</f>
        <v>○</v>
      </c>
      <c r="M1309" s="613">
        <f>[1]チェック用!M1321</f>
        <v>0</v>
      </c>
      <c r="N1309" s="613">
        <f>[1]チェック用!N1321</f>
        <v>0</v>
      </c>
      <c r="O1309" s="614" t="str">
        <f>[1]チェック用!O1321</f>
        <v>○</v>
      </c>
      <c r="P1309" s="615">
        <f>[1]チェック用!J1321</f>
        <v>42373</v>
      </c>
      <c r="Q1309" s="616" t="str">
        <f>[1]チェック用!P1321</f>
        <v>戸塚駅からバス１０分徒歩２分</v>
      </c>
      <c r="R1309" s="617" t="str">
        <f>[1]チェック用!Q1321</f>
        <v>浜26（２）016</v>
      </c>
    </row>
    <row r="1310" spans="1:18" ht="24.95" customHeight="1" x14ac:dyDescent="0.15">
      <c r="A1310" s="161" t="s">
        <v>122</v>
      </c>
      <c r="B1310" s="162">
        <f>[1]チェック用!A1322</f>
        <v>93</v>
      </c>
      <c r="C1310" s="163" t="str">
        <f>[1]チェック用!B1322</f>
        <v>グレイプスフェリシティ戸塚</v>
      </c>
      <c r="D1310" s="98" t="str">
        <f>[1]チェック用!D1322</f>
        <v>SOMPOケア㈱</v>
      </c>
      <c r="E1310" s="610" t="str">
        <f>[1]チェック用!E1322</f>
        <v>244-0817</v>
      </c>
      <c r="F1310" s="79" t="str">
        <f>[1]チェック用!F1322</f>
        <v>戸塚区</v>
      </c>
      <c r="G1310" s="321" t="str">
        <f>[1]チェック用!G1322</f>
        <v>吉田町 1623-24</v>
      </c>
      <c r="H1310" s="171" t="str">
        <f>[1]チェック用!H1322</f>
        <v>03－6455－8560</v>
      </c>
      <c r="I1310" s="84"/>
      <c r="J1310" s="611">
        <f>[1]チェック用!I1322</f>
        <v>97</v>
      </c>
      <c r="K1310" s="612" t="str">
        <f>[1]チェック用!K1322</f>
        <v>○</v>
      </c>
      <c r="L1310" s="613" t="str">
        <f>[1]チェック用!L1322</f>
        <v>○</v>
      </c>
      <c r="M1310" s="613">
        <f>[1]チェック用!M1322</f>
        <v>0</v>
      </c>
      <c r="N1310" s="613" t="str">
        <f>[1]チェック用!N1322</f>
        <v>○</v>
      </c>
      <c r="O1310" s="614" t="str">
        <f>[1]チェック用!O1322</f>
        <v>○</v>
      </c>
      <c r="P1310" s="615">
        <f>[1]チェック用!J1322</f>
        <v>42063</v>
      </c>
      <c r="Q1310" s="616" t="str">
        <f>[1]チェック用!P1322</f>
        <v>戸塚駅から徒歩１５分</v>
      </c>
      <c r="R1310" s="617" t="str">
        <f>[1]チェック用!Q1322</f>
        <v>浜25（２）010</v>
      </c>
    </row>
    <row r="1311" spans="1:18" ht="24.95" customHeight="1" x14ac:dyDescent="0.15">
      <c r="A1311" s="161" t="s">
        <v>122</v>
      </c>
      <c r="B1311" s="162">
        <f>[1]チェック用!A1323</f>
        <v>94</v>
      </c>
      <c r="C1311" s="163" t="str">
        <f>[1]チェック用!B1323</f>
        <v>ひだまり苑こすずめ深谷</v>
      </c>
      <c r="D1311" s="98" t="str">
        <f>[1]チェック用!D1323</f>
        <v>㈲リラ福祉サービス</v>
      </c>
      <c r="E1311" s="610" t="str">
        <f>[1]チェック用!E1323</f>
        <v>245-0067</v>
      </c>
      <c r="F1311" s="79" t="str">
        <f>[1]チェック用!F1323</f>
        <v>戸塚区</v>
      </c>
      <c r="G1311" s="321" t="str">
        <f>[1]チェック用!G1323</f>
        <v>深谷町15-2</v>
      </c>
      <c r="H1311" s="171" t="str">
        <f>[1]チェック用!H1323</f>
        <v>045-852-0362</v>
      </c>
      <c r="I1311" s="84"/>
      <c r="J1311" s="611">
        <f>[1]チェック用!I1323</f>
        <v>12</v>
      </c>
      <c r="K1311" s="612" t="str">
        <f>[1]チェック用!K1323</f>
        <v>○</v>
      </c>
      <c r="L1311" s="622" t="str">
        <f>[1]チェック用!L1323</f>
        <v>有料老人ホーム　非該当</v>
      </c>
      <c r="M1311" s="623"/>
      <c r="N1311" s="624"/>
      <c r="O1311" s="614">
        <f>[1]チェック用!O1323</f>
        <v>0</v>
      </c>
      <c r="P1311" s="615">
        <f>[1]チェック用!J1323</f>
        <v>41091</v>
      </c>
      <c r="Q1311" s="616" t="str">
        <f>[1]チェック用!P1323</f>
        <v>戸塚駅からバス２０分徒歩４分</v>
      </c>
      <c r="R1311" s="617" t="str">
        <f>[1]チェック用!Q1323</f>
        <v>浜23（３）004</v>
      </c>
    </row>
    <row r="1312" spans="1:18" ht="24.95" customHeight="1" x14ac:dyDescent="0.15">
      <c r="A1312" s="161" t="s">
        <v>122</v>
      </c>
      <c r="B1312" s="162">
        <f>[1]チェック用!A1324</f>
        <v>95</v>
      </c>
      <c r="C1312" s="163" t="str">
        <f>[1]チェック用!B1324</f>
        <v>えいあんの杜　東戸塚</v>
      </c>
      <c r="D1312" s="98" t="str">
        <f>[1]チェック用!D1324</f>
        <v>永安産業㈱</v>
      </c>
      <c r="E1312" s="610" t="str">
        <f>[1]チェック用!E1324</f>
        <v>245-0051</v>
      </c>
      <c r="F1312" s="79" t="str">
        <f>[1]チェック用!F1324</f>
        <v>戸塚区</v>
      </c>
      <c r="G1312" s="321" t="str">
        <f>[1]チェック用!G1324</f>
        <v>名瀬町504-1</v>
      </c>
      <c r="H1312" s="171" t="str">
        <f>[1]チェック用!H1324</f>
        <v>045-814-3315</v>
      </c>
      <c r="I1312" s="84"/>
      <c r="J1312" s="611">
        <f>[1]チェック用!I1324</f>
        <v>55</v>
      </c>
      <c r="K1312" s="612" t="str">
        <f>[1]チェック用!K1324</f>
        <v>○</v>
      </c>
      <c r="L1312" s="613" t="str">
        <f>[1]チェック用!L1324</f>
        <v>○</v>
      </c>
      <c r="M1312" s="613" t="str">
        <f>[1]チェック用!M1324</f>
        <v>○</v>
      </c>
      <c r="N1312" s="613">
        <f>[1]チェック用!N1324</f>
        <v>0</v>
      </c>
      <c r="O1312" s="614" t="str">
        <f>[1]チェック用!O1324</f>
        <v>○</v>
      </c>
      <c r="P1312" s="615">
        <f>[1]チェック用!J1324</f>
        <v>41334</v>
      </c>
      <c r="Q1312" s="616" t="str">
        <f>[1]チェック用!P1324</f>
        <v>東戸塚駅バス１０分徒歩１分</v>
      </c>
      <c r="R1312" s="617" t="str">
        <f>[1]チェック用!Q1324</f>
        <v>浜23（３）005</v>
      </c>
    </row>
    <row r="1313" spans="1:18" ht="24.95" customHeight="1" x14ac:dyDescent="0.15">
      <c r="A1313" s="161" t="s">
        <v>122</v>
      </c>
      <c r="B1313" s="162">
        <f>[1]チェック用!A1325</f>
        <v>96</v>
      </c>
      <c r="C1313" s="163" t="str">
        <f>[1]チェック用!B1325</f>
        <v>SOMPOケアラヴィーレレジデンス戸塚</v>
      </c>
      <c r="D1313" s="98" t="str">
        <f>[1]チェック用!D1325</f>
        <v>SOMPOケア㈱</v>
      </c>
      <c r="E1313" s="610" t="str">
        <f>[1]チェック用!E1325</f>
        <v>244-0003</v>
      </c>
      <c r="F1313" s="79" t="str">
        <f>[1]チェック用!F1325</f>
        <v>戸塚区</v>
      </c>
      <c r="G1313" s="321" t="str">
        <f>[1]チェック用!G1325</f>
        <v>戸塚町361-4</v>
      </c>
      <c r="H1313" s="171" t="str">
        <f>[1]チェック用!H1325</f>
        <v>03－6455－8560</v>
      </c>
      <c r="I1313" s="84"/>
      <c r="J1313" s="611">
        <f>[1]チェック用!I1325</f>
        <v>74</v>
      </c>
      <c r="K1313" s="612" t="str">
        <f>[1]チェック用!K1325</f>
        <v>○</v>
      </c>
      <c r="L1313" s="613" t="str">
        <f>[1]チェック用!L1325</f>
        <v>○</v>
      </c>
      <c r="M1313" s="613">
        <f>[1]チェック用!M1325</f>
        <v>0</v>
      </c>
      <c r="N1313" s="613" t="str">
        <f>[1]チェック用!N1325</f>
        <v>○</v>
      </c>
      <c r="O1313" s="614" t="str">
        <f>[1]チェック用!O1325</f>
        <v>○</v>
      </c>
      <c r="P1313" s="615">
        <f>[1]チェック用!J1325</f>
        <v>42401</v>
      </c>
      <c r="Q1313" s="616" t="str">
        <f>[1]チェック用!P1325</f>
        <v>戸塚駅から徒歩１４分</v>
      </c>
      <c r="R1313" s="617" t="str">
        <f>[1]チェック用!Q1325</f>
        <v>浜26（２）010</v>
      </c>
    </row>
    <row r="1314" spans="1:18" ht="24.95" customHeight="1" x14ac:dyDescent="0.15">
      <c r="A1314" s="161" t="s">
        <v>122</v>
      </c>
      <c r="B1314" s="162">
        <f>[1]チェック用!A1326</f>
        <v>97</v>
      </c>
      <c r="C1314" s="163" t="str">
        <f>[1]チェック用!B1326</f>
        <v>ゴルト　レーベン</v>
      </c>
      <c r="D1314" s="98" t="str">
        <f>[1]チェック用!D1326</f>
        <v>金子俊彦</v>
      </c>
      <c r="E1314" s="610" t="str">
        <f>[1]チェック用!E1326</f>
        <v>244-0003</v>
      </c>
      <c r="F1314" s="79" t="str">
        <f>[1]チェック用!F1326</f>
        <v>戸塚区</v>
      </c>
      <c r="G1314" s="321" t="str">
        <f>[1]チェック用!G1326</f>
        <v>戸塚町1756番地１</v>
      </c>
      <c r="H1314" s="171" t="str">
        <f>[1]チェック用!H1326</f>
        <v>045-861-1240</v>
      </c>
      <c r="I1314" s="84"/>
      <c r="J1314" s="611">
        <f>[1]チェック用!I1326</f>
        <v>28</v>
      </c>
      <c r="K1314" s="612" t="str">
        <f>[1]チェック用!K1326</f>
        <v>○</v>
      </c>
      <c r="L1314" s="622" t="str">
        <f>[1]チェック用!L1326</f>
        <v>有料老人ホーム　非該当</v>
      </c>
      <c r="M1314" s="625"/>
      <c r="N1314" s="626"/>
      <c r="O1314" s="614">
        <f>[1]チェック用!O1326</f>
        <v>0</v>
      </c>
      <c r="P1314" s="615">
        <f>[1]チェック用!J1326</f>
        <v>44531</v>
      </c>
      <c r="Q1314" s="616" t="str">
        <f>[1]チェック用!P1326</f>
        <v>戸塚駅からバス８分徒歩５分</v>
      </c>
      <c r="R1314" s="617" t="str">
        <f>[1]チェック用!Q1326</f>
        <v>浜2020（１）004</v>
      </c>
    </row>
    <row r="1315" spans="1:18" ht="24.95" customHeight="1" x14ac:dyDescent="0.15">
      <c r="A1315" s="161" t="s">
        <v>122</v>
      </c>
      <c r="B1315" s="162">
        <f>[1]チェック用!A1327</f>
        <v>98</v>
      </c>
      <c r="C1315" s="163" t="str">
        <f>[1]チェック用!B1327</f>
        <v>ミモザ横濱花梨苑</v>
      </c>
      <c r="D1315" s="98" t="str">
        <f>[1]チェック用!D1327</f>
        <v>ミモザ㈱</v>
      </c>
      <c r="E1315" s="610" t="str">
        <f>[1]チェック用!E1327</f>
        <v>244-0003</v>
      </c>
      <c r="F1315" s="79" t="str">
        <f>[1]チェック用!F1327</f>
        <v>戸塚区</v>
      </c>
      <c r="G1315" s="321" t="str">
        <f>[1]チェック用!G1327</f>
        <v>戸塚町4856番地</v>
      </c>
      <c r="H1315" s="171" t="str">
        <f>[1]チェック用!H1327</f>
        <v>03-5796-0630</v>
      </c>
      <c r="I1315" s="84"/>
      <c r="J1315" s="611">
        <f>[1]チェック用!I1327</f>
        <v>37</v>
      </c>
      <c r="K1315" s="612" t="str">
        <f>[1]チェック用!K1327</f>
        <v>○</v>
      </c>
      <c r="L1315" s="613" t="str">
        <f>[1]チェック用!L1327</f>
        <v>○</v>
      </c>
      <c r="M1315" s="613" t="str">
        <f>[1]チェック用!M1327</f>
        <v>○</v>
      </c>
      <c r="N1315" s="613" t="str">
        <f>[1]チェック用!N1327</f>
        <v>○</v>
      </c>
      <c r="O1315" s="614" t="str">
        <f>[1]チェック用!O1327</f>
        <v>○</v>
      </c>
      <c r="P1315" s="615">
        <f>[1]チェック用!J1327</f>
        <v>42491</v>
      </c>
      <c r="Q1315" s="616" t="str">
        <f>[1]チェック用!P1327</f>
        <v>戸塚駅から徒歩８分</v>
      </c>
      <c r="R1315" s="617" t="str">
        <f>[1]チェック用!Q1327</f>
        <v>浜26（２）018</v>
      </c>
    </row>
    <row r="1316" spans="1:18" ht="24.95" customHeight="1" x14ac:dyDescent="0.15">
      <c r="A1316" s="161" t="s">
        <v>122</v>
      </c>
      <c r="B1316" s="162">
        <f>[1]チェック用!A1328</f>
        <v>99</v>
      </c>
      <c r="C1316" s="163" t="str">
        <f>[1]チェック用!B1328</f>
        <v>クラシック・コミュニティ横浜</v>
      </c>
      <c r="D1316" s="98" t="str">
        <f>[1]チェック用!D1328</f>
        <v>株式会社SOYOKAZE</v>
      </c>
      <c r="E1316" s="610" t="str">
        <f>[1]チェック用!E1328</f>
        <v>244-0003</v>
      </c>
      <c r="F1316" s="79" t="str">
        <f>[1]チェック用!F1328</f>
        <v>戸塚区</v>
      </c>
      <c r="G1316" s="321" t="str">
        <f>[1]チェック用!G1328</f>
        <v>戸塚町1978-1</v>
      </c>
      <c r="H1316" s="171" t="str">
        <f>[1]チェック用!H1328</f>
        <v>03-5413-8228</v>
      </c>
      <c r="I1316" s="84"/>
      <c r="J1316" s="611">
        <f>[1]チェック用!I1328</f>
        <v>98</v>
      </c>
      <c r="K1316" s="612" t="str">
        <f>[1]チェック用!K1328</f>
        <v>○</v>
      </c>
      <c r="L1316" s="613" t="str">
        <f>[1]チェック用!L1328</f>
        <v>○</v>
      </c>
      <c r="M1316" s="613" t="str">
        <f>[1]チェック用!M1328</f>
        <v>○</v>
      </c>
      <c r="N1316" s="613" t="str">
        <f>[1]チェック用!N1328</f>
        <v>○</v>
      </c>
      <c r="O1316" s="614" t="str">
        <f>[1]チェック用!O1328</f>
        <v>○</v>
      </c>
      <c r="P1316" s="615">
        <f>[1]チェック用!J1328</f>
        <v>38017</v>
      </c>
      <c r="Q1316" s="616" t="str">
        <f>[1]チェック用!P1328</f>
        <v>戸塚駅バス８分徒歩１分</v>
      </c>
      <c r="R1316" s="617" t="str">
        <f>[1]チェック用!Q1328</f>
        <v>浜24（３）002</v>
      </c>
    </row>
    <row r="1317" spans="1:18" ht="24.95" customHeight="1" x14ac:dyDescent="0.15">
      <c r="A1317" s="161" t="s">
        <v>122</v>
      </c>
      <c r="B1317" s="162">
        <f>[1]チェック用!A1329</f>
        <v>100</v>
      </c>
      <c r="C1317" s="163" t="str">
        <f>[1]チェック用!B1329</f>
        <v>ひだまりの丘</v>
      </c>
      <c r="D1317" s="98" t="str">
        <f>[1]チェック用!D1329</f>
        <v>(有)リラ福祉サービス</v>
      </c>
      <c r="E1317" s="610" t="str">
        <f>[1]チェック用!E1329</f>
        <v>245-0063</v>
      </c>
      <c r="F1317" s="79" t="str">
        <f>[1]チェック用!F1329</f>
        <v>戸塚区</v>
      </c>
      <c r="G1317" s="321" t="str">
        <f>[1]チェック用!G1329</f>
        <v>原宿2-6-8　</v>
      </c>
      <c r="H1317" s="171" t="str">
        <f>[1]チェック用!H1329</f>
        <v>045-852-0362</v>
      </c>
      <c r="I1317" s="84"/>
      <c r="J1317" s="611">
        <f>[1]チェック用!I1329</f>
        <v>16</v>
      </c>
      <c r="K1317" s="612" t="str">
        <f>[1]チェック用!K1329</f>
        <v>○</v>
      </c>
      <c r="L1317" s="613" t="str">
        <f>[1]チェック用!L1329</f>
        <v>○</v>
      </c>
      <c r="M1317" s="613">
        <f>[1]チェック用!M1329</f>
        <v>0</v>
      </c>
      <c r="N1317" s="613">
        <f>[1]チェック用!N1329</f>
        <v>0</v>
      </c>
      <c r="O1317" s="614" t="str">
        <f>[1]チェック用!O1329</f>
        <v>○</v>
      </c>
      <c r="P1317" s="615">
        <f>[1]チェック用!J1329</f>
        <v>42783</v>
      </c>
      <c r="Q1317" s="616" t="str">
        <f>[1]チェック用!P1329</f>
        <v>戸塚駅バス２０分徒歩５分</v>
      </c>
      <c r="R1317" s="617" t="str">
        <f>[1]チェック用!Q1329</f>
        <v>浜28（２）006</v>
      </c>
    </row>
    <row r="1318" spans="1:18" ht="24.95" customHeight="1" x14ac:dyDescent="0.15">
      <c r="A1318" s="161" t="s">
        <v>122</v>
      </c>
      <c r="B1318" s="162">
        <f>[1]チェック用!A1330</f>
        <v>101</v>
      </c>
      <c r="C1318" s="163" t="str">
        <f>[1]チェック用!B1330</f>
        <v>なごやかレジデンス踊場</v>
      </c>
      <c r="D1318" s="98" t="str">
        <f>[1]チェック用!D1330</f>
        <v>㈱やまねメディカル</v>
      </c>
      <c r="E1318" s="610" t="str">
        <f>[1]チェック用!E1330</f>
        <v>244-0002</v>
      </c>
      <c r="F1318" s="79" t="str">
        <f>[1]チェック用!F1330</f>
        <v>戸塚区</v>
      </c>
      <c r="G1318" s="321" t="str">
        <f>[1]チェック用!G1330</f>
        <v>矢部町2048-1</v>
      </c>
      <c r="H1318" s="171" t="str">
        <f>[1]チェック用!H1330</f>
        <v>03-5201-3995</v>
      </c>
      <c r="I1318" s="84"/>
      <c r="J1318" s="611">
        <f>[1]チェック用!I1330</f>
        <v>32</v>
      </c>
      <c r="K1318" s="612" t="str">
        <f>[1]チェック用!K1330</f>
        <v>○</v>
      </c>
      <c r="L1318" s="621" t="str">
        <f>[1]チェック用!L1330</f>
        <v>○</v>
      </c>
      <c r="M1318" s="613" t="str">
        <f>[1]チェック用!M1330</f>
        <v>○</v>
      </c>
      <c r="N1318" s="613" t="str">
        <f>[1]チェック用!N1330</f>
        <v>○</v>
      </c>
      <c r="O1318" s="614" t="str">
        <f>[1]チェック用!O1330</f>
        <v>○</v>
      </c>
      <c r="P1318" s="615">
        <f>[1]チェック用!J1330</f>
        <v>42979</v>
      </c>
      <c r="Q1318" s="616" t="str">
        <f>[1]チェック用!P1330</f>
        <v>踊場駅から徒歩７分</v>
      </c>
      <c r="R1318" s="617" t="str">
        <f>[1]チェック用!Q1330</f>
        <v>浜28（１）010</v>
      </c>
    </row>
    <row r="1319" spans="1:18" ht="24.95" customHeight="1" x14ac:dyDescent="0.15">
      <c r="A1319" s="161" t="s">
        <v>122</v>
      </c>
      <c r="B1319" s="162">
        <f>[1]チェック用!A1331</f>
        <v>102</v>
      </c>
      <c r="C1319" s="163" t="str">
        <f>[1]チェック用!B1331</f>
        <v>ココファン伊勢佐木長者町</v>
      </c>
      <c r="D1319" s="98" t="str">
        <f>[1]チェック用!D1331</f>
        <v>㈱学研ココファン</v>
      </c>
      <c r="E1319" s="610" t="str">
        <f>[1]チェック用!E1331</f>
        <v>231-0033</v>
      </c>
      <c r="F1319" s="79" t="str">
        <f>[1]チェック用!F1331</f>
        <v>中区</v>
      </c>
      <c r="G1319" s="321" t="str">
        <f>[1]チェック用!G1331</f>
        <v>長者町8-125</v>
      </c>
      <c r="H1319" s="171" t="str">
        <f>[1]チェック用!H1331</f>
        <v>03-6431-1860</v>
      </c>
      <c r="I1319" s="84"/>
      <c r="J1319" s="611">
        <f>[1]チェック用!I1331</f>
        <v>63</v>
      </c>
      <c r="K1319" s="612" t="str">
        <f>[1]チェック用!K1331</f>
        <v>○</v>
      </c>
      <c r="L1319" s="621" t="str">
        <f>[1]チェック用!L1331</f>
        <v>○</v>
      </c>
      <c r="M1319" s="613" t="str">
        <f>[1]チェック用!M1331</f>
        <v>○</v>
      </c>
      <c r="N1319" s="613" t="str">
        <f>[1]チェック用!N1331</f>
        <v>○</v>
      </c>
      <c r="O1319" s="614" t="str">
        <f>[1]チェック用!O1331</f>
        <v>○</v>
      </c>
      <c r="P1319" s="615">
        <f>[1]チェック用!J1331</f>
        <v>44501</v>
      </c>
      <c r="Q1319" s="616" t="str">
        <f>[1]チェック用!P1331</f>
        <v>日の出町駅から徒歩５分</v>
      </c>
      <c r="R1319" s="617" t="str">
        <f>[1]チェック用!Q1331</f>
        <v>浜2021（１）003</v>
      </c>
    </row>
    <row r="1320" spans="1:18" ht="24.95" customHeight="1" x14ac:dyDescent="0.15">
      <c r="A1320" s="161" t="s">
        <v>122</v>
      </c>
      <c r="B1320" s="162">
        <f>[1]チェック用!A1332</f>
        <v>103</v>
      </c>
      <c r="C1320" s="163" t="str">
        <f>[1]チェック用!B1332</f>
        <v>ＦＩＫＡ山手</v>
      </c>
      <c r="D1320" s="98" t="str">
        <f>[1]チェック用!D1332</f>
        <v>㈱浜地所</v>
      </c>
      <c r="E1320" s="610" t="str">
        <f>[1]チェック用!E1332</f>
        <v>231-0844</v>
      </c>
      <c r="F1320" s="79" t="str">
        <f>[1]チェック用!F1332</f>
        <v>中区</v>
      </c>
      <c r="G1320" s="321" t="str">
        <f>[1]チェック用!G1332</f>
        <v>西之谷町124</v>
      </c>
      <c r="H1320" s="171" t="str">
        <f>[1]チェック用!H1332</f>
        <v>045-433-0207</v>
      </c>
      <c r="I1320" s="84"/>
      <c r="J1320" s="611">
        <f>[1]チェック用!I1332</f>
        <v>9</v>
      </c>
      <c r="K1320" s="612" t="str">
        <f>[1]チェック用!K1332</f>
        <v>○</v>
      </c>
      <c r="L1320" s="622" t="str">
        <f>[1]チェック用!L1332</f>
        <v>有料老人ホーム　非該当</v>
      </c>
      <c r="M1320" s="625"/>
      <c r="N1320" s="626"/>
      <c r="O1320" s="614">
        <f>[1]チェック用!O1332</f>
        <v>0</v>
      </c>
      <c r="P1320" s="615">
        <f>[1]チェック用!J1332</f>
        <v>44228</v>
      </c>
      <c r="Q1320" s="616" t="str">
        <f>[1]チェック用!P1332</f>
        <v>山手駅徒歩１０分</v>
      </c>
      <c r="R1320" s="617" t="str">
        <f>[1]チェック用!Q1332</f>
        <v>浜2020（１）002</v>
      </c>
    </row>
    <row r="1321" spans="1:18" ht="24.95" customHeight="1" x14ac:dyDescent="0.15">
      <c r="A1321" s="161" t="s">
        <v>122</v>
      </c>
      <c r="B1321" s="162">
        <f>[1]チェック用!A1333</f>
        <v>104</v>
      </c>
      <c r="C1321" s="163" t="str">
        <f>[1]チェック用!B1333</f>
        <v>緩和ケアホーム　医良苑　浅間町</v>
      </c>
      <c r="D1321" s="98" t="str">
        <f>[1]チェック用!D1333</f>
        <v>（医社）はまかぜ会</v>
      </c>
      <c r="E1321" s="610" t="str">
        <f>[1]チェック用!E1333</f>
        <v>220-0072</v>
      </c>
      <c r="F1321" s="79" t="str">
        <f>[1]チェック用!F1333</f>
        <v>西区</v>
      </c>
      <c r="G1321" s="321" t="str">
        <f>[1]チェック用!G1333</f>
        <v>浅間町1-7-7和泉ビル</v>
      </c>
      <c r="H1321" s="171" t="str">
        <f>[1]チェック用!H1333</f>
        <v>045-716-6600</v>
      </c>
      <c r="I1321" s="84"/>
      <c r="J1321" s="611">
        <f>[1]チェック用!I1333</f>
        <v>16</v>
      </c>
      <c r="K1321" s="612" t="str">
        <f>[1]チェック用!K1333</f>
        <v>○</v>
      </c>
      <c r="L1321" s="622" t="str">
        <f>[1]チェック用!L1333</f>
        <v>有料老人ホーム　非該当</v>
      </c>
      <c r="M1321" s="641"/>
      <c r="N1321" s="642"/>
      <c r="O1321" s="614">
        <f>[1]チェック用!O1333</f>
        <v>0</v>
      </c>
      <c r="P1321" s="615">
        <f>[1]チェック用!J1333</f>
        <v>42064</v>
      </c>
      <c r="Q1321" s="616" t="str">
        <f>[1]チェック用!P1333</f>
        <v>横浜駅徒歩１０分</v>
      </c>
      <c r="R1321" s="617" t="str">
        <f>[1]チェック用!Q1333</f>
        <v>浜25（２）015</v>
      </c>
    </row>
    <row r="1322" spans="1:18" ht="24.95" customHeight="1" x14ac:dyDescent="0.15">
      <c r="A1322" s="161" t="s">
        <v>122</v>
      </c>
      <c r="B1322" s="162">
        <f>[1]チェック用!A1334</f>
        <v>105</v>
      </c>
      <c r="C1322" s="163" t="str">
        <f>[1]チェック用!B1334</f>
        <v>グランドマスト横浜浅間町</v>
      </c>
      <c r="D1322" s="98" t="str">
        <f>[1]チェック用!D1334</f>
        <v>積水ハウス不動産東京(株)</v>
      </c>
      <c r="E1322" s="610" t="str">
        <f>[1]チェック用!E1334</f>
        <v>220-0072</v>
      </c>
      <c r="F1322" s="79" t="str">
        <f>[1]チェック用!F1334</f>
        <v>西区</v>
      </c>
      <c r="G1322" s="321" t="str">
        <f>[1]チェック用!G1334</f>
        <v>浅間町5-375-1</v>
      </c>
      <c r="H1322" s="171" t="str">
        <f>[1]チェック用!H1334</f>
        <v>03-5350-3900</v>
      </c>
      <c r="I1322" s="84"/>
      <c r="J1322" s="611">
        <f>[1]チェック用!I1334</f>
        <v>76</v>
      </c>
      <c r="K1322" s="612" t="str">
        <f>[1]チェック用!K1334</f>
        <v>○</v>
      </c>
      <c r="L1322" s="622" t="str">
        <f>[1]チェック用!L1334</f>
        <v>有料老人ホーム　非該当</v>
      </c>
      <c r="M1322" s="623"/>
      <c r="N1322" s="624"/>
      <c r="O1322" s="614">
        <f>[1]チェック用!O1334</f>
        <v>0</v>
      </c>
      <c r="P1322" s="615">
        <f>[1]チェック用!J1334</f>
        <v>42614</v>
      </c>
      <c r="Q1322" s="616" t="str">
        <f>[1]チェック用!P1334</f>
        <v>天王町駅徒歩８分</v>
      </c>
      <c r="R1322" s="617" t="str">
        <f>[1]チェック用!Q1334</f>
        <v>浜26（２）013</v>
      </c>
    </row>
    <row r="1323" spans="1:18" ht="24.95" customHeight="1" thickBot="1" x14ac:dyDescent="0.2">
      <c r="A1323" s="628" t="s">
        <v>122</v>
      </c>
      <c r="B1323" s="214">
        <f>[1]チェック用!A1335</f>
        <v>106</v>
      </c>
      <c r="C1323" s="196" t="str">
        <f>[1]チェック用!B1335</f>
        <v>シャインステージ藤棚</v>
      </c>
      <c r="D1323" s="197" t="str">
        <f>[1]チェック用!D1335</f>
        <v>野口與一</v>
      </c>
      <c r="E1323" s="629" t="str">
        <f>[1]チェック用!E1335</f>
        <v>220-0053</v>
      </c>
      <c r="F1323" s="113" t="str">
        <f>[1]チェック用!F1335</f>
        <v>西区</v>
      </c>
      <c r="G1323" s="576" t="str">
        <f>[1]チェック用!G1335</f>
        <v>藤棚町2-200</v>
      </c>
      <c r="H1323" s="198" t="str">
        <f>[1]チェック用!H1335</f>
        <v>045-352-3521</v>
      </c>
      <c r="I1323" s="118"/>
      <c r="J1323" s="630">
        <f>[1]チェック用!I1335</f>
        <v>16</v>
      </c>
      <c r="K1323" s="631" t="str">
        <f>[1]チェック用!K1335</f>
        <v>○</v>
      </c>
      <c r="L1323" s="632" t="str">
        <f>[1]チェック用!L1335</f>
        <v>有料老人ホーム　非該当</v>
      </c>
      <c r="M1323" s="633"/>
      <c r="N1323" s="634"/>
      <c r="O1323" s="635">
        <f>[1]チェック用!O1335</f>
        <v>0</v>
      </c>
      <c r="P1323" s="636">
        <f>[1]チェック用!J1335</f>
        <v>42401</v>
      </c>
      <c r="Q1323" s="637" t="str">
        <f>[1]チェック用!P1335</f>
        <v>西横浜駅徒歩１１分</v>
      </c>
      <c r="R1323" s="638" t="str">
        <f>[1]チェック用!Q1335</f>
        <v>浜26（２）014</v>
      </c>
    </row>
    <row r="1324" spans="1:18" ht="54" customHeight="1" thickBot="1" x14ac:dyDescent="0.2">
      <c r="A1324" s="590" t="s">
        <v>122</v>
      </c>
      <c r="B1324" s="591"/>
      <c r="C1324" s="592" t="s">
        <v>123</v>
      </c>
      <c r="D1324" s="54" t="s">
        <v>124</v>
      </c>
      <c r="E1324" s="593" t="s">
        <v>125</v>
      </c>
      <c r="F1324" s="594" t="s">
        <v>126</v>
      </c>
      <c r="G1324" s="595"/>
      <c r="H1324" s="593" t="s">
        <v>127</v>
      </c>
      <c r="I1324" s="596"/>
      <c r="J1324" s="54" t="s">
        <v>128</v>
      </c>
      <c r="K1324" s="54" t="s">
        <v>129</v>
      </c>
      <c r="L1324" s="56" t="s">
        <v>130</v>
      </c>
      <c r="M1324" s="56" t="s">
        <v>131</v>
      </c>
      <c r="N1324" s="597" t="s">
        <v>132</v>
      </c>
      <c r="O1324" s="58" t="s">
        <v>133</v>
      </c>
      <c r="P1324" s="598" t="s">
        <v>134</v>
      </c>
      <c r="Q1324" s="599" t="s">
        <v>135</v>
      </c>
      <c r="R1324" s="600" t="s">
        <v>136</v>
      </c>
    </row>
    <row r="1325" spans="1:18" ht="24.95" customHeight="1" x14ac:dyDescent="0.15">
      <c r="A1325" s="161" t="s">
        <v>122</v>
      </c>
      <c r="B1325" s="162">
        <f>[1]チェック用!A1336</f>
        <v>107</v>
      </c>
      <c r="C1325" s="163" t="str">
        <f>[1]チェック用!B1336</f>
        <v>和み邸・中山</v>
      </c>
      <c r="D1325" s="98" t="str">
        <f>[1]チェック用!D1336</f>
        <v>(医社)鴨居病院</v>
      </c>
      <c r="E1325" s="610" t="str">
        <f>[1]チェック用!E1336</f>
        <v>226-0012</v>
      </c>
      <c r="F1325" s="79" t="str">
        <f>[1]チェック用!F1336</f>
        <v>緑区</v>
      </c>
      <c r="G1325" s="321" t="str">
        <f>[1]チェック用!G1336</f>
        <v>上山1-12-10</v>
      </c>
      <c r="H1325" s="171" t="str">
        <f>[1]チェック用!H1336</f>
        <v>045-933-1911</v>
      </c>
      <c r="I1325" s="84"/>
      <c r="J1325" s="611">
        <f>[1]チェック用!I1336</f>
        <v>47</v>
      </c>
      <c r="K1325" s="612" t="str">
        <f>[1]チェック用!K1336</f>
        <v>○</v>
      </c>
      <c r="L1325" s="613" t="str">
        <f>[1]チェック用!L1336</f>
        <v>○</v>
      </c>
      <c r="M1325" s="613">
        <f>[1]チェック用!M1336</f>
        <v>0</v>
      </c>
      <c r="N1325" s="613" t="str">
        <f>[1]チェック用!N1336</f>
        <v>○</v>
      </c>
      <c r="O1325" s="614" t="str">
        <f>[1]チェック用!O1336</f>
        <v>○</v>
      </c>
      <c r="P1325" s="615">
        <f>[1]チェック用!J1336</f>
        <v>43497</v>
      </c>
      <c r="Q1325" s="608" t="str">
        <f>[1]チェック用!P1336</f>
        <v>中山駅バス４分、徒歩１分</v>
      </c>
      <c r="R1325" s="609" t="str">
        <f>[1]チェック用!Q1336</f>
        <v>浜29（１）004</v>
      </c>
    </row>
    <row r="1326" spans="1:18" ht="24.95" customHeight="1" x14ac:dyDescent="0.15">
      <c r="A1326" s="161" t="s">
        <v>122</v>
      </c>
      <c r="B1326" s="162">
        <f>[1]チェック用!A1337</f>
        <v>108</v>
      </c>
      <c r="C1326" s="163" t="str">
        <f>[1]チェック用!B1337</f>
        <v>グランドマスト横浜鴨居</v>
      </c>
      <c r="D1326" s="98" t="str">
        <f>[1]チェック用!D1337</f>
        <v>積水ハウス不動産東京(株)</v>
      </c>
      <c r="E1326" s="610" t="str">
        <f>[1]チェック用!E1337</f>
        <v>226-0003</v>
      </c>
      <c r="F1326" s="79" t="str">
        <f>[1]チェック用!F1337</f>
        <v>緑区</v>
      </c>
      <c r="G1326" s="321" t="str">
        <f>[1]チェック用!G1337</f>
        <v>鴨居6-27-1</v>
      </c>
      <c r="H1326" s="171" t="str">
        <f>[1]チェック用!H1337</f>
        <v>03-5350-3900</v>
      </c>
      <c r="I1326" s="84"/>
      <c r="J1326" s="611">
        <f>[1]チェック用!I1337</f>
        <v>40</v>
      </c>
      <c r="K1326" s="612" t="str">
        <f>[1]チェック用!K1337</f>
        <v>○</v>
      </c>
      <c r="L1326" s="613" t="str">
        <f>[1]チェック用!L1337</f>
        <v>○</v>
      </c>
      <c r="M1326" s="613">
        <f>[1]チェック用!M1337</f>
        <v>0</v>
      </c>
      <c r="N1326" s="613">
        <f>[1]チェック用!N1337</f>
        <v>0</v>
      </c>
      <c r="O1326" s="614">
        <f>[1]チェック用!O1337</f>
        <v>0</v>
      </c>
      <c r="P1326" s="615">
        <f>[1]チェック用!J1337</f>
        <v>42884</v>
      </c>
      <c r="Q1326" s="616" t="str">
        <f>[1]チェック用!P1337</f>
        <v>鴨居駅徒歩1３分</v>
      </c>
      <c r="R1326" s="617" t="str">
        <f>[1]チェック用!Q1337</f>
        <v>浜27（２）007</v>
      </c>
    </row>
    <row r="1327" spans="1:18" ht="24.95" customHeight="1" x14ac:dyDescent="0.15">
      <c r="A1327" s="161" t="s">
        <v>122</v>
      </c>
      <c r="B1327" s="162">
        <f>[1]チェック用!A1338</f>
        <v>109</v>
      </c>
      <c r="C1327" s="163" t="str">
        <f>[1]チェック用!B1338</f>
        <v>ミモザ横濱青葉グリーングラス</v>
      </c>
      <c r="D1327" s="98" t="str">
        <f>[1]チェック用!D1338</f>
        <v>ミモザ㈱</v>
      </c>
      <c r="E1327" s="610" t="str">
        <f>[1]チェック用!E1338</f>
        <v>226-0021</v>
      </c>
      <c r="F1327" s="79" t="str">
        <f>[1]チェック用!F1338</f>
        <v>緑区</v>
      </c>
      <c r="G1327" s="321" t="str">
        <f>[1]チェック用!G1338</f>
        <v>北八朔町1974-1</v>
      </c>
      <c r="H1327" s="171" t="str">
        <f>[1]チェック用!H1338</f>
        <v>03-5796-0630</v>
      </c>
      <c r="I1327" s="84"/>
      <c r="J1327" s="611">
        <f>[1]チェック用!I1338</f>
        <v>47</v>
      </c>
      <c r="K1327" s="612">
        <f>[1]チェック用!K1338</f>
        <v>0</v>
      </c>
      <c r="L1327" s="613" t="str">
        <f>[1]チェック用!L1338</f>
        <v>○</v>
      </c>
      <c r="M1327" s="613" t="str">
        <f>[1]チェック用!M1338</f>
        <v>○</v>
      </c>
      <c r="N1327" s="613" t="str">
        <f>[1]チェック用!N1338</f>
        <v>○</v>
      </c>
      <c r="O1327" s="614" t="str">
        <f>[1]チェック用!O1338</f>
        <v>○</v>
      </c>
      <c r="P1327" s="615">
        <f>[1]チェック用!J1338</f>
        <v>42675</v>
      </c>
      <c r="Q1327" s="616" t="str">
        <f>[1]チェック用!P1338</f>
        <v>青葉台駅バス１６分徒歩２分</v>
      </c>
      <c r="R1327" s="617" t="str">
        <f>[1]チェック用!Q1338</f>
        <v>浜28（２）004</v>
      </c>
    </row>
    <row r="1328" spans="1:18" ht="24.95" customHeight="1" x14ac:dyDescent="0.15">
      <c r="A1328" s="161" t="s">
        <v>122</v>
      </c>
      <c r="B1328" s="162">
        <f>[1]チェック用!A1339</f>
        <v>110</v>
      </c>
      <c r="C1328" s="163" t="str">
        <f>[1]チェック用!B1339</f>
        <v>ケアホーム東本郷</v>
      </c>
      <c r="D1328" s="98" t="str">
        <f>[1]チェック用!D1339</f>
        <v>ホームトラスト㈱</v>
      </c>
      <c r="E1328" s="610" t="str">
        <f>[1]チェック用!E1339</f>
        <v>226-0002</v>
      </c>
      <c r="F1328" s="79" t="str">
        <f>[1]チェック用!F1339</f>
        <v>緑区</v>
      </c>
      <c r="G1328" s="321" t="str">
        <f>[1]チェック用!G1339</f>
        <v>東本郷4-5-23</v>
      </c>
      <c r="H1328" s="171" t="str">
        <f>[1]チェック用!H1339</f>
        <v>03-3464-2222</v>
      </c>
      <c r="I1328" s="84"/>
      <c r="J1328" s="611">
        <f>[1]チェック用!I1339</f>
        <v>6</v>
      </c>
      <c r="K1328" s="612" t="str">
        <f>[1]チェック用!K1339</f>
        <v>○</v>
      </c>
      <c r="L1328" s="613" t="str">
        <f>[1]チェック用!L1339</f>
        <v>○</v>
      </c>
      <c r="M1328" s="613" t="str">
        <f>[1]チェック用!M1339</f>
        <v>○</v>
      </c>
      <c r="N1328" s="613" t="str">
        <f>[1]チェック用!N1339</f>
        <v>○</v>
      </c>
      <c r="O1328" s="614">
        <f>[1]チェック用!O1339</f>
        <v>0</v>
      </c>
      <c r="P1328" s="615">
        <f>[1]チェック用!J1339</f>
        <v>39264</v>
      </c>
      <c r="Q1328" s="616" t="str">
        <f>[1]チェック用!P1339</f>
        <v>鴨居駅徒歩15分</v>
      </c>
      <c r="R1328" s="617" t="str">
        <f>[1]チェック用!Q1339</f>
        <v>浜23（３）014</v>
      </c>
    </row>
    <row r="1329" spans="1:18" ht="24.95" customHeight="1" x14ac:dyDescent="0.15">
      <c r="A1329" s="161" t="s">
        <v>122</v>
      </c>
      <c r="B1329" s="162">
        <f>[1]チェック用!A1340</f>
        <v>111</v>
      </c>
      <c r="C1329" s="163" t="str">
        <f>[1]チェック用!B1340</f>
        <v>和楽久シニアレジデンス長津田</v>
      </c>
      <c r="D1329" s="98" t="str">
        <f>[1]チェック用!D1340</f>
        <v>㈲真全</v>
      </c>
      <c r="E1329" s="610" t="str">
        <f>[1]チェック用!E1340</f>
        <v>226-0027</v>
      </c>
      <c r="F1329" s="79" t="str">
        <f>[1]チェック用!F1340</f>
        <v>緑区</v>
      </c>
      <c r="G1329" s="321" t="str">
        <f>[1]チェック用!G1340</f>
        <v>長津田7-15-8</v>
      </c>
      <c r="H1329" s="171" t="str">
        <f>[1]チェック用!H1340</f>
        <v>045-989-2266</v>
      </c>
      <c r="I1329" s="84"/>
      <c r="J1329" s="611">
        <f>[1]チェック用!I1340</f>
        <v>20</v>
      </c>
      <c r="K1329" s="612" t="str">
        <f>[1]チェック用!K1340</f>
        <v>○</v>
      </c>
      <c r="L1329" s="613" t="str">
        <f>[1]チェック用!L1340</f>
        <v>○</v>
      </c>
      <c r="M1329" s="613" t="str">
        <f>[1]チェック用!M1340</f>
        <v>○</v>
      </c>
      <c r="N1329" s="613" t="str">
        <f>[1]チェック用!N1340</f>
        <v>○</v>
      </c>
      <c r="O1329" s="614" t="str">
        <f>[1]チェック用!O1340</f>
        <v>○</v>
      </c>
      <c r="P1329" s="615">
        <f>[1]チェック用!J1340</f>
        <v>41244</v>
      </c>
      <c r="Q1329" s="616" t="str">
        <f>[1]チェック用!P1340</f>
        <v>長津田駅徒歩１０分</v>
      </c>
      <c r="R1329" s="617" t="str">
        <f>[1]チェック用!Q1340</f>
        <v>浜24（３）004</v>
      </c>
    </row>
    <row r="1330" spans="1:18" ht="24.95" customHeight="1" x14ac:dyDescent="0.15">
      <c r="A1330" s="161" t="s">
        <v>122</v>
      </c>
      <c r="B1330" s="162">
        <f>[1]チェック用!A1341</f>
        <v>112</v>
      </c>
      <c r="C1330" s="163" t="str">
        <f>[1]チェック用!B1341</f>
        <v>コスモス中山</v>
      </c>
      <c r="D1330" s="98" t="str">
        <f>[1]チェック用!D1341</f>
        <v>㈱コスモス</v>
      </c>
      <c r="E1330" s="610" t="str">
        <f>[1]チェック用!E1341</f>
        <v>226-0000</v>
      </c>
      <c r="F1330" s="79" t="str">
        <f>[1]チェック用!F1341</f>
        <v>緑区</v>
      </c>
      <c r="G1330" s="321" t="str">
        <f>[1]チェック用!G1341</f>
        <v>中山4-37-6</v>
      </c>
      <c r="H1330" s="171" t="str">
        <f>[1]チェック用!H1341</f>
        <v>045-989-3260</v>
      </c>
      <c r="I1330" s="84"/>
      <c r="J1330" s="611">
        <f>[1]チェック用!I1341</f>
        <v>10</v>
      </c>
      <c r="K1330" s="612" t="str">
        <f>[1]チェック用!K1341</f>
        <v>○</v>
      </c>
      <c r="L1330" s="613" t="str">
        <f>[1]チェック用!L1341</f>
        <v>○</v>
      </c>
      <c r="M1330" s="613">
        <f>[1]チェック用!M1341</f>
        <v>0</v>
      </c>
      <c r="N1330" s="613">
        <f>[1]チェック用!N1341</f>
        <v>0</v>
      </c>
      <c r="O1330" s="614" t="str">
        <f>[1]チェック用!O1341</f>
        <v>○</v>
      </c>
      <c r="P1330" s="615">
        <f>[1]チェック用!J1341</f>
        <v>39751</v>
      </c>
      <c r="Q1330" s="616" t="str">
        <f>[1]チェック用!P1341</f>
        <v>中山駅徒歩５分</v>
      </c>
      <c r="R1330" s="617" t="str">
        <f>[1]チェック用!Q1341</f>
        <v>浜24（３）011</v>
      </c>
    </row>
    <row r="1331" spans="1:18" ht="24.95" customHeight="1" x14ac:dyDescent="0.15">
      <c r="A1331" s="161" t="s">
        <v>122</v>
      </c>
      <c r="B1331" s="162">
        <f>[1]チェック用!A1342</f>
        <v>113</v>
      </c>
      <c r="C1331" s="163" t="str">
        <f>[1]チェック用!B1342</f>
        <v>医療法人赤枝会 タオルミーナ</v>
      </c>
      <c r="D1331" s="98" t="str">
        <f>[1]チェック用!D1342</f>
        <v>（医）赤枝会</v>
      </c>
      <c r="E1331" s="610" t="str">
        <f>[1]チェック用!E1342</f>
        <v>226-0015</v>
      </c>
      <c r="F1331" s="79" t="str">
        <f>[1]チェック用!F1342</f>
        <v>緑区</v>
      </c>
      <c r="G1331" s="321" t="str">
        <f>[1]チェック用!G1342</f>
        <v>三保町2655-4</v>
      </c>
      <c r="H1331" s="171" t="str">
        <f>[1]チェック用!H1342</f>
        <v>045-532-3333</v>
      </c>
      <c r="I1331" s="84"/>
      <c r="J1331" s="611">
        <f>[1]チェック用!I1342</f>
        <v>49</v>
      </c>
      <c r="K1331" s="612" t="str">
        <f>[1]チェック用!K1342</f>
        <v>○</v>
      </c>
      <c r="L1331" s="613" t="str">
        <f>[1]チェック用!L1342</f>
        <v>○</v>
      </c>
      <c r="M1331" s="613" t="str">
        <f>[1]チェック用!M1342</f>
        <v>○</v>
      </c>
      <c r="N1331" s="613" t="str">
        <f>[1]チェック用!N1342</f>
        <v>○</v>
      </c>
      <c r="O1331" s="614" t="str">
        <f>[1]チェック用!O1342</f>
        <v>○</v>
      </c>
      <c r="P1331" s="615">
        <f>[1]チェック用!J1342</f>
        <v>36617</v>
      </c>
      <c r="Q1331" s="616" t="str">
        <f>[1]チェック用!P1342</f>
        <v>中山駅バス８分徒歩１５分</v>
      </c>
      <c r="R1331" s="617" t="str">
        <f>[1]チェック用!Q1342</f>
        <v>浜24（３）003</v>
      </c>
    </row>
    <row r="1332" spans="1:18" ht="24.95" customHeight="1" x14ac:dyDescent="0.15">
      <c r="A1332" s="161" t="s">
        <v>122</v>
      </c>
      <c r="B1332" s="162">
        <f>[1]チェック用!A1343</f>
        <v>114</v>
      </c>
      <c r="C1332" s="163" t="str">
        <f>[1]チェック用!B1343</f>
        <v>エイジフリー ハウス 横浜十日市場町</v>
      </c>
      <c r="D1332" s="98" t="str">
        <f>[1]チェック用!D1343</f>
        <v>パナソニック エイジフリー㈱</v>
      </c>
      <c r="E1332" s="610" t="str">
        <f>[1]チェック用!E1343</f>
        <v>226-0025</v>
      </c>
      <c r="F1332" s="79" t="str">
        <f>[1]チェック用!F1343</f>
        <v>緑区</v>
      </c>
      <c r="G1332" s="321" t="str">
        <f>[1]チェック用!G1343</f>
        <v>十日市場町879-3</v>
      </c>
      <c r="H1332" s="171" t="str">
        <f>[1]チェック用!H1343</f>
        <v>06-6900-9831</v>
      </c>
      <c r="I1332" s="84"/>
      <c r="J1332" s="611">
        <f>[1]チェック用!I1343</f>
        <v>20</v>
      </c>
      <c r="K1332" s="612" t="str">
        <f>[1]チェック用!K1343</f>
        <v>○</v>
      </c>
      <c r="L1332" s="613" t="str">
        <f>[1]チェック用!L1343</f>
        <v>○</v>
      </c>
      <c r="M1332" s="613" t="str">
        <f>[1]チェック用!M1343</f>
        <v>○</v>
      </c>
      <c r="N1332" s="613" t="str">
        <f>[1]チェック用!N1343</f>
        <v>○</v>
      </c>
      <c r="O1332" s="614" t="str">
        <f>[1]チェック用!O1343</f>
        <v>○</v>
      </c>
      <c r="P1332" s="615">
        <f>[1]チェック用!J1343</f>
        <v>43132</v>
      </c>
      <c r="Q1332" s="616" t="str">
        <f>[1]チェック用!P1343</f>
        <v>十日市場駅徒歩４分</v>
      </c>
      <c r="R1332" s="617" t="str">
        <f>[1]チェック用!Q1343</f>
        <v>浜28（２）008</v>
      </c>
    </row>
    <row r="1333" spans="1:18" ht="24.95" customHeight="1" x14ac:dyDescent="0.15">
      <c r="A1333" s="161" t="s">
        <v>122</v>
      </c>
      <c r="B1333" s="162">
        <f>[1]チェック用!A1344</f>
        <v>115</v>
      </c>
      <c r="C1333" s="163" t="str">
        <f>[1]チェック用!B1344</f>
        <v>クレールレジデンス横浜十日市場</v>
      </c>
      <c r="D1333" s="98" t="str">
        <f>[1]チェック用!D1344</f>
        <v>東急不動産(株)</v>
      </c>
      <c r="E1333" s="610" t="str">
        <f>[1]チェック用!E1344</f>
        <v>226-0025</v>
      </c>
      <c r="F1333" s="79" t="str">
        <f>[1]チェック用!F1344</f>
        <v>緑区</v>
      </c>
      <c r="G1333" s="321" t="str">
        <f>[1]チェック用!G1344</f>
        <v>十日市場町1258-92</v>
      </c>
      <c r="H1333" s="171" t="str">
        <f>[1]チェック用!H1344</f>
        <v>03-6455-1121</v>
      </c>
      <c r="I1333" s="84"/>
      <c r="J1333" s="611">
        <f>[1]チェック用!I1344</f>
        <v>181</v>
      </c>
      <c r="K1333" s="612" t="str">
        <f>[1]チェック用!K1344</f>
        <v>○</v>
      </c>
      <c r="L1333" s="613" t="str">
        <f>[1]チェック用!L1344</f>
        <v>○</v>
      </c>
      <c r="M1333" s="613" t="str">
        <f>[1]チェック用!M1344</f>
        <v>○</v>
      </c>
      <c r="N1333" s="613">
        <f>[1]チェック用!N1344</f>
        <v>0</v>
      </c>
      <c r="O1333" s="614">
        <f>[1]チェック用!O1344</f>
        <v>0</v>
      </c>
      <c r="P1333" s="615">
        <f>[1]チェック用!J1344</f>
        <v>43556</v>
      </c>
      <c r="Q1333" s="616" t="str">
        <f>[1]チェック用!P1344</f>
        <v>十日市場駅徒歩７分</v>
      </c>
      <c r="R1333" s="617" t="str">
        <f>[1]チェック用!Q1344</f>
        <v>浜30（２）001</v>
      </c>
    </row>
    <row r="1334" spans="1:18" ht="24.95" customHeight="1" x14ac:dyDescent="0.15">
      <c r="A1334" s="161" t="s">
        <v>122</v>
      </c>
      <c r="B1334" s="162">
        <f>[1]チェック用!A1345</f>
        <v>116</v>
      </c>
      <c r="C1334" s="163" t="str">
        <f>[1]チェック用!B1345</f>
        <v>ミモザ横濱花水木苑</v>
      </c>
      <c r="D1334" s="98" t="str">
        <f>[1]チェック用!D1345</f>
        <v>ミモザ㈱</v>
      </c>
      <c r="E1334" s="610" t="str">
        <f>[1]チェック用!E1345</f>
        <v>226-0025</v>
      </c>
      <c r="F1334" s="79" t="str">
        <f>[1]チェック用!F1345</f>
        <v>緑区</v>
      </c>
      <c r="G1334" s="321" t="str">
        <f>[1]チェック用!G1345</f>
        <v>十日市場町889-5</v>
      </c>
      <c r="H1334" s="171" t="str">
        <f>[1]チェック用!H1345</f>
        <v>03-5796-0630</v>
      </c>
      <c r="I1334" s="84"/>
      <c r="J1334" s="611">
        <f>[1]チェック用!I1345</f>
        <v>51</v>
      </c>
      <c r="K1334" s="612" t="str">
        <f>[1]チェック用!K1345</f>
        <v>○</v>
      </c>
      <c r="L1334" s="613" t="str">
        <f>[1]チェック用!L1345</f>
        <v>○</v>
      </c>
      <c r="M1334" s="613" t="str">
        <f>[1]チェック用!M1345</f>
        <v>○</v>
      </c>
      <c r="N1334" s="613" t="str">
        <f>[1]チェック用!N1345</f>
        <v>〇</v>
      </c>
      <c r="O1334" s="614" t="str">
        <f>[1]チェック用!O1345</f>
        <v>○</v>
      </c>
      <c r="P1334" s="615">
        <f>[1]チェック用!J1345</f>
        <v>42095</v>
      </c>
      <c r="Q1334" s="616" t="str">
        <f>[1]チェック用!P1345</f>
        <v>十日市場駅徒歩５分</v>
      </c>
      <c r="R1334" s="617" t="str">
        <f>[1]チェック用!Q1345</f>
        <v>浜26（２）002</v>
      </c>
    </row>
    <row r="1335" spans="1:18" ht="24.95" customHeight="1" x14ac:dyDescent="0.15">
      <c r="A1335" s="161" t="s">
        <v>122</v>
      </c>
      <c r="B1335" s="162">
        <f>[1]チェック用!A1346</f>
        <v>117</v>
      </c>
      <c r="C1335" s="163" t="str">
        <f>[1]チェック用!B1346</f>
        <v>サティエ上大岡</v>
      </c>
      <c r="D1335" s="98" t="str">
        <f>[1]チェック用!D1346</f>
        <v>（福）横浜大陽会</v>
      </c>
      <c r="E1335" s="610" t="str">
        <f>[1]チェック用!E1346</f>
        <v>232-0061</v>
      </c>
      <c r="F1335" s="79" t="str">
        <f>[1]チェック用!F1346</f>
        <v>南区</v>
      </c>
      <c r="G1335" s="321" t="str">
        <f>[1]チェック用!G1346</f>
        <v>大岡5-14-18</v>
      </c>
      <c r="H1335" s="171" t="str">
        <f>[1]チェック用!H1346</f>
        <v>045-742-0625</v>
      </c>
      <c r="I1335" s="84"/>
      <c r="J1335" s="611">
        <f>[1]チェック用!I1346</f>
        <v>13</v>
      </c>
      <c r="K1335" s="612" t="str">
        <f>[1]チェック用!K1346</f>
        <v>○</v>
      </c>
      <c r="L1335" s="613" t="str">
        <f>[1]チェック用!L1346</f>
        <v>○</v>
      </c>
      <c r="M1335" s="613">
        <f>[1]チェック用!M1346</f>
        <v>0</v>
      </c>
      <c r="N1335" s="613">
        <f>[1]チェック用!N1346</f>
        <v>0</v>
      </c>
      <c r="O1335" s="614">
        <f>[1]チェック用!O1346</f>
        <v>0</v>
      </c>
      <c r="P1335" s="615">
        <f>[1]チェック用!J1346</f>
        <v>42248</v>
      </c>
      <c r="Q1335" s="616" t="str">
        <f>[1]チェック用!P1346</f>
        <v>上大岡駅徒歩５分</v>
      </c>
      <c r="R1335" s="617" t="str">
        <f>[1]チェック用!Q1346</f>
        <v>浜26（２）020</v>
      </c>
    </row>
    <row r="1336" spans="1:18" ht="24.95" customHeight="1" x14ac:dyDescent="0.15">
      <c r="A1336" s="161" t="s">
        <v>122</v>
      </c>
      <c r="B1336" s="162">
        <f>[1]チェック用!A1347</f>
        <v>118</v>
      </c>
      <c r="C1336" s="163" t="str">
        <f>[1]チェック用!B1347</f>
        <v>サービス付き高齢者向け住宅
はぴねす横浜永田</v>
      </c>
      <c r="D1336" s="98" t="str">
        <f>[1]チェック用!D1347</f>
        <v>㈱ビラ・ライフサポート</v>
      </c>
      <c r="E1336" s="610" t="str">
        <f>[1]チェック用!E1347</f>
        <v>232-0071</v>
      </c>
      <c r="F1336" s="79" t="str">
        <f>[1]チェック用!F1347</f>
        <v>南区</v>
      </c>
      <c r="G1336" s="321" t="str">
        <f>[1]チェック用!G1347</f>
        <v>永田北1-31-19</v>
      </c>
      <c r="H1336" s="171" t="str">
        <f>[1]チェック用!H1347</f>
        <v>03-5704-7708</v>
      </c>
      <c r="I1336" s="84"/>
      <c r="J1336" s="611">
        <f>[1]チェック用!I1347</f>
        <v>75</v>
      </c>
      <c r="K1336" s="612" t="str">
        <f>[1]チェック用!K1347</f>
        <v>○</v>
      </c>
      <c r="L1336" s="621" t="str">
        <f>[1]チェック用!L1347</f>
        <v>○</v>
      </c>
      <c r="M1336" s="613">
        <f>[1]チェック用!M1347</f>
        <v>0</v>
      </c>
      <c r="N1336" s="613">
        <f>[1]チェック用!N1347</f>
        <v>0</v>
      </c>
      <c r="O1336" s="614">
        <f>[1]チェック用!O1347</f>
        <v>0</v>
      </c>
      <c r="P1336" s="615">
        <f>[1]チェック用!J1347</f>
        <v>44774</v>
      </c>
      <c r="Q1336" s="616" t="str">
        <f>[1]チェック用!P1347</f>
        <v>保土ヶ谷駅バス１５分徒歩１分</v>
      </c>
      <c r="R1336" s="617" t="str">
        <f>[1]チェック用!Q1347</f>
        <v>浜2021（１）002</v>
      </c>
    </row>
    <row r="1337" spans="1:18" ht="24.95" customHeight="1" x14ac:dyDescent="0.15">
      <c r="A1337" s="161" t="s">
        <v>122</v>
      </c>
      <c r="B1337" s="162">
        <f>[1]チェック用!A1348</f>
        <v>119</v>
      </c>
      <c r="C1337" s="163" t="str">
        <f>[1]チェック用!B1348</f>
        <v>フェリス蒔田</v>
      </c>
      <c r="D1337" s="98" t="str">
        <f>[1]チェック用!D1348</f>
        <v>（有）福田商店</v>
      </c>
      <c r="E1337" s="610" t="str">
        <f>[1]チェック用!E1348</f>
        <v>232-0017</v>
      </c>
      <c r="F1337" s="79" t="str">
        <f>[1]チェック用!F1348</f>
        <v>南区</v>
      </c>
      <c r="G1337" s="321" t="str">
        <f>[1]チェック用!G1348</f>
        <v>宿町3-64-1</v>
      </c>
      <c r="H1337" s="171" t="str">
        <f>[1]チェック用!H1348</f>
        <v>045-741-2416</v>
      </c>
      <c r="I1337" s="84"/>
      <c r="J1337" s="611">
        <f>[1]チェック用!I1348</f>
        <v>32</v>
      </c>
      <c r="K1337" s="612" t="str">
        <f>[1]チェック用!K1348</f>
        <v>○</v>
      </c>
      <c r="L1337" s="622" t="str">
        <f>[1]チェック用!L1348</f>
        <v>有料老人ホーム　非該当</v>
      </c>
      <c r="M1337" s="625"/>
      <c r="N1337" s="626"/>
      <c r="O1337" s="614">
        <f>[1]チェック用!O1348</f>
        <v>0</v>
      </c>
      <c r="P1337" s="615">
        <f>[1]チェック用!J1348</f>
        <v>41883</v>
      </c>
      <c r="Q1337" s="616" t="str">
        <f>[1]チェック用!P1348</f>
        <v>蒔田駅徒歩2分</v>
      </c>
      <c r="R1337" s="617" t="str">
        <f>[1]チェック用!Q1348</f>
        <v>浜26（２）001</v>
      </c>
    </row>
    <row r="1338" spans="1:18" ht="24.95" customHeight="1" x14ac:dyDescent="0.15">
      <c r="A1338" s="161" t="s">
        <v>122</v>
      </c>
      <c r="B1338" s="162">
        <f>[1]チェック用!A1349</f>
        <v>120</v>
      </c>
      <c r="C1338" s="163" t="str">
        <f>[1]チェック用!B1349</f>
        <v>ココファン横浜前里</v>
      </c>
      <c r="D1338" s="98" t="str">
        <f>[1]チェック用!D1349</f>
        <v>㈱学研ココファン</v>
      </c>
      <c r="E1338" s="610" t="str">
        <f>[1]チェック用!E1349</f>
        <v>232-0004</v>
      </c>
      <c r="F1338" s="79" t="str">
        <f>[1]チェック用!F1349</f>
        <v>南区</v>
      </c>
      <c r="G1338" s="321" t="str">
        <f>[1]チェック用!G1349</f>
        <v>前里町4-93-1</v>
      </c>
      <c r="H1338" s="171" t="str">
        <f>[1]チェック用!H1349</f>
        <v>03-6431-1860</v>
      </c>
      <c r="I1338" s="84"/>
      <c r="J1338" s="611">
        <f>[1]チェック用!I1349</f>
        <v>54</v>
      </c>
      <c r="K1338" s="612">
        <f>[1]チェック用!K1349</f>
        <v>0</v>
      </c>
      <c r="L1338" s="613" t="str">
        <f>[1]チェック用!L1349</f>
        <v>○</v>
      </c>
      <c r="M1338" s="613" t="str">
        <f>[1]チェック用!M1349</f>
        <v>○</v>
      </c>
      <c r="N1338" s="613" t="str">
        <f>[1]チェック用!N1349</f>
        <v>○</v>
      </c>
      <c r="O1338" s="614" t="str">
        <f>[1]チェック用!O1349</f>
        <v>○</v>
      </c>
      <c r="P1338" s="615">
        <f>[1]チェック用!J1349</f>
        <v>41974</v>
      </c>
      <c r="Q1338" s="616" t="str">
        <f>[1]チェック用!P1349</f>
        <v>南太田駅徒歩６分</v>
      </c>
      <c r="R1338" s="617" t="str">
        <f>[1]チェック用!Q1349</f>
        <v>浜25（３）009</v>
      </c>
    </row>
    <row r="1339" spans="1:18" ht="24.95" customHeight="1" x14ac:dyDescent="0.15">
      <c r="A1339" s="161" t="s">
        <v>122</v>
      </c>
      <c r="B1339" s="162">
        <f>[1]チェック用!A1350</f>
        <v>121</v>
      </c>
      <c r="C1339" s="163" t="str">
        <f>[1]チェック用!B1350</f>
        <v>アイパーク　∞０</v>
      </c>
      <c r="D1339" s="98" t="str">
        <f>[1]チェック用!D1350</f>
        <v>アイ(株)</v>
      </c>
      <c r="E1339" s="610" t="str">
        <f>[1]チェック用!E1350</f>
        <v>232-0066</v>
      </c>
      <c r="F1339" s="79" t="str">
        <f>[1]チェック用!F1350</f>
        <v>南区</v>
      </c>
      <c r="G1339" s="321" t="str">
        <f>[1]チェック用!G1350</f>
        <v>六ツ川1-339</v>
      </c>
      <c r="H1339" s="171" t="str">
        <f>[1]チェック用!H1350</f>
        <v>045-711-8668</v>
      </c>
      <c r="I1339" s="84"/>
      <c r="J1339" s="611">
        <f>[1]チェック用!I1350</f>
        <v>24</v>
      </c>
      <c r="K1339" s="612" t="str">
        <f>[1]チェック用!K1350</f>
        <v>○</v>
      </c>
      <c r="L1339" s="613" t="str">
        <f>[1]チェック用!L1350</f>
        <v>○</v>
      </c>
      <c r="M1339" s="613" t="str">
        <f>[1]チェック用!M1350</f>
        <v>○</v>
      </c>
      <c r="N1339" s="613" t="str">
        <f>[1]チェック用!N1350</f>
        <v>○</v>
      </c>
      <c r="O1339" s="614" t="str">
        <f>[1]チェック用!O1350</f>
        <v>○</v>
      </c>
      <c r="P1339" s="615">
        <f>[1]チェック用!J1350</f>
        <v>42931</v>
      </c>
      <c r="Q1339" s="616" t="str">
        <f>[1]チェック用!P1350</f>
        <v>弘明寺駅徒歩１３分</v>
      </c>
      <c r="R1339" s="617" t="str">
        <f>[1]チェック用!Q1350</f>
        <v>浜28（１）003</v>
      </c>
    </row>
    <row r="1340" spans="1:18" ht="24.95" customHeight="1" x14ac:dyDescent="0.15">
      <c r="A1340" s="161" t="s">
        <v>122</v>
      </c>
      <c r="B1340" s="162">
        <f>[1]チェック用!A1351</f>
        <v>122</v>
      </c>
      <c r="C1340" s="163" t="str">
        <f>[1]チェック用!B1351</f>
        <v>ミモザ白寿庵横浜みなみの丘</v>
      </c>
      <c r="D1340" s="98" t="str">
        <f>[1]チェック用!D1351</f>
        <v>ミモザ㈱</v>
      </c>
      <c r="E1340" s="610" t="str">
        <f>[1]チェック用!E1351</f>
        <v>232-0066</v>
      </c>
      <c r="F1340" s="79" t="str">
        <f>[1]チェック用!F1351</f>
        <v>南区</v>
      </c>
      <c r="G1340" s="321" t="str">
        <f>[1]チェック用!G1351</f>
        <v>六ツ川3-26-6</v>
      </c>
      <c r="H1340" s="171" t="str">
        <f>[1]チェック用!H1351</f>
        <v>03-5796-0630</v>
      </c>
      <c r="I1340" s="84"/>
      <c r="J1340" s="611">
        <f>[1]チェック用!I1351</f>
        <v>24</v>
      </c>
      <c r="K1340" s="612" t="str">
        <f>[1]チェック用!K1351</f>
        <v>○</v>
      </c>
      <c r="L1340" s="613" t="str">
        <f>[1]チェック用!L1351</f>
        <v>○</v>
      </c>
      <c r="M1340" s="613" t="str">
        <f>[1]チェック用!M1351</f>
        <v>○</v>
      </c>
      <c r="N1340" s="613" t="str">
        <f>[1]チェック用!N1351</f>
        <v>〇</v>
      </c>
      <c r="O1340" s="614" t="str">
        <f>[1]チェック用!O1351</f>
        <v>○</v>
      </c>
      <c r="P1340" s="615">
        <f>[1]チェック用!J1351</f>
        <v>41730</v>
      </c>
      <c r="Q1340" s="616" t="str">
        <f>[1]チェック用!P1351</f>
        <v>井土ヶ谷駅バス１５分徒歩３分</v>
      </c>
      <c r="R1340" s="617" t="str">
        <f>[1]チェック用!Q1351</f>
        <v>浜25（２）017</v>
      </c>
    </row>
    <row r="1341" spans="1:18" ht="24.95" customHeight="1" x14ac:dyDescent="0.15">
      <c r="A1341" s="161" t="s">
        <v>122</v>
      </c>
      <c r="B1341" s="162">
        <f>[1]チェック用!A1352</f>
        <v>123</v>
      </c>
      <c r="C1341" s="163" t="str">
        <f>[1]チェック用!B1352</f>
        <v>シャインステージ美立橋</v>
      </c>
      <c r="D1341" s="98" t="str">
        <f>[1]チェック用!D1352</f>
        <v>野口與一</v>
      </c>
      <c r="E1341" s="610" t="str">
        <f>[1]チェック用!E1352</f>
        <v>240-0035</v>
      </c>
      <c r="F1341" s="79" t="str">
        <f>[1]チェック用!F1352</f>
        <v>保土ケ谷区</v>
      </c>
      <c r="G1341" s="321" t="str">
        <f>[1]チェック用!G1352</f>
        <v>今井町545-1</v>
      </c>
      <c r="H1341" s="171" t="str">
        <f>[1]チェック用!H1352</f>
        <v>045-351-6073</v>
      </c>
      <c r="I1341" s="84"/>
      <c r="J1341" s="611">
        <f>[1]チェック用!I1352</f>
        <v>34</v>
      </c>
      <c r="K1341" s="612" t="str">
        <f>[1]チェック用!K1352</f>
        <v>○</v>
      </c>
      <c r="L1341" s="622" t="str">
        <f>[1]チェック用!L1352</f>
        <v>有料老人ホーム　非該当</v>
      </c>
      <c r="M1341" s="613"/>
      <c r="N1341" s="613"/>
      <c r="O1341" s="614">
        <f>[1]チェック用!O1352</f>
        <v>0</v>
      </c>
      <c r="P1341" s="615">
        <f>[1]チェック用!J1352</f>
        <v>43770</v>
      </c>
      <c r="Q1341" s="616" t="str">
        <f>[1]チェック用!P1352</f>
        <v>二俣川駅バス１５分徒歩２分</v>
      </c>
      <c r="R1341" s="617" t="str">
        <f>[1]チェック用!Q1352</f>
        <v>浜30（２）003</v>
      </c>
    </row>
    <row r="1342" spans="1:18" ht="24.95" customHeight="1" x14ac:dyDescent="0.15">
      <c r="A1342" s="161" t="s">
        <v>122</v>
      </c>
      <c r="B1342" s="162">
        <f>[1]チェック用!A1353</f>
        <v>124</v>
      </c>
      <c r="C1342" s="163" t="str">
        <f>[1]チェック用!B1353</f>
        <v>たちばな館サービス付き高齢者向け住宅</v>
      </c>
      <c r="D1342" s="98" t="str">
        <f>[1]チェック用!D1353</f>
        <v>㈲アルファ薬局</v>
      </c>
      <c r="E1342" s="610" t="str">
        <f>[1]チェック用!E1353</f>
        <v>240-0004</v>
      </c>
      <c r="F1342" s="79" t="str">
        <f>[1]チェック用!F1353</f>
        <v>保土ケ谷区</v>
      </c>
      <c r="G1342" s="321" t="str">
        <f>[1]チェック用!G1353</f>
        <v>岩間町1-7-14</v>
      </c>
      <c r="H1342" s="171" t="str">
        <f>[1]チェック用!H1353</f>
        <v>050-3648-6994</v>
      </c>
      <c r="I1342" s="84"/>
      <c r="J1342" s="611">
        <f>[1]チェック用!I1353</f>
        <v>32</v>
      </c>
      <c r="K1342" s="612" t="str">
        <f>[1]チェック用!K1353</f>
        <v>○</v>
      </c>
      <c r="L1342" s="622" t="str">
        <f>[1]チェック用!L1353</f>
        <v>有料老人ホーム　非該当</v>
      </c>
      <c r="M1342" s="613"/>
      <c r="N1342" s="613"/>
      <c r="O1342" s="614">
        <f>[1]チェック用!O1353</f>
        <v>0</v>
      </c>
      <c r="P1342" s="615">
        <f>[1]チェック用!J1353</f>
        <v>41348</v>
      </c>
      <c r="Q1342" s="616" t="str">
        <f>[1]チェック用!P1353</f>
        <v>天王町駅徒歩２分</v>
      </c>
      <c r="R1342" s="617" t="str">
        <f>[1]チェック用!Q1353</f>
        <v>浜23（３）016</v>
      </c>
    </row>
    <row r="1343" spans="1:18" ht="24.95" customHeight="1" x14ac:dyDescent="0.15">
      <c r="A1343" s="161" t="s">
        <v>122</v>
      </c>
      <c r="B1343" s="162">
        <f>[1]チェック用!A1354</f>
        <v>125</v>
      </c>
      <c r="C1343" s="163" t="str">
        <f>[1]チェック用!B1354</f>
        <v>ココファン横浜天王町</v>
      </c>
      <c r="D1343" s="98" t="str">
        <f>[1]チェック用!D1354</f>
        <v>㈱学研ココファン</v>
      </c>
      <c r="E1343" s="610" t="str">
        <f>[1]チェック用!E1354</f>
        <v>240-0003</v>
      </c>
      <c r="F1343" s="79" t="str">
        <f>[1]チェック用!F1354</f>
        <v>保土ケ谷区</v>
      </c>
      <c r="G1343" s="321" t="str">
        <f>[1]チェック用!G1354</f>
        <v>天王町2-38-3</v>
      </c>
      <c r="H1343" s="171" t="str">
        <f>[1]チェック用!H1354</f>
        <v>03-6431-1860</v>
      </c>
      <c r="I1343" s="84"/>
      <c r="J1343" s="611">
        <f>[1]チェック用!I1354</f>
        <v>50</v>
      </c>
      <c r="K1343" s="612" t="str">
        <f>[1]チェック用!K1354</f>
        <v>○</v>
      </c>
      <c r="L1343" s="643" t="str">
        <f>[1]チェック用!L1354</f>
        <v>○</v>
      </c>
      <c r="M1343" s="613" t="str">
        <f>[1]チェック用!M1354</f>
        <v>○</v>
      </c>
      <c r="N1343" s="613" t="str">
        <f>[1]チェック用!N1354</f>
        <v>○</v>
      </c>
      <c r="O1343" s="614" t="str">
        <f>[1]チェック用!O1354</f>
        <v>○</v>
      </c>
      <c r="P1343" s="615">
        <f>[1]チェック用!J1354</f>
        <v>43344</v>
      </c>
      <c r="Q1343" s="616" t="str">
        <f>[1]チェック用!P1354</f>
        <v>天王町駅徒歩２分</v>
      </c>
      <c r="R1343" s="617" t="str">
        <f>[1]チェック用!Q1354</f>
        <v>浜29（２）001</v>
      </c>
    </row>
    <row r="1344" spans="1:18" ht="24.95" customHeight="1" thickBot="1" x14ac:dyDescent="0.2">
      <c r="A1344" s="628" t="s">
        <v>122</v>
      </c>
      <c r="B1344" s="214">
        <f>[1]チェック用!A1355</f>
        <v>126</v>
      </c>
      <c r="C1344" s="196" t="str">
        <f>[1]チェック用!B1355</f>
        <v>Paulownia Valley take6保土ヶ谷</v>
      </c>
      <c r="D1344" s="197" t="str">
        <f>[1]チェック用!D1355</f>
        <v>㈱Ｐ．Ｖプランニング</v>
      </c>
      <c r="E1344" s="629" t="str">
        <f>[1]チェック用!E1355</f>
        <v>240-0021</v>
      </c>
      <c r="F1344" s="113" t="str">
        <f>[1]チェック用!F1355</f>
        <v>保土ケ谷区</v>
      </c>
      <c r="G1344" s="576" t="str">
        <f>[1]チェック用!G1355</f>
        <v>保土ケ谷町1-23</v>
      </c>
      <c r="H1344" s="198" t="str">
        <f>[1]チェック用!H1355</f>
        <v>045-461-0471</v>
      </c>
      <c r="I1344" s="118"/>
      <c r="J1344" s="630">
        <f>[1]チェック用!I1355</f>
        <v>24</v>
      </c>
      <c r="K1344" s="631" t="str">
        <f>[1]チェック用!K1355</f>
        <v>○</v>
      </c>
      <c r="L1344" s="632" t="str">
        <f>[1]チェック用!L1355</f>
        <v>有料老人ホーム　非該当</v>
      </c>
      <c r="M1344" s="633"/>
      <c r="N1344" s="634"/>
      <c r="O1344" s="635">
        <f>[1]チェック用!O1355</f>
        <v>0</v>
      </c>
      <c r="P1344" s="636">
        <f>[1]チェック用!J1355</f>
        <v>41699</v>
      </c>
      <c r="Q1344" s="637" t="str">
        <f>[1]チェック用!P1355</f>
        <v>保土ヶ谷駅徒歩６分</v>
      </c>
      <c r="R1344" s="638" t="str">
        <f>[1]チェック用!Q1355</f>
        <v>浜24（３）025</v>
      </c>
    </row>
  </sheetData>
  <autoFilter ref="A67:F1344"/>
  <mergeCells count="40">
    <mergeCell ref="F1288:G1288"/>
    <mergeCell ref="F1324:G1324"/>
    <mergeCell ref="R733:R735"/>
    <mergeCell ref="R828:R830"/>
    <mergeCell ref="R860:R862"/>
    <mergeCell ref="R912:R914"/>
    <mergeCell ref="F1215:G1215"/>
    <mergeCell ref="F1252:G1252"/>
    <mergeCell ref="R236:R237"/>
    <mergeCell ref="R238:R239"/>
    <mergeCell ref="R240:R252"/>
    <mergeCell ref="R253:R258"/>
    <mergeCell ref="R264:R269"/>
    <mergeCell ref="R730:R732"/>
    <mergeCell ref="R191:R192"/>
    <mergeCell ref="R194:R195"/>
    <mergeCell ref="R199:R200"/>
    <mergeCell ref="R206:R207"/>
    <mergeCell ref="R208:R209"/>
    <mergeCell ref="R225:R226"/>
    <mergeCell ref="R130:R131"/>
    <mergeCell ref="R139:R140"/>
    <mergeCell ref="R165:R166"/>
    <mergeCell ref="R171:R172"/>
    <mergeCell ref="R185:R186"/>
    <mergeCell ref="R187:R189"/>
    <mergeCell ref="R72:R74"/>
    <mergeCell ref="R79:R80"/>
    <mergeCell ref="R103:R104"/>
    <mergeCell ref="R122:R123"/>
    <mergeCell ref="R125:R126"/>
    <mergeCell ref="R128:R129"/>
    <mergeCell ref="B1:P1"/>
    <mergeCell ref="B6:Q6"/>
    <mergeCell ref="C7:Q7"/>
    <mergeCell ref="B8:Q8"/>
    <mergeCell ref="E20:F20"/>
    <mergeCell ref="E21:F24"/>
    <mergeCell ref="G23:Q23"/>
    <mergeCell ref="G24:Q24"/>
  </mergeCells>
  <phoneticPr fontId="2"/>
  <dataValidations count="1">
    <dataValidation imeMode="off" allowBlank="1" showInputMessage="1" showErrorMessage="1" sqref="F358:F361 I358:I361 E357"/>
  </dataValidations>
  <printOptions horizontalCentered="1"/>
  <pageMargins left="0.39370078740157483" right="0.23622047244094491" top="0.43307086614173229" bottom="0.39370078740157483" header="0.35433070866141736" footer="0.39370078740157483"/>
  <pageSetup paperSize="9" scale="50" fitToHeight="0" orientation="landscape" r:id="rId1"/>
  <headerFooter alignWithMargins="0">
    <oddFooter>&amp;R&amp;P/&amp;Nページ</oddFooter>
  </headerFooter>
  <rowBreaks count="38" manualBreakCount="38">
    <brk id="34" max="16383" man="1"/>
    <brk id="66" max="16383" man="1"/>
    <brk id="106" max="16383" man="1"/>
    <brk id="144" max="16383" man="1"/>
    <brk id="183" max="16383" man="1"/>
    <brk id="222" max="16383" man="1"/>
    <brk id="239" max="16383" man="1"/>
    <brk id="269" max="16383" man="1"/>
    <brk id="305" max="16383" man="1"/>
    <brk id="339" max="16383" man="1"/>
    <brk id="361" max="16383" man="1"/>
    <brk id="401" max="16383" man="1"/>
    <brk id="439" max="16383" man="1"/>
    <brk id="477" max="16383" man="1"/>
    <brk id="516" max="16383" man="1"/>
    <brk id="556" max="16383" man="1"/>
    <brk id="595" max="16383" man="1"/>
    <brk id="633" max="16383" man="1"/>
    <brk id="670" max="16383" man="1"/>
    <brk id="706" max="16383" man="1"/>
    <brk id="748" max="16383" man="1"/>
    <brk id="787" max="16383" man="1"/>
    <brk id="826" max="16383" man="1"/>
    <brk id="857" max="16383" man="1"/>
    <brk id="892" max="16383" man="1"/>
    <brk id="920" max="16383" man="1"/>
    <brk id="956" max="16383" man="1"/>
    <brk id="992" max="16383" man="1"/>
    <brk id="1026" max="16383" man="1"/>
    <brk id="1055" max="16383" man="1"/>
    <brk id="1088" max="16383" man="1"/>
    <brk id="1124" max="16383" man="1"/>
    <brk id="1159" max="16383" man="1"/>
    <brk id="1192" max="16383" man="1"/>
    <brk id="1214" max="16383" man="1"/>
    <brk id="1251" max="16383" man="1"/>
    <brk id="1287" max="16383" man="1"/>
    <brk id="13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ＨＰ用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2024-04-25T01:24:31Z</cp:lastPrinted>
  <dcterms:created xsi:type="dcterms:W3CDTF">2024-04-25T01:17:34Z</dcterms:created>
  <dcterms:modified xsi:type="dcterms:W3CDTF">2024-04-25T01:25:57Z</dcterms:modified>
</cp:coreProperties>
</file>