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CEDAR\Desktop\行政届出\運営状況報告書の提出R4\"/>
    </mc:Choice>
  </mc:AlternateContent>
  <xr:revisionPtr revIDLastSave="0" documentId="13_ncr:1_{6F97FE2A-2E9C-4B5B-BFA1-7487360BFEF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<sst xmlns="http://schemas.openxmlformats.org/spreadsheetml/2006/main" count="3156" uniqueCount="2601">
  <si>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</si>
  <si>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</si>
  <si>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</si>
  <si>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</si>
  <si>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</si>
  <si>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</si>
  <si>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</si>
  <si>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</si>
  <si>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</si>
  <si>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</si>
  <si>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</si>
  <si>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</si>
  <si>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</si>
  <si>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</si>
  <si>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</si>
  <si>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</si>
  <si>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</si>
  <si>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</si>
  <si>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</si>
  <si>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</si>
  <si>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</si>
  <si>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</si>
  <si>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</si>
  <si>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</si>
  <si>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</si>
  <si>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</si>
  <si>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</si>
  <si>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</si>
  <si>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</si>
  <si>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</si>
  <si>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</si>
  <si>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</si>
  <si>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</si>
  <si>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</si>
  <si>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</si>
  <si>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</si>
  <si>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</si>
  <si>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</si>
  <si>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</si>
  <si>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</si>
  <si>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</si>
  <si>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</si>
  <si>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</si>
  <si>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</si>
  <si>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</si>
  <si>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</si>
  <si>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</si>
  <si>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</si>
  <si>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</si>
  <si>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</si>
  <si>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</si>
  <si>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</si>
  <si>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</si>
  <si>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</si>
  <si>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</si>
  <si>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</si>
  <si>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</si>
  <si>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</si>
  <si>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</si>
  <si>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</si>
  <si>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</si>
  <si>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</si>
  <si>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</si>
  <si>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</si>
  <si>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</si>
  <si>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</si>
  <si>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</si>
  <si>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</si>
  <si>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</si>
  <si>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</si>
  <si>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</si>
  <si>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</si>
  <si>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</si>
  <si>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</si>
  <si>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</si>
  <si>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</si>
  <si>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</si>
  <si>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</si>
  <si>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</si>
  <si>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</si>
  <si>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</si>
  <si>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</si>
  <si>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</si>
  <si>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</si>
  <si>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</si>
  <si>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</si>
  <si>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</si>
  <si>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</si>
  <si>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</si>
  <si>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</si>
  <si>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</si>
  <si>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</si>
  <si>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</si>
  <si>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</si>
  <si>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</si>
  <si>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</si>
  <si>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</si>
  <si>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</si>
  <si>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</si>
  <si>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</si>
  <si>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</si>
  <si>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</si>
  <si>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</si>
  <si>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</si>
  <si>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</si>
  <si>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</si>
  <si>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</si>
  <si>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</si>
  <si>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</si>
  <si>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</si>
  <si>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</si>
  <si>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</si>
  <si>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</si>
  <si>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</si>
  <si>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</si>
  <si>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</si>
  <si>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</si>
  <si>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</si>
  <si>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</si>
  <si>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</si>
  <si>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</si>
  <si>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</si>
  <si>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</si>
  <si>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</si>
  <si>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</si>
  <si>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</si>
  <si>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</si>
  <si>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</si>
  <si>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</si>
  <si>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</si>
  <si>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</si>
  <si>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</si>
  <si>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</si>
  <si>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</si>
  <si>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</si>
  <si>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</si>
  <si>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</si>
  <si>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</si>
  <si>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</si>
  <si>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</si>
  <si>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</si>
  <si>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</si>
  <si>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</si>
  <si>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</si>
  <si>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</si>
  <si>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</si>
  <si>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</si>
  <si>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</si>
  <si>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</si>
  <si>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</si>
  <si>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</si>
  <si>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</si>
  <si>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</si>
  <si>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</si>
  <si>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</si>
  <si>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</si>
  <si>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</si>
  <si>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</si>
  <si>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</si>
  <si>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</si>
  <si>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</si>
  <si>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</si>
  <si>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</si>
  <si>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</si>
  <si>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</si>
  <si>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</si>
  <si>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</si>
  <si>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</si>
  <si>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</si>
  <si>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</si>
  <si>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</si>
  <si>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</si>
  <si>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</si>
  <si>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</si>
  <si>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</si>
  <si>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</si>
  <si>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</si>
  <si>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</si>
  <si>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</si>
  <si>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</si>
  <si>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</si>
  <si>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</si>
  <si>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</si>
  <si>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</si>
  <si>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</si>
  <si>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</si>
  <si>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</si>
  <si>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</si>
  <si>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</si>
  <si>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</si>
  <si>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</si>
  <si>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</si>
  <si>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</si>
  <si>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</si>
  <si>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</si>
  <si>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</si>
  <si>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</si>
  <si>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</si>
  <si>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</si>
  <si>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</si>
  <si>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</si>
  <si>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</si>
  <si>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</si>
  <si>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</si>
  <si>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</si>
  <si>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</si>
  <si>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</si>
  <si>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</si>
  <si>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</si>
  <si>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</si>
  <si>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</si>
  <si>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</si>
  <si>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</si>
  <si>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</si>
  <si>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</si>
  <si>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</si>
  <si>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</si>
  <si>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</si>
  <si>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</si>
  <si>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</si>
  <si>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</si>
  <si>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</si>
  <si>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</si>
  <si>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</si>
  <si>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</si>
  <si>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</si>
  <si>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</si>
  <si>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</si>
  <si>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</si>
  <si>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</si>
  <si>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</si>
  <si>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</si>
  <si>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</si>
  <si>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</si>
  <si>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</si>
  <si>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</si>
  <si>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</si>
  <si>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</si>
  <si>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</si>
  <si>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</si>
  <si>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</si>
  <si>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</si>
  <si>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</si>
  <si>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</si>
  <si>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</si>
  <si>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</si>
  <si>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</si>
  <si>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</si>
  <si>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</si>
  <si>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</si>
  <si>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</si>
  <si>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</si>
  <si>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</si>
  <si>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</si>
  <si>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</si>
  <si>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</si>
  <si>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</si>
  <si>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</si>
  <si>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</si>
  <si>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</si>
  <si>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</si>
  <si>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</si>
  <si>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</si>
  <si>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</si>
  <si>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</si>
  <si>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</si>
  <si>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</si>
  <si>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</si>
  <si>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</si>
  <si>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</si>
  <si>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</si>
  <si>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</si>
  <si>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</si>
  <si>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</si>
  <si>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</si>
  <si>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</si>
  <si>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</si>
  <si>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</si>
  <si>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</si>
  <si>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</si>
  <si>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</si>
  <si>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</si>
  <si>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</si>
  <si>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</si>
  <si>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</si>
  <si>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</si>
  <si>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</si>
  <si>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</si>
  <si>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</si>
  <si>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</si>
  <si>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</si>
  <si>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</si>
  <si>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</si>
  <si>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</si>
  <si>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</si>
  <si>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</si>
  <si>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</si>
  <si>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</si>
  <si>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</si>
  <si>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</si>
  <si>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</si>
  <si>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</si>
  <si>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</si>
  <si>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</si>
  <si>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</si>
  <si>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</si>
  <si>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</si>
  <si>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</si>
  <si>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</si>
  <si>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</si>
  <si>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</si>
  <si>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</si>
  <si>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</si>
  <si>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</si>
  <si>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</si>
  <si>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</si>
  <si>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</si>
  <si>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</si>
  <si>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</si>
  <si>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</si>
  <si>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</si>
  <si>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</si>
  <si>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</si>
  <si>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</si>
  <si>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</si>
  <si>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</si>
  <si>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</si>
  <si>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</si>
  <si>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</si>
  <si>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</si>
  <si>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</si>
  <si>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</si>
  <si>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</si>
  <si>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</si>
  <si>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</si>
  <si>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</si>
  <si>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</si>
  <si>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</si>
  <si>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</si>
  <si>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</si>
  <si>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</si>
  <si>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</si>
  <si>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</si>
  <si>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</si>
  <si>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</si>
  <si>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</si>
  <si>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</si>
  <si>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</si>
  <si>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</si>
  <si>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</si>
  <si>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</si>
  <si>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</si>
  <si>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</si>
  <si>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</si>
  <si>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</si>
  <si>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</si>
  <si>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</si>
  <si>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</si>
  <si>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</si>
  <si>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</si>
  <si>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</si>
  <si>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</si>
  <si>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</si>
  <si>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</si>
  <si>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</si>
  <si>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</si>
  <si>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</si>
  <si>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</si>
  <si>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</si>
  <si>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</si>
  <si>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</si>
  <si>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</si>
  <si>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</si>
  <si>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</si>
  <si>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</si>
  <si>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</si>
  <si>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</si>
  <si>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</si>
  <si>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</si>
  <si>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</si>
  <si>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</si>
  <si>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</si>
  <si>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</si>
  <si>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</si>
  <si>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</si>
  <si>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</si>
  <si>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</si>
  <si>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</si>
  <si>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</si>
  <si>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</si>
  <si>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</si>
  <si>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</si>
  <si>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</si>
  <si>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</si>
  <si>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</si>
  <si>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</si>
  <si>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</si>
  <si>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</si>
  <si>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</si>
  <si>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</si>
  <si>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</si>
  <si>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</si>
  <si>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</si>
  <si>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</si>
  <si>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</si>
  <si>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</si>
  <si>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</si>
  <si>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</si>
  <si>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</si>
  <si>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</si>
  <si>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</si>
  <si>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</si>
  <si>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</si>
  <si>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</si>
  <si>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</si>
  <si>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</si>
  <si>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</si>
  <si>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</si>
  <si>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</si>
  <si>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</si>
  <si>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</si>
  <si>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</si>
  <si>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</si>
  <si>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</si>
  <si>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</si>
  <si>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</si>
  <si>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</si>
  <si>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</si>
  <si>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</si>
  <si>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</si>
  <si>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</si>
  <si>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</si>
  <si>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</si>
  <si>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</si>
  <si>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</si>
  <si>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</si>
  <si>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</si>
  <si>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</si>
  <si>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</si>
  <si>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</si>
  <si>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</si>
  <si>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</si>
  <si>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</si>
  <si>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</si>
  <si>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</si>
  <si>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</si>
  <si>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</si>
  <si>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</si>
  <si>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</si>
  <si>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</si>
  <si>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</si>
  <si>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</si>
  <si>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</si>
  <si>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</si>
  <si>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</si>
  <si>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</si>
  <si>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</si>
  <si>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</si>
  <si>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</si>
  <si>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</si>
  <si>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</si>
  <si>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</si>
  <si>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</si>
  <si>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</si>
  <si>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</si>
  <si>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</si>
  <si>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</si>
  <si>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</si>
  <si>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</si>
  <si>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</si>
  <si>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</si>
  <si>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</si>
  <si>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</si>
  <si>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</si>
  <si>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</si>
  <si>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</si>
  <si>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</si>
  <si>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</si>
  <si>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</si>
  <si>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</si>
  <si>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</si>
  <si>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</si>
  <si>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</si>
  <si>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</si>
  <si>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</si>
  <si>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</si>
  <si>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</si>
  <si>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</si>
  <si>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</si>
  <si>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</si>
  <si>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</si>
  <si>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</si>
  <si>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</si>
  <si>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</si>
  <si>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</si>
  <si>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</si>
  <si>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</si>
  <si>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</si>
  <si>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</si>
  <si>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</si>
  <si>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</si>
  <si>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</si>
  <si>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</si>
  <si>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</si>
  <si>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</si>
  <si>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</si>
  <si>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</si>
  <si>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</si>
  <si>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</si>
  <si>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</si>
  <si>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</si>
  <si>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</si>
  <si>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</si>
  <si>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</si>
  <si>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</si>
  <si>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</si>
  <si>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</si>
  <si>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</si>
  <si>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</si>
  <si>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</si>
  <si>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</si>
  <si>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</si>
  <si>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</si>
  <si>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</si>
  <si>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</si>
  <si>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</si>
  <si>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</si>
  <si>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</si>
  <si>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</si>
  <si>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</si>
  <si>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</si>
  <si>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</si>
  <si>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</si>
  <si>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</si>
  <si>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</si>
  <si>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</si>
  <si>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</si>
  <si>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</si>
  <si>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</si>
  <si>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</si>
  <si>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</si>
  <si>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</si>
  <si>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</si>
  <si>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</si>
  <si>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</si>
  <si>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</si>
  <si>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</si>
  <si>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</si>
  <si>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</si>
  <si>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</si>
  <si>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</si>
  <si>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</si>
  <si>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</si>
  <si>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</si>
  <si>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</si>
  <si>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</si>
  <si>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</si>
  <si>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</si>
  <si>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</si>
  <si>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</si>
  <si>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</si>
  <si>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</si>
  <si>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</si>
  <si>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</si>
  <si>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</si>
  <si>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</si>
  <si>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</si>
  <si>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</si>
  <si>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</si>
  <si>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</si>
  <si>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</si>
  <si>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</si>
  <si>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</si>
  <si>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</si>
  <si>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</si>
  <si>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</si>
  <si>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</si>
  <si>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</si>
  <si>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</si>
  <si>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</si>
  <si>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</si>
  <si>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</si>
  <si>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</si>
  <si>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</si>
  <si>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</si>
  <si>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</si>
  <si>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</si>
  <si>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</si>
  <si>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</si>
  <si>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</si>
  <si>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</si>
  <si>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</si>
  <si>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</si>
  <si>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</si>
  <si>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</si>
  <si>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</si>
  <si>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</si>
  <si>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</si>
  <si>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</si>
  <si>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</si>
  <si>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</si>
  <si>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</si>
  <si>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</si>
  <si>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</si>
  <si>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</si>
  <si>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</si>
  <si>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</si>
  <si>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</si>
  <si>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</si>
  <si>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</si>
  <si>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</si>
  <si>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</si>
  <si>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</si>
  <si>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</si>
  <si>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</si>
  <si>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</si>
  <si>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</si>
  <si>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</si>
  <si>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</si>
  <si>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</si>
  <si>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</si>
  <si>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</si>
  <si>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</si>
  <si>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</si>
  <si>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</si>
  <si>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</si>
  <si>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</si>
  <si>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</si>
  <si>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</si>
  <si>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</si>
  <si>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</si>
  <si>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</si>
  <si>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</si>
  <si>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</si>
  <si>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</si>
  <si>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</si>
  <si>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</si>
  <si>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</si>
  <si>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</si>
  <si>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</si>
  <si>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</si>
  <si>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</si>
  <si>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</si>
  <si>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</si>
  <si>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</si>
  <si>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</si>
  <si>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</si>
  <si>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</si>
  <si>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</si>
  <si>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</si>
  <si>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</si>
  <si>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</si>
  <si>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</si>
  <si>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</si>
  <si>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</si>
  <si>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</si>
  <si>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</si>
  <si>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</si>
  <si>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</si>
  <si>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</si>
  <si>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</si>
  <si>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</si>
  <si>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</si>
  <si>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</si>
  <si>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</si>
  <si>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</si>
  <si>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</si>
  <si>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</si>
  <si>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</si>
  <si>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</si>
  <si>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</si>
  <si>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</si>
  <si>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</si>
  <si>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</si>
  <si>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</si>
  <si>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</si>
  <si>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</si>
  <si>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</si>
  <si>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</si>
  <si>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</si>
  <si>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</si>
  <si>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</si>
  <si>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</si>
  <si>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</si>
  <si>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</si>
  <si>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</si>
  <si>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</si>
  <si>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</si>
  <si>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</si>
  <si>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</si>
  <si>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</si>
  <si>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</si>
  <si>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</si>
  <si>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</si>
  <si>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</si>
  <si>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</si>
  <si>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</si>
  <si>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</si>
  <si>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</si>
  <si>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</si>
  <si>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</si>
  <si>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</si>
  <si>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</si>
  <si>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</si>
  <si>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</si>
  <si>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</si>
  <si>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</si>
  <si>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</si>
  <si>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</si>
  <si>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</si>
  <si>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</si>
  <si>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</si>
  <si>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</si>
  <si>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</si>
  <si>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</si>
  <si>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</si>
  <si>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</si>
  <si>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</si>
  <si>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</si>
  <si>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</si>
  <si>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</si>
  <si>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</si>
  <si>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</si>
  <si>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</si>
  <si>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</si>
  <si>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</si>
  <si>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</si>
  <si>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</si>
  <si>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</si>
  <si>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</si>
  <si>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</si>
  <si>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</si>
  <si>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</si>
  <si>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</si>
  <si>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</si>
  <si>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</si>
  <si>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</si>
  <si>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</si>
  <si>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</si>
  <si>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</si>
  <si>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</si>
  <si>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</si>
  <si>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</si>
  <si>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</si>
  <si>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</si>
  <si>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</si>
  <si>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</si>
  <si>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</si>
  <si>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</si>
  <si>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</si>
  <si>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</si>
  <si>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</si>
  <si>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</si>
  <si>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</si>
  <si>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</si>
  <si>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</si>
  <si>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</si>
  <si>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</si>
  <si>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</si>
  <si>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</si>
  <si>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</si>
  <si>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</si>
  <si>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</si>
  <si>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</si>
  <si>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</si>
  <si>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</si>
  <si>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</si>
  <si>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</si>
  <si>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</si>
  <si>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</si>
  <si>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</si>
  <si>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</si>
  <si>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</si>
  <si>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</si>
  <si>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</si>
  <si>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</si>
  <si>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</si>
  <si>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</si>
  <si>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</si>
  <si>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</si>
  <si>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</si>
  <si>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</si>
  <si>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</si>
  <si>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</si>
  <si>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</si>
  <si>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</si>
  <si>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</si>
  <si>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</si>
  <si>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</si>
  <si>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</si>
  <si>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</si>
  <si>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</si>
  <si>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</si>
  <si>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</si>
  <si>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</si>
  <si>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</si>
  <si>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</si>
  <si>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</si>
  <si>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</si>
  <si>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</si>
  <si>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</si>
  <si>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</si>
  <si>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</si>
  <si>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</si>
  <si>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</si>
  <si>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</si>
  <si>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</si>
  <si>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</si>
  <si>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</si>
  <si>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</si>
  <si>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</si>
  <si>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</si>
  <si>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</si>
  <si>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</si>
  <si>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</si>
  <si>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</si>
  <si>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</si>
  <si>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</si>
  <si>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</si>
  <si>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</si>
  <si>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</si>
  <si>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</si>
  <si>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</si>
  <si>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</si>
  <si>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</si>
  <si>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</si>
  <si>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</si>
  <si>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</si>
  <si>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</si>
  <si>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</si>
  <si>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</si>
  <si>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</si>
  <si>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</si>
  <si>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</si>
  <si>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</si>
  <si>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</si>
  <si>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</si>
  <si>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</si>
  <si>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</si>
  <si>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</si>
  <si>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</si>
  <si>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</si>
  <si>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</si>
  <si>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</si>
  <si>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</si>
  <si>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</si>
  <si>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</si>
  <si>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</si>
  <si>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</si>
  <si>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</si>
  <si>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</si>
  <si>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</si>
  <si>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</si>
  <si>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</si>
  <si>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</si>
  <si>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</si>
  <si>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</si>
  <si>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</si>
  <si>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</si>
  <si>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</si>
  <si>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</si>
  <si>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</si>
  <si>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</si>
  <si>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</si>
  <si>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</si>
  <si>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</si>
  <si>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</si>
  <si>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</si>
  <si>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</si>
  <si>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</si>
  <si>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</si>
  <si>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</si>
  <si>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</si>
  <si>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</si>
  <si>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</si>
  <si>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</si>
  <si>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</si>
  <si>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</si>
  <si>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</si>
  <si>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</si>
  <si>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</si>
  <si>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</si>
  <si>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</si>
  <si>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</si>
  <si>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</si>
  <si>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</si>
  <si>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</si>
  <si>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</si>
  <si>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</si>
  <si>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</si>
  <si>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</si>
  <si>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</si>
  <si>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</si>
  <si>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</si>
  <si>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</si>
  <si>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</si>
  <si>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</si>
  <si>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</si>
  <si>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</si>
  <si>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</si>
  <si>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</si>
  <si>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</si>
  <si>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</si>
  <si>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</si>
  <si>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</si>
  <si>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</si>
  <si>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</si>
  <si>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</si>
  <si>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</si>
  <si>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</si>
  <si>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</si>
  <si>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</si>
  <si>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</si>
  <si>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</si>
  <si>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</si>
  <si>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</si>
  <si>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</si>
  <si>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</si>
  <si>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</si>
  <si>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</si>
  <si>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</si>
  <si>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</si>
  <si>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</si>
  <si>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</si>
  <si>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</si>
  <si>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</si>
  <si>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</si>
  <si>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</si>
  <si>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</si>
  <si>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</si>
  <si>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</si>
  <si>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</si>
  <si>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</si>
  <si>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</si>
  <si>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</si>
  <si>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</si>
  <si>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</si>
  <si>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</si>
  <si>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</si>
  <si>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</si>
  <si>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</si>
  <si>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</si>
  <si>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</si>
  <si>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</si>
  <si>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</si>
  <si>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</si>
  <si>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</si>
  <si>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</si>
  <si>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</si>
  <si>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</si>
  <si>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</si>
  <si>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</si>
  <si>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</si>
  <si>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</si>
  <si>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</si>
  <si>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</si>
  <si>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</si>
  <si>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</si>
  <si>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</si>
  <si>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</si>
  <si>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</si>
  <si>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</si>
  <si>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</si>
  <si>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</si>
  <si>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</si>
  <si>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</si>
  <si>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</si>
  <si>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</si>
  <si>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</si>
  <si>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</si>
  <si>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</si>
  <si>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</si>
  <si>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</si>
  <si>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</si>
  <si>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</si>
  <si>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</si>
  <si>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</si>
  <si>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</si>
  <si>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</si>
  <si>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</si>
  <si>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</si>
  <si>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</si>
  <si>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</si>
  <si>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</si>
  <si>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</si>
  <si>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</si>
  <si>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</si>
  <si>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</si>
  <si>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</si>
  <si>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</si>
  <si>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</si>
  <si>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</si>
  <si>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</si>
  <si>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</si>
  <si>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</si>
  <si>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</si>
  <si>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</si>
  <si>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</si>
  <si>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</si>
  <si>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</si>
  <si>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</si>
  <si>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</si>
  <si>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</si>
  <si>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</si>
  <si>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</si>
  <si>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</si>
  <si>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</si>
  <si>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</si>
  <si>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</si>
  <si>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</si>
  <si>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</si>
  <si>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</si>
  <si>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</si>
  <si>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</si>
  <si>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</si>
  <si>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</si>
  <si>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</si>
  <si>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</si>
  <si>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</si>
  <si>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</si>
  <si>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</si>
  <si>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</si>
  <si>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</si>
  <si>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</si>
  <si>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</si>
  <si>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</si>
  <si>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</si>
  <si>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</si>
  <si>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</si>
  <si>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</si>
  <si>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</si>
  <si>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</si>
  <si>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</si>
  <si>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</si>
  <si>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</si>
  <si>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</si>
  <si>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</si>
  <si>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</si>
  <si>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</si>
  <si>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</si>
  <si>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</si>
  <si>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</si>
  <si>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</si>
  <si>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</si>
  <si>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</si>
  <si>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</si>
  <si>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</si>
  <si>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</si>
  <si>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</si>
  <si>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</si>
  <si>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</si>
  <si>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</si>
  <si>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</si>
  <si>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</si>
  <si>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</si>
  <si>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</si>
  <si>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</si>
  <si>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</si>
  <si>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</si>
  <si>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</si>
  <si>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</si>
  <si>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</si>
  <si>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</si>
  <si>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</si>
  <si>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</si>
  <si>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</si>
  <si>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</si>
  <si>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</si>
  <si>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</si>
  <si>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</si>
  <si>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</si>
  <si>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</si>
  <si>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</si>
  <si>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</si>
  <si>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</si>
  <si>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</si>
  <si>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</si>
  <si>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</si>
  <si>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</si>
  <si>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</si>
  <si>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</si>
  <si>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</si>
  <si>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</si>
  <si>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</si>
  <si>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</si>
  <si>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</si>
  <si>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</si>
  <si>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</si>
  <si>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</si>
  <si>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</si>
  <si>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</si>
  <si>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</si>
  <si>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</si>
  <si>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</si>
  <si>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</si>
  <si>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</si>
  <si>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</si>
  <si>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</si>
  <si>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</si>
  <si>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</si>
  <si>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</si>
  <si>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</si>
  <si>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</si>
  <si>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</si>
  <si>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</si>
  <si>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</si>
  <si>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</si>
  <si>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</si>
  <si>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</si>
  <si>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</si>
  <si>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</si>
  <si>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</si>
  <si>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</si>
  <si>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</si>
  <si>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</si>
  <si>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</si>
  <si>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</si>
  <si>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</si>
  <si>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</si>
  <si>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</si>
  <si>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</si>
  <si>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</si>
  <si>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</si>
  <si>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</si>
  <si>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</si>
  <si>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</si>
  <si>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</si>
  <si>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</si>
  <si>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</si>
  <si>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</si>
  <si>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</si>
  <si>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</si>
  <si>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</si>
  <si>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</si>
  <si>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</si>
  <si>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</si>
  <si>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</si>
  <si>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</si>
  <si>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</si>
  <si>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</si>
  <si>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</si>
  <si>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</si>
  <si>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</si>
  <si>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</si>
  <si>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</si>
  <si>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</si>
  <si>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</si>
  <si>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</si>
  <si>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</si>
  <si>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</si>
  <si>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</si>
  <si>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</si>
  <si>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</si>
  <si>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</si>
  <si>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</si>
  <si>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</si>
  <si>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</si>
  <si>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</si>
  <si>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</si>
  <si>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</si>
  <si>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</si>
  <si>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</si>
  <si>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</si>
  <si>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</si>
  <si>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</si>
  <si>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</si>
  <si>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</si>
  <si>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</si>
  <si>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</si>
  <si>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</si>
  <si>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</si>
  <si>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</si>
  <si>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</si>
  <si>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</si>
  <si>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</si>
  <si>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</si>
  <si>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</si>
  <si>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</si>
  <si>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</si>
  <si>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</si>
  <si>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</si>
  <si>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</si>
  <si>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</si>
  <si>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</si>
  <si>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</si>
  <si>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</si>
  <si>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</si>
  <si>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</si>
  <si>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</si>
  <si>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</si>
  <si>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</si>
  <si>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</si>
  <si>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</si>
  <si>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</si>
  <si>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</si>
  <si>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</si>
  <si>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</si>
  <si>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</si>
  <si>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</si>
  <si>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</si>
  <si>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</si>
  <si>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</si>
  <si>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</si>
  <si>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</si>
  <si>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</si>
  <si>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</si>
  <si>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</si>
  <si>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</si>
  <si>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</si>
  <si>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</si>
  <si>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</si>
  <si>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</si>
  <si>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</si>
  <si>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</si>
  <si>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</si>
  <si>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</si>
  <si>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</si>
  <si>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</si>
  <si>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</si>
  <si>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</si>
  <si>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</si>
  <si>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</si>
  <si>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</si>
  <si>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</si>
  <si>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</si>
  <si>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</si>
  <si>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</si>
  <si>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</si>
  <si>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</si>
  <si>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</si>
  <si>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</si>
  <si>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</si>
  <si>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</si>
  <si>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</si>
  <si>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</si>
  <si>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</si>
  <si>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</si>
  <si>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</si>
  <si>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</si>
  <si>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</si>
  <si>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</si>
  <si>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</si>
  <si>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</si>
  <si>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</si>
  <si>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</si>
  <si>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</si>
  <si>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</si>
  <si>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</si>
  <si>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</si>
  <si>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</si>
  <si>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</si>
  <si>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</si>
  <si>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</si>
  <si>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</si>
  <si>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</si>
  <si>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</si>
  <si>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</si>
  <si>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</si>
  <si>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</si>
  <si>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</si>
  <si>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</si>
  <si>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</si>
  <si>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</si>
  <si>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</si>
  <si>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</si>
  <si>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</si>
  <si>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</si>
  <si>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</si>
  <si>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</si>
  <si>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</si>
  <si>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</si>
  <si>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</si>
  <si>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</si>
  <si>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</si>
  <si>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</si>
  <si>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</si>
  <si>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</si>
  <si>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</si>
  <si>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</si>
  <si>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</si>
  <si>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</si>
  <si>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</si>
  <si>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</si>
  <si>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</si>
  <si>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</si>
  <si>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</si>
  <si>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</si>
  <si>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</si>
  <si>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</si>
  <si>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</si>
  <si>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</si>
  <si>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</si>
  <si>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</si>
  <si>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</si>
  <si>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</si>
  <si>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</si>
  <si>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</si>
  <si>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</si>
  <si>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</si>
  <si>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</si>
  <si>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</si>
  <si>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</si>
  <si>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</si>
  <si>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</si>
  <si>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</si>
  <si>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</si>
  <si>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</si>
  <si>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</si>
  <si>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</si>
  <si>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</si>
  <si>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</si>
  <si>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</si>
  <si>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</si>
  <si>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</si>
  <si>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</si>
  <si>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</si>
  <si>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</si>
  <si>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</si>
  <si>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</si>
  <si>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</si>
  <si>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</si>
  <si>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</si>
  <si>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</si>
  <si>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</si>
  <si>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</si>
  <si>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</si>
  <si>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</si>
  <si>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</si>
  <si>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</si>
  <si>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</si>
  <si>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</si>
  <si>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</si>
  <si>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</si>
  <si>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</si>
  <si>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</si>
  <si>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</si>
  <si>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</si>
  <si>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</si>
  <si>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</si>
  <si>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</si>
  <si>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</si>
  <si>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</si>
  <si>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</si>
  <si>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</si>
  <si>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</si>
  <si>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</si>
  <si>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</si>
  <si>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</si>
  <si>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</si>
  <si>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</si>
  <si>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</si>
  <si>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</si>
  <si>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</si>
  <si>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</si>
  <si>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</si>
  <si>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</si>
  <si>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</si>
  <si>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</si>
  <si>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</si>
  <si>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</si>
  <si>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</si>
  <si>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</si>
  <si>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</si>
  <si>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</si>
  <si>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</si>
  <si>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</si>
  <si>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</si>
  <si>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</si>
  <si>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</si>
  <si>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</si>
  <si>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</si>
  <si>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</si>
  <si>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</si>
  <si>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</si>
  <si>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</si>
  <si>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</si>
  <si>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</si>
  <si>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</si>
  <si>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</si>
  <si>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</si>
  <si>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</si>
  <si>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</si>
  <si>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</si>
  <si>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</si>
  <si>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</si>
  <si>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</si>
  <si>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</si>
  <si>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</si>
  <si>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</si>
  <si>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</si>
  <si>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</si>
  <si>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</si>
  <si>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</si>
  <si>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</si>
  <si>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</si>
  <si>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</si>
  <si>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</si>
  <si>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</si>
  <si>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</si>
  <si>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</si>
  <si>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</si>
  <si>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</si>
  <si>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</si>
  <si>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</si>
  <si>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</si>
  <si>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</si>
  <si>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</si>
  <si>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</si>
  <si>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</si>
  <si>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</si>
  <si>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</si>
  <si>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</si>
  <si>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</si>
  <si>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</si>
  <si>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</si>
  <si>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</si>
  <si>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</si>
  <si>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</si>
  <si>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</si>
  <si>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</si>
  <si>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</si>
  <si>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</si>
  <si>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</si>
  <si>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</si>
  <si>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</si>
  <si>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</si>
  <si>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</si>
  <si>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</si>
  <si>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</si>
  <si>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</si>
  <si>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</si>
  <si>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</si>
  <si>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</si>
  <si>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</si>
  <si>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</si>
  <si>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</si>
  <si>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</si>
  <si>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</si>
  <si>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</si>
  <si>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</si>
  <si>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</si>
  <si>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</si>
  <si>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</si>
  <si>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</si>
  <si>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</si>
  <si>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</si>
  <si>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</si>
  <si>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</si>
  <si>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</si>
  <si>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</si>
  <si>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</si>
  <si>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</si>
  <si>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</si>
  <si>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</si>
  <si>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</si>
  <si>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</si>
  <si>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</si>
  <si>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</si>
  <si>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</si>
  <si>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</si>
  <si>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</si>
  <si>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</si>
  <si>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</si>
  <si>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</si>
  <si>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</si>
  <si>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</si>
  <si>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</si>
  <si>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</si>
  <si>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</si>
  <si>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</si>
  <si>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</si>
  <si>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</si>
  <si>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</si>
  <si>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</si>
  <si>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</si>
  <si>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</si>
  <si>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</si>
  <si>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</si>
  <si>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</si>
  <si>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</si>
  <si>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</si>
  <si>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</si>
  <si>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</si>
  <si>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</si>
  <si>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</si>
  <si>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</si>
  <si>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</si>
  <si>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</si>
  <si>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</si>
  <si>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</si>
  <si>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</si>
  <si>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</si>
  <si>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</si>
  <si>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</si>
  <si>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</si>
  <si>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</si>
  <si>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</si>
  <si>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</si>
  <si>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</si>
  <si>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</si>
  <si>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</si>
  <si>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</si>
  <si>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</si>
  <si>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</si>
  <si>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</si>
  <si>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</si>
  <si>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</si>
  <si>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</si>
  <si>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</si>
  <si>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</si>
  <si>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</si>
  <si>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</si>
  <si>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</si>
  <si>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</si>
  <si>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</si>
  <si>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</si>
  <si>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</si>
  <si>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</si>
  <si>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</si>
  <si>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</si>
  <si>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</si>
  <si>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</si>
  <si>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</si>
  <si>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</si>
  <si>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</si>
  <si>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</si>
  <si>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</si>
  <si>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</si>
  <si>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</si>
  <si>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</si>
  <si>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</si>
  <si>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</si>
  <si>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</si>
  <si>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</si>
  <si>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</si>
  <si>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</si>
  <si>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</si>
  <si>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</si>
  <si>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</si>
  <si>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</si>
  <si>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</si>
  <si>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</si>
  <si>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</si>
  <si>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</si>
  <si>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</si>
  <si>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</si>
  <si>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</si>
  <si>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</si>
  <si>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</si>
  <si>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</si>
  <si>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</si>
  <si>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</si>
  <si>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</si>
  <si>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</si>
  <si>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</si>
  <si>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</si>
  <si>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</si>
  <si>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</si>
  <si>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</si>
  <si>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</si>
  <si>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</si>
  <si>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</si>
  <si>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</si>
  <si>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</si>
  <si>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</si>
  <si>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</si>
  <si>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</si>
  <si>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</si>
  <si>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</si>
  <si>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</si>
  <si>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</si>
  <si>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</si>
  <si>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</si>
  <si>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</si>
  <si>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</si>
  <si>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</si>
  <si>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</si>
  <si>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</si>
  <si>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</si>
  <si>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</si>
  <si>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</si>
  <si>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</si>
  <si>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</si>
  <si>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</si>
  <si>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</si>
  <si>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</si>
  <si>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</si>
  <si>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</si>
  <si>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</si>
  <si>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</si>
  <si>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</si>
  <si>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</si>
  <si>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</si>
  <si>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</si>
  <si>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</si>
  <si>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</si>
  <si>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</si>
  <si>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</si>
  <si>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</si>
  <si>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</si>
  <si>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</si>
  <si>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</si>
  <si>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</si>
  <si>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</si>
  <si>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</si>
  <si>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</si>
  <si>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</si>
  <si>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</si>
  <si>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</si>
  <si>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</si>
  <si>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</si>
  <si>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</si>
  <si>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</si>
  <si>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</si>
  <si>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</si>
  <si>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</si>
  <si>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</si>
  <si>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</si>
  <si>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</si>
  <si>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</si>
  <si>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</si>
  <si>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</si>
  <si>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</si>
  <si>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</si>
  <si>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</si>
  <si>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</si>
  <si>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</si>
  <si>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</si>
  <si>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</si>
  <si>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</si>
  <si>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</si>
  <si>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</si>
  <si>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</si>
  <si>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</si>
  <si>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</si>
  <si>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</si>
  <si>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</si>
  <si>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</si>
  <si>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</si>
  <si>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</si>
  <si>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</si>
  <si>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</si>
  <si>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</si>
  <si>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</si>
  <si>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</si>
  <si>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</si>
  <si>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</si>
  <si>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</si>
  <si>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</si>
  <si>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</si>
  <si>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</si>
  <si>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</si>
  <si>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</si>
  <si>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</si>
  <si>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</si>
  <si>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</si>
  <si>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</si>
  <si>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</si>
  <si>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</si>
  <si>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</si>
  <si>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</si>
  <si>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</si>
  <si>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</si>
  <si>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</si>
  <si>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</si>
  <si>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</si>
  <si>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</si>
  <si>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</si>
  <si>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</si>
  <si>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</si>
  <si>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</si>
  <si>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</si>
  <si>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</si>
  <si>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</si>
  <si>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</si>
  <si>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</si>
  <si>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</si>
  <si>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</si>
  <si>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</si>
  <si>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</si>
  <si>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</si>
  <si>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</si>
  <si>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</si>
  <si>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</si>
  <si>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</si>
  <si>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</si>
  <si>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</si>
  <si>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</si>
  <si>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</si>
  <si>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</si>
  <si>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</si>
  <si>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</si>
  <si>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</si>
  <si>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</si>
  <si>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</si>
  <si>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</si>
  <si>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</si>
  <si>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</si>
  <si>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</si>
  <si>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</si>
  <si>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</si>
  <si>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</si>
  <si>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</si>
  <si>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</si>
  <si>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</si>
  <si>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</si>
  <si>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</si>
  <si>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</si>
  <si>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</si>
  <si>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</si>
  <si>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</si>
  <si>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</si>
  <si>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</si>
  <si>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</si>
  <si>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</si>
  <si>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</si>
  <si>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</si>
  <si>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</si>
  <si>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</si>
  <si>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</si>
  <si>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</si>
  <si>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</si>
  <si>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</si>
  <si>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</si>
  <si>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</si>
  <si>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</si>
  <si>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</si>
  <si>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</si>
  <si>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</si>
  <si>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</si>
  <si>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</si>
  <si>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</si>
  <si>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</si>
  <si>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</si>
  <si>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</si>
  <si>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</si>
  <si>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</si>
  <si>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</si>
  <si>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</si>
  <si>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</si>
  <si>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</si>
  <si>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</si>
  <si>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</si>
  <si>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</si>
  <si>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</si>
  <si>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</si>
  <si>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</si>
  <si>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</si>
  <si>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</si>
  <si>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</si>
  <si>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</si>
  <si>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</si>
  <si>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</si>
  <si>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</si>
  <si>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</si>
  <si>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</si>
  <si>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</si>
  <si>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</si>
  <si>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</si>
  <si>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</si>
  <si>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</si>
  <si>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</si>
  <si>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</si>
  <si>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</si>
  <si>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</si>
  <si>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</si>
  <si>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</si>
  <si>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</si>
  <si>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</si>
  <si>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</si>
  <si>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</si>
  <si>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</si>
  <si>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</si>
  <si>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</si>
  <si>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</si>
  <si>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</si>
  <si>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</si>
  <si>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</si>
  <si>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</si>
  <si>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</si>
  <si>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</si>
  <si>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</si>
  <si>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</si>
  <si>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</si>
  <si>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</si>
  <si>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</si>
  <si>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</si>
  <si>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</si>
  <si>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</si>
  <si>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</si>
  <si>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</si>
  <si>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</si>
  <si>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</si>
  <si>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</si>
  <si>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</si>
  <si>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</si>
  <si>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</si>
  <si>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</si>
  <si>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</si>
  <si>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</si>
  <si>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</si>
  <si>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</si>
  <si>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</si>
  <si>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</si>
  <si>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</si>
  <si>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</si>
  <si>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</si>
  <si>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</si>
  <si>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</si>
  <si>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</si>
  <si>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</si>
  <si>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</si>
  <si>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</si>
  <si>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</si>
  <si>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</si>
  <si>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</si>
  <si>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</si>
  <si>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</si>
  <si>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</si>
  <si>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</si>
  <si>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</si>
  <si>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</si>
  <si>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</si>
  <si>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</si>
  <si>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</si>
  <si>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</si>
  <si>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</si>
  <si>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</si>
  <si>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</si>
  <si>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</si>
  <si>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</si>
  <si>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</si>
  <si>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</si>
  <si>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</si>
  <si>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</si>
  <si>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</si>
  <si>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</si>
  <si>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</si>
  <si>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</si>
  <si>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</si>
  <si>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</si>
  <si>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</si>
  <si>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</si>
  <si>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</si>
  <si>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</si>
  <si>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</si>
  <si>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</si>
  <si>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</si>
  <si>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</si>
  <si>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</si>
  <si>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</si>
  <si>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</si>
  <si>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</si>
  <si>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</si>
  <si>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</si>
  <si>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</si>
  <si>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</si>
  <si>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</si>
  <si>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</si>
  <si>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</si>
  <si>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</si>
  <si>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</si>
  <si>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</si>
  <si>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</si>
  <si>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</si>
  <si>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</si>
  <si>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</si>
  <si>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</si>
  <si>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</si>
  <si>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</si>
  <si>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</si>
  <si>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</si>
  <si>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</si>
  <si>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</si>
  <si>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</si>
  <si>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</si>
  <si>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</si>
  <si>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</si>
  <si>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</si>
  <si>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</si>
  <si>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</si>
  <si>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</si>
  <si>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</si>
  <si>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</si>
  <si>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</si>
  <si>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</si>
  <si>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</si>
  <si>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</si>
  <si>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</si>
  <si>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</si>
  <si>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</si>
  <si>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</si>
  <si>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</si>
  <si>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</si>
  <si>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</si>
  <si>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</si>
  <si>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</si>
  <si>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</si>
  <si>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</si>
  <si>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</si>
  <si>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</si>
  <si>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</si>
  <si>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</si>
  <si>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</si>
  <si>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</si>
  <si>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</si>
  <si>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</si>
  <si>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</si>
  <si>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</si>
  <si>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</si>
  <si>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</si>
  <si>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</si>
  <si>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</si>
  <si>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</si>
  <si>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</si>
  <si>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</si>
  <si>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</si>
  <si>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</si>
  <si>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</si>
  <si>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</si>
  <si>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</si>
  <si>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</si>
  <si>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</si>
  <si>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</si>
  <si>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</si>
  <si>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</si>
  <si>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</si>
  <si>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</si>
  <si>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</si>
  <si>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</si>
  <si>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</si>
  <si>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</si>
  <si>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</si>
  <si>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</si>
  <si>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</si>
  <si>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</si>
  <si>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</si>
  <si>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</si>
  <si>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</si>
  <si>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</si>
  <si>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</si>
  <si>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</si>
  <si>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</si>
  <si>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</si>
  <si>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</si>
  <si>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</si>
  <si>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</si>
  <si>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</si>
  <si>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</si>
  <si>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</si>
  <si>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</si>
  <si>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</si>
  <si>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</si>
  <si>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</si>
  <si>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</si>
  <si>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</si>
  <si>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</si>
  <si>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</si>
  <si>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</si>
  <si>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</si>
  <si>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</si>
  <si>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</si>
  <si>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</si>
  <si>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</si>
  <si>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</si>
  <si>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</si>
  <si>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</si>
  <si>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</si>
  <si>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</si>
  <si>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</si>
  <si>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</si>
  <si>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</si>
  <si>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</si>
  <si>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</si>
  <si>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</si>
  <si>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</si>
  <si>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</si>
  <si>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</si>
  <si>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</si>
  <si>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</si>
  <si>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</si>
  <si>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</si>
  <si>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</si>
  <si>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</si>
  <si>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</si>
  <si>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</si>
  <si>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</si>
  <si>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</si>
  <si>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</si>
  <si>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</si>
  <si>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</si>
  <si>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</si>
  <si>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</si>
  <si>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</si>
  <si>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</si>
  <si>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</si>
  <si>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</si>
  <si>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</si>
  <si>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</si>
  <si>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</si>
  <si>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</si>
  <si>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</si>
  <si>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</si>
  <si>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</si>
  <si>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</si>
  <si>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</si>
  <si>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</si>
  <si>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</si>
  <si>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</si>
  <si>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</si>
  <si>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</si>
  <si>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</si>
  <si>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</si>
  <si>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</si>
  <si>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</si>
  <si>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</si>
  <si>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</si>
  <si>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</si>
  <si>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</si>
  <si>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</si>
  <si>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</si>
  <si>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</si>
  <si>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</si>
  <si>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</si>
  <si>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</si>
  <si>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</si>
  <si>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</si>
  <si>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</si>
  <si>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</si>
  <si>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</si>
  <si>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</si>
  <si>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</si>
  <si>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</si>
  <si>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</si>
  <si>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</si>
  <si>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</si>
  <si>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</si>
  <si>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</si>
  <si>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</si>
  <si>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</si>
  <si>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</si>
  <si>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</si>
  <si>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</si>
  <si>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</si>
  <si>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</si>
  <si>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</si>
  <si>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</si>
  <si>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</si>
  <si>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</si>
  <si>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</si>
  <si>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</si>
  <si>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</si>
  <si>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</si>
  <si>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</si>
  <si>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</si>
  <si>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</si>
  <si>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</si>
  <si>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</si>
  <si>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</si>
  <si>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</si>
  <si>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</si>
  <si>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</si>
  <si>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</si>
  <si>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</si>
  <si>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</si>
  <si>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</si>
  <si>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</si>
  <si>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</si>
  <si>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</si>
  <si>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</si>
  <si>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</si>
  <si>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</si>
  <si>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</si>
  <si>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</si>
  <si>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</si>
  <si>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</si>
  <si>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</si>
  <si>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</si>
  <si>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</si>
  <si>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</si>
  <si>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</si>
  <si>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</si>
  <si>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</si>
  <si>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</si>
  <si>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</si>
  <si>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</si>
  <si>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</si>
  <si>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</si>
  <si>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</si>
  <si>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</si>
  <si>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</si>
  <si>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</si>
  <si>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</si>
  <si>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</si>
  <si>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</si>
  <si>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</si>
  <si>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</si>
  <si>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</si>
  <si>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</si>
  <si>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</si>
  <si>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</si>
  <si>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</si>
  <si>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</si>
  <si>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</si>
  <si>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</si>
  <si>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</si>
  <si>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</si>
  <si>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</si>
  <si>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</si>
  <si>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</si>
  <si>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</si>
  <si>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</si>
  <si>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</si>
  <si>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</si>
  <si>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</si>
  <si>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</si>
  <si>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</si>
  <si>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</si>
  <si>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</si>
  <si>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</si>
  <si>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</si>
  <si>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</si>
  <si>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</si>
  <si>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</si>
  <si>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</si>
  <si>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</si>
  <si>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</si>
  <si>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</si>
  <si>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</si>
  <si>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</si>
  <si>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</si>
  <si>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</si>
  <si>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</si>
  <si>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</si>
  <si>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</si>
  <si>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</si>
  <si>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</si>
  <si>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</si>
  <si>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</si>
  <si>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</si>
  <si>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</si>
  <si>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</si>
  <si>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</si>
  <si>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</si>
  <si>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</si>
  <si>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</si>
  <si>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</si>
  <si>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</si>
  <si>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</si>
  <si>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</si>
  <si>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</si>
  <si>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</si>
  <si>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</si>
  <si>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</si>
  <si>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</si>
  <si>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</si>
  <si>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</si>
  <si>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</si>
  <si>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</si>
  <si>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</si>
  <si>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</si>
  <si>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</si>
  <si>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</si>
  <si>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</si>
  <si>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</si>
  <si>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</si>
  <si>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</si>
  <si>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</si>
  <si>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</si>
  <si>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</si>
  <si>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</si>
  <si>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</si>
  <si>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</si>
  <si>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</si>
  <si>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</si>
  <si>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</si>
  <si>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</si>
  <si>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</si>
  <si>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</si>
  <si>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</si>
  <si>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</si>
  <si>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</si>
  <si>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</si>
  <si>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</si>
  <si>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</si>
  <si>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</si>
  <si>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</si>
  <si>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</si>
  <si>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</si>
  <si>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</si>
  <si>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</si>
  <si>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</si>
  <si>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</si>
  <si>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</si>
  <si>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</si>
  <si>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</si>
  <si>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</si>
  <si>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</si>
  <si>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</si>
  <si>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</si>
  <si>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</si>
  <si>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</si>
  <si>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</si>
  <si>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</si>
  <si>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</si>
  <si>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</si>
  <si>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</si>
  <si>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</si>
  <si>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</si>
  <si>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</si>
  <si>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</si>
  <si>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</si>
  <si>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</si>
  <si>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</si>
  <si>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</si>
  <si>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</si>
  <si>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</si>
  <si>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</si>
  <si>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</si>
  <si>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</si>
  <si>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</si>
  <si>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</si>
  <si>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</si>
  <si>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</si>
  <si>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</si>
  <si>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</si>
  <si>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</si>
  <si>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</si>
  <si>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</si>
  <si>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</si>
  <si>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</si>
  <si>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</si>
  <si>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</si>
  <si>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</si>
  <si>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</si>
  <si>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</si>
  <si>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</si>
  <si>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</si>
  <si>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</si>
  <si>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</si>
  <si>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</si>
  <si>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</si>
  <si>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</si>
  <si>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</si>
  <si>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</si>
  <si>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</si>
  <si>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</si>
  <si>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</si>
  <si>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</si>
  <si>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</si>
  <si>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</si>
  <si>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</si>
  <si>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</si>
  <si>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</si>
  <si>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</si>
  <si>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</si>
  <si>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</si>
  <si>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</si>
  <si>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</si>
  <si>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</si>
  <si>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</si>
  <si>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</si>
  <si>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</si>
  <si>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</si>
  <si>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</si>
  <si>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</si>
  <si>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</si>
  <si>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</si>
  <si>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</si>
  <si>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</si>
  <si>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</si>
  <si>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</si>
  <si>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</si>
  <si>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</si>
  <si>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</si>
  <si>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</si>
  <si>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</si>
  <si>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</si>
  <si>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</si>
  <si>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</si>
  <si>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</si>
  <si>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</si>
  <si>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</si>
  <si>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</si>
  <si>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</si>
  <si>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</si>
  <si>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</si>
  <si>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</si>
  <si>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</si>
  <si>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</si>
  <si>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</si>
  <si>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</si>
  <si>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</si>
  <si>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</si>
  <si>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</si>
  <si>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</si>
  <si>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</si>
  <si>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</si>
  <si>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</si>
  <si>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</si>
  <si>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</si>
  <si>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</si>
  <si>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</si>
  <si>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</si>
  <si>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</si>
  <si>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</si>
  <si>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</si>
  <si>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</si>
  <si>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</si>
  <si>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</si>
  <si>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</si>
  <si>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</si>
  <si>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</si>
  <si>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</si>
  <si>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</si>
  <si>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</si>
  <si>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</si>
  <si>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</si>
  <si>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</si>
  <si>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</si>
  <si>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</si>
  <si>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</si>
  <si>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</si>
  <si>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</si>
  <si>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</si>
  <si>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</si>
  <si>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</si>
  <si>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</si>
  <si>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</si>
  <si>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</si>
  <si>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</si>
  <si>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</si>
  <si>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</si>
  <si>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</si>
  <si>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</si>
  <si>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</si>
  <si>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</si>
  <si>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</si>
  <si>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</si>
  <si>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</si>
  <si>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</si>
  <si>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</si>
  <si>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</si>
  <si>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</si>
  <si>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</si>
  <si>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</si>
  <si>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</si>
  <si>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</si>
  <si>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</si>
  <si>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</si>
  <si>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</si>
  <si>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</si>
  <si>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</si>
  <si>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</si>
  <si>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</si>
  <si>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</si>
  <si>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</si>
  <si>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</si>
  <si>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</si>
  <si>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</si>
  <si>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</si>
  <si>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</si>
  <si>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</si>
  <si>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</si>
  <si>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</si>
  <si>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</si>
  <si>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</si>
  <si>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</si>
  <si>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</si>
  <si>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</si>
  <si>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</si>
  <si>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</si>
  <si>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</si>
  <si>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</si>
  <si>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</si>
  <si>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</si>
  <si>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</si>
  <si>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</si>
  <si>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</si>
  <si>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</si>
  <si>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</si>
  <si>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</si>
  <si>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</si>
  <si>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</si>
  <si>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</si>
  <si>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</si>
  <si>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</si>
  <si>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</si>
  <si>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</si>
  <si>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</si>
  <si>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</si>
  <si>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</si>
  <si>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</si>
  <si>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</si>
  <si>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</si>
  <si>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</si>
  <si>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</si>
  <si>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</si>
  <si>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</si>
  <si>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</si>
  <si>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</si>
  <si>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</si>
  <si>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</si>
  <si>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</si>
  <si>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</si>
  <si>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</si>
  <si>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</si>
  <si>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</si>
  <si>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</si>
  <si>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</si>
  <si>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</si>
  <si>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</si>
  <si>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</si>
  <si>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</si>
  <si>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</si>
  <si>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</si>
  <si>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</si>
  <si>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</si>
  <si>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</si>
  <si>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</si>
  <si>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</si>
  <si>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</si>
  <si>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</si>
  <si>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</si>
  <si>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</si>
  <si>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</si>
  <si>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</si>
  <si>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</si>
  <si>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</si>
  <si>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</si>
  <si>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</si>
  <si>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</si>
  <si>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</si>
  <si>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</si>
  <si>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</si>
  <si>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</si>
  <si>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</si>
  <si>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</si>
  <si>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</si>
  <si>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</si>
  <si>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</si>
  <si>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</si>
  <si>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</si>
  <si>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</si>
  <si>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</si>
  <si>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</si>
  <si>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</si>
  <si>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</si>
  <si>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</si>
  <si>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</si>
  <si>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</si>
  <si>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</si>
  <si>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</si>
  <si>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</si>
  <si>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</si>
  <si>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</si>
  <si>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</si>
  <si>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</si>
  <si>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</si>
  <si>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</si>
  <si>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</si>
  <si>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</si>
  <si>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</si>
  <si>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</si>
  <si>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</si>
  <si>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</si>
  <si>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</si>
  <si>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</si>
  <si>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</si>
  <si>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</si>
  <si>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</si>
  <si>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</si>
  <si>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</si>
  <si>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</si>
  <si>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</si>
  <si>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</si>
  <si>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</si>
  <si>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</si>
  <si>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長島　聡</t>
    <rPh sb="0" eb="2">
      <t>ナガシマ</t>
    </rPh>
    <rPh sb="3" eb="4">
      <t>サトシ</t>
    </rPh>
    <phoneticPr fontId="1"/>
  </si>
  <si>
    <t>ラ・ナシカ　上大岡　管理者</t>
    <rPh sb="6" eb="9">
      <t>カミオオオカ</t>
    </rPh>
    <rPh sb="10" eb="13">
      <t>カンリシャ</t>
    </rPh>
    <phoneticPr fontId="1"/>
  </si>
  <si>
    <t>５　営利法人</t>
  </si>
  <si>
    <t>株式会社　シダー</t>
    <rPh sb="0" eb="4">
      <t>カブシキガイシャ</t>
    </rPh>
    <phoneticPr fontId="1"/>
  </si>
  <si>
    <t>かぶしきがいしゃ　しだー</t>
    <phoneticPr fontId="1"/>
  </si>
  <si>
    <t>福岡県北九州市小倉北区足立二丁目1番1号</t>
    <rPh sb="0" eb="3">
      <t>フクオカケン</t>
    </rPh>
    <rPh sb="3" eb="7">
      <t>キタキュウシュウシ</t>
    </rPh>
    <rPh sb="7" eb="10">
      <t>コクラキタ</t>
    </rPh>
    <rPh sb="10" eb="11">
      <t>ク</t>
    </rPh>
    <rPh sb="11" eb="13">
      <t>アダチ</t>
    </rPh>
    <rPh sb="13" eb="16">
      <t>ニチョウメイチバン</t>
    </rPh>
    <rPh sb="17" eb="20">
      <t>ゴウ</t>
    </rPh>
    <phoneticPr fontId="1"/>
  </si>
  <si>
    <t>093</t>
    <phoneticPr fontId="1"/>
  </si>
  <si>
    <t>932</t>
    <phoneticPr fontId="1"/>
  </si>
  <si>
    <t>7005</t>
    <phoneticPr fontId="1"/>
  </si>
  <si>
    <t>7015</t>
    <phoneticPr fontId="1"/>
  </si>
  <si>
    <t>http://</t>
  </si>
  <si>
    <t>www.cedar-web.com/</t>
    <phoneticPr fontId="1"/>
  </si>
  <si>
    <t>座小田　孝安</t>
    <rPh sb="0" eb="3">
      <t>ザコタ</t>
    </rPh>
    <rPh sb="4" eb="6">
      <t>タカヤス</t>
    </rPh>
    <phoneticPr fontId="1"/>
  </si>
  <si>
    <t>代表取締役</t>
    <rPh sb="0" eb="2">
      <t>ダイヒョウ</t>
    </rPh>
    <rPh sb="2" eb="5">
      <t>トリシマリヤク</t>
    </rPh>
    <phoneticPr fontId="1"/>
  </si>
  <si>
    <t>らなしか　かみおおおか</t>
    <phoneticPr fontId="1"/>
  </si>
  <si>
    <t>ラ・ナシカ　上大岡</t>
    <rPh sb="6" eb="9">
      <t>カミオオオカ</t>
    </rPh>
    <phoneticPr fontId="1"/>
  </si>
  <si>
    <t>神奈川県横浜市港南区大久保二丁目1番1号</t>
    <rPh sb="0" eb="7">
      <t>カナガワケンヨコハマシ</t>
    </rPh>
    <rPh sb="7" eb="10">
      <t>コウナンク</t>
    </rPh>
    <rPh sb="10" eb="13">
      <t>オオクボ</t>
    </rPh>
    <rPh sb="13" eb="16">
      <t>ニチョウメイチバン</t>
    </rPh>
    <rPh sb="17" eb="20">
      <t>ゴウ</t>
    </rPh>
    <phoneticPr fontId="1"/>
  </si>
  <si>
    <t>上大岡</t>
    <rPh sb="0" eb="3">
      <t>カミオオオカ</t>
    </rPh>
    <phoneticPr fontId="1"/>
  </si>
  <si>
    <t>京急バスで15分</t>
    <rPh sb="0" eb="2">
      <t>ケイキュウ</t>
    </rPh>
    <rPh sb="7" eb="8">
      <t>フン</t>
    </rPh>
    <phoneticPr fontId="1"/>
  </si>
  <si>
    <t>045</t>
    <phoneticPr fontId="1"/>
  </si>
  <si>
    <t>882</t>
    <phoneticPr fontId="1"/>
  </si>
  <si>
    <t>1277</t>
    <phoneticPr fontId="1"/>
  </si>
  <si>
    <t>1276</t>
    <phoneticPr fontId="1"/>
  </si>
  <si>
    <t>rh-kamiooka</t>
    <phoneticPr fontId="1"/>
  </si>
  <si>
    <t>cedar-web.com</t>
    <phoneticPr fontId="1"/>
  </si>
  <si>
    <t>施設長</t>
    <rPh sb="0" eb="3">
      <t>シセツチョウ</t>
    </rPh>
    <phoneticPr fontId="1"/>
  </si>
  <si>
    <t>１　介護付（一般型特定施設入居者生活介護を提供する場合）</t>
  </si>
  <si>
    <t>1473102471</t>
    <phoneticPr fontId="1"/>
  </si>
  <si>
    <t>横浜市</t>
    <rPh sb="0" eb="3">
      <t>ヨコハマシ</t>
    </rPh>
    <phoneticPr fontId="1"/>
  </si>
  <si>
    <t>２　事業者が賃借する土地</t>
  </si>
  <si>
    <t>１　あり</t>
  </si>
  <si>
    <t>１　耐火建築物</t>
  </si>
  <si>
    <t>２　鉄骨造</t>
  </si>
  <si>
    <t>２　事業者が賃借する建物</t>
  </si>
  <si>
    <t>１　全室個室（縁故者個室含む）</t>
  </si>
  <si>
    <t>２　なし</t>
  </si>
  <si>
    <t>２　あり（ストレッチャー対応）</t>
  </si>
  <si>
    <t>１　全ての居室あり</t>
  </si>
  <si>
    <t>１　全ての便所あり</t>
  </si>
  <si>
    <t>１　全ての浴室あり</t>
  </si>
  <si>
    <t>１　自ら実施</t>
  </si>
  <si>
    <t>２　委託</t>
  </si>
  <si>
    <t>○</t>
  </si>
  <si>
    <t>医療法人　リファインネット　金沢文庫南クリニック</t>
    <rPh sb="0" eb="2">
      <t>イリョウ</t>
    </rPh>
    <rPh sb="2" eb="4">
      <t>ホウジン</t>
    </rPh>
    <rPh sb="14" eb="19">
      <t>カナザワブンコミナミ</t>
    </rPh>
    <phoneticPr fontId="1"/>
  </si>
  <si>
    <t>神奈川県横浜市金沢区寺前1-1-28</t>
    <rPh sb="0" eb="4">
      <t>カナガワケン</t>
    </rPh>
    <rPh sb="4" eb="7">
      <t>ヨコハマシ</t>
    </rPh>
    <rPh sb="7" eb="10">
      <t>カナザワク</t>
    </rPh>
    <rPh sb="10" eb="12">
      <t>テラマエ</t>
    </rPh>
    <phoneticPr fontId="1"/>
  </si>
  <si>
    <t>内科　精神科</t>
    <rPh sb="0" eb="2">
      <t>ナイカ</t>
    </rPh>
    <rPh sb="3" eb="6">
      <t>セイシンカ</t>
    </rPh>
    <phoneticPr fontId="1"/>
  </si>
  <si>
    <t>定期診察・緊急時の対応・看護指導等　　　　　　（医療費その他の費用は入居者様の自己負担）</t>
    <rPh sb="0" eb="2">
      <t>テイキ</t>
    </rPh>
    <rPh sb="2" eb="4">
      <t>シンサツ</t>
    </rPh>
    <rPh sb="5" eb="8">
      <t>キンキュウジ</t>
    </rPh>
    <rPh sb="9" eb="11">
      <t>タイオウ</t>
    </rPh>
    <rPh sb="12" eb="14">
      <t>カンゴ</t>
    </rPh>
    <rPh sb="14" eb="16">
      <t>シドウ</t>
    </rPh>
    <rPh sb="16" eb="17">
      <t>トウ</t>
    </rPh>
    <rPh sb="24" eb="27">
      <t>イリョウヒ</t>
    </rPh>
    <rPh sb="29" eb="30">
      <t>タ</t>
    </rPh>
    <rPh sb="31" eb="33">
      <t>ヒヨウ</t>
    </rPh>
    <rPh sb="34" eb="38">
      <t>ニュウキョシャサマ</t>
    </rPh>
    <rPh sb="39" eb="43">
      <t>ジコフタン</t>
    </rPh>
    <phoneticPr fontId="1"/>
  </si>
  <si>
    <t>医療法人　裕徳会　港南台病院</t>
    <rPh sb="0" eb="4">
      <t>イリョウホウジン</t>
    </rPh>
    <rPh sb="5" eb="7">
      <t>ユウトク</t>
    </rPh>
    <rPh sb="7" eb="8">
      <t>カイ</t>
    </rPh>
    <rPh sb="9" eb="12">
      <t>コウナンダイ</t>
    </rPh>
    <rPh sb="12" eb="14">
      <t>ビョウイン</t>
    </rPh>
    <phoneticPr fontId="1"/>
  </si>
  <si>
    <t>神奈川県横浜市港南区港南台2-7-41</t>
    <rPh sb="0" eb="4">
      <t>カナガワケン</t>
    </rPh>
    <rPh sb="4" eb="7">
      <t>ヨコハマシ</t>
    </rPh>
    <rPh sb="7" eb="10">
      <t>コウナンク</t>
    </rPh>
    <rPh sb="10" eb="13">
      <t>コウナンダイ</t>
    </rPh>
    <phoneticPr fontId="1"/>
  </si>
  <si>
    <t>内科　外科　整形外科　放射線科</t>
    <rPh sb="0" eb="2">
      <t>ナイカ</t>
    </rPh>
    <rPh sb="3" eb="5">
      <t>ゲカ</t>
    </rPh>
    <rPh sb="6" eb="8">
      <t>セイケイ</t>
    </rPh>
    <rPh sb="8" eb="10">
      <t>ゲカ</t>
    </rPh>
    <rPh sb="11" eb="15">
      <t>ホウシャセンカ</t>
    </rPh>
    <phoneticPr fontId="1"/>
  </si>
  <si>
    <t>内科　外科　整形外科　放射線科</t>
    <phoneticPr fontId="1"/>
  </si>
  <si>
    <t>定期診察・緊急時の対応・看護指導等　　　　　　（医療費その他の費用は入居者様の自己負担）</t>
    <phoneticPr fontId="1"/>
  </si>
  <si>
    <t>医療法人社団　藤栄会　湘南台中央デンタルクリニック</t>
    <rPh sb="0" eb="4">
      <t>イリョウホウジン</t>
    </rPh>
    <rPh sb="4" eb="6">
      <t>シャダン</t>
    </rPh>
    <rPh sb="7" eb="10">
      <t>トウエイカイ</t>
    </rPh>
    <rPh sb="11" eb="14">
      <t>ショウナンダイ</t>
    </rPh>
    <rPh sb="14" eb="16">
      <t>チュウオウ</t>
    </rPh>
    <phoneticPr fontId="1"/>
  </si>
  <si>
    <t>神奈川県藤沢市湘南台1-6-7　小宮ビル1階</t>
    <rPh sb="0" eb="4">
      <t>カナガワケン</t>
    </rPh>
    <rPh sb="4" eb="7">
      <t>フジサワシ</t>
    </rPh>
    <rPh sb="7" eb="10">
      <t>ショウナンダイ</t>
    </rPh>
    <rPh sb="16" eb="18">
      <t>コミヤ</t>
    </rPh>
    <rPh sb="21" eb="22">
      <t>カイ</t>
    </rPh>
    <phoneticPr fontId="1"/>
  </si>
  <si>
    <t>定期診察・治療・相談等　　　　　　　　　　（医療費その他の費用は入居者様の自己負担）</t>
    <rPh sb="5" eb="7">
      <t>チリョウ</t>
    </rPh>
    <rPh sb="8" eb="10">
      <t>ソウダン</t>
    </rPh>
    <phoneticPr fontId="1"/>
  </si>
  <si>
    <t>ｄ　３：１以上</t>
  </si>
  <si>
    <t>介護福祉士</t>
    <rPh sb="0" eb="5">
      <t>カイゴフクシシ</t>
    </rPh>
    <phoneticPr fontId="1"/>
  </si>
  <si>
    <t>１　利用権方式</t>
  </si>
  <si>
    <t>３　月払い方式</t>
  </si>
  <si>
    <t>①入院加療が60日以上になる診断を受けられたため
②ご家族様自宅近隣施設への転居
③在宅復帰</t>
    <phoneticPr fontId="1"/>
  </si>
  <si>
    <t>神奈川県国民健康保険団体連合会　介護苦情相談係</t>
    <phoneticPr fontId="1"/>
  </si>
  <si>
    <t>329</t>
    <phoneticPr fontId="1"/>
  </si>
  <si>
    <t>3447</t>
    <phoneticPr fontId="1"/>
  </si>
  <si>
    <t>横浜市　健康福祉局高齢健康福祉部高齢施設課</t>
    <phoneticPr fontId="1"/>
  </si>
  <si>
    <t>671</t>
    <phoneticPr fontId="1"/>
  </si>
  <si>
    <t>4117</t>
    <phoneticPr fontId="1"/>
  </si>
  <si>
    <t>株式会社　シダー本社総務部</t>
    <phoneticPr fontId="1"/>
  </si>
  <si>
    <t>随時実施
意見は運営懇談会で報告</t>
    <phoneticPr fontId="1"/>
  </si>
  <si>
    <t>１　入居希望者に公開</t>
  </si>
  <si>
    <t>２　法人</t>
  </si>
  <si>
    <t>3290801004110</t>
    <phoneticPr fontId="1"/>
  </si>
  <si>
    <t>honsya</t>
    <phoneticPr fontId="1"/>
  </si>
  <si>
    <t>cedar-web.com</t>
    <phoneticPr fontId="1"/>
  </si>
  <si>
    <t>www.cedar-web.com</t>
    <phoneticPr fontId="1"/>
  </si>
  <si>
    <t>１.その人らしい生活が維持できることを目指します。
※価値観や生活リズムを変えることなく、その人らしい生活が維持できるよう援助します。
２.入居者様一人ひとりを尊重しあえる人間関係を構築します。
※入居者様は、人生の大先輩であるということを忘れない姿勢で援助します。
３.健康管理並びに機能維持を図り、積極的に社会参加することを推進します。
※目的をもってはつらつとした生活を目指します。
４.入居者様の人権・プライバシーを保護し、安心できる生活環境を整えます。
※個人情報保護に努め、安心できる生活環境を提供します。
５.身体拘束を廃止し、入居者様の自由を制限しないことに努めます。
※どのような状況でも（生命に危険がない限り）、入居者様の意思と自由に配慮します。</t>
    <rPh sb="4" eb="5">
      <t>ヒト</t>
    </rPh>
    <rPh sb="8" eb="10">
      <t>セイカツ</t>
    </rPh>
    <rPh sb="11" eb="13">
      <t>イジ</t>
    </rPh>
    <rPh sb="19" eb="21">
      <t>メザ</t>
    </rPh>
    <rPh sb="27" eb="30">
      <t>カチカン</t>
    </rPh>
    <rPh sb="31" eb="33">
      <t>セイカツ</t>
    </rPh>
    <rPh sb="37" eb="38">
      <t>カ</t>
    </rPh>
    <rPh sb="47" eb="48">
      <t>ヒト</t>
    </rPh>
    <rPh sb="51" eb="53">
      <t>セイカツ</t>
    </rPh>
    <rPh sb="54" eb="56">
      <t>イジ</t>
    </rPh>
    <rPh sb="61" eb="63">
      <t>エンジョ</t>
    </rPh>
    <rPh sb="70" eb="74">
      <t>ニュウキョシャサマ</t>
    </rPh>
    <rPh sb="74" eb="76">
      <t>ヒトリ</t>
    </rPh>
    <rPh sb="80" eb="82">
      <t>ソンチョウ</t>
    </rPh>
    <rPh sb="86" eb="90">
      <t>ニンゲンカンケイ</t>
    </rPh>
    <rPh sb="91" eb="93">
      <t>コウチク</t>
    </rPh>
    <rPh sb="99" eb="103">
      <t>ニュウキョシャサマ</t>
    </rPh>
    <rPh sb="105" eb="107">
      <t>ジンセイ</t>
    </rPh>
    <rPh sb="108" eb="111">
      <t>ダイセンパイ</t>
    </rPh>
    <rPh sb="120" eb="121">
      <t>ワス</t>
    </rPh>
    <rPh sb="124" eb="126">
      <t>シセイ</t>
    </rPh>
    <rPh sb="127" eb="129">
      <t>エンジョ</t>
    </rPh>
    <rPh sb="136" eb="140">
      <t>ケンコウカンリ</t>
    </rPh>
    <rPh sb="140" eb="141">
      <t>ナラ</t>
    </rPh>
    <rPh sb="143" eb="145">
      <t>キノウ</t>
    </rPh>
    <rPh sb="145" eb="147">
      <t>イジ</t>
    </rPh>
    <rPh sb="148" eb="149">
      <t>ハカ</t>
    </rPh>
    <rPh sb="151" eb="154">
      <t>セッキョクテキ</t>
    </rPh>
    <rPh sb="155" eb="157">
      <t>シャカイ</t>
    </rPh>
    <rPh sb="157" eb="159">
      <t>サンカ</t>
    </rPh>
    <rPh sb="164" eb="166">
      <t>スイシン</t>
    </rPh>
    <rPh sb="172" eb="174">
      <t>モクテキ</t>
    </rPh>
    <rPh sb="185" eb="187">
      <t>セイカツ</t>
    </rPh>
    <rPh sb="188" eb="190">
      <t>メザ</t>
    </rPh>
    <rPh sb="197" eb="201">
      <t>ニュウキョシャサマ</t>
    </rPh>
    <rPh sb="202" eb="204">
      <t>ジンケン</t>
    </rPh>
    <rPh sb="212" eb="214">
      <t>ホゴ</t>
    </rPh>
    <rPh sb="216" eb="218">
      <t>アンシン</t>
    </rPh>
    <rPh sb="221" eb="225">
      <t>セイカツカンキョウ</t>
    </rPh>
    <rPh sb="226" eb="227">
      <t>トトノ</t>
    </rPh>
    <rPh sb="233" eb="235">
      <t>コジン</t>
    </rPh>
    <rPh sb="235" eb="237">
      <t>ジョウホウ</t>
    </rPh>
    <rPh sb="237" eb="239">
      <t>ホゴ</t>
    </rPh>
    <rPh sb="240" eb="241">
      <t>ツト</t>
    </rPh>
    <rPh sb="243" eb="245">
      <t>アンシン</t>
    </rPh>
    <rPh sb="248" eb="250">
      <t>セイカツ</t>
    </rPh>
    <rPh sb="250" eb="252">
      <t>カンキョウ</t>
    </rPh>
    <rPh sb="253" eb="255">
      <t>テイキョウ</t>
    </rPh>
    <rPh sb="262" eb="266">
      <t>シンタイコウソク</t>
    </rPh>
    <rPh sb="267" eb="269">
      <t>ハイシ</t>
    </rPh>
    <rPh sb="271" eb="274">
      <t>ニュウキョシャ</t>
    </rPh>
    <rPh sb="274" eb="275">
      <t>サマ</t>
    </rPh>
    <rPh sb="276" eb="278">
      <t>ジユウ</t>
    </rPh>
    <rPh sb="279" eb="281">
      <t>セイゲン</t>
    </rPh>
    <rPh sb="287" eb="288">
      <t>ツト</t>
    </rPh>
    <rPh sb="299" eb="301">
      <t>ジョウキョウ</t>
    </rPh>
    <rPh sb="304" eb="306">
      <t>セイメイ</t>
    </rPh>
    <rPh sb="307" eb="309">
      <t>キケン</t>
    </rPh>
    <rPh sb="312" eb="313">
      <t>カギ</t>
    </rPh>
    <rPh sb="316" eb="320">
      <t>ニュウキョシャサマ</t>
    </rPh>
    <rPh sb="321" eb="323">
      <t>イシ</t>
    </rPh>
    <rPh sb="324" eb="326">
      <t>ジユウ</t>
    </rPh>
    <rPh sb="327" eb="329">
      <t>ハイリョ</t>
    </rPh>
    <phoneticPr fontId="1"/>
  </si>
  <si>
    <t>機能訓練指導員、介護職員が共同して入居者様の心身に合わせた個別の運動プログラムを作り、元気にその人らしく生活できるよう支援します。</t>
    <rPh sb="0" eb="4">
      <t>キノウクンレン</t>
    </rPh>
    <rPh sb="4" eb="7">
      <t>シドウイン</t>
    </rPh>
    <rPh sb="8" eb="12">
      <t>カイゴショクイン</t>
    </rPh>
    <rPh sb="13" eb="15">
      <t>キョウドウ</t>
    </rPh>
    <rPh sb="17" eb="21">
      <t>ニュウキョシャサマ</t>
    </rPh>
    <rPh sb="22" eb="24">
      <t>シンシン</t>
    </rPh>
    <rPh sb="25" eb="26">
      <t>ア</t>
    </rPh>
    <rPh sb="29" eb="31">
      <t>コベツ</t>
    </rPh>
    <rPh sb="32" eb="34">
      <t>ウンドウ</t>
    </rPh>
    <rPh sb="40" eb="41">
      <t>ツク</t>
    </rPh>
    <rPh sb="43" eb="45">
      <t>ゲンキ</t>
    </rPh>
    <rPh sb="48" eb="49">
      <t>ヒト</t>
    </rPh>
    <rPh sb="52" eb="54">
      <t>セイカツ</t>
    </rPh>
    <rPh sb="59" eb="61">
      <t>シエン</t>
    </rPh>
    <phoneticPr fontId="1"/>
  </si>
  <si>
    <t>介護居室から別の介護居室へ移る場合</t>
    <rPh sb="0" eb="2">
      <t>カイゴ</t>
    </rPh>
    <rPh sb="2" eb="4">
      <t>キョシツ</t>
    </rPh>
    <rPh sb="6" eb="7">
      <t>ベツ</t>
    </rPh>
    <rPh sb="8" eb="12">
      <t>カイゴキョシツ</t>
    </rPh>
    <rPh sb="13" eb="14">
      <t>ウツ</t>
    </rPh>
    <rPh sb="15" eb="17">
      <t>バアイ</t>
    </rPh>
    <phoneticPr fontId="1"/>
  </si>
  <si>
    <t>居室の利用権が移行します。</t>
    <rPh sb="0" eb="2">
      <t>キョシツ</t>
    </rPh>
    <rPh sb="3" eb="6">
      <t>リヨウケン</t>
    </rPh>
    <rPh sb="7" eb="9">
      <t>イコウ</t>
    </rPh>
    <phoneticPr fontId="1"/>
  </si>
  <si>
    <t>介護認定にて「自立」及び「要支援」と判断された場合は、退居になります。</t>
    <rPh sb="0" eb="4">
      <t>カイゴニンテイ</t>
    </rPh>
    <rPh sb="7" eb="9">
      <t>ジリツ</t>
    </rPh>
    <rPh sb="10" eb="11">
      <t>オヨ</t>
    </rPh>
    <rPh sb="13" eb="16">
      <t>ヨウシエン</t>
    </rPh>
    <rPh sb="18" eb="20">
      <t>ハンダン</t>
    </rPh>
    <rPh sb="23" eb="25">
      <t>バアイ</t>
    </rPh>
    <rPh sb="27" eb="29">
      <t>タイキョ</t>
    </rPh>
    <phoneticPr fontId="1"/>
  </si>
  <si>
    <t>入居契約書第33条</t>
    <rPh sb="0" eb="2">
      <t>ニュウキョ</t>
    </rPh>
    <rPh sb="2" eb="5">
      <t>ケイヤクショ</t>
    </rPh>
    <rPh sb="5" eb="6">
      <t>ダイ</t>
    </rPh>
    <rPh sb="8" eb="9">
      <t>ジョウ</t>
    </rPh>
    <phoneticPr fontId="1"/>
  </si>
  <si>
    <t>【入居契約書第33条】 事業者は、入居者が次の各号のいずれかに該当し、かつ、そのことが本契約をこれ以上将来にわたって維持することが社会通念上著しく困難と認められる場合に、本契約を解除することがあります。
一 家賃又は管理費その他の費用の支払いを正当な理由なく、2 ヶ月以上遅滞するとき
二 入居申込書に虚偽の事項を記載する等の不正手段により入居したとき
三 第 24 条（禁止又は制限される行為）の規定に違反したとき
四 身体に著しい変化があり、医療依存度が施設対応不可能と判断したとき
五 入居者の行動が、集団生活を営むことが困難な状態であり、かつ、入居者に対する通常の介護方法ではこれを防止あるいは調節することができないとき
六 入居者が自分自身を傷つけたり他人に危害を加えたりする行為がみられたとき
七 身元引受人が不在もしくは連絡がとれなくなったとき
八 入居者及びその関係者が当社の運営を著しく妨害する行為がみられたとき
九 入居者又は身元引受人が「暴力団員による不当な行為の防止等に関する法律」第 2 条に定める指定暴力団又は指定暴力団連合（以下「指定暴力団等」という）の構成員及びその周辺の者であることが明らかになったとき、又は指定暴力団等及び反社会的勢力との取引が明らかになったとき
２ 前項第一号から第八号による契約の解除の場合、事業者は次の各号の手続きによって行います。
一 契約解除の通告については、緊急性がある場合を除き 90 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 1 項第四号から六号によって契約を解除する場合には、事業者は次の各号の手続きを行います。
一 医師の意見を聴く
二 一定の観察期間をおく
三 入居者の移転先の有無について確認し、移転先がない場合には入居者や身元引受人等その他関係者・関係機関と協議し、移転先の確保について協力する。
【入居契約書第34条】 入居者は、事業者に対して、少なくとも 30 日前に解約の申し入れを行うことにより、本契約を解除することができます。解除の申し入れは、事業者の定める「退居届（解約届）」を事業者に届け出るものとし、「退居届（解約届）」に契約解除日を明示します。
２ 入居者が前項の「退居届（解約届）」を提出しないで居室を退居した場合には、事業者が入居者の退居の事実を知った日の翌日から起算して30日目をもって本契約は解除されたものとします。</t>
    <rPh sb="1" eb="6">
      <t>ニュウキョケイヤクショ</t>
    </rPh>
    <rPh sb="904" eb="909">
      <t>ニュウキョケイヤクショ</t>
    </rPh>
    <phoneticPr fontId="1"/>
  </si>
  <si>
    <t>空室がある場合に体験入居ができます。利用料金　２泊３日　11,000円　５食食事つき、消費税込み。電気代等は含みます。</t>
    <rPh sb="0" eb="2">
      <t>クウシツ</t>
    </rPh>
    <rPh sb="5" eb="7">
      <t>バアイ</t>
    </rPh>
    <rPh sb="8" eb="10">
      <t>タイケン</t>
    </rPh>
    <rPh sb="10" eb="12">
      <t>ニュウキョ</t>
    </rPh>
    <rPh sb="18" eb="20">
      <t>リヨウ</t>
    </rPh>
    <rPh sb="20" eb="22">
      <t>リョウキン</t>
    </rPh>
    <rPh sb="24" eb="25">
      <t>ハク</t>
    </rPh>
    <rPh sb="25" eb="27">
      <t>ミッカ</t>
    </rPh>
    <rPh sb="34" eb="35">
      <t>エン</t>
    </rPh>
    <rPh sb="37" eb="38">
      <t>ショク</t>
    </rPh>
    <rPh sb="38" eb="40">
      <t>ショクジ</t>
    </rPh>
    <rPh sb="43" eb="46">
      <t>ショウヒゼイ</t>
    </rPh>
    <rPh sb="46" eb="47">
      <t>コ</t>
    </rPh>
    <rPh sb="49" eb="53">
      <t>デンキダイトウ</t>
    </rPh>
    <rPh sb="54" eb="55">
      <t>フク</t>
    </rPh>
    <phoneticPr fontId="1"/>
  </si>
  <si>
    <t>１　減額なし</t>
  </si>
  <si>
    <t>【入居契約書第31条】事業者は、第 28 条（月額利用料）及び第 29 条（食費）の費用並びに入居者が事業者に支払うべき第 30 条（その他の費用）の額を改定することがあります。
２ 事業者は、前項の費用の改定にあたっては、介護保険法の改定又は公租公課及び物価並びに経済情勢の変動等もしくは事業者が雇用する従業者の人件費の増加等を勘案し、第 9 条（運営懇談会）に定める運営懇談会において入居者に説明した上で行うものとします。
３ 本条第 1 項の改定にあたっては、事業者は入居者及び身元引受人等に事前に通知します。</t>
    <rPh sb="1" eb="3">
      <t>ニュウキョ</t>
    </rPh>
    <phoneticPr fontId="1"/>
  </si>
  <si>
    <t>介護保険法の改定又は公租公課及び物価並びに経済情勢の変動があった場合</t>
    <rPh sb="0" eb="5">
      <t>カイゴホケンホウ</t>
    </rPh>
    <rPh sb="6" eb="8">
      <t>カイテイ</t>
    </rPh>
    <rPh sb="8" eb="9">
      <t>マタ</t>
    </rPh>
    <rPh sb="10" eb="14">
      <t>コウソコウカ</t>
    </rPh>
    <rPh sb="14" eb="15">
      <t>オヨ</t>
    </rPh>
    <rPh sb="16" eb="18">
      <t>ブッカ</t>
    </rPh>
    <rPh sb="18" eb="19">
      <t>ナラ</t>
    </rPh>
    <rPh sb="21" eb="23">
      <t>ケイザイ</t>
    </rPh>
    <rPh sb="23" eb="25">
      <t>ジョウセイ</t>
    </rPh>
    <rPh sb="26" eb="28">
      <t>ヘンドウ</t>
    </rPh>
    <rPh sb="32" eb="34">
      <t>バアイ</t>
    </rPh>
    <phoneticPr fontId="1"/>
  </si>
  <si>
    <t>要介護1</t>
    <rPh sb="0" eb="3">
      <t>ヨウカイゴ</t>
    </rPh>
    <phoneticPr fontId="1"/>
  </si>
  <si>
    <t>共用部分の照明、空調、車両費、保険料等
日常業務にかかる事務員費、消耗品費
事務用品費
通信費
共用部分の清掃費、ゴミの収集費
植栽管理、環境美化等
の実費費用を見込んでおり、入居者に対し応分の費用負担を加味し算定しております。</t>
    <rPh sb="0" eb="4">
      <t>キョウヨウブブン</t>
    </rPh>
    <rPh sb="5" eb="7">
      <t>ショウメイ</t>
    </rPh>
    <rPh sb="8" eb="10">
      <t>クウチョウ</t>
    </rPh>
    <rPh sb="11" eb="14">
      <t>シャリョウヒ</t>
    </rPh>
    <rPh sb="15" eb="18">
      <t>ホケンリョウ</t>
    </rPh>
    <rPh sb="18" eb="19">
      <t>トウ</t>
    </rPh>
    <rPh sb="20" eb="22">
      <t>ニチジョウ</t>
    </rPh>
    <rPh sb="22" eb="24">
      <t>ギョウム</t>
    </rPh>
    <rPh sb="28" eb="32">
      <t>ジムインヒ</t>
    </rPh>
    <rPh sb="33" eb="37">
      <t>ショウモウヒンヒ</t>
    </rPh>
    <rPh sb="38" eb="43">
      <t>ジムヨウヒンヒ</t>
    </rPh>
    <rPh sb="44" eb="47">
      <t>ツウシンヒ</t>
    </rPh>
    <rPh sb="48" eb="52">
      <t>キョウヨウブブン</t>
    </rPh>
    <rPh sb="53" eb="56">
      <t>セイソウヒ</t>
    </rPh>
    <rPh sb="60" eb="63">
      <t>シュウシュウヒ</t>
    </rPh>
    <rPh sb="64" eb="66">
      <t>ショクサイ</t>
    </rPh>
    <rPh sb="66" eb="68">
      <t>カンリ</t>
    </rPh>
    <rPh sb="69" eb="71">
      <t>カンキョウ</t>
    </rPh>
    <phoneticPr fontId="1"/>
  </si>
  <si>
    <t>居室の水道代（トイレ・洗面所）及び電気代（家電品・エアコン）等の実費費用を見込んでおり、入居者に対し応分の費用負担を加味し算定しております</t>
    <phoneticPr fontId="1"/>
  </si>
  <si>
    <t>日曜　休み</t>
    <rPh sb="0" eb="2">
      <t>ニチヨウ</t>
    </rPh>
    <rPh sb="3" eb="4">
      <t>ヤス</t>
    </rPh>
    <phoneticPr fontId="1"/>
  </si>
  <si>
    <t>ラ・ナシカ　上大岡　担当：管理者　長島　聡</t>
    <rPh sb="10" eb="12">
      <t>タントウ</t>
    </rPh>
    <rPh sb="17" eb="19">
      <t>ナガシマ</t>
    </rPh>
    <rPh sb="20" eb="21">
      <t>サトシ</t>
    </rPh>
    <phoneticPr fontId="1"/>
  </si>
  <si>
    <t>損害保険ジャパン株式会社</t>
    <rPh sb="0" eb="4">
      <t>ソンガイホケン</t>
    </rPh>
    <rPh sb="8" eb="12">
      <t>カブシキガイシャ</t>
    </rPh>
    <phoneticPr fontId="1"/>
  </si>
  <si>
    <t>事故対応マニュアル</t>
    <rPh sb="0" eb="4">
      <t>ジコタイオウ</t>
    </rPh>
    <phoneticPr fontId="1"/>
  </si>
  <si>
    <t>３　公開していない</t>
  </si>
  <si>
    <t>実費</t>
    <rPh sb="0" eb="2">
      <t>ジッピ</t>
    </rPh>
    <phoneticPr fontId="1"/>
  </si>
  <si>
    <t>実費</t>
    <phoneticPr fontId="1"/>
  </si>
  <si>
    <t>2,200円</t>
    <rPh sb="5" eb="6">
      <t>エン</t>
    </rPh>
    <phoneticPr fontId="1"/>
  </si>
  <si>
    <t>必要に応じ適宜実施</t>
    <phoneticPr fontId="1"/>
  </si>
  <si>
    <t>実施いたしません</t>
    <rPh sb="0" eb="2">
      <t>ジッシ</t>
    </rPh>
    <phoneticPr fontId="1"/>
  </si>
  <si>
    <t>週1回を標準、必要に応じ適宜実施</t>
    <rPh sb="0" eb="1">
      <t>シュウ</t>
    </rPh>
    <rPh sb="2" eb="3">
      <t>カイ</t>
    </rPh>
    <rPh sb="4" eb="6">
      <t>ヒョウジュン</t>
    </rPh>
    <rPh sb="7" eb="9">
      <t>ヒツヨウ</t>
    </rPh>
    <rPh sb="10" eb="11">
      <t>オウ</t>
    </rPh>
    <rPh sb="12" eb="14">
      <t>テキギ</t>
    </rPh>
    <rPh sb="14" eb="16">
      <t>ジッシ</t>
    </rPh>
    <phoneticPr fontId="1"/>
  </si>
  <si>
    <t>週1回を標準、必要に応じ適宜実施</t>
    <phoneticPr fontId="1"/>
  </si>
  <si>
    <t>食費に含まれます</t>
    <rPh sb="0" eb="2">
      <t>ショクヒ</t>
    </rPh>
    <rPh sb="3" eb="4">
      <t>フク</t>
    </rPh>
    <phoneticPr fontId="1"/>
  </si>
  <si>
    <t>必要に応じ適宜実施</t>
    <rPh sb="0" eb="2">
      <t>ヒツヨウ</t>
    </rPh>
    <rPh sb="3" eb="4">
      <t>オウ</t>
    </rPh>
    <rPh sb="5" eb="9">
      <t>テキギジッシ</t>
    </rPh>
    <phoneticPr fontId="1"/>
  </si>
  <si>
    <t>必要に応じ適宜実施</t>
    <rPh sb="0" eb="2">
      <t>ヒツヨウ</t>
    </rPh>
    <phoneticPr fontId="1"/>
  </si>
  <si>
    <t>週3回実施</t>
    <rPh sb="0" eb="1">
      <t>シュウ</t>
    </rPh>
    <rPh sb="2" eb="3">
      <t>カイ</t>
    </rPh>
    <rPh sb="3" eb="5">
      <t>ジッシ</t>
    </rPh>
    <phoneticPr fontId="1"/>
  </si>
  <si>
    <t>週3回以上実施</t>
    <rPh sb="0" eb="1">
      <t>シュウ</t>
    </rPh>
    <rPh sb="2" eb="3">
      <t>カイ</t>
    </rPh>
    <rPh sb="3" eb="5">
      <t>イジョウ</t>
    </rPh>
    <rPh sb="5" eb="7">
      <t>ジッシ</t>
    </rPh>
    <phoneticPr fontId="1"/>
  </si>
  <si>
    <t>治療食の提供について実費負担</t>
    <rPh sb="0" eb="3">
      <t>チリョウショク</t>
    </rPh>
    <rPh sb="4" eb="6">
      <t>テイキョウ</t>
    </rPh>
    <rPh sb="10" eb="14">
      <t>ジッピフタン</t>
    </rPh>
    <phoneticPr fontId="1"/>
  </si>
  <si>
    <t>実費負担</t>
    <rPh sb="0" eb="4">
      <t>ジッピフタン</t>
    </rPh>
    <phoneticPr fontId="1"/>
  </si>
  <si>
    <t>週1回指定日のみ
上記以外:1回1時間2,200円＋タクシー代</t>
    <rPh sb="0" eb="1">
      <t>シュウ</t>
    </rPh>
    <rPh sb="2" eb="3">
      <t>カイ</t>
    </rPh>
    <rPh sb="3" eb="6">
      <t>シテイビ</t>
    </rPh>
    <rPh sb="9" eb="11">
      <t>ジョウキ</t>
    </rPh>
    <rPh sb="11" eb="13">
      <t>イガイ</t>
    </rPh>
    <rPh sb="15" eb="16">
      <t>カイ</t>
    </rPh>
    <phoneticPr fontId="1"/>
  </si>
  <si>
    <t>月1回指定日のみ</t>
    <rPh sb="0" eb="1">
      <t>ツキ</t>
    </rPh>
    <rPh sb="2" eb="3">
      <t>カイ</t>
    </rPh>
    <rPh sb="3" eb="6">
      <t>シテイビ</t>
    </rPh>
    <phoneticPr fontId="1"/>
  </si>
  <si>
    <t>相談に応じます</t>
    <rPh sb="0" eb="2">
      <t>ソウダン</t>
    </rPh>
    <rPh sb="3" eb="4">
      <t>オウ</t>
    </rPh>
    <phoneticPr fontId="1"/>
  </si>
  <si>
    <t>年2回　希望者に対して実施、実費負担</t>
    <rPh sb="0" eb="1">
      <t>ネン</t>
    </rPh>
    <rPh sb="2" eb="3">
      <t>カイ</t>
    </rPh>
    <rPh sb="4" eb="7">
      <t>キボウシャ</t>
    </rPh>
    <rPh sb="14" eb="18">
      <t>ジッピフタン</t>
    </rPh>
    <phoneticPr fontId="1"/>
  </si>
  <si>
    <t>実施いたしません</t>
    <rPh sb="0" eb="2">
      <t>ジッシ</t>
    </rPh>
    <phoneticPr fontId="1"/>
  </si>
  <si>
    <t>必要に応じ適宜実施</t>
    <rPh sb="0" eb="2">
      <t>ヒツヨウ</t>
    </rPh>
    <phoneticPr fontId="1"/>
  </si>
  <si>
    <t>食堂(1階 45.17㎡,2階 79.0㎡,3階 79.0㎡)、機能訓練室 1階 69.0㎡、医務室（健康管理室）、談話室、面談室、健康・生きがい施設、洗濯室など</t>
    <rPh sb="0" eb="2">
      <t>ショクドウ</t>
    </rPh>
    <rPh sb="4" eb="5">
      <t>カイ</t>
    </rPh>
    <rPh sb="32" eb="37">
      <t>キノウクンレンシツ</t>
    </rPh>
    <rPh sb="47" eb="50">
      <t>イムシツ</t>
    </rPh>
    <rPh sb="51" eb="56">
      <t>ケンコウカンリシツ</t>
    </rPh>
    <rPh sb="58" eb="61">
      <t>ダンワシツ</t>
    </rPh>
    <rPh sb="62" eb="65">
      <t>メンダンシツ</t>
    </rPh>
    <rPh sb="66" eb="68">
      <t>ケンコウ</t>
    </rPh>
    <rPh sb="69" eb="70">
      <t>イ</t>
    </rPh>
    <rPh sb="73" eb="75">
      <t>シセツ</t>
    </rPh>
    <rPh sb="76" eb="79">
      <t>センタクシツ</t>
    </rPh>
    <phoneticPr fontId="1"/>
  </si>
  <si>
    <t>要介護３</t>
    <rPh sb="0" eb="3">
      <t>ヨウカイゴ</t>
    </rPh>
    <phoneticPr fontId="1"/>
  </si>
  <si>
    <t>賃貸借契約に基づく賃貸料と近隣の家賃相場及び経年劣化による借主負担の修繕積立金を勘案した上で算定しております。</t>
    <rPh sb="0" eb="3">
      <t>チンタイシャク</t>
    </rPh>
    <rPh sb="3" eb="5">
      <t>ケイヤク</t>
    </rPh>
    <rPh sb="6" eb="7">
      <t>モト</t>
    </rPh>
    <rPh sb="9" eb="12">
      <t>チンタイリョウ</t>
    </rPh>
    <rPh sb="13" eb="15">
      <t>キンリン</t>
    </rPh>
    <rPh sb="16" eb="20">
      <t>ヤチンソウバ</t>
    </rPh>
    <rPh sb="20" eb="21">
      <t>オヨ</t>
    </rPh>
    <rPh sb="22" eb="24">
      <t>ケイネン</t>
    </rPh>
    <rPh sb="24" eb="26">
      <t>レッカ</t>
    </rPh>
    <rPh sb="29" eb="31">
      <t>カリヌシ</t>
    </rPh>
    <rPh sb="31" eb="33">
      <t>フタン</t>
    </rPh>
    <rPh sb="34" eb="36">
      <t>シュウゼン</t>
    </rPh>
    <rPh sb="36" eb="39">
      <t>ツミタテキン</t>
    </rPh>
    <rPh sb="40" eb="42">
      <t>カンアン</t>
    </rPh>
    <rPh sb="44" eb="45">
      <t>ウエ</t>
    </rPh>
    <rPh sb="46" eb="48">
      <t>サンテイ</t>
    </rPh>
    <phoneticPr fontId="1"/>
  </si>
  <si>
    <t>入居者に対してより適切な介護を提供するために必要と判断する場合には、本契約に基づくサービスの提供の場所を入居施設内において変更する場合があります。</t>
    <phoneticPr fontId="1"/>
  </si>
  <si>
    <t>変更に際しては、次に掲げる手続きをとるものとします。
一 入居者の意思を確認する。
二 入居者の身元引受人等の意見を聴く。
三 事業者の指定する医師の意見を聴く。
四 一定の観察期間をおく。</t>
    <rPh sb="0" eb="2">
      <t>ヘンコウ</t>
    </rPh>
    <phoneticPr fontId="1"/>
  </si>
  <si>
    <t>給食業者との給食委託契約に基づき、満床時の入居者数に対して実費の費用を見込んでおり、入居者に対し応分の費用負担を加味し算定しております。朝食453円、昼食669円、夕食792円（税込）※１ヶ月30日計算。※朝食・昼食は軽減税率8％適用
委託先：味屋フーズ株式会社
委託内容：1）施設利用者・職員・依頼があった者に対する
　　　　　　　給食提供業務
          2）食堂運営管理業務
          3）その他、協議の上定める業務</t>
    <rPh sb="0" eb="2">
      <t>キュウショク</t>
    </rPh>
    <rPh sb="2" eb="4">
      <t>ギョウシャ</t>
    </rPh>
    <rPh sb="6" eb="8">
      <t>キュウショク</t>
    </rPh>
    <rPh sb="8" eb="10">
      <t>イタク</t>
    </rPh>
    <rPh sb="10" eb="12">
      <t>ケイヤク</t>
    </rPh>
    <rPh sb="13" eb="14">
      <t>モト</t>
    </rPh>
    <rPh sb="17" eb="20">
      <t>マンショウジ</t>
    </rPh>
    <rPh sb="21" eb="24">
      <t>ニュウキョシャ</t>
    </rPh>
    <rPh sb="24" eb="25">
      <t>スウ</t>
    </rPh>
    <rPh sb="26" eb="27">
      <t>タイ</t>
    </rPh>
    <rPh sb="29" eb="31">
      <t>ジッピ</t>
    </rPh>
    <rPh sb="32" eb="34">
      <t>ヒヨウ</t>
    </rPh>
    <rPh sb="35" eb="37">
      <t>ミコ</t>
    </rPh>
    <rPh sb="42" eb="45">
      <t>ニュウキョシャ</t>
    </rPh>
    <rPh sb="46" eb="47">
      <t>タイ</t>
    </rPh>
    <rPh sb="48" eb="50">
      <t>オウブン</t>
    </rPh>
    <rPh sb="51" eb="55">
      <t>ヒヨウフタン</t>
    </rPh>
    <rPh sb="56" eb="58">
      <t>カミ</t>
    </rPh>
    <rPh sb="59" eb="61">
      <t>サンテイ</t>
    </rPh>
    <rPh sb="117" eb="119">
      <t>ゼイコミ</t>
    </rPh>
    <rPh sb="123" eb="124">
      <t>ゲツ</t>
    </rPh>
    <rPh sb="126" eb="127">
      <t>ヒ</t>
    </rPh>
    <rPh sb="127" eb="129">
      <t>ケイサン</t>
    </rPh>
    <rPh sb="131" eb="133">
      <t>チョウショク</t>
    </rPh>
    <rPh sb="134" eb="136">
      <t>チュウショク</t>
    </rPh>
    <rPh sb="137" eb="140">
      <t>ケイゲンゼイ</t>
    </rPh>
    <rPh sb="140" eb="141">
      <t>リツ</t>
    </rPh>
    <rPh sb="143" eb="145">
      <t>テキヨウ</t>
    </rPh>
    <phoneticPr fontId="1"/>
  </si>
  <si>
    <t>要介護度に応じて介護費用の負担割合勤に応じた額を徴収する。
介護保険の自己負担分（負担金に応じた額）
※1ヶ月30日の場合
　　　　 1割　　　　2割　　　 3割
要介護1　19,890円　39,780円　59,670円
要介護2　22,244円　44,488円　66,732円
要介護3　24,740円　49,480円　74,219円
要介護4　27,023円　54,046円　81,069円
要介護5　29,485円　58,969円　88,453円
金額については、１ヶ月30日として、地域区分（2級地1単位＝10.72円）で計算しています。
※医療機関連携加算、夜間看護体制加算（要介護のみ）口腔衛生管理体制加算、サービス提供体制強化加算Ⅲを含みます。
※他に介護職員処遇改善加算Ⅰとして所定単位数の82/1000及び介護職員等特定処遇改善加算Ⅱとして所定単位数の12/1000及びベースアップ等支援加算として所定単位数の15/1000の自己負担分も含んでおります。</t>
    <rPh sb="0" eb="3">
      <t>ヨウカイゴ</t>
    </rPh>
    <rPh sb="3" eb="4">
      <t>ド</t>
    </rPh>
    <rPh sb="5" eb="6">
      <t>オウ</t>
    </rPh>
    <rPh sb="8" eb="12">
      <t>カイゴヒヨウ</t>
    </rPh>
    <rPh sb="13" eb="18">
      <t>フタンワリアイキン</t>
    </rPh>
    <rPh sb="19" eb="20">
      <t>オウ</t>
    </rPh>
    <rPh sb="22" eb="23">
      <t>ガク</t>
    </rPh>
    <rPh sb="24" eb="26">
      <t>チョウシュウ</t>
    </rPh>
    <rPh sb="30" eb="34">
      <t>カイゴホケン</t>
    </rPh>
    <rPh sb="35" eb="40">
      <t>ジコフタンブン</t>
    </rPh>
    <rPh sb="41" eb="44">
      <t>フタンキン</t>
    </rPh>
    <rPh sb="45" eb="46">
      <t>オウ</t>
    </rPh>
    <rPh sb="48" eb="49">
      <t>ガク</t>
    </rPh>
    <rPh sb="52" eb="55">
      <t>イチカゲツ</t>
    </rPh>
    <rPh sb="57" eb="58">
      <t>ヒ</t>
    </rPh>
    <rPh sb="59" eb="61">
      <t>バアイ</t>
    </rPh>
    <rPh sb="68" eb="69">
      <t>ワリ</t>
    </rPh>
    <rPh sb="74" eb="75">
      <t>ワリ</t>
    </rPh>
    <rPh sb="80" eb="81">
      <t>ワリ</t>
    </rPh>
    <rPh sb="82" eb="85">
      <t>ヨウカイゴ</t>
    </rPh>
    <rPh sb="93" eb="94">
      <t>エン</t>
    </rPh>
    <rPh sb="101" eb="102">
      <t>エン</t>
    </rPh>
    <rPh sb="109" eb="110">
      <t>エン</t>
    </rPh>
    <rPh sb="111" eb="114">
      <t>ヨウカイゴ</t>
    </rPh>
    <rPh sb="122" eb="123">
      <t>エン</t>
    </rPh>
    <rPh sb="130" eb="131">
      <t>エン</t>
    </rPh>
    <rPh sb="138" eb="139">
      <t>エン</t>
    </rPh>
    <rPh sb="140" eb="143">
      <t>ヨウカイゴ</t>
    </rPh>
    <rPh sb="151" eb="152">
      <t>エン</t>
    </rPh>
    <rPh sb="159" eb="160">
      <t>エン</t>
    </rPh>
    <rPh sb="167" eb="168">
      <t>エン</t>
    </rPh>
    <rPh sb="169" eb="172">
      <t>ヨウカイゴ</t>
    </rPh>
    <rPh sb="180" eb="181">
      <t>エン</t>
    </rPh>
    <rPh sb="188" eb="189">
      <t>エン</t>
    </rPh>
    <rPh sb="196" eb="197">
      <t>エン</t>
    </rPh>
    <rPh sb="198" eb="201">
      <t>ヨウカイゴ</t>
    </rPh>
    <rPh sb="209" eb="210">
      <t>エン</t>
    </rPh>
    <rPh sb="217" eb="218">
      <t>エン</t>
    </rPh>
    <rPh sb="225" eb="226">
      <t>エン</t>
    </rPh>
    <rPh sb="227" eb="229">
      <t>キンガク</t>
    </rPh>
    <rPh sb="237" eb="238">
      <t>ゲツ</t>
    </rPh>
    <rPh sb="240" eb="241">
      <t>ヒ</t>
    </rPh>
    <rPh sb="245" eb="249">
      <t>チイキクブン</t>
    </rPh>
    <rPh sb="251" eb="253">
      <t>キュウチ</t>
    </rPh>
    <rPh sb="254" eb="256">
      <t>タンイ</t>
    </rPh>
    <rPh sb="262" eb="263">
      <t>エン</t>
    </rPh>
    <rPh sb="265" eb="267">
      <t>ケイサン</t>
    </rPh>
    <rPh sb="277" eb="279">
      <t>キカン</t>
    </rPh>
    <rPh sb="324" eb="325">
      <t>フク</t>
    </rPh>
    <rPh sb="331" eb="332">
      <t>ホカ</t>
    </rPh>
    <rPh sb="360" eb="361">
      <t>オヨ</t>
    </rPh>
    <rPh sb="422" eb="426">
      <t>ジコフタン</t>
    </rPh>
    <rPh sb="426" eb="427">
      <t>ブン</t>
    </rPh>
    <phoneticPr fontId="1"/>
  </si>
  <si>
    <t>協力医療機関：必要に応じ適宜実施
協力医療機関以外：１回１時間2,200円＋タクシー代</t>
    <rPh sb="27" eb="28">
      <t>カイ</t>
    </rPh>
    <rPh sb="29" eb="31">
      <t>ジカン</t>
    </rPh>
    <rPh sb="36" eb="37">
      <t>エン</t>
    </rPh>
    <rPh sb="42" eb="43">
      <t>ダイ</t>
    </rPh>
    <phoneticPr fontId="1"/>
  </si>
  <si>
    <t>協力医療機関：必要に応じ適宜実施
協力医療機関以外：１回１時間2,200円＋タクシー代</t>
    <rPh sb="14" eb="16">
      <t>ジッシ</t>
    </rPh>
    <rPh sb="27" eb="28">
      <t>カイ</t>
    </rPh>
    <rPh sb="29" eb="31">
      <t>ジカン</t>
    </rPh>
    <rPh sb="36" eb="37">
      <t>エン</t>
    </rPh>
    <rPh sb="42" eb="43">
      <t>ダイ</t>
    </rPh>
    <phoneticPr fontId="1"/>
  </si>
  <si>
    <t xml:space="preserve">
　6　利用料金
利用料金の支払い方法
　入院等による不在時における利用料金（月払い）の取り扱い
　1　減額なし（家賃・管理費）
　2　日割り計算で減額（水光熱費（在宅酸素含む））
別添
　その他のサービス
　・サービス提供記録等の複写物にかかる費用　　1ページ20円
　・食事については前日17：00までキャンセル可能
　・在宅酸素電気代　　4,950円</t>
    <rPh sb="7" eb="11">
      <t>リヨウリョウキン</t>
    </rPh>
    <rPh sb="12" eb="16">
      <t>リヨウリョウキン</t>
    </rPh>
    <rPh sb="17" eb="19">
      <t>シハラ</t>
    </rPh>
    <rPh sb="20" eb="22">
      <t>ホウホウ</t>
    </rPh>
    <rPh sb="24" eb="27">
      <t>ニュウイントウ</t>
    </rPh>
    <rPh sb="30" eb="33">
      <t>フザイジ</t>
    </rPh>
    <rPh sb="37" eb="41">
      <t>リヨウリョウキン</t>
    </rPh>
    <rPh sb="42" eb="44">
      <t>ツキバラ</t>
    </rPh>
    <rPh sb="47" eb="48">
      <t>ト</t>
    </rPh>
    <rPh sb="49" eb="50">
      <t>アツカ</t>
    </rPh>
    <rPh sb="55" eb="57">
      <t>ゲンガク</t>
    </rPh>
    <rPh sb="60" eb="62">
      <t>ヤチン</t>
    </rPh>
    <rPh sb="63" eb="66">
      <t>カンリヒ</t>
    </rPh>
    <rPh sb="71" eb="73">
      <t>ヒワ</t>
    </rPh>
    <rPh sb="74" eb="76">
      <t>ケイサン</t>
    </rPh>
    <rPh sb="77" eb="79">
      <t>ゲンガク</t>
    </rPh>
    <rPh sb="80" eb="84">
      <t>スイコウネツヒ</t>
    </rPh>
    <rPh sb="85" eb="89">
      <t>ザイタクサンソ</t>
    </rPh>
    <rPh sb="89" eb="90">
      <t>フク</t>
    </rPh>
    <rPh sb="95" eb="97">
      <t>ベッテン</t>
    </rPh>
    <rPh sb="101" eb="102">
      <t>タ</t>
    </rPh>
    <rPh sb="114" eb="116">
      <t>テイキョウ</t>
    </rPh>
    <rPh sb="116" eb="119">
      <t>キロクトウ</t>
    </rPh>
    <rPh sb="120" eb="123">
      <t>フクシャブツ</t>
    </rPh>
    <rPh sb="127" eb="129">
      <t>ヒヨウ</t>
    </rPh>
    <rPh sb="137" eb="138">
      <t>エン</t>
    </rPh>
    <rPh sb="141" eb="143">
      <t>ショクジ</t>
    </rPh>
    <rPh sb="148" eb="150">
      <t>ゼンジツ</t>
    </rPh>
    <rPh sb="162" eb="164">
      <t>カノウ</t>
    </rPh>
    <rPh sb="167" eb="171">
      <t>ザイタクサンソ</t>
    </rPh>
    <rPh sb="171" eb="174">
      <t>デンキダイ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</si>
</sst>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24" zoomScaleNormal="100" zoomScaleSheetLayoutView="100" workbookViewId="0">
      <selection activeCell="B524" sqref="B524:P52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2547</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2548</v>
      </c>
      <c r="K16" s="90"/>
      <c r="L16" s="90"/>
      <c r="M16" s="90"/>
      <c r="N16" s="90"/>
      <c r="O16" s="90"/>
      <c r="P16" s="91"/>
    </row>
    <row r="17" spans="1:20" ht="20.100000000000001" customHeight="1">
      <c r="B17" s="316" t="s">
        <v>6</v>
      </c>
      <c r="C17" s="218"/>
      <c r="D17" s="218"/>
      <c r="E17" s="236"/>
      <c r="F17" s="34" t="s">
        <v>13</v>
      </c>
      <c r="G17" s="31">
        <v>802</v>
      </c>
      <c r="H17" s="35" t="s">
        <v>487</v>
      </c>
      <c r="I17" s="32">
        <v>42</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7"/>
      <c r="H21" s="427"/>
      <c r="I21" s="398"/>
      <c r="J21" s="138" t="s">
        <v>2549</v>
      </c>
      <c r="K21" s="93"/>
      <c r="L21" s="93"/>
      <c r="M21" s="35" t="s">
        <v>483</v>
      </c>
      <c r="N21" s="93" t="s">
        <v>2550</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2489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4">
        <v>1981</v>
      </c>
      <c r="G26" s="435"/>
      <c r="H26" s="35" t="s">
        <v>484</v>
      </c>
      <c r="I26" s="435">
        <v>4</v>
      </c>
      <c r="J26" s="435"/>
      <c r="K26" s="35" t="s">
        <v>485</v>
      </c>
      <c r="L26" s="435">
        <v>25</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2492</v>
      </c>
      <c r="I31" s="452"/>
      <c r="J31" s="452"/>
      <c r="K31" s="452"/>
      <c r="L31" s="452"/>
      <c r="M31" s="452"/>
      <c r="N31" s="452"/>
      <c r="O31" s="452"/>
      <c r="P31" s="453"/>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233</v>
      </c>
      <c r="H33" s="35" t="s">
        <v>487</v>
      </c>
      <c r="I33" s="32">
        <v>7</v>
      </c>
      <c r="J33" s="441"/>
      <c r="K33" s="441"/>
      <c r="L33" s="441"/>
      <c r="M33" s="441"/>
      <c r="N33" s="441"/>
      <c r="O33" s="441"/>
      <c r="P33" s="442"/>
      <c r="S33" s="15" t="str">
        <f>IF(OR(G33="",I33=""),"未記入","")</f>
        <v/>
      </c>
    </row>
    <row r="34" spans="2:20" ht="58.5" customHeight="1">
      <c r="B34" s="280"/>
      <c r="C34" s="298"/>
      <c r="D34" s="298"/>
      <c r="E34" s="281"/>
      <c r="F34" s="104" t="s">
        <v>2494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2497</v>
      </c>
      <c r="K43" s="35" t="s">
        <v>487</v>
      </c>
      <c r="L43" s="11" t="s">
        <v>2498</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2497</v>
      </c>
      <c r="K44" s="35" t="s">
        <v>487</v>
      </c>
      <c r="L44" s="63" t="s">
        <v>2498</v>
      </c>
      <c r="M44" s="35" t="s">
        <v>487</v>
      </c>
      <c r="N44" s="63" t="s">
        <v>2500</v>
      </c>
      <c r="O44" s="288"/>
      <c r="P44" s="289"/>
    </row>
    <row r="45" spans="2:20" ht="20.100000000000001" customHeight="1">
      <c r="B45" s="167"/>
      <c r="C45" s="166"/>
      <c r="D45" s="166"/>
      <c r="E45" s="166"/>
      <c r="F45" s="397" t="s">
        <v>423</v>
      </c>
      <c r="G45" s="427"/>
      <c r="H45" s="427"/>
      <c r="I45" s="398"/>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2551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4">
        <v>2016</v>
      </c>
      <c r="K50" s="435"/>
      <c r="L50" s="35" t="s">
        <v>484</v>
      </c>
      <c r="M50" s="61">
        <v>4</v>
      </c>
      <c r="N50" s="35" t="s">
        <v>485</v>
      </c>
      <c r="O50" s="61">
        <v>30</v>
      </c>
      <c r="P50" s="37" t="s">
        <v>486</v>
      </c>
      <c r="S50" s="15" t="str">
        <f>IF(OR(J50="",M50="",O50=""),"未記入","")</f>
        <v/>
      </c>
    </row>
    <row r="51" spans="1:20" ht="20.100000000000001" customHeight="1" thickBot="1">
      <c r="B51" s="109" t="s">
        <v>29</v>
      </c>
      <c r="C51" s="436"/>
      <c r="D51" s="436"/>
      <c r="E51" s="436"/>
      <c r="F51" s="436"/>
      <c r="G51" s="436"/>
      <c r="H51" s="436"/>
      <c r="I51" s="436"/>
      <c r="J51" s="424">
        <v>2016</v>
      </c>
      <c r="K51" s="425"/>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2505</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4">
        <v>2016</v>
      </c>
      <c r="K57" s="435"/>
      <c r="L57" s="35" t="s">
        <v>484</v>
      </c>
      <c r="M57" s="61">
        <v>7</v>
      </c>
      <c r="N57" s="35" t="s">
        <v>485</v>
      </c>
      <c r="O57" s="61">
        <v>1</v>
      </c>
      <c r="P57" s="37" t="s">
        <v>486</v>
      </c>
    </row>
    <row r="58" spans="1:20" ht="20.100000000000001" customHeight="1" thickBot="1">
      <c r="B58" s="204"/>
      <c r="C58" s="205"/>
      <c r="D58" s="206"/>
      <c r="E58" s="187" t="s">
        <v>35</v>
      </c>
      <c r="F58" s="187"/>
      <c r="G58" s="187"/>
      <c r="H58" s="187"/>
      <c r="I58" s="187"/>
      <c r="J58" s="424">
        <v>2022</v>
      </c>
      <c r="K58" s="425"/>
      <c r="L58" s="36" t="s">
        <v>484</v>
      </c>
      <c r="M58" s="62">
        <v>7</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2057.65</v>
      </c>
      <c r="H61" s="193"/>
      <c r="I61" s="193"/>
      <c r="J61" s="193"/>
      <c r="K61" s="433"/>
      <c r="L61" s="371" t="s">
        <v>516</v>
      </c>
      <c r="M61" s="360"/>
      <c r="N61" s="360"/>
      <c r="O61" s="360"/>
      <c r="P61" s="385"/>
    </row>
    <row r="62" spans="1:20" ht="20.100000000000001" customHeight="1">
      <c r="B62" s="167"/>
      <c r="C62" s="166"/>
      <c r="D62" s="207" t="s">
        <v>39</v>
      </c>
      <c r="E62" s="218"/>
      <c r="F62" s="236"/>
      <c r="G62" s="178" t="s">
        <v>2507</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2513</v>
      </c>
      <c r="L65" s="93"/>
      <c r="M65" s="93"/>
      <c r="N65" s="93"/>
      <c r="O65" s="93"/>
      <c r="P65" s="139"/>
    </row>
    <row r="66" spans="2:16" ht="20.100000000000001" customHeight="1">
      <c r="B66" s="167"/>
      <c r="C66" s="166"/>
      <c r="D66" s="347"/>
      <c r="E66" s="345"/>
      <c r="F66" s="346"/>
      <c r="G66" s="208"/>
      <c r="H66" s="207" t="s">
        <v>436</v>
      </c>
      <c r="I66" s="218"/>
      <c r="J66" s="236"/>
      <c r="K66" s="138" t="s">
        <v>2508</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2016</v>
      </c>
      <c r="L68" s="39" t="s">
        <v>484</v>
      </c>
      <c r="M68" s="61">
        <v>5</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2041</v>
      </c>
      <c r="L70" s="39" t="s">
        <v>484</v>
      </c>
      <c r="M70" s="61">
        <v>4</v>
      </c>
      <c r="N70" s="39" t="s">
        <v>485</v>
      </c>
      <c r="O70" s="61">
        <v>30</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4"/>
      <c r="K72" s="426">
        <v>2724.91</v>
      </c>
      <c r="L72" s="93"/>
      <c r="M72" s="93"/>
      <c r="N72" s="171" t="s">
        <v>490</v>
      </c>
      <c r="O72" s="171"/>
      <c r="P72" s="197"/>
    </row>
    <row r="73" spans="2:16" ht="20.100000000000001" customHeight="1">
      <c r="B73" s="70"/>
      <c r="C73" s="71"/>
      <c r="D73" s="297"/>
      <c r="E73" s="298"/>
      <c r="F73" s="281"/>
      <c r="G73" s="217" t="s">
        <v>42</v>
      </c>
      <c r="H73" s="217"/>
      <c r="I73" s="217"/>
      <c r="J73" s="217"/>
      <c r="K73" s="426">
        <v>2724.91</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2513</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2016</v>
      </c>
      <c r="L86" s="39" t="s">
        <v>484</v>
      </c>
      <c r="M86" s="61">
        <v>5</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2041</v>
      </c>
      <c r="L88" s="39" t="s">
        <v>484</v>
      </c>
      <c r="M88" s="61">
        <v>4</v>
      </c>
      <c r="N88" s="39" t="s">
        <v>485</v>
      </c>
      <c r="O88" s="61">
        <v>30</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2512</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67</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2508</v>
      </c>
      <c r="H113" s="178"/>
      <c r="I113" s="178"/>
      <c r="J113" s="178"/>
      <c r="K113" s="178"/>
      <c r="L113" s="178"/>
      <c r="M113" s="178"/>
      <c r="N113" s="178"/>
      <c r="O113" s="138"/>
      <c r="P113" s="179"/>
    </row>
    <row r="114" spans="2:16" ht="20.100000000000001" customHeight="1">
      <c r="B114" s="420"/>
      <c r="C114" s="421"/>
      <c r="D114" s="117" t="s">
        <v>79</v>
      </c>
      <c r="E114" s="118"/>
      <c r="F114" s="133"/>
      <c r="G114" s="123" t="s">
        <v>2513</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2515</v>
      </c>
      <c r="H123" s="178"/>
      <c r="I123" s="178"/>
      <c r="J123" s="178"/>
      <c r="K123" s="178"/>
      <c r="L123" s="178"/>
      <c r="M123" s="178"/>
      <c r="N123" s="178"/>
      <c r="O123" s="138"/>
      <c r="P123" s="179"/>
    </row>
    <row r="124" spans="2:16" ht="20.100000000000001" customHeight="1">
      <c r="B124" s="134"/>
      <c r="C124" s="135"/>
      <c r="D124" s="110" t="s">
        <v>446</v>
      </c>
      <c r="E124" s="102"/>
      <c r="F124" s="103"/>
      <c r="G124" s="178" t="s">
        <v>2516</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2591</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2552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2553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2513</v>
      </c>
      <c r="L144" s="232"/>
      <c r="M144" s="232"/>
      <c r="N144" s="232"/>
      <c r="O144" s="192"/>
      <c r="P144" s="233"/>
    </row>
    <row r="145" spans="1:16" ht="20.100000000000001" customHeight="1">
      <c r="B145" s="77"/>
      <c r="C145" s="78"/>
      <c r="D145" s="78"/>
      <c r="E145" s="79"/>
      <c r="F145" s="234" t="s">
        <v>408</v>
      </c>
      <c r="G145" s="273"/>
      <c r="H145" s="273"/>
      <c r="I145" s="273"/>
      <c r="J145" s="235"/>
      <c r="K145" s="178" t="s">
        <v>2513</v>
      </c>
      <c r="L145" s="178"/>
      <c r="M145" s="178"/>
      <c r="N145" s="178"/>
      <c r="O145" s="138"/>
      <c r="P145" s="179"/>
    </row>
    <row r="146" spans="1:16" ht="20.100000000000001" customHeight="1">
      <c r="B146" s="77"/>
      <c r="C146" s="78"/>
      <c r="D146" s="78"/>
      <c r="E146" s="79"/>
      <c r="F146" s="169" t="s">
        <v>94</v>
      </c>
      <c r="G146" s="171"/>
      <c r="H146" s="171"/>
      <c r="I146" s="171"/>
      <c r="J146" s="242"/>
      <c r="K146" s="178" t="s">
        <v>2513</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2513</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2513</v>
      </c>
      <c r="L151" s="178"/>
      <c r="M151" s="178"/>
      <c r="N151" s="178"/>
      <c r="O151" s="138"/>
      <c r="P151" s="179"/>
    </row>
    <row r="152" spans="1:16" ht="20.100000000000001" customHeight="1">
      <c r="B152" s="77"/>
      <c r="C152" s="78"/>
      <c r="D152" s="78"/>
      <c r="E152" s="79"/>
      <c r="F152" s="169" t="s">
        <v>415</v>
      </c>
      <c r="G152" s="171"/>
      <c r="H152" s="171"/>
      <c r="I152" s="171"/>
      <c r="J152" s="242"/>
      <c r="K152" s="178" t="s">
        <v>2513</v>
      </c>
      <c r="L152" s="178"/>
      <c r="M152" s="178"/>
      <c r="N152" s="178"/>
      <c r="O152" s="138"/>
      <c r="P152" s="179"/>
    </row>
    <row r="153" spans="1:16" ht="20.100000000000001" customHeight="1">
      <c r="B153" s="77"/>
      <c r="C153" s="78"/>
      <c r="D153" s="78"/>
      <c r="E153" s="79"/>
      <c r="F153" s="169" t="s">
        <v>530</v>
      </c>
      <c r="G153" s="171"/>
      <c r="H153" s="171"/>
      <c r="I153" s="171"/>
      <c r="J153" s="242"/>
      <c r="K153" s="178" t="s">
        <v>2513</v>
      </c>
      <c r="L153" s="178"/>
      <c r="M153" s="178"/>
      <c r="N153" s="178"/>
      <c r="O153" s="138"/>
      <c r="P153" s="179"/>
    </row>
    <row r="154" spans="1:16" ht="20.100000000000001" customHeight="1">
      <c r="B154" s="77"/>
      <c r="C154" s="78"/>
      <c r="D154" s="78"/>
      <c r="E154" s="79"/>
      <c r="F154" s="406" t="s">
        <v>97</v>
      </c>
      <c r="G154" s="156"/>
      <c r="H154" s="157"/>
      <c r="I154" s="400" t="s">
        <v>99</v>
      </c>
      <c r="J154" s="401"/>
      <c r="K154" s="178" t="s">
        <v>2513</v>
      </c>
      <c r="L154" s="178"/>
      <c r="M154" s="178"/>
      <c r="N154" s="178"/>
      <c r="O154" s="138"/>
      <c r="P154" s="179"/>
    </row>
    <row r="155" spans="1:16" ht="20.100000000000001" customHeight="1">
      <c r="B155" s="77"/>
      <c r="C155" s="78"/>
      <c r="D155" s="78"/>
      <c r="E155" s="79"/>
      <c r="F155" s="399"/>
      <c r="G155" s="162"/>
      <c r="H155" s="163"/>
      <c r="I155" s="402" t="s">
        <v>100</v>
      </c>
      <c r="J155" s="401"/>
      <c r="K155" s="178" t="s">
        <v>2513</v>
      </c>
      <c r="L155" s="178"/>
      <c r="M155" s="178"/>
      <c r="N155" s="178"/>
      <c r="O155" s="138"/>
      <c r="P155" s="179"/>
    </row>
    <row r="156" spans="1:16" ht="20.100000000000001" customHeight="1">
      <c r="B156" s="77"/>
      <c r="C156" s="78"/>
      <c r="D156" s="78"/>
      <c r="E156" s="79"/>
      <c r="F156" s="407" t="s">
        <v>98</v>
      </c>
      <c r="G156" s="408"/>
      <c r="H156" s="409"/>
      <c r="I156" s="397" t="s">
        <v>532</v>
      </c>
      <c r="J156" s="398"/>
      <c r="K156" s="178" t="s">
        <v>2513</v>
      </c>
      <c r="L156" s="178"/>
      <c r="M156" s="178"/>
      <c r="N156" s="178"/>
      <c r="O156" s="138"/>
      <c r="P156" s="179"/>
    </row>
    <row r="157" spans="1:16" ht="20.100000000000001" customHeight="1">
      <c r="B157" s="77"/>
      <c r="C157" s="78"/>
      <c r="D157" s="78"/>
      <c r="E157" s="79"/>
      <c r="F157" s="407"/>
      <c r="G157" s="408"/>
      <c r="H157" s="409"/>
      <c r="I157" s="397" t="s">
        <v>533</v>
      </c>
      <c r="J157" s="398"/>
      <c r="K157" s="178" t="s">
        <v>2513</v>
      </c>
      <c r="L157" s="178"/>
      <c r="M157" s="178"/>
      <c r="N157" s="178"/>
      <c r="O157" s="138"/>
      <c r="P157" s="179"/>
    </row>
    <row r="158" spans="1:16" ht="20.100000000000001" customHeight="1">
      <c r="B158" s="77"/>
      <c r="C158" s="78"/>
      <c r="D158" s="78"/>
      <c r="E158" s="79"/>
      <c r="F158" s="407"/>
      <c r="G158" s="408"/>
      <c r="H158" s="409"/>
      <c r="I158" s="397" t="s">
        <v>100</v>
      </c>
      <c r="J158" s="398"/>
      <c r="K158" s="178" t="s">
        <v>2513</v>
      </c>
      <c r="L158" s="178"/>
      <c r="M158" s="178"/>
      <c r="N158" s="178"/>
      <c r="O158" s="138"/>
      <c r="P158" s="179"/>
    </row>
    <row r="159" spans="1:16" ht="20.100000000000001" customHeight="1">
      <c r="B159" s="77"/>
      <c r="C159" s="78"/>
      <c r="D159" s="78"/>
      <c r="E159" s="79"/>
      <c r="F159" s="407"/>
      <c r="G159" s="408"/>
      <c r="H159" s="409"/>
      <c r="I159" s="407" t="s">
        <v>101</v>
      </c>
      <c r="J159" s="409"/>
      <c r="K159" s="178" t="s">
        <v>2508</v>
      </c>
      <c r="L159" s="178"/>
      <c r="M159" s="178"/>
      <c r="N159" s="178"/>
      <c r="O159" s="138"/>
      <c r="P159" s="179"/>
    </row>
    <row r="160" spans="1:16" ht="20.100000000000001" customHeight="1">
      <c r="B160" s="77"/>
      <c r="C160" s="78"/>
      <c r="D160" s="78"/>
      <c r="E160" s="79"/>
      <c r="F160" s="407" t="s">
        <v>425</v>
      </c>
      <c r="G160" s="408"/>
      <c r="H160" s="409"/>
      <c r="I160" s="397" t="s">
        <v>99</v>
      </c>
      <c r="J160" s="398"/>
      <c r="K160" s="178" t="s">
        <v>2508</v>
      </c>
      <c r="L160" s="178"/>
      <c r="M160" s="178"/>
      <c r="N160" s="178"/>
      <c r="O160" s="138"/>
      <c r="P160" s="179"/>
    </row>
    <row r="161" spans="2:20" ht="20.100000000000001" customHeight="1">
      <c r="B161" s="77"/>
      <c r="C161" s="78"/>
      <c r="D161" s="78"/>
      <c r="E161" s="79"/>
      <c r="F161" s="407"/>
      <c r="G161" s="408"/>
      <c r="H161" s="409"/>
      <c r="I161" s="397" t="s">
        <v>100</v>
      </c>
      <c r="J161" s="398"/>
      <c r="K161" s="178" t="s">
        <v>2513</v>
      </c>
      <c r="L161" s="178"/>
      <c r="M161" s="178"/>
      <c r="N161" s="178"/>
      <c r="O161" s="138"/>
      <c r="P161" s="179"/>
    </row>
    <row r="162" spans="2:20" ht="20.100000000000001" customHeight="1">
      <c r="B162" s="77"/>
      <c r="C162" s="78"/>
      <c r="D162" s="78"/>
      <c r="E162" s="79"/>
      <c r="F162" s="407"/>
      <c r="G162" s="408"/>
      <c r="H162" s="409"/>
      <c r="I162" s="399" t="s">
        <v>101</v>
      </c>
      <c r="J162" s="163"/>
      <c r="K162" s="178" t="s">
        <v>2513</v>
      </c>
      <c r="L162" s="178"/>
      <c r="M162" s="178"/>
      <c r="N162" s="178"/>
      <c r="O162" s="138"/>
      <c r="P162" s="179"/>
    </row>
    <row r="163" spans="2:20" ht="20.100000000000001" customHeight="1">
      <c r="B163" s="77"/>
      <c r="C163" s="78"/>
      <c r="D163" s="78"/>
      <c r="E163" s="79"/>
      <c r="F163" s="407"/>
      <c r="G163" s="408"/>
      <c r="H163" s="409"/>
      <c r="I163" s="397" t="s">
        <v>426</v>
      </c>
      <c r="J163" s="398"/>
      <c r="K163" s="178" t="s">
        <v>2513</v>
      </c>
      <c r="L163" s="178"/>
      <c r="M163" s="178"/>
      <c r="N163" s="178"/>
      <c r="O163" s="138"/>
      <c r="P163" s="179"/>
    </row>
    <row r="164" spans="2:20" ht="20.100000000000001" customHeight="1">
      <c r="B164" s="77"/>
      <c r="C164" s="78"/>
      <c r="D164" s="78"/>
      <c r="E164" s="79"/>
      <c r="F164" s="407"/>
      <c r="G164" s="408"/>
      <c r="H164" s="409"/>
      <c r="I164" s="399" t="s">
        <v>427</v>
      </c>
      <c r="J164" s="163"/>
      <c r="K164" s="178" t="s">
        <v>2513</v>
      </c>
      <c r="L164" s="178"/>
      <c r="M164" s="178"/>
      <c r="N164" s="178"/>
      <c r="O164" s="138"/>
      <c r="P164" s="179"/>
    </row>
    <row r="165" spans="2:20" ht="20.100000000000001" customHeight="1">
      <c r="B165" s="77"/>
      <c r="C165" s="78"/>
      <c r="D165" s="78"/>
      <c r="E165" s="79"/>
      <c r="F165" s="406" t="s">
        <v>428</v>
      </c>
      <c r="G165" s="156"/>
      <c r="H165" s="157"/>
      <c r="I165" s="400" t="s">
        <v>99</v>
      </c>
      <c r="J165" s="401"/>
      <c r="K165" s="178" t="s">
        <v>2513</v>
      </c>
      <c r="L165" s="178"/>
      <c r="M165" s="178"/>
      <c r="N165" s="178"/>
      <c r="O165" s="138"/>
      <c r="P165" s="179"/>
    </row>
    <row r="166" spans="2:20" ht="20.100000000000001" customHeight="1">
      <c r="B166" s="80"/>
      <c r="C166" s="81"/>
      <c r="D166" s="81"/>
      <c r="E166" s="82"/>
      <c r="F166" s="399"/>
      <c r="G166" s="162"/>
      <c r="H166" s="163"/>
      <c r="I166" s="402" t="s">
        <v>100</v>
      </c>
      <c r="J166" s="401"/>
      <c r="K166" s="178" t="s">
        <v>2508</v>
      </c>
      <c r="L166" s="178"/>
      <c r="M166" s="178"/>
      <c r="N166" s="178"/>
      <c r="O166" s="138"/>
      <c r="P166" s="179"/>
    </row>
    <row r="167" spans="2:20" ht="20.100000000000001" customHeight="1">
      <c r="B167" s="132" t="s">
        <v>102</v>
      </c>
      <c r="C167" s="118"/>
      <c r="D167" s="118"/>
      <c r="E167" s="118"/>
      <c r="F167" s="133"/>
      <c r="G167" s="179" t="s">
        <v>2513</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2520</v>
      </c>
      <c r="G172" s="360" t="s">
        <v>474</v>
      </c>
      <c r="H172" s="360"/>
      <c r="I172" s="360"/>
      <c r="J172" s="360"/>
      <c r="K172" s="360"/>
      <c r="L172" s="360"/>
      <c r="M172" s="360"/>
      <c r="N172" s="360"/>
      <c r="O172" s="360"/>
      <c r="P172" s="385"/>
    </row>
    <row r="173" spans="2:20" ht="20.100000000000001" customHeight="1">
      <c r="B173" s="167"/>
      <c r="C173" s="166"/>
      <c r="D173" s="166"/>
      <c r="E173" s="166"/>
      <c r="F173" s="14" t="s">
        <v>2520</v>
      </c>
      <c r="G173" s="171" t="s">
        <v>475</v>
      </c>
      <c r="H173" s="171"/>
      <c r="I173" s="171"/>
      <c r="J173" s="171"/>
      <c r="K173" s="171"/>
      <c r="L173" s="171"/>
      <c r="M173" s="171"/>
      <c r="N173" s="171"/>
      <c r="O173" s="171"/>
      <c r="P173" s="197"/>
    </row>
    <row r="174" spans="2:20" ht="20.100000000000001" customHeight="1">
      <c r="B174" s="167"/>
      <c r="C174" s="166"/>
      <c r="D174" s="166"/>
      <c r="E174" s="166"/>
      <c r="F174" s="14" t="s">
        <v>2520</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2521</v>
      </c>
      <c r="J176" s="105"/>
      <c r="K176" s="105"/>
      <c r="L176" s="105"/>
      <c r="M176" s="105"/>
      <c r="N176" s="105"/>
      <c r="O176" s="106"/>
      <c r="P176" s="107"/>
    </row>
    <row r="177" spans="2:16" ht="39.950000000000003" customHeight="1">
      <c r="B177" s="85"/>
      <c r="C177" s="86"/>
      <c r="D177" s="287"/>
      <c r="E177" s="364"/>
      <c r="F177" s="166" t="s">
        <v>108</v>
      </c>
      <c r="G177" s="166"/>
      <c r="H177" s="166"/>
      <c r="I177" s="104" t="s">
        <v>2522</v>
      </c>
      <c r="J177" s="105"/>
      <c r="K177" s="105"/>
      <c r="L177" s="105"/>
      <c r="M177" s="105"/>
      <c r="N177" s="105"/>
      <c r="O177" s="106"/>
      <c r="P177" s="107"/>
    </row>
    <row r="178" spans="2:16" ht="39.950000000000003" customHeight="1">
      <c r="B178" s="85"/>
      <c r="C178" s="86"/>
      <c r="D178" s="287"/>
      <c r="E178" s="364"/>
      <c r="F178" s="166" t="s">
        <v>109</v>
      </c>
      <c r="G178" s="166"/>
      <c r="H178" s="166"/>
      <c r="I178" s="104" t="s">
        <v>2523</v>
      </c>
      <c r="J178" s="105"/>
      <c r="K178" s="105"/>
      <c r="L178" s="105"/>
      <c r="M178" s="105"/>
      <c r="N178" s="105"/>
      <c r="O178" s="106"/>
      <c r="P178" s="107"/>
    </row>
    <row r="179" spans="2:16" ht="39.950000000000003" customHeight="1">
      <c r="B179" s="85"/>
      <c r="C179" s="86"/>
      <c r="D179" s="287"/>
      <c r="E179" s="364"/>
      <c r="F179" s="166" t="s">
        <v>429</v>
      </c>
      <c r="G179" s="166"/>
      <c r="H179" s="166"/>
      <c r="I179" s="104" t="s">
        <v>2523</v>
      </c>
      <c r="J179" s="105"/>
      <c r="K179" s="105"/>
      <c r="L179" s="105"/>
      <c r="M179" s="105"/>
      <c r="N179" s="105"/>
      <c r="O179" s="106"/>
      <c r="P179" s="107"/>
    </row>
    <row r="180" spans="2:16" ht="39.950000000000003" customHeight="1">
      <c r="B180" s="85"/>
      <c r="C180" s="86"/>
      <c r="D180" s="287"/>
      <c r="E180" s="364"/>
      <c r="F180" s="166" t="s">
        <v>110</v>
      </c>
      <c r="G180" s="166"/>
      <c r="H180" s="166"/>
      <c r="I180" s="104" t="s">
        <v>2524</v>
      </c>
      <c r="J180" s="105"/>
      <c r="K180" s="105"/>
      <c r="L180" s="105"/>
      <c r="M180" s="105"/>
      <c r="N180" s="105"/>
      <c r="O180" s="106"/>
      <c r="P180" s="107"/>
    </row>
    <row r="181" spans="2:16" ht="39.950000000000003" customHeight="1">
      <c r="B181" s="85"/>
      <c r="C181" s="86"/>
      <c r="D181" s="287">
        <v>2</v>
      </c>
      <c r="E181" s="364"/>
      <c r="F181" s="166" t="s">
        <v>5</v>
      </c>
      <c r="G181" s="166"/>
      <c r="H181" s="166"/>
      <c r="I181" s="104" t="s">
        <v>2525</v>
      </c>
      <c r="J181" s="105"/>
      <c r="K181" s="105"/>
      <c r="L181" s="105"/>
      <c r="M181" s="105"/>
      <c r="N181" s="105"/>
      <c r="O181" s="106"/>
      <c r="P181" s="107"/>
    </row>
    <row r="182" spans="2:16" ht="39.950000000000003" customHeight="1">
      <c r="B182" s="85"/>
      <c r="C182" s="86"/>
      <c r="D182" s="287"/>
      <c r="E182" s="364"/>
      <c r="F182" s="166" t="s">
        <v>108</v>
      </c>
      <c r="G182" s="166"/>
      <c r="H182" s="166"/>
      <c r="I182" s="104" t="s">
        <v>2526</v>
      </c>
      <c r="J182" s="105"/>
      <c r="K182" s="105"/>
      <c r="L182" s="105"/>
      <c r="M182" s="105"/>
      <c r="N182" s="105"/>
      <c r="O182" s="106"/>
      <c r="P182" s="107"/>
    </row>
    <row r="183" spans="2:16" ht="39.950000000000003" customHeight="1">
      <c r="B183" s="85"/>
      <c r="C183" s="86"/>
      <c r="D183" s="287"/>
      <c r="E183" s="364"/>
      <c r="F183" s="166" t="s">
        <v>109</v>
      </c>
      <c r="G183" s="166"/>
      <c r="H183" s="166"/>
      <c r="I183" s="104" t="s">
        <v>2527</v>
      </c>
      <c r="J183" s="105"/>
      <c r="K183" s="105"/>
      <c r="L183" s="105"/>
      <c r="M183" s="105"/>
      <c r="N183" s="105"/>
      <c r="O183" s="106"/>
      <c r="P183" s="107"/>
    </row>
    <row r="184" spans="2:16" ht="39.950000000000003" customHeight="1">
      <c r="B184" s="85"/>
      <c r="C184" s="86"/>
      <c r="D184" s="287"/>
      <c r="E184" s="364"/>
      <c r="F184" s="166" t="s">
        <v>429</v>
      </c>
      <c r="G184" s="166"/>
      <c r="H184" s="166"/>
      <c r="I184" s="104" t="s">
        <v>2528</v>
      </c>
      <c r="J184" s="105"/>
      <c r="K184" s="105"/>
      <c r="L184" s="105"/>
      <c r="M184" s="105"/>
      <c r="N184" s="105"/>
      <c r="O184" s="106"/>
      <c r="P184" s="107"/>
    </row>
    <row r="185" spans="2:16" ht="39.950000000000003" customHeight="1">
      <c r="B185" s="85"/>
      <c r="C185" s="86"/>
      <c r="D185" s="287"/>
      <c r="E185" s="364"/>
      <c r="F185" s="166" t="s">
        <v>110</v>
      </c>
      <c r="G185" s="166"/>
      <c r="H185" s="166"/>
      <c r="I185" s="104" t="s">
        <v>2529</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2530</v>
      </c>
      <c r="J191" s="105"/>
      <c r="K191" s="105"/>
      <c r="L191" s="105"/>
      <c r="M191" s="105"/>
      <c r="N191" s="105"/>
      <c r="O191" s="106"/>
      <c r="P191" s="107"/>
    </row>
    <row r="192" spans="2:16" ht="39.950000000000003" customHeight="1">
      <c r="B192" s="85"/>
      <c r="C192" s="86"/>
      <c r="D192" s="389"/>
      <c r="E192" s="390"/>
      <c r="F192" s="166" t="s">
        <v>108</v>
      </c>
      <c r="G192" s="166"/>
      <c r="H192" s="166"/>
      <c r="I192" s="104" t="s">
        <v>2531</v>
      </c>
      <c r="J192" s="105"/>
      <c r="K192" s="105"/>
      <c r="L192" s="105"/>
      <c r="M192" s="105"/>
      <c r="N192" s="105"/>
      <c r="O192" s="106"/>
      <c r="P192" s="107"/>
    </row>
    <row r="193" spans="2:16" ht="39.950000000000003" customHeight="1">
      <c r="B193" s="85"/>
      <c r="C193" s="86"/>
      <c r="D193" s="389"/>
      <c r="E193" s="390"/>
      <c r="F193" s="168" t="s">
        <v>110</v>
      </c>
      <c r="G193" s="168"/>
      <c r="H193" s="168"/>
      <c r="I193" s="104" t="s">
        <v>2532</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2520</v>
      </c>
      <c r="G201" s="326" t="s">
        <v>448</v>
      </c>
      <c r="H201" s="171"/>
      <c r="I201" s="242"/>
      <c r="J201" s="172" t="s">
        <v>2554</v>
      </c>
      <c r="K201" s="173"/>
      <c r="L201" s="173"/>
      <c r="M201" s="173"/>
      <c r="N201" s="173"/>
      <c r="O201" s="173"/>
      <c r="P201" s="174"/>
    </row>
    <row r="202" spans="2:16" ht="60" customHeight="1">
      <c r="B202" s="167" t="s">
        <v>114</v>
      </c>
      <c r="C202" s="166"/>
      <c r="D202" s="166"/>
      <c r="E202" s="166"/>
      <c r="F202" s="104" t="s">
        <v>2594</v>
      </c>
      <c r="G202" s="104"/>
      <c r="H202" s="104"/>
      <c r="I202" s="104"/>
      <c r="J202" s="104"/>
      <c r="K202" s="104"/>
      <c r="L202" s="104"/>
      <c r="M202" s="104"/>
      <c r="N202" s="104"/>
      <c r="O202" s="172"/>
      <c r="P202" s="386"/>
    </row>
    <row r="203" spans="2:16" ht="60" customHeight="1">
      <c r="B203" s="167" t="s">
        <v>115</v>
      </c>
      <c r="C203" s="166"/>
      <c r="D203" s="166"/>
      <c r="E203" s="166"/>
      <c r="F203" s="104" t="s">
        <v>2595</v>
      </c>
      <c r="G203" s="105"/>
      <c r="H203" s="105"/>
      <c r="I203" s="105"/>
      <c r="J203" s="105"/>
      <c r="K203" s="105"/>
      <c r="L203" s="105"/>
      <c r="M203" s="105"/>
      <c r="N203" s="105"/>
      <c r="O203" s="106"/>
      <c r="P203" s="107"/>
    </row>
    <row r="204" spans="2:16" ht="20.100000000000001" customHeight="1">
      <c r="B204" s="167" t="s">
        <v>116</v>
      </c>
      <c r="C204" s="166"/>
      <c r="D204" s="166"/>
      <c r="E204" s="166"/>
      <c r="F204" s="178" t="s">
        <v>2513</v>
      </c>
      <c r="G204" s="178"/>
      <c r="H204" s="178"/>
      <c r="I204" s="178"/>
      <c r="J204" s="178"/>
      <c r="K204" s="178"/>
      <c r="L204" s="178"/>
      <c r="M204" s="178"/>
      <c r="N204" s="178"/>
      <c r="O204" s="138"/>
      <c r="P204" s="179"/>
    </row>
    <row r="205" spans="2:16" ht="60.75" customHeight="1">
      <c r="B205" s="167" t="s">
        <v>117</v>
      </c>
      <c r="C205" s="166"/>
      <c r="D205" s="166"/>
      <c r="E205" s="166"/>
      <c r="F205" s="104" t="s">
        <v>2555</v>
      </c>
      <c r="G205" s="105"/>
      <c r="H205" s="105"/>
      <c r="I205" s="105"/>
      <c r="J205" s="105"/>
      <c r="K205" s="105"/>
      <c r="L205" s="105"/>
      <c r="M205" s="105"/>
      <c r="N205" s="105"/>
      <c r="O205" s="106"/>
      <c r="P205" s="107"/>
    </row>
    <row r="206" spans="2:16" ht="20.100000000000001" customHeight="1">
      <c r="B206" s="230" t="s">
        <v>119</v>
      </c>
      <c r="C206" s="231"/>
      <c r="D206" s="231"/>
      <c r="E206" s="231"/>
      <c r="F206" s="178" t="s">
        <v>2513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2513</v>
      </c>
      <c r="G207" s="178"/>
      <c r="H207" s="178"/>
      <c r="I207" s="178"/>
      <c r="J207" s="178"/>
      <c r="K207" s="178"/>
      <c r="L207" s="178"/>
      <c r="M207" s="178"/>
      <c r="N207" s="178"/>
      <c r="O207" s="138"/>
      <c r="P207" s="179"/>
    </row>
    <row r="208" spans="2:16" ht="20.100000000000001" customHeight="1">
      <c r="B208" s="165"/>
      <c r="C208" s="269"/>
      <c r="D208" s="231" t="s">
        <v>122</v>
      </c>
      <c r="E208" s="231"/>
      <c r="F208" s="178" t="s">
        <v>2513</v>
      </c>
      <c r="G208" s="178"/>
      <c r="H208" s="178"/>
      <c r="I208" s="178"/>
      <c r="J208" s="178"/>
      <c r="K208" s="178"/>
      <c r="L208" s="178"/>
      <c r="M208" s="178"/>
      <c r="N208" s="178"/>
      <c r="O208" s="138"/>
      <c r="P208" s="179"/>
    </row>
    <row r="209" spans="2:20" ht="20.100000000000001" customHeight="1">
      <c r="B209" s="165"/>
      <c r="C209" s="269"/>
      <c r="D209" s="231" t="s">
        <v>123</v>
      </c>
      <c r="E209" s="231"/>
      <c r="F209" s="178" t="s">
        <v>2513</v>
      </c>
      <c r="G209" s="178"/>
      <c r="H209" s="178"/>
      <c r="I209" s="178"/>
      <c r="J209" s="178"/>
      <c r="K209" s="178"/>
      <c r="L209" s="178"/>
      <c r="M209" s="178"/>
      <c r="N209" s="178"/>
      <c r="O209" s="138"/>
      <c r="P209" s="179"/>
    </row>
    <row r="210" spans="2:20" ht="20.100000000000001" customHeight="1">
      <c r="B210" s="165"/>
      <c r="C210" s="269"/>
      <c r="D210" s="231" t="s">
        <v>124</v>
      </c>
      <c r="E210" s="231"/>
      <c r="F210" s="178" t="s">
        <v>2513</v>
      </c>
      <c r="G210" s="178"/>
      <c r="H210" s="178"/>
      <c r="I210" s="178"/>
      <c r="J210" s="178"/>
      <c r="K210" s="178"/>
      <c r="L210" s="178"/>
      <c r="M210" s="178"/>
      <c r="N210" s="178"/>
      <c r="O210" s="138"/>
      <c r="P210" s="179"/>
    </row>
    <row r="211" spans="2:20" ht="20.100000000000001" customHeight="1">
      <c r="B211" s="165"/>
      <c r="C211" s="269"/>
      <c r="D211" s="231" t="s">
        <v>125</v>
      </c>
      <c r="E211" s="231"/>
      <c r="F211" s="178" t="s">
        <v>2513</v>
      </c>
      <c r="G211" s="178"/>
      <c r="H211" s="178"/>
      <c r="I211" s="178"/>
      <c r="J211" s="178"/>
      <c r="K211" s="178"/>
      <c r="L211" s="178"/>
      <c r="M211" s="178"/>
      <c r="N211" s="178"/>
      <c r="O211" s="138"/>
      <c r="P211" s="179"/>
    </row>
    <row r="212" spans="2:20" ht="20.100000000000001" customHeight="1">
      <c r="B212" s="165"/>
      <c r="C212" s="269"/>
      <c r="D212" s="269" t="s">
        <v>126</v>
      </c>
      <c r="E212" s="269"/>
      <c r="F212" s="178" t="s">
        <v>2513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2556</v>
      </c>
      <c r="G220" s="105"/>
      <c r="H220" s="105"/>
      <c r="I220" s="105"/>
      <c r="J220" s="105"/>
      <c r="K220" s="105"/>
      <c r="L220" s="105"/>
      <c r="M220" s="105"/>
      <c r="N220" s="105"/>
      <c r="O220" s="106"/>
      <c r="P220" s="107"/>
    </row>
    <row r="221" spans="2:20" ht="60" customHeight="1">
      <c r="B221" s="167" t="s">
        <v>493</v>
      </c>
      <c r="C221" s="166"/>
      <c r="D221" s="166"/>
      <c r="E221" s="166"/>
      <c r="F221" s="104" t="s">
        <v>2558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2559</v>
      </c>
      <c r="K227" s="173"/>
      <c r="L227" s="173"/>
      <c r="M227" s="173"/>
      <c r="N227" s="173"/>
      <c r="O227" s="173"/>
      <c r="P227" s="174"/>
    </row>
    <row r="228" spans="1:20" ht="20.100000000000001" customHeight="1">
      <c r="B228" s="167" t="s">
        <v>132</v>
      </c>
      <c r="C228" s="166"/>
      <c r="D228" s="166"/>
      <c r="E228" s="166"/>
      <c r="F228" s="138">
        <v>67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27</v>
      </c>
      <c r="F240" s="367"/>
      <c r="G240" s="367"/>
      <c r="H240" s="178">
        <v>24</v>
      </c>
      <c r="I240" s="178"/>
      <c r="J240" s="178"/>
      <c r="K240" s="178">
        <v>3</v>
      </c>
      <c r="L240" s="178"/>
      <c r="M240" s="178"/>
      <c r="N240" s="178">
        <v>24.6</v>
      </c>
      <c r="O240" s="138"/>
      <c r="P240" s="179"/>
    </row>
    <row r="241" spans="2:20" ht="20.100000000000001" customHeight="1">
      <c r="B241" s="44"/>
      <c r="C241" s="166" t="s">
        <v>143</v>
      </c>
      <c r="D241" s="166"/>
      <c r="E241" s="367">
        <f>IF(OR($H$241&lt;&gt;"",$K$241&lt;&gt;""),SUM($H$241,$K$241),"")</f>
        <v>23</v>
      </c>
      <c r="F241" s="367"/>
      <c r="G241" s="367"/>
      <c r="H241" s="178">
        <v>20</v>
      </c>
      <c r="I241" s="178"/>
      <c r="J241" s="178"/>
      <c r="K241" s="178">
        <v>3</v>
      </c>
      <c r="L241" s="178"/>
      <c r="M241" s="178"/>
      <c r="N241" s="178">
        <v>20.8</v>
      </c>
      <c r="O241" s="138"/>
      <c r="P241" s="179"/>
    </row>
    <row r="242" spans="2:20" ht="20.100000000000001" customHeight="1">
      <c r="B242" s="45"/>
      <c r="C242" s="166" t="s">
        <v>144</v>
      </c>
      <c r="D242" s="166"/>
      <c r="E242" s="367">
        <f>IF(OR($H$242&lt;&gt;"",$K$242&lt;&gt;""),SUM($H$242,$K$242),"")</f>
        <v>4</v>
      </c>
      <c r="F242" s="367"/>
      <c r="G242" s="367"/>
      <c r="H242" s="178">
        <v>4</v>
      </c>
      <c r="I242" s="178"/>
      <c r="J242" s="178"/>
      <c r="K242" s="178"/>
      <c r="L242" s="178"/>
      <c r="M242" s="178"/>
      <c r="N242" s="178">
        <v>3.8</v>
      </c>
      <c r="O242" s="138"/>
      <c r="P242" s="179"/>
    </row>
    <row r="243" spans="2:20" ht="20.100000000000001" customHeight="1">
      <c r="B243" s="167" t="s">
        <v>145</v>
      </c>
      <c r="C243" s="166"/>
      <c r="D243" s="166"/>
      <c r="E243" s="367">
        <f>IF(OR($H$243&lt;&gt;"",$K$243&lt;&gt;""),SUM($H$243,$K$243),"")</f>
        <v>1</v>
      </c>
      <c r="F243" s="367"/>
      <c r="G243" s="367"/>
      <c r="H243" s="178">
        <v>0</v>
      </c>
      <c r="I243" s="178"/>
      <c r="J243" s="178"/>
      <c r="K243" s="178">
        <v>1</v>
      </c>
      <c r="L243" s="178"/>
      <c r="M243" s="178"/>
      <c r="N243" s="178">
        <v>0.1</v>
      </c>
      <c r="O243" s="138"/>
      <c r="P243" s="179"/>
    </row>
    <row r="244" spans="2:20" ht="20.100000000000001" customHeight="1">
      <c r="B244" s="167" t="s">
        <v>146</v>
      </c>
      <c r="C244" s="166"/>
      <c r="D244" s="166"/>
      <c r="E244" s="367">
        <f>IF(OR($H$244&lt;&gt;"",$K$244&lt;&gt;""),SUM($H$244,$K$244),"")</f>
        <v>1</v>
      </c>
      <c r="F244" s="367"/>
      <c r="G244" s="367"/>
      <c r="H244" s="178">
        <v>1</v>
      </c>
      <c r="I244" s="178"/>
      <c r="J244" s="178"/>
      <c r="K244" s="178"/>
      <c r="L244" s="178"/>
      <c r="M244" s="178"/>
      <c r="N244" s="178">
        <v>1</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1</v>
      </c>
      <c r="I247" s="178"/>
      <c r="J247" s="178"/>
      <c r="K247" s="178">
        <v>1</v>
      </c>
      <c r="L247" s="178"/>
      <c r="M247" s="178"/>
      <c r="N247" s="178">
        <v>1.4</v>
      </c>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37.5</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1</v>
      </c>
      <c r="H258" s="367"/>
      <c r="I258" s="367"/>
      <c r="J258" s="178">
        <v>1</v>
      </c>
      <c r="K258" s="178"/>
      <c r="L258" s="178"/>
      <c r="M258" s="178"/>
      <c r="N258" s="178"/>
      <c r="O258" s="138"/>
      <c r="P258" s="179"/>
    </row>
    <row r="259" spans="2:20" ht="20.100000000000001" customHeight="1">
      <c r="B259" s="167" t="s">
        <v>162</v>
      </c>
      <c r="C259" s="166"/>
      <c r="D259" s="166"/>
      <c r="E259" s="166"/>
      <c r="F259" s="166"/>
      <c r="G259" s="367">
        <f>IF(OR($J$259&lt;&gt;"",$M$259&lt;&gt;""),SUM($J$259,$M$259),"")</f>
        <v>8</v>
      </c>
      <c r="H259" s="367"/>
      <c r="I259" s="367"/>
      <c r="J259" s="178">
        <v>8</v>
      </c>
      <c r="K259" s="178"/>
      <c r="L259" s="178"/>
      <c r="M259" s="178"/>
      <c r="N259" s="178"/>
      <c r="O259" s="138"/>
      <c r="P259" s="179"/>
    </row>
    <row r="260" spans="2:20" ht="20.100000000000001" customHeight="1">
      <c r="B260" s="167" t="s">
        <v>163</v>
      </c>
      <c r="C260" s="166"/>
      <c r="D260" s="166"/>
      <c r="E260" s="166"/>
      <c r="F260" s="166"/>
      <c r="G260" s="367">
        <f>IF(OR($J$260&lt;&gt;"",$M$260&lt;&gt;""),SUM($J$260,$M$260),"")</f>
        <v>6</v>
      </c>
      <c r="H260" s="367"/>
      <c r="I260" s="367"/>
      <c r="J260" s="178">
        <v>4</v>
      </c>
      <c r="K260" s="178"/>
      <c r="L260" s="178"/>
      <c r="M260" s="178">
        <v>2</v>
      </c>
      <c r="N260" s="178"/>
      <c r="O260" s="138"/>
      <c r="P260" s="179"/>
    </row>
    <row r="261" spans="2:20" ht="20.100000000000001" customHeight="1">
      <c r="B261" s="167" t="s">
        <v>399</v>
      </c>
      <c r="C261" s="166"/>
      <c r="D261" s="166"/>
      <c r="E261" s="166"/>
      <c r="F261" s="166"/>
      <c r="G261" s="367">
        <f>IF(OR($J$261&lt;&gt;"",$M$261&lt;&gt;""),SUM($J$261,$M$261),"")</f>
        <v>5</v>
      </c>
      <c r="H261" s="367"/>
      <c r="I261" s="367"/>
      <c r="J261" s="178">
        <v>5</v>
      </c>
      <c r="K261" s="178"/>
      <c r="L261" s="178"/>
      <c r="M261" s="178"/>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4</v>
      </c>
      <c r="H267" s="367"/>
      <c r="I267" s="367"/>
      <c r="J267" s="178">
        <v>4</v>
      </c>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21</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2533</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2.5</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2508</v>
      </c>
      <c r="M295" s="193"/>
      <c r="N295" s="193"/>
      <c r="O295" s="193"/>
      <c r="P295" s="194"/>
    </row>
    <row r="296" spans="2:20" ht="20.100000000000001" customHeight="1">
      <c r="B296" s="344"/>
      <c r="C296" s="345"/>
      <c r="D296" s="345"/>
      <c r="E296" s="345"/>
      <c r="F296" s="346"/>
      <c r="G296" s="117" t="s">
        <v>456</v>
      </c>
      <c r="H296" s="133"/>
      <c r="I296" s="138" t="s">
        <v>2508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2</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2</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0</v>
      </c>
      <c r="H303" s="28">
        <v>0</v>
      </c>
      <c r="I303" s="28">
        <v>4</v>
      </c>
      <c r="J303" s="28">
        <v>0</v>
      </c>
      <c r="K303" s="28">
        <v>0</v>
      </c>
      <c r="L303" s="28">
        <v>0</v>
      </c>
      <c r="M303" s="28">
        <v>0</v>
      </c>
      <c r="N303" s="28">
        <v>0</v>
      </c>
      <c r="O303" s="28">
        <v>0</v>
      </c>
      <c r="P303" s="28">
        <v>0</v>
      </c>
      <c r="Q303" s="12"/>
    </row>
    <row r="304" spans="2:20" ht="20.100000000000001" customHeight="1">
      <c r="B304" s="336"/>
      <c r="C304" s="337"/>
      <c r="D304" s="117" t="s">
        <v>189</v>
      </c>
      <c r="E304" s="118"/>
      <c r="F304" s="133"/>
      <c r="G304" s="332">
        <v>0</v>
      </c>
      <c r="H304" s="332">
        <v>0</v>
      </c>
      <c r="I304" s="332">
        <v>5</v>
      </c>
      <c r="J304" s="332">
        <v>0</v>
      </c>
      <c r="K304" s="332">
        <v>0</v>
      </c>
      <c r="L304" s="332">
        <v>0</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4</v>
      </c>
      <c r="J306" s="332">
        <v>2</v>
      </c>
      <c r="K306" s="332">
        <v>1</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4</v>
      </c>
      <c r="H308" s="332">
        <v>0</v>
      </c>
      <c r="I308" s="332">
        <v>7</v>
      </c>
      <c r="J308" s="332">
        <v>1</v>
      </c>
      <c r="K308" s="332">
        <v>0</v>
      </c>
      <c r="L308" s="332">
        <v>0</v>
      </c>
      <c r="M308" s="332">
        <v>1</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2560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2562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2561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2563</v>
      </c>
      <c r="J332" s="178"/>
      <c r="K332" s="178"/>
      <c r="L332" s="178"/>
      <c r="M332" s="138" t="s">
        <v>2592</v>
      </c>
      <c r="N332" s="93"/>
      <c r="O332" s="93"/>
      <c r="P332" s="139"/>
    </row>
    <row r="333" spans="2:20" ht="20.100000000000001" customHeight="1">
      <c r="B333" s="167"/>
      <c r="C333" s="166"/>
      <c r="D333" s="166"/>
      <c r="E333" s="169" t="s">
        <v>215</v>
      </c>
      <c r="F333" s="171"/>
      <c r="G333" s="171"/>
      <c r="H333" s="242"/>
      <c r="I333" s="138">
        <v>90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314">
        <v>100000</v>
      </c>
      <c r="J339" s="93"/>
      <c r="K339" s="93"/>
      <c r="L339" s="50" t="s">
        <v>499</v>
      </c>
      <c r="M339" s="314">
        <v>100000</v>
      </c>
      <c r="N339" s="93"/>
      <c r="O339" s="93"/>
      <c r="P339" s="37" t="s">
        <v>499</v>
      </c>
    </row>
    <row r="340" spans="2:20" ht="20.100000000000001" customHeight="1">
      <c r="B340" s="316" t="s">
        <v>209</v>
      </c>
      <c r="C340" s="218"/>
      <c r="D340" s="218"/>
      <c r="E340" s="218"/>
      <c r="F340" s="218"/>
      <c r="G340" s="218"/>
      <c r="H340" s="236"/>
      <c r="I340" s="314">
        <v>242110</v>
      </c>
      <c r="J340" s="93"/>
      <c r="K340" s="93"/>
      <c r="L340" s="50" t="s">
        <v>499</v>
      </c>
      <c r="M340" s="314">
        <v>246960</v>
      </c>
      <c r="N340" s="93"/>
      <c r="O340" s="93"/>
      <c r="P340" s="37" t="s">
        <v>499</v>
      </c>
    </row>
    <row r="341" spans="2:20" ht="20.100000000000001" customHeight="1">
      <c r="B341" s="191"/>
      <c r="C341" s="169" t="s">
        <v>210</v>
      </c>
      <c r="D341" s="171"/>
      <c r="E341" s="171"/>
      <c r="F341" s="171"/>
      <c r="G341" s="171"/>
      <c r="H341" s="242"/>
      <c r="I341" s="314">
        <v>90000</v>
      </c>
      <c r="J341" s="93"/>
      <c r="K341" s="93"/>
      <c r="L341" s="50" t="s">
        <v>499</v>
      </c>
      <c r="M341" s="314">
        <v>90000</v>
      </c>
      <c r="N341" s="93"/>
      <c r="O341" s="93"/>
      <c r="P341" s="37" t="s">
        <v>499</v>
      </c>
    </row>
    <row r="342" spans="2:20" ht="20.100000000000001" customHeight="1">
      <c r="B342" s="167"/>
      <c r="C342" s="315" t="s">
        <v>212</v>
      </c>
      <c r="D342" s="234" t="s">
        <v>211</v>
      </c>
      <c r="E342" s="273"/>
      <c r="F342" s="273"/>
      <c r="G342" s="273"/>
      <c r="H342" s="235"/>
      <c r="I342" s="314">
        <v>19890</v>
      </c>
      <c r="J342" s="93"/>
      <c r="K342" s="93"/>
      <c r="L342" s="50" t="s">
        <v>499</v>
      </c>
      <c r="M342" s="314">
        <v>24740</v>
      </c>
      <c r="N342" s="93"/>
      <c r="O342" s="93"/>
      <c r="P342" s="37" t="s">
        <v>499</v>
      </c>
    </row>
    <row r="343" spans="2:20" ht="20.100000000000001" customHeight="1">
      <c r="B343" s="167"/>
      <c r="C343" s="315"/>
      <c r="D343" s="315" t="s">
        <v>213</v>
      </c>
      <c r="E343" s="169" t="s">
        <v>221</v>
      </c>
      <c r="F343" s="171"/>
      <c r="G343" s="171"/>
      <c r="H343" s="242"/>
      <c r="I343" s="314">
        <v>57420</v>
      </c>
      <c r="J343" s="93"/>
      <c r="K343" s="93"/>
      <c r="L343" s="50" t="s">
        <v>499</v>
      </c>
      <c r="M343" s="314">
        <v>57420</v>
      </c>
      <c r="N343" s="93"/>
      <c r="O343" s="93"/>
      <c r="P343" s="37" t="s">
        <v>499</v>
      </c>
    </row>
    <row r="344" spans="2:20" ht="20.100000000000001" customHeight="1">
      <c r="B344" s="167"/>
      <c r="C344" s="315"/>
      <c r="D344" s="315"/>
      <c r="E344" s="169" t="s">
        <v>222</v>
      </c>
      <c r="F344" s="171"/>
      <c r="G344" s="171"/>
      <c r="H344" s="242"/>
      <c r="I344" s="314">
        <v>60500</v>
      </c>
      <c r="J344" s="93"/>
      <c r="K344" s="93"/>
      <c r="L344" s="50" t="s">
        <v>499</v>
      </c>
      <c r="M344" s="314">
        <v>60500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314">
        <v>14300</v>
      </c>
      <c r="J346" s="93"/>
      <c r="K346" s="93"/>
      <c r="L346" s="50" t="s">
        <v>499</v>
      </c>
      <c r="M346" s="314">
        <v>14300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2564</v>
      </c>
      <c r="H357" s="173"/>
      <c r="I357" s="173"/>
      <c r="J357" s="173"/>
      <c r="K357" s="173"/>
      <c r="L357" s="173"/>
      <c r="M357" s="173"/>
      <c r="N357" s="173"/>
      <c r="O357" s="173"/>
      <c r="P357" s="174"/>
    </row>
    <row r="358" spans="2:20" ht="60" customHeight="1">
      <c r="B358" s="296" t="s">
        <v>221</v>
      </c>
      <c r="C358" s="171"/>
      <c r="D358" s="171"/>
      <c r="E358" s="171"/>
      <c r="F358" s="242"/>
      <c r="G358" s="172" t="s">
        <v>2596</v>
      </c>
      <c r="H358" s="173"/>
      <c r="I358" s="173"/>
      <c r="J358" s="173"/>
      <c r="K358" s="173"/>
      <c r="L358" s="173"/>
      <c r="M358" s="173"/>
      <c r="N358" s="173"/>
      <c r="O358" s="173"/>
      <c r="P358" s="174"/>
    </row>
    <row r="359" spans="2:20" ht="60" customHeight="1">
      <c r="B359" s="296" t="s">
        <v>224</v>
      </c>
      <c r="C359" s="171"/>
      <c r="D359" s="171"/>
      <c r="E359" s="171"/>
      <c r="F359" s="242"/>
      <c r="G359" s="172" t="s">
        <v>2565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2597</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10</v>
      </c>
      <c r="I387" s="193"/>
      <c r="J387" s="193"/>
      <c r="K387" s="193"/>
      <c r="L387" s="193"/>
      <c r="M387" s="193"/>
      <c r="N387" s="193"/>
      <c r="O387" s="193"/>
      <c r="P387" s="49" t="s">
        <v>495</v>
      </c>
    </row>
    <row r="388" spans="1:20" ht="20.100000000000001" customHeight="1">
      <c r="B388" s="280"/>
      <c r="C388" s="281"/>
      <c r="D388" s="166" t="s">
        <v>250</v>
      </c>
      <c r="E388" s="166"/>
      <c r="F388" s="166"/>
      <c r="G388" s="166"/>
      <c r="H388" s="138">
        <v>51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54</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12</v>
      </c>
      <c r="I396" s="93"/>
      <c r="J396" s="93"/>
      <c r="K396" s="93"/>
      <c r="L396" s="93"/>
      <c r="M396" s="93"/>
      <c r="N396" s="93"/>
      <c r="O396" s="93"/>
      <c r="P396" s="37" t="s">
        <v>497</v>
      </c>
    </row>
    <row r="397" spans="1:20" ht="20.100000000000001" customHeight="1">
      <c r="B397" s="265"/>
      <c r="C397" s="266"/>
      <c r="D397" s="166" t="s">
        <v>259</v>
      </c>
      <c r="E397" s="166"/>
      <c r="F397" s="166"/>
      <c r="G397" s="166"/>
      <c r="H397" s="138">
        <v>22</v>
      </c>
      <c r="I397" s="93"/>
      <c r="J397" s="93"/>
      <c r="K397" s="93"/>
      <c r="L397" s="93"/>
      <c r="M397" s="93"/>
      <c r="N397" s="93"/>
      <c r="O397" s="93"/>
      <c r="P397" s="37" t="s">
        <v>497</v>
      </c>
    </row>
    <row r="398" spans="1:20" ht="20.100000000000001" customHeight="1">
      <c r="B398" s="265"/>
      <c r="C398" s="266"/>
      <c r="D398" s="166" t="s">
        <v>260</v>
      </c>
      <c r="E398" s="166"/>
      <c r="F398" s="166"/>
      <c r="G398" s="166"/>
      <c r="H398" s="138">
        <v>18</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9</v>
      </c>
      <c r="I401" s="93"/>
      <c r="J401" s="93"/>
      <c r="K401" s="93"/>
      <c r="L401" s="93"/>
      <c r="M401" s="93"/>
      <c r="N401" s="93"/>
      <c r="O401" s="93"/>
      <c r="P401" s="37" t="s">
        <v>497</v>
      </c>
    </row>
    <row r="402" spans="2:20" ht="20.100000000000001" customHeight="1">
      <c r="B402" s="167"/>
      <c r="C402" s="166"/>
      <c r="D402" s="166" t="s">
        <v>264</v>
      </c>
      <c r="E402" s="166"/>
      <c r="F402" s="166"/>
      <c r="G402" s="166"/>
      <c r="H402" s="138">
        <v>11</v>
      </c>
      <c r="I402" s="93"/>
      <c r="J402" s="93"/>
      <c r="K402" s="93"/>
      <c r="L402" s="93"/>
      <c r="M402" s="93"/>
      <c r="N402" s="93"/>
      <c r="O402" s="93"/>
      <c r="P402" s="37" t="s">
        <v>497</v>
      </c>
    </row>
    <row r="403" spans="2:20" ht="20.100000000000001" customHeight="1">
      <c r="B403" s="167"/>
      <c r="C403" s="166"/>
      <c r="D403" s="166" t="s">
        <v>265</v>
      </c>
      <c r="E403" s="166"/>
      <c r="F403" s="166"/>
      <c r="G403" s="166"/>
      <c r="H403" s="138">
        <v>25</v>
      </c>
      <c r="I403" s="93"/>
      <c r="J403" s="93"/>
      <c r="K403" s="93"/>
      <c r="L403" s="93"/>
      <c r="M403" s="93"/>
      <c r="N403" s="93"/>
      <c r="O403" s="93"/>
      <c r="P403" s="37" t="s">
        <v>497</v>
      </c>
    </row>
    <row r="404" spans="2:20" ht="20.100000000000001" customHeight="1">
      <c r="B404" s="167"/>
      <c r="C404" s="166"/>
      <c r="D404" s="166" t="s">
        <v>266</v>
      </c>
      <c r="E404" s="166"/>
      <c r="F404" s="166"/>
      <c r="G404" s="166"/>
      <c r="H404" s="138">
        <v>16</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90.2</v>
      </c>
      <c r="I409" s="193"/>
      <c r="J409" s="193"/>
      <c r="K409" s="193"/>
      <c r="L409" s="193"/>
      <c r="M409" s="193"/>
      <c r="N409" s="193"/>
      <c r="O409" s="193"/>
      <c r="P409" s="49" t="s">
        <v>503</v>
      </c>
    </row>
    <row r="410" spans="2:20" ht="20.100000000000001" customHeight="1">
      <c r="B410" s="167" t="s">
        <v>271</v>
      </c>
      <c r="C410" s="166"/>
      <c r="D410" s="166"/>
      <c r="E410" s="166"/>
      <c r="F410" s="166"/>
      <c r="G410" s="166"/>
      <c r="H410" s="138">
        <v>61</v>
      </c>
      <c r="I410" s="93"/>
      <c r="J410" s="93"/>
      <c r="K410" s="93"/>
      <c r="L410" s="93"/>
      <c r="M410" s="93"/>
      <c r="N410" s="93"/>
      <c r="O410" s="93"/>
      <c r="P410" s="37" t="s">
        <v>495</v>
      </c>
    </row>
    <row r="411" spans="2:20" ht="20.100000000000001" customHeight="1">
      <c r="B411" s="167" t="s">
        <v>272</v>
      </c>
      <c r="C411" s="166"/>
      <c r="D411" s="166"/>
      <c r="E411" s="166"/>
      <c r="F411" s="166"/>
      <c r="G411" s="166"/>
      <c r="H411" s="138">
        <v>91</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4</v>
      </c>
      <c r="I418" s="93"/>
      <c r="J418" s="93"/>
      <c r="K418" s="93"/>
      <c r="L418" s="93"/>
      <c r="M418" s="93"/>
      <c r="N418" s="93"/>
      <c r="O418" s="93"/>
      <c r="P418" s="37" t="s">
        <v>497</v>
      </c>
    </row>
    <row r="419" spans="1:20" ht="20.100000000000001" customHeight="1">
      <c r="B419" s="259"/>
      <c r="C419" s="260"/>
      <c r="D419" s="260"/>
      <c r="E419" s="166" t="s">
        <v>430</v>
      </c>
      <c r="F419" s="166"/>
      <c r="G419" s="166"/>
      <c r="H419" s="138">
        <v>7</v>
      </c>
      <c r="I419" s="93"/>
      <c r="J419" s="93"/>
      <c r="K419" s="93"/>
      <c r="L419" s="93"/>
      <c r="M419" s="93"/>
      <c r="N419" s="93"/>
      <c r="O419" s="93"/>
      <c r="P419" s="37" t="s">
        <v>497</v>
      </c>
    </row>
    <row r="420" spans="1:20" ht="20.100000000000001" customHeight="1">
      <c r="B420" s="259"/>
      <c r="C420" s="260"/>
      <c r="D420" s="260"/>
      <c r="E420" s="166" t="s">
        <v>71</v>
      </c>
      <c r="F420" s="166"/>
      <c r="G420" s="166"/>
      <c r="H420" s="138">
        <v>3</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2538</v>
      </c>
      <c r="I431" s="173"/>
      <c r="J431" s="173"/>
      <c r="K431" s="173"/>
      <c r="L431" s="173"/>
      <c r="M431" s="173"/>
      <c r="N431" s="173"/>
      <c r="O431" s="173"/>
      <c r="P431" s="174"/>
    </row>
    <row r="432" spans="1:20" ht="20.100000000000001" customHeight="1">
      <c r="B432" s="248"/>
      <c r="C432" s="169" t="s">
        <v>14</v>
      </c>
      <c r="D432" s="171"/>
      <c r="E432" s="171"/>
      <c r="F432" s="171"/>
      <c r="G432" s="242"/>
      <c r="H432" s="89" t="s">
        <v>2497</v>
      </c>
      <c r="I432" s="90"/>
      <c r="J432" s="35" t="s">
        <v>487</v>
      </c>
      <c r="K432" s="90" t="s">
        <v>2539</v>
      </c>
      <c r="L432" s="90"/>
      <c r="M432" s="35" t="s">
        <v>487</v>
      </c>
      <c r="N432" s="90" t="s">
        <v>2540</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15</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2541</v>
      </c>
      <c r="I438" s="173"/>
      <c r="J438" s="173"/>
      <c r="K438" s="173"/>
      <c r="L438" s="173"/>
      <c r="M438" s="173"/>
      <c r="N438" s="173"/>
      <c r="O438" s="173"/>
      <c r="P438" s="174"/>
    </row>
    <row r="439" spans="2:16" ht="20.100000000000001" customHeight="1">
      <c r="B439" s="240"/>
      <c r="C439" s="169" t="s">
        <v>14</v>
      </c>
      <c r="D439" s="171"/>
      <c r="E439" s="171"/>
      <c r="F439" s="171"/>
      <c r="G439" s="242"/>
      <c r="H439" s="89" t="s">
        <v>2497</v>
      </c>
      <c r="I439" s="90"/>
      <c r="J439" s="35" t="s">
        <v>487</v>
      </c>
      <c r="K439" s="90" t="s">
        <v>2542</v>
      </c>
      <c r="L439" s="90"/>
      <c r="M439" s="35" t="s">
        <v>487</v>
      </c>
      <c r="N439" s="90" t="s">
        <v>2543</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2544</v>
      </c>
      <c r="I445" s="173"/>
      <c r="J445" s="173"/>
      <c r="K445" s="173"/>
      <c r="L445" s="173"/>
      <c r="M445" s="173"/>
      <c r="N445" s="173"/>
      <c r="O445" s="173"/>
      <c r="P445" s="174"/>
    </row>
    <row r="446" spans="2:16" ht="20.100000000000001" customHeight="1">
      <c r="B446" s="240"/>
      <c r="C446" s="169" t="s">
        <v>14</v>
      </c>
      <c r="D446" s="171"/>
      <c r="E446" s="171"/>
      <c r="F446" s="171"/>
      <c r="G446" s="242"/>
      <c r="H446" s="89" t="s">
        <v>2484</v>
      </c>
      <c r="I446" s="90"/>
      <c r="J446" s="35" t="s">
        <v>487</v>
      </c>
      <c r="K446" s="90" t="s">
        <v>2485</v>
      </c>
      <c r="L446" s="90"/>
      <c r="M446" s="35" t="s">
        <v>487</v>
      </c>
      <c r="N446" s="90" t="s">
        <v>2486</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v>8</v>
      </c>
      <c r="I448" s="35" t="s">
        <v>504</v>
      </c>
      <c r="J448" s="24">
        <v>30</v>
      </c>
      <c r="K448" s="35" t="s">
        <v>505</v>
      </c>
      <c r="L448" s="56" t="s">
        <v>450</v>
      </c>
      <c r="M448" s="24">
        <v>17</v>
      </c>
      <c r="N448" s="35" t="s">
        <v>504</v>
      </c>
      <c r="O448" s="24">
        <v>0</v>
      </c>
      <c r="P448" s="37" t="s">
        <v>505</v>
      </c>
    </row>
    <row r="449" spans="2:16" ht="20.100000000000001" customHeight="1">
      <c r="B449" s="240"/>
      <c r="C449" s="121"/>
      <c r="D449" s="122"/>
      <c r="E449" s="137"/>
      <c r="F449" s="234" t="s">
        <v>288</v>
      </c>
      <c r="G449" s="235"/>
      <c r="H449" s="23">
        <v>8</v>
      </c>
      <c r="I449" s="35" t="s">
        <v>504</v>
      </c>
      <c r="J449" s="24">
        <v>30</v>
      </c>
      <c r="K449" s="35" t="s">
        <v>505</v>
      </c>
      <c r="L449" s="56" t="s">
        <v>450</v>
      </c>
      <c r="M449" s="24">
        <v>17</v>
      </c>
      <c r="N449" s="35" t="s">
        <v>504</v>
      </c>
      <c r="O449" s="24">
        <v>0</v>
      </c>
      <c r="P449" s="37" t="s">
        <v>505</v>
      </c>
    </row>
    <row r="450" spans="2:16" ht="39.950000000000003" customHeight="1">
      <c r="B450" s="240"/>
      <c r="C450" s="207" t="s">
        <v>289</v>
      </c>
      <c r="D450" s="218"/>
      <c r="E450" s="218"/>
      <c r="F450" s="218"/>
      <c r="G450" s="236"/>
      <c r="H450" s="143" t="s">
        <v>2566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2567</v>
      </c>
      <c r="I452" s="173"/>
      <c r="J452" s="173"/>
      <c r="K452" s="173"/>
      <c r="L452" s="173"/>
      <c r="M452" s="173"/>
      <c r="N452" s="173"/>
      <c r="O452" s="173"/>
      <c r="P452" s="174"/>
    </row>
    <row r="453" spans="2:16" ht="20.100000000000001" customHeight="1">
      <c r="B453" s="240"/>
      <c r="C453" s="169" t="s">
        <v>14</v>
      </c>
      <c r="D453" s="171"/>
      <c r="E453" s="171"/>
      <c r="F453" s="171"/>
      <c r="G453" s="242"/>
      <c r="H453" s="89" t="s">
        <v>2497</v>
      </c>
      <c r="I453" s="90"/>
      <c r="J453" s="35" t="s">
        <v>487</v>
      </c>
      <c r="K453" s="90" t="s">
        <v>2498</v>
      </c>
      <c r="L453" s="90"/>
      <c r="M453" s="35" t="s">
        <v>487</v>
      </c>
      <c r="N453" s="90" t="s">
        <v>2499</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v>8</v>
      </c>
      <c r="I455" s="35" t="s">
        <v>504</v>
      </c>
      <c r="J455" s="24">
        <v>30</v>
      </c>
      <c r="K455" s="35" t="s">
        <v>505</v>
      </c>
      <c r="L455" s="56" t="s">
        <v>450</v>
      </c>
      <c r="M455" s="24">
        <v>17</v>
      </c>
      <c r="N455" s="35" t="s">
        <v>504</v>
      </c>
      <c r="O455" s="24">
        <v>0</v>
      </c>
      <c r="P455" s="37" t="s">
        <v>505</v>
      </c>
    </row>
    <row r="456" spans="2:16" ht="20.100000000000001" customHeight="1">
      <c r="B456" s="240"/>
      <c r="C456" s="121"/>
      <c r="D456" s="122"/>
      <c r="E456" s="137"/>
      <c r="F456" s="234" t="s">
        <v>288</v>
      </c>
      <c r="G456" s="235"/>
      <c r="H456" s="23">
        <v>8</v>
      </c>
      <c r="I456" s="35" t="s">
        <v>504</v>
      </c>
      <c r="J456" s="24">
        <v>30</v>
      </c>
      <c r="K456" s="35" t="s">
        <v>505</v>
      </c>
      <c r="L456" s="56" t="s">
        <v>450</v>
      </c>
      <c r="M456" s="24">
        <v>17</v>
      </c>
      <c r="N456" s="35" t="s">
        <v>504</v>
      </c>
      <c r="O456" s="24">
        <v>0</v>
      </c>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2568</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2569</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2513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6</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2600</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0"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2385</v>
      </c>
      <c r="I9" s="473"/>
      <c r="J9" s="474"/>
      <c r="K9" s="475"/>
      <c r="L9" s="475"/>
      <c r="M9" s="474"/>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2385</v>
      </c>
      <c r="I13" s="473"/>
      <c r="J13" s="474"/>
      <c r="K13" s="475"/>
      <c r="L13" s="475"/>
      <c r="M13" s="474"/>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2385</v>
      </c>
      <c r="I35" s="473"/>
      <c r="J35" s="474"/>
      <c r="K35" s="475"/>
      <c r="L35" s="475"/>
      <c r="M35" s="474"/>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64" zoomScaleNormal="85" zoomScaleSheetLayoutView="100" workbookViewId="0">
      <selection activeCell="AE16" sqref="AE16:AN16"/>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2508</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2508</v>
      </c>
      <c r="K7" s="516"/>
      <c r="L7" s="516"/>
      <c r="M7" s="516"/>
      <c r="N7" s="516"/>
      <c r="O7" s="517"/>
      <c r="P7" s="515" t="s">
        <v>2513</v>
      </c>
      <c r="Q7" s="516"/>
      <c r="R7" s="516"/>
      <c r="S7" s="516"/>
      <c r="T7" s="516"/>
      <c r="U7" s="517"/>
      <c r="V7" s="556"/>
      <c r="W7" s="556"/>
      <c r="X7" s="556"/>
      <c r="Y7" s="556"/>
      <c r="Z7" s="556"/>
      <c r="AA7" s="556"/>
      <c r="AB7" s="554"/>
      <c r="AC7" s="555"/>
      <c r="AD7" s="555"/>
      <c r="AE7" s="554" t="s">
        <v>2580</v>
      </c>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2508</v>
      </c>
      <c r="K8" s="519"/>
      <c r="L8" s="519"/>
      <c r="M8" s="519"/>
      <c r="N8" s="519"/>
      <c r="O8" s="520"/>
      <c r="P8" s="518" t="s">
        <v>2513</v>
      </c>
      <c r="Q8" s="519"/>
      <c r="R8" s="519"/>
      <c r="S8" s="519"/>
      <c r="T8" s="519"/>
      <c r="U8" s="520"/>
      <c r="V8" s="514"/>
      <c r="W8" s="514"/>
      <c r="X8" s="514"/>
      <c r="Y8" s="514"/>
      <c r="Z8" s="514"/>
      <c r="AA8" s="514"/>
      <c r="AB8" s="548"/>
      <c r="AC8" s="549"/>
      <c r="AD8" s="549"/>
      <c r="AE8" s="548" t="s">
        <v>2580</v>
      </c>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2508</v>
      </c>
      <c r="Q9" s="519"/>
      <c r="R9" s="519"/>
      <c r="S9" s="519"/>
      <c r="T9" s="519"/>
      <c r="U9" s="520"/>
      <c r="V9" s="514"/>
      <c r="W9" s="514"/>
      <c r="X9" s="514"/>
      <c r="Y9" s="514"/>
      <c r="Z9" s="514"/>
      <c r="AA9" s="514"/>
      <c r="AB9" s="548"/>
      <c r="AC9" s="549"/>
      <c r="AD9" s="549"/>
      <c r="AE9" s="548" t="s">
        <v>2580</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2508</v>
      </c>
      <c r="K10" s="519"/>
      <c r="L10" s="519"/>
      <c r="M10" s="519"/>
      <c r="N10" s="519"/>
      <c r="O10" s="520"/>
      <c r="P10" s="518" t="s">
        <v>2513</v>
      </c>
      <c r="Q10" s="519"/>
      <c r="R10" s="519"/>
      <c r="S10" s="519"/>
      <c r="T10" s="519"/>
      <c r="U10" s="520"/>
      <c r="V10" s="514"/>
      <c r="W10" s="514"/>
      <c r="X10" s="514"/>
      <c r="Y10" s="514" t="s">
        <v>2520</v>
      </c>
      <c r="Z10" s="514"/>
      <c r="AA10" s="514"/>
      <c r="AB10" s="548"/>
      <c r="AC10" s="549"/>
      <c r="AD10" s="549"/>
      <c r="AE10" s="548" t="s">
        <v>2581</v>
      </c>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2513</v>
      </c>
      <c r="K11" s="519"/>
      <c r="L11" s="519"/>
      <c r="M11" s="519"/>
      <c r="N11" s="519"/>
      <c r="O11" s="520"/>
      <c r="P11" s="518" t="s">
        <v>2513</v>
      </c>
      <c r="Q11" s="519"/>
      <c r="R11" s="519"/>
      <c r="S11" s="519"/>
      <c r="T11" s="519"/>
      <c r="U11" s="520"/>
      <c r="V11" s="514"/>
      <c r="W11" s="514"/>
      <c r="X11" s="514"/>
      <c r="Y11" s="514"/>
      <c r="Z11" s="514"/>
      <c r="AA11" s="514"/>
      <c r="AB11" s="548"/>
      <c r="AC11" s="549"/>
      <c r="AD11" s="549"/>
      <c r="AE11" s="548" t="s">
        <v>2575</v>
      </c>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2508</v>
      </c>
      <c r="K12" s="519"/>
      <c r="L12" s="519"/>
      <c r="M12" s="519"/>
      <c r="N12" s="519"/>
      <c r="O12" s="520"/>
      <c r="P12" s="518" t="s">
        <v>2513</v>
      </c>
      <c r="Q12" s="519"/>
      <c r="R12" s="519"/>
      <c r="S12" s="519"/>
      <c r="T12" s="519"/>
      <c r="U12" s="520"/>
      <c r="V12" s="514"/>
      <c r="W12" s="514"/>
      <c r="X12" s="514"/>
      <c r="Y12" s="514"/>
      <c r="Z12" s="514"/>
      <c r="AA12" s="514"/>
      <c r="AB12" s="548"/>
      <c r="AC12" s="549"/>
      <c r="AD12" s="549"/>
      <c r="AE12" s="548" t="s">
        <v>2580</v>
      </c>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2508</v>
      </c>
      <c r="K13" s="519"/>
      <c r="L13" s="519"/>
      <c r="M13" s="519"/>
      <c r="N13" s="519"/>
      <c r="O13" s="520"/>
      <c r="P13" s="518" t="s">
        <v>2513</v>
      </c>
      <c r="Q13" s="519"/>
      <c r="R13" s="519"/>
      <c r="S13" s="519"/>
      <c r="T13" s="519"/>
      <c r="U13" s="520"/>
      <c r="V13" s="514"/>
      <c r="W13" s="514"/>
      <c r="X13" s="514"/>
      <c r="Y13" s="514"/>
      <c r="Z13" s="514"/>
      <c r="AA13" s="514"/>
      <c r="AB13" s="548"/>
      <c r="AC13" s="549"/>
      <c r="AD13" s="549"/>
      <c r="AE13" s="548" t="s">
        <v>2582</v>
      </c>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2508</v>
      </c>
      <c r="K14" s="522"/>
      <c r="L14" s="522"/>
      <c r="M14" s="522"/>
      <c r="N14" s="522"/>
      <c r="O14" s="523"/>
      <c r="P14" s="521" t="s">
        <v>2508</v>
      </c>
      <c r="Q14" s="522"/>
      <c r="R14" s="522"/>
      <c r="S14" s="522"/>
      <c r="T14" s="522"/>
      <c r="U14" s="523"/>
      <c r="V14" s="551"/>
      <c r="W14" s="551"/>
      <c r="X14" s="551"/>
      <c r="Y14" s="551" t="s">
        <v>2520</v>
      </c>
      <c r="Z14" s="551"/>
      <c r="AA14" s="551"/>
      <c r="AB14" s="557" t="s">
        <v>2573</v>
      </c>
      <c r="AC14" s="558"/>
      <c r="AD14" s="558"/>
      <c r="AE14" s="253" t="s">
        <v>2599</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2513</v>
      </c>
      <c r="K16" s="516"/>
      <c r="L16" s="516"/>
      <c r="M16" s="516"/>
      <c r="N16" s="516"/>
      <c r="O16" s="517"/>
      <c r="P16" s="515" t="s">
        <v>2508</v>
      </c>
      <c r="Q16" s="516"/>
      <c r="R16" s="516"/>
      <c r="S16" s="516"/>
      <c r="T16" s="516"/>
      <c r="U16" s="517"/>
      <c r="V16" s="556" t="s">
        <v>2520</v>
      </c>
      <c r="W16" s="556"/>
      <c r="X16" s="556"/>
      <c r="Y16" s="556"/>
      <c r="Z16" s="556"/>
      <c r="AA16" s="556"/>
      <c r="AB16" s="554"/>
      <c r="AC16" s="555"/>
      <c r="AD16" s="555"/>
      <c r="AE16" s="554" t="s">
        <v>2576</v>
      </c>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2513</v>
      </c>
      <c r="K17" s="519"/>
      <c r="L17" s="519"/>
      <c r="M17" s="519"/>
      <c r="N17" s="519"/>
      <c r="O17" s="520"/>
      <c r="P17" s="518" t="s">
        <v>2508</v>
      </c>
      <c r="Q17" s="519"/>
      <c r="R17" s="519"/>
      <c r="S17" s="519"/>
      <c r="T17" s="519"/>
      <c r="U17" s="520"/>
      <c r="V17" s="514" t="s">
        <v>2520</v>
      </c>
      <c r="W17" s="514"/>
      <c r="X17" s="514"/>
      <c r="Y17" s="514"/>
      <c r="Z17" s="514"/>
      <c r="AA17" s="514"/>
      <c r="AB17" s="548"/>
      <c r="AC17" s="549"/>
      <c r="AD17" s="549"/>
      <c r="AE17" s="548" t="s">
        <v>2577</v>
      </c>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2513</v>
      </c>
      <c r="K18" s="519"/>
      <c r="L18" s="519"/>
      <c r="M18" s="519"/>
      <c r="N18" s="519"/>
      <c r="O18" s="520"/>
      <c r="P18" s="518" t="s">
        <v>2508</v>
      </c>
      <c r="Q18" s="519"/>
      <c r="R18" s="519"/>
      <c r="S18" s="519"/>
      <c r="T18" s="519"/>
      <c r="U18" s="520"/>
      <c r="V18" s="514"/>
      <c r="W18" s="514"/>
      <c r="X18" s="514"/>
      <c r="Y18" s="514" t="s">
        <v>2520</v>
      </c>
      <c r="Z18" s="514"/>
      <c r="AA18" s="514"/>
      <c r="AB18" s="548"/>
      <c r="AC18" s="549"/>
      <c r="AD18" s="549"/>
      <c r="AE18" s="548" t="s">
        <v>2574</v>
      </c>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2513</v>
      </c>
      <c r="K19" s="519"/>
      <c r="L19" s="519"/>
      <c r="M19" s="519"/>
      <c r="N19" s="519"/>
      <c r="O19" s="520"/>
      <c r="P19" s="518" t="s">
        <v>2508</v>
      </c>
      <c r="Q19" s="519"/>
      <c r="R19" s="519"/>
      <c r="S19" s="519"/>
      <c r="T19" s="519"/>
      <c r="U19" s="520"/>
      <c r="V19" s="514" t="s">
        <v>2520</v>
      </c>
      <c r="W19" s="514"/>
      <c r="X19" s="514"/>
      <c r="Y19" s="514"/>
      <c r="Z19" s="514"/>
      <c r="AA19" s="514"/>
      <c r="AB19" s="548"/>
      <c r="AC19" s="549"/>
      <c r="AD19" s="549"/>
      <c r="AE19" s="548" t="s">
        <v>2574</v>
      </c>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2508</v>
      </c>
      <c r="Q20" s="519"/>
      <c r="R20" s="519"/>
      <c r="S20" s="519"/>
      <c r="T20" s="519"/>
      <c r="U20" s="520"/>
      <c r="V20" s="514"/>
      <c r="W20" s="514"/>
      <c r="X20" s="514"/>
      <c r="Y20" s="514" t="s">
        <v>2520</v>
      </c>
      <c r="Z20" s="514"/>
      <c r="AA20" s="514"/>
      <c r="AB20" s="548" t="s">
        <v>2572</v>
      </c>
      <c r="AC20" s="549"/>
      <c r="AD20" s="549"/>
      <c r="AE20" s="548" t="s">
        <v>2583</v>
      </c>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2508</v>
      </c>
      <c r="Q21" s="519"/>
      <c r="R21" s="519"/>
      <c r="S21" s="519"/>
      <c r="T21" s="519"/>
      <c r="U21" s="520"/>
      <c r="V21" s="514" t="s">
        <v>2520</v>
      </c>
      <c r="W21" s="514"/>
      <c r="X21" s="514"/>
      <c r="Y21" s="514"/>
      <c r="Z21" s="514"/>
      <c r="AA21" s="514"/>
      <c r="AB21" s="548"/>
      <c r="AC21" s="549"/>
      <c r="AD21" s="549"/>
      <c r="AE21" s="548" t="s">
        <v>2578</v>
      </c>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2508</v>
      </c>
      <c r="Q22" s="519"/>
      <c r="R22" s="519"/>
      <c r="S22" s="519"/>
      <c r="T22" s="519"/>
      <c r="U22" s="520"/>
      <c r="V22" s="514"/>
      <c r="W22" s="514"/>
      <c r="X22" s="514"/>
      <c r="Y22" s="514" t="s">
        <v>2520</v>
      </c>
      <c r="Z22" s="514"/>
      <c r="AA22" s="514"/>
      <c r="AB22" s="548" t="s">
        <v>2572</v>
      </c>
      <c r="AC22" s="549"/>
      <c r="AD22" s="549"/>
      <c r="AE22" s="548" t="s">
        <v>2584</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2513</v>
      </c>
      <c r="K23" s="519"/>
      <c r="L23" s="519"/>
      <c r="M23" s="519"/>
      <c r="N23" s="519"/>
      <c r="O23" s="520"/>
      <c r="P23" s="518" t="s">
        <v>2508</v>
      </c>
      <c r="Q23" s="519"/>
      <c r="R23" s="519"/>
      <c r="S23" s="519"/>
      <c r="T23" s="519"/>
      <c r="U23" s="520"/>
      <c r="V23" s="514" t="s">
        <v>2520</v>
      </c>
      <c r="W23" s="514"/>
      <c r="X23" s="514"/>
      <c r="Y23" s="514" t="s">
        <v>2520</v>
      </c>
      <c r="Z23" s="514"/>
      <c r="AA23" s="514"/>
      <c r="AB23" s="548" t="s">
        <v>2573</v>
      </c>
      <c r="AC23" s="549"/>
      <c r="AD23" s="549"/>
      <c r="AE23" s="548" t="s">
        <v>2585</v>
      </c>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2513</v>
      </c>
      <c r="K24" s="519"/>
      <c r="L24" s="519"/>
      <c r="M24" s="519"/>
      <c r="N24" s="519"/>
      <c r="O24" s="520"/>
      <c r="P24" s="518" t="s">
        <v>2508</v>
      </c>
      <c r="Q24" s="519"/>
      <c r="R24" s="519"/>
      <c r="S24" s="519"/>
      <c r="T24" s="519"/>
      <c r="U24" s="520"/>
      <c r="V24" s="514" t="s">
        <v>2520</v>
      </c>
      <c r="W24" s="514"/>
      <c r="X24" s="514"/>
      <c r="Y24" s="514"/>
      <c r="Z24" s="514"/>
      <c r="AA24" s="514"/>
      <c r="AB24" s="548"/>
      <c r="AC24" s="549"/>
      <c r="AD24" s="549"/>
      <c r="AE24" s="548" t="s">
        <v>2586</v>
      </c>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2513</v>
      </c>
      <c r="Q25" s="522"/>
      <c r="R25" s="522"/>
      <c r="S25" s="522"/>
      <c r="T25" s="522"/>
      <c r="U25" s="523"/>
      <c r="V25" s="551"/>
      <c r="W25" s="551"/>
      <c r="X25" s="551"/>
      <c r="Y25" s="551"/>
      <c r="Z25" s="551"/>
      <c r="AA25" s="551"/>
      <c r="AB25" s="557"/>
      <c r="AC25" s="558"/>
      <c r="AD25" s="558"/>
      <c r="AE25" s="557" t="s">
        <v>2587</v>
      </c>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2508</v>
      </c>
      <c r="Q27" s="516"/>
      <c r="R27" s="516"/>
      <c r="S27" s="516"/>
      <c r="T27" s="516"/>
      <c r="U27" s="517"/>
      <c r="V27" s="556"/>
      <c r="W27" s="556"/>
      <c r="X27" s="556"/>
      <c r="Y27" s="556" t="s">
        <v>2520</v>
      </c>
      <c r="Z27" s="556"/>
      <c r="AA27" s="556"/>
      <c r="AB27" s="554" t="s">
        <v>2571</v>
      </c>
      <c r="AC27" s="555"/>
      <c r="AD27" s="555"/>
      <c r="AE27" s="554" t="s">
        <v>2588</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2508</v>
      </c>
      <c r="K28" s="519"/>
      <c r="L28" s="519"/>
      <c r="M28" s="519"/>
      <c r="N28" s="519"/>
      <c r="O28" s="520"/>
      <c r="P28" s="518" t="s">
        <v>2513</v>
      </c>
      <c r="Q28" s="519"/>
      <c r="R28" s="519"/>
      <c r="S28" s="519"/>
      <c r="T28" s="519"/>
      <c r="U28" s="520"/>
      <c r="V28" s="514"/>
      <c r="W28" s="514"/>
      <c r="X28" s="514"/>
      <c r="Y28" s="514"/>
      <c r="Z28" s="514"/>
      <c r="AA28" s="514"/>
      <c r="AB28" s="548"/>
      <c r="AC28" s="549"/>
      <c r="AD28" s="549"/>
      <c r="AE28" s="548" t="s">
        <v>2579</v>
      </c>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2508</v>
      </c>
      <c r="K29" s="519"/>
      <c r="L29" s="519"/>
      <c r="M29" s="519"/>
      <c r="N29" s="519"/>
      <c r="O29" s="520"/>
      <c r="P29" s="518" t="s">
        <v>2513</v>
      </c>
      <c r="Q29" s="519"/>
      <c r="R29" s="519"/>
      <c r="S29" s="519"/>
      <c r="T29" s="519"/>
      <c r="U29" s="520"/>
      <c r="V29" s="514"/>
      <c r="W29" s="514"/>
      <c r="X29" s="514"/>
      <c r="Y29" s="514"/>
      <c r="Z29" s="514"/>
      <c r="AA29" s="514"/>
      <c r="AB29" s="548"/>
      <c r="AC29" s="549"/>
      <c r="AD29" s="549"/>
      <c r="AE29" s="548" t="s">
        <v>2574</v>
      </c>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2508</v>
      </c>
      <c r="K30" s="519"/>
      <c r="L30" s="519"/>
      <c r="M30" s="519"/>
      <c r="N30" s="519"/>
      <c r="O30" s="520"/>
      <c r="P30" s="518" t="s">
        <v>2513</v>
      </c>
      <c r="Q30" s="519"/>
      <c r="R30" s="519"/>
      <c r="S30" s="519"/>
      <c r="T30" s="519"/>
      <c r="U30" s="520"/>
      <c r="V30" s="514"/>
      <c r="W30" s="514"/>
      <c r="X30" s="514"/>
      <c r="Y30" s="514"/>
      <c r="Z30" s="514"/>
      <c r="AA30" s="514"/>
      <c r="AB30" s="548"/>
      <c r="AC30" s="549"/>
      <c r="AD30" s="549"/>
      <c r="AE30" s="548" t="s">
        <v>2574</v>
      </c>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2508</v>
      </c>
      <c r="K31" s="522"/>
      <c r="L31" s="522"/>
      <c r="M31" s="522"/>
      <c r="N31" s="522"/>
      <c r="O31" s="523"/>
      <c r="P31" s="521" t="s">
        <v>2513</v>
      </c>
      <c r="Q31" s="522"/>
      <c r="R31" s="522"/>
      <c r="S31" s="522"/>
      <c r="T31" s="522"/>
      <c r="U31" s="523"/>
      <c r="V31" s="551"/>
      <c r="W31" s="551"/>
      <c r="X31" s="551"/>
      <c r="Y31" s="551"/>
      <c r="Z31" s="551"/>
      <c r="AA31" s="551"/>
      <c r="AB31" s="557"/>
      <c r="AC31" s="558"/>
      <c r="AD31" s="558"/>
      <c r="AE31" s="557" t="s">
        <v>2574</v>
      </c>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2508</v>
      </c>
      <c r="K33" s="516"/>
      <c r="L33" s="516"/>
      <c r="M33" s="516"/>
      <c r="N33" s="516"/>
      <c r="O33" s="517"/>
      <c r="P33" s="515" t="s">
        <v>2508</v>
      </c>
      <c r="Q33" s="516"/>
      <c r="R33" s="516"/>
      <c r="S33" s="516"/>
      <c r="T33" s="516"/>
      <c r="U33" s="517"/>
      <c r="V33" s="556"/>
      <c r="W33" s="556"/>
      <c r="X33" s="556"/>
      <c r="Y33" s="556" t="s">
        <v>2520</v>
      </c>
      <c r="Z33" s="556"/>
      <c r="AA33" s="556"/>
      <c r="AB33" s="554" t="s">
        <v>2573</v>
      </c>
      <c r="AC33" s="555"/>
      <c r="AD33" s="555"/>
      <c r="AE33" s="554" t="s">
        <v>2598</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2513</v>
      </c>
      <c r="K34" s="519"/>
      <c r="L34" s="519"/>
      <c r="M34" s="519"/>
      <c r="N34" s="519"/>
      <c r="O34" s="520"/>
      <c r="P34" s="518" t="s">
        <v>2513</v>
      </c>
      <c r="Q34" s="519"/>
      <c r="R34" s="519"/>
      <c r="S34" s="519"/>
      <c r="T34" s="519"/>
      <c r="U34" s="520"/>
      <c r="V34" s="514"/>
      <c r="W34" s="514"/>
      <c r="X34" s="514"/>
      <c r="Y34" s="514"/>
      <c r="Z34" s="514"/>
      <c r="AA34" s="514"/>
      <c r="AB34" s="548"/>
      <c r="AC34" s="549"/>
      <c r="AD34" s="549"/>
      <c r="AE34" s="548" t="s">
        <v>2589</v>
      </c>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2513</v>
      </c>
      <c r="K35" s="522"/>
      <c r="L35" s="522"/>
      <c r="M35" s="522"/>
      <c r="N35" s="522"/>
      <c r="O35" s="523"/>
      <c r="P35" s="521" t="s">
        <v>2508</v>
      </c>
      <c r="Q35" s="522"/>
      <c r="R35" s="522"/>
      <c r="S35" s="522"/>
      <c r="T35" s="522"/>
      <c r="U35" s="523"/>
      <c r="V35" s="551" t="s">
        <v>2520</v>
      </c>
      <c r="W35" s="551"/>
      <c r="X35" s="551"/>
      <c r="Y35" s="551"/>
      <c r="Z35" s="551"/>
      <c r="AA35" s="551"/>
      <c r="AB35" s="557"/>
      <c r="AC35" s="558"/>
      <c r="AD35" s="558"/>
      <c r="AE35" s="557" t="s">
        <v>2590</v>
      </c>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