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４産休等報告書" sheetId="2"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#REF!</definedName>
    <definedName name="_Qr228" localSheetId="0">#REF!</definedName>
    <definedName name="_Qr228">#REF!</definedName>
    <definedName name="_xlnm.Print_Area" localSheetId="0">'４産休等報告書'!$A$1:$AM$50</definedName>
    <definedName name="Z_DCB750A5_2995_4B1D_83F2_B9B3D5B68F97_.wvu.PrintArea" localSheetId="0" hidden="1">'４産休等報告書'!$A$1:$AM$50</definedName>
    <definedName name="ある">#REF!</definedName>
    <definedName name="っっｗ" localSheetId="0">#REF!,#REF!,#REF!,#REF!</definedName>
    <definedName name="っっｗ">#REF!,#REF!,#REF!,#REF!</definedName>
    <definedName name="契約の有無">#REF!</definedName>
    <definedName name="行なっていない">#REF!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1" i="2" l="1"/>
  <c r="AN21" i="2"/>
</calcChain>
</file>

<file path=xl/sharedStrings.xml><?xml version="1.0" encoding="utf-8"?>
<sst xmlns="http://schemas.openxmlformats.org/spreadsheetml/2006/main" count="92" uniqueCount="67">
  <si>
    <t>第４号様式</t>
    <rPh sb="0" eb="1">
      <t>ダイ</t>
    </rPh>
    <rPh sb="2" eb="3">
      <t>ゴウ</t>
    </rPh>
    <rPh sb="3" eb="5">
      <t>ヨウシキ</t>
    </rPh>
    <phoneticPr fontId="4"/>
  </si>
  <si>
    <t>　産休等代替職員雇用費実績報告書</t>
    <rPh sb="1" eb="3">
      <t>サンキュウ</t>
    </rPh>
    <rPh sb="3" eb="4">
      <t>トウ</t>
    </rPh>
    <rPh sb="4" eb="6">
      <t>ダイタイ</t>
    </rPh>
    <rPh sb="6" eb="8">
      <t>ショクイン</t>
    </rPh>
    <rPh sb="8" eb="10">
      <t>コヨウ</t>
    </rPh>
    <rPh sb="10" eb="11">
      <t>ヒ</t>
    </rPh>
    <rPh sb="11" eb="13">
      <t>ジッセキ</t>
    </rPh>
    <rPh sb="13" eb="14">
      <t>ホウ</t>
    </rPh>
    <rPh sb="14" eb="15">
      <t>コク</t>
    </rPh>
    <rPh sb="15" eb="16">
      <t>ショ</t>
    </rPh>
    <phoneticPr fontId="4"/>
  </si>
  <si>
    <t>　　年　　　月　　　日</t>
    <rPh sb="2" eb="3">
      <t>ネン</t>
    </rPh>
    <rPh sb="6" eb="7">
      <t>ツキ</t>
    </rPh>
    <rPh sb="10" eb="11">
      <t>ニチ</t>
    </rPh>
    <phoneticPr fontId="4"/>
  </si>
  <si>
    <t>横浜市長</t>
    <rPh sb="3" eb="4">
      <t>チョウ</t>
    </rPh>
    <phoneticPr fontId="4"/>
  </si>
  <si>
    <t>施設・事業所番号</t>
    <rPh sb="0" eb="2">
      <t>シセツ</t>
    </rPh>
    <rPh sb="3" eb="6">
      <t>ジギョウショ</t>
    </rPh>
    <rPh sb="6" eb="8">
      <t>バンゴウ</t>
    </rPh>
    <phoneticPr fontId="10"/>
  </si>
  <si>
    <t>施設・事業所所在地</t>
    <rPh sb="0" eb="2">
      <t>シセツ</t>
    </rPh>
    <rPh sb="3" eb="5">
      <t>ジギョウ</t>
    </rPh>
    <rPh sb="5" eb="6">
      <t>ショ</t>
    </rPh>
    <rPh sb="6" eb="7">
      <t>トコロ</t>
    </rPh>
    <rPh sb="7" eb="8">
      <t>ザイ</t>
    </rPh>
    <rPh sb="8" eb="9">
      <t>チ</t>
    </rPh>
    <phoneticPr fontId="11"/>
  </si>
  <si>
    <t>施設・事業所名</t>
    <rPh sb="0" eb="2">
      <t>シセツ</t>
    </rPh>
    <rPh sb="3" eb="6">
      <t>ジギョウショ</t>
    </rPh>
    <rPh sb="6" eb="7">
      <t>メイ</t>
    </rPh>
    <phoneticPr fontId="10"/>
  </si>
  <si>
    <t>代表者職・氏名</t>
    <rPh sb="0" eb="3">
      <t>ダイヒョウシャ</t>
    </rPh>
    <rPh sb="3" eb="4">
      <t>ショク</t>
    </rPh>
    <rPh sb="5" eb="7">
      <t>シメイ</t>
    </rPh>
    <phoneticPr fontId="11"/>
  </si>
  <si>
    <r>
      <t>　産休等期間中の産休等代替職員雇用費について、次のとおり実績を報告します。</t>
    </r>
    <r>
      <rPr>
        <strike/>
        <sz val="11"/>
        <rFont val="ＭＳ Ｐ明朝"/>
        <family val="1"/>
        <charset val="128"/>
      </rPr>
      <t xml:space="preserve">
</t>
    </r>
    <r>
      <rPr>
        <sz val="11"/>
        <rFont val="ＭＳ Ｐ明朝"/>
        <family val="1"/>
        <charset val="128"/>
      </rPr>
      <t>　併せて、当該産休等職員の産休等期間前の雇用及び勤務形態を証するもの、産休等期間を証するもの及び産休等期間中に賃金を支払ったことがわかるものを提出します。
　なお、本報告書に記載した事項については、相違ありません。</t>
    </r>
    <rPh sb="1" eb="3">
      <t>サンキュウ</t>
    </rPh>
    <rPh sb="3" eb="4">
      <t>トウ</t>
    </rPh>
    <rPh sb="4" eb="7">
      <t>キカンチュウ</t>
    </rPh>
    <rPh sb="8" eb="10">
      <t>サンキュウ</t>
    </rPh>
    <rPh sb="10" eb="11">
      <t>トウ</t>
    </rPh>
    <rPh sb="11" eb="13">
      <t>ダイタイ</t>
    </rPh>
    <rPh sb="13" eb="15">
      <t>ショクイン</t>
    </rPh>
    <rPh sb="15" eb="18">
      <t>コヨウヒ</t>
    </rPh>
    <rPh sb="23" eb="24">
      <t>ツギ</t>
    </rPh>
    <rPh sb="28" eb="30">
      <t>ジッセキ</t>
    </rPh>
    <rPh sb="31" eb="33">
      <t>ホウコク</t>
    </rPh>
    <rPh sb="39" eb="40">
      <t>アワ</t>
    </rPh>
    <rPh sb="43" eb="45">
      <t>トウガイ</t>
    </rPh>
    <rPh sb="45" eb="47">
      <t>サンキュウ</t>
    </rPh>
    <rPh sb="47" eb="48">
      <t>トウ</t>
    </rPh>
    <rPh sb="48" eb="50">
      <t>ショクイン</t>
    </rPh>
    <rPh sb="51" eb="53">
      <t>サンキュウ</t>
    </rPh>
    <rPh sb="53" eb="54">
      <t>トウ</t>
    </rPh>
    <rPh sb="54" eb="56">
      <t>キカン</t>
    </rPh>
    <rPh sb="56" eb="57">
      <t>マエ</t>
    </rPh>
    <rPh sb="58" eb="60">
      <t>コヨウ</t>
    </rPh>
    <rPh sb="60" eb="61">
      <t>オヨ</t>
    </rPh>
    <rPh sb="62" eb="64">
      <t>キンム</t>
    </rPh>
    <rPh sb="64" eb="66">
      <t>ケイタイ</t>
    </rPh>
    <rPh sb="67" eb="68">
      <t>ショウ</t>
    </rPh>
    <rPh sb="73" eb="75">
      <t>サンキュウ</t>
    </rPh>
    <rPh sb="75" eb="76">
      <t>トウ</t>
    </rPh>
    <rPh sb="76" eb="78">
      <t>キカン</t>
    </rPh>
    <rPh sb="79" eb="80">
      <t>ショウ</t>
    </rPh>
    <rPh sb="84" eb="85">
      <t>オヨ</t>
    </rPh>
    <rPh sb="86" eb="88">
      <t>サンキュウ</t>
    </rPh>
    <rPh sb="88" eb="89">
      <t>トウ</t>
    </rPh>
    <rPh sb="89" eb="92">
      <t>キカンチュウ</t>
    </rPh>
    <rPh sb="93" eb="95">
      <t>チンギン</t>
    </rPh>
    <rPh sb="96" eb="98">
      <t>シハラ</t>
    </rPh>
    <rPh sb="109" eb="111">
      <t>テイシュツ</t>
    </rPh>
    <rPh sb="120" eb="121">
      <t>ホン</t>
    </rPh>
    <rPh sb="121" eb="124">
      <t>ホウコクショ</t>
    </rPh>
    <rPh sb="125" eb="127">
      <t>キサイ</t>
    </rPh>
    <rPh sb="129" eb="131">
      <t>ジコウ</t>
    </rPh>
    <rPh sb="137" eb="139">
      <t>ソウイ</t>
    </rPh>
    <phoneticPr fontId="4"/>
  </si>
  <si>
    <t>1　出産することとなる者及び病気等のため2週間以上療養が必要な者に対して、労働基準法第11条に規定する賃金の全額の支給をする就業規則又は労働契約について</t>
    <rPh sb="2" eb="4">
      <t>シュッサン</t>
    </rPh>
    <rPh sb="11" eb="12">
      <t>モノ</t>
    </rPh>
    <rPh sb="12" eb="13">
      <t>オヨ</t>
    </rPh>
    <rPh sb="14" eb="16">
      <t>ビョウキ</t>
    </rPh>
    <rPh sb="16" eb="17">
      <t>トウ</t>
    </rPh>
    <rPh sb="21" eb="25">
      <t>シュウカンイジョウ</t>
    </rPh>
    <rPh sb="25" eb="27">
      <t>リョウヨウ</t>
    </rPh>
    <rPh sb="28" eb="30">
      <t>ヒツヨウ</t>
    </rPh>
    <rPh sb="31" eb="32">
      <t>モノ</t>
    </rPh>
    <rPh sb="33" eb="34">
      <t>タイ</t>
    </rPh>
    <rPh sb="37" eb="39">
      <t>ロウドウ</t>
    </rPh>
    <rPh sb="39" eb="42">
      <t>キジュンホウ</t>
    </rPh>
    <rPh sb="42" eb="43">
      <t>ダイ</t>
    </rPh>
    <rPh sb="45" eb="46">
      <t>ジョウ</t>
    </rPh>
    <rPh sb="47" eb="49">
      <t>キテイ</t>
    </rPh>
    <rPh sb="51" eb="53">
      <t>チンギン</t>
    </rPh>
    <rPh sb="54" eb="56">
      <t>ゼンガク</t>
    </rPh>
    <rPh sb="57" eb="59">
      <t>シキュウ</t>
    </rPh>
    <rPh sb="62" eb="64">
      <t>シュウギョウ</t>
    </rPh>
    <rPh sb="64" eb="66">
      <t>キソク</t>
    </rPh>
    <rPh sb="66" eb="67">
      <t>マタ</t>
    </rPh>
    <rPh sb="68" eb="70">
      <t>ロウドウ</t>
    </rPh>
    <rPh sb="70" eb="72">
      <t>ケイヤク</t>
    </rPh>
    <phoneticPr fontId="10"/>
  </si>
  <si>
    <t xml:space="preserve">  (1)産休：</t>
    <rPh sb="5" eb="7">
      <t>サンキュウ</t>
    </rPh>
    <phoneticPr fontId="10"/>
  </si>
  <si>
    <t>賃金の全額を支給する就業規則又は労働契約</t>
    <phoneticPr fontId="10"/>
  </si>
  <si>
    <t>□あり</t>
    <phoneticPr fontId="4"/>
  </si>
  <si>
    <t>　　□なし</t>
  </si>
  <si>
    <t>ありの場合記入：</t>
    <rPh sb="3" eb="5">
      <t>バアイ</t>
    </rPh>
    <rPh sb="5" eb="7">
      <t>キニュウ</t>
    </rPh>
    <phoneticPr fontId="10"/>
  </si>
  <si>
    <t>【産前：   週(多胎妊娠　　週)　、産後：   週（多胎妊娠　　週）】</t>
    <rPh sb="1" eb="3">
      <t>サンゼン</t>
    </rPh>
    <rPh sb="7" eb="8">
      <t>シュウ</t>
    </rPh>
    <rPh sb="9" eb="11">
      <t>タタイ</t>
    </rPh>
    <rPh sb="11" eb="13">
      <t>ニンシン</t>
    </rPh>
    <rPh sb="15" eb="16">
      <t>シュウ</t>
    </rPh>
    <rPh sb="19" eb="21">
      <t>サンゴ</t>
    </rPh>
    <rPh sb="25" eb="26">
      <t>シュウ</t>
    </rPh>
    <rPh sb="27" eb="29">
      <t>タタイ</t>
    </rPh>
    <rPh sb="29" eb="31">
      <t>ニンシン</t>
    </rPh>
    <rPh sb="33" eb="34">
      <t>シュウ</t>
    </rPh>
    <phoneticPr fontId="10"/>
  </si>
  <si>
    <t xml:space="preserve">  (2)病休：</t>
    <rPh sb="5" eb="6">
      <t>ビョウ</t>
    </rPh>
    <rPh sb="6" eb="7">
      <t>キュウ</t>
    </rPh>
    <phoneticPr fontId="10"/>
  </si>
  <si>
    <t>□あり</t>
  </si>
  <si>
    <t>２　産休等職員の状況について</t>
    <rPh sb="2" eb="4">
      <t>サンキュウ</t>
    </rPh>
    <rPh sb="4" eb="5">
      <t>トウ</t>
    </rPh>
    <rPh sb="5" eb="7">
      <t>ショクイン</t>
    </rPh>
    <rPh sb="8" eb="10">
      <t>ジョウキョウ</t>
    </rPh>
    <phoneticPr fontId="10"/>
  </si>
  <si>
    <r>
      <t>（ふりがな）</t>
    </r>
    <r>
      <rPr>
        <sz val="11"/>
        <rFont val="ＭＳ Ｐ明朝"/>
        <family val="1"/>
        <charset val="128"/>
      </rPr>
      <t xml:space="preserve">
氏　　名</t>
    </r>
    <rPh sb="7" eb="8">
      <t>シ</t>
    </rPh>
    <rPh sb="10" eb="11">
      <t>メイ</t>
    </rPh>
    <phoneticPr fontId="10"/>
  </si>
  <si>
    <t>要綱別表の
資格種別</t>
    <rPh sb="0" eb="2">
      <t>ヨウコウ</t>
    </rPh>
    <rPh sb="2" eb="4">
      <t>ベッピョウ</t>
    </rPh>
    <rPh sb="6" eb="8">
      <t>シカク</t>
    </rPh>
    <rPh sb="8" eb="10">
      <t>シュベツ</t>
    </rPh>
    <phoneticPr fontId="10"/>
  </si>
  <si>
    <t>年度区切りであることをどう表示するか</t>
    <rPh sb="0" eb="2">
      <t>ネンド</t>
    </rPh>
    <rPh sb="2" eb="4">
      <t>クギ</t>
    </rPh>
    <rPh sb="13" eb="15">
      <t>ヒョウジ</t>
    </rPh>
    <phoneticPr fontId="4"/>
  </si>
  <si>
    <t>（生年月日）</t>
    <phoneticPr fontId="10"/>
  </si>
  <si>
    <t>（　　　年　　月　　日生）　</t>
    <rPh sb="4" eb="5">
      <t>ネン</t>
    </rPh>
    <rPh sb="7" eb="8">
      <t>ツキ</t>
    </rPh>
    <rPh sb="10" eb="11">
      <t>ヒ</t>
    </rPh>
    <rPh sb="11" eb="12">
      <t>ウ</t>
    </rPh>
    <phoneticPr fontId="10"/>
  </si>
  <si>
    <t>歳</t>
    <phoneticPr fontId="10"/>
  </si>
  <si>
    <t>出産予定日</t>
    <rPh sb="0" eb="2">
      <t>シュッサン</t>
    </rPh>
    <rPh sb="2" eb="4">
      <t>ヨテイ</t>
    </rPh>
    <rPh sb="4" eb="5">
      <t>ニチ</t>
    </rPh>
    <phoneticPr fontId="10"/>
  </si>
  <si>
    <t>傷病名</t>
    <rPh sb="0" eb="2">
      <t>ショウビョウ</t>
    </rPh>
    <rPh sb="2" eb="3">
      <t>メイ</t>
    </rPh>
    <phoneticPr fontId="10"/>
  </si>
  <si>
    <t>出産日</t>
    <rPh sb="0" eb="2">
      <t>シュッサン</t>
    </rPh>
    <rPh sb="2" eb="3">
      <t>ニチ</t>
    </rPh>
    <phoneticPr fontId="10"/>
  </si>
  <si>
    <t>病院名</t>
    <rPh sb="0" eb="2">
      <t>ビョウイン</t>
    </rPh>
    <rPh sb="2" eb="3">
      <t>メイ</t>
    </rPh>
    <phoneticPr fontId="10"/>
  </si>
  <si>
    <t>産休
期間</t>
    <rPh sb="0" eb="1">
      <t>サン</t>
    </rPh>
    <rPh sb="1" eb="2">
      <t>キュウ</t>
    </rPh>
    <rPh sb="3" eb="5">
      <t>キカン</t>
    </rPh>
    <phoneticPr fontId="10"/>
  </si>
  <si>
    <t>年</t>
  </si>
  <si>
    <t>月　</t>
    <phoneticPr fontId="10"/>
  </si>
  <si>
    <t>日</t>
    <phoneticPr fontId="10"/>
  </si>
  <si>
    <t>病休
期間</t>
    <rPh sb="0" eb="1">
      <t>ビョウ</t>
    </rPh>
    <rPh sb="1" eb="2">
      <t>キュウ</t>
    </rPh>
    <rPh sb="3" eb="5">
      <t>キカン</t>
    </rPh>
    <phoneticPr fontId="10"/>
  </si>
  <si>
    <t>産休日数（※1）</t>
    <rPh sb="0" eb="2">
      <t>サンキュウ</t>
    </rPh>
    <rPh sb="2" eb="4">
      <t>ニッスウ</t>
    </rPh>
    <phoneticPr fontId="4"/>
  </si>
  <si>
    <r>
      <t>計</t>
    </r>
    <r>
      <rPr>
        <sz val="11"/>
        <rFont val="HGP創英角ﾎﾟｯﾌﾟ体"/>
        <family val="3"/>
        <charset val="128"/>
      </rPr>
      <t>　　　　</t>
    </r>
    <r>
      <rPr>
        <sz val="11"/>
        <rFont val="ＭＳ Ｐ明朝"/>
        <family val="1"/>
        <charset val="128"/>
      </rPr>
      <t>日　　①</t>
    </r>
    <rPh sb="0" eb="1">
      <t>ケイ</t>
    </rPh>
    <rPh sb="5" eb="6">
      <t>ニチ</t>
    </rPh>
    <phoneticPr fontId="4"/>
  </si>
  <si>
    <t>病休日数（※1）</t>
    <rPh sb="0" eb="2">
      <t>ビョウキュウ</t>
    </rPh>
    <rPh sb="2" eb="4">
      <t>ニッスウ</t>
    </rPh>
    <phoneticPr fontId="4"/>
  </si>
  <si>
    <t>計　　　　　日　　②</t>
    <rPh sb="0" eb="1">
      <t>ケイ</t>
    </rPh>
    <rPh sb="6" eb="7">
      <t>ニチ</t>
    </rPh>
    <phoneticPr fontId="4"/>
  </si>
  <si>
    <t>◎産休等の期間が年度をまたがる場合は、下段も記入。年度をまたがらない場合は空欄</t>
    <rPh sb="1" eb="3">
      <t>サンキュウ</t>
    </rPh>
    <rPh sb="3" eb="4">
      <t>トウ</t>
    </rPh>
    <rPh sb="5" eb="7">
      <t>キカン</t>
    </rPh>
    <rPh sb="8" eb="10">
      <t>ネンド</t>
    </rPh>
    <rPh sb="15" eb="17">
      <t>バアイ</t>
    </rPh>
    <rPh sb="19" eb="21">
      <t>カダン</t>
    </rPh>
    <rPh sb="22" eb="24">
      <t>キニュウ</t>
    </rPh>
    <rPh sb="25" eb="27">
      <t>ネンド</t>
    </rPh>
    <rPh sb="34" eb="36">
      <t>バアイ</t>
    </rPh>
    <rPh sb="37" eb="39">
      <t>クウラン</t>
    </rPh>
    <phoneticPr fontId="4"/>
  </si>
  <si>
    <t>当該年度の産休
期間</t>
    <rPh sb="0" eb="2">
      <t>トウガイ</t>
    </rPh>
    <rPh sb="2" eb="4">
      <t>ネンド</t>
    </rPh>
    <rPh sb="5" eb="6">
      <t>サン</t>
    </rPh>
    <rPh sb="6" eb="7">
      <t>キュウ</t>
    </rPh>
    <rPh sb="8" eb="10">
      <t>キカン</t>
    </rPh>
    <phoneticPr fontId="10"/>
  </si>
  <si>
    <t>当該年度の病休
期間</t>
    <rPh sb="0" eb="2">
      <t>トウガイ</t>
    </rPh>
    <rPh sb="2" eb="4">
      <t>ネンド</t>
    </rPh>
    <rPh sb="5" eb="6">
      <t>ビョウ</t>
    </rPh>
    <rPh sb="6" eb="7">
      <t>キュウ</t>
    </rPh>
    <rPh sb="8" eb="10">
      <t>キカン</t>
    </rPh>
    <phoneticPr fontId="10"/>
  </si>
  <si>
    <r>
      <t>計　　　</t>
    </r>
    <r>
      <rPr>
        <sz val="11"/>
        <rFont val="HGP創英角ﾎﾟｯﾌﾟ体"/>
        <family val="3"/>
        <charset val="128"/>
      </rPr>
      <t>　</t>
    </r>
    <r>
      <rPr>
        <sz val="11"/>
        <rFont val="ＭＳ Ｐ明朝"/>
        <family val="1"/>
        <charset val="128"/>
      </rPr>
      <t>日　　①’</t>
    </r>
    <rPh sb="0" eb="1">
      <t>ケイ</t>
    </rPh>
    <rPh sb="5" eb="6">
      <t>ニチ</t>
    </rPh>
    <phoneticPr fontId="4"/>
  </si>
  <si>
    <t>計　　　　　日　　②’</t>
    <rPh sb="0" eb="1">
      <t>ケイ</t>
    </rPh>
    <rPh sb="6" eb="7">
      <t>ニチ</t>
    </rPh>
    <phoneticPr fontId="4"/>
  </si>
  <si>
    <t>１日の雇用契約時間※２</t>
    <rPh sb="1" eb="2">
      <t>ニチ</t>
    </rPh>
    <rPh sb="3" eb="5">
      <t>コヨウ</t>
    </rPh>
    <rPh sb="5" eb="7">
      <t>ケイヤク</t>
    </rPh>
    <rPh sb="7" eb="8">
      <t>ジ</t>
    </rPh>
    <rPh sb="8" eb="9">
      <t>カン</t>
    </rPh>
    <phoneticPr fontId="4"/>
  </si>
  <si>
    <t>時間　③</t>
    <rPh sb="0" eb="2">
      <t>ジカン</t>
    </rPh>
    <phoneticPr fontId="4"/>
  </si>
  <si>
    <t>※１産休・病休日数は休暇取得者の雇用契約上の勤務日数から、休暇取得中の出勤日数（出勤したであろう日数）を算出し、</t>
    <rPh sb="2" eb="4">
      <t>サンキュウ</t>
    </rPh>
    <rPh sb="5" eb="6">
      <t>ビョウ</t>
    </rPh>
    <rPh sb="6" eb="7">
      <t>キュウ</t>
    </rPh>
    <rPh sb="7" eb="9">
      <t>ニッスウ</t>
    </rPh>
    <rPh sb="10" eb="12">
      <t>キュウカ</t>
    </rPh>
    <rPh sb="12" eb="14">
      <t>シュトク</t>
    </rPh>
    <rPh sb="14" eb="15">
      <t>シャ</t>
    </rPh>
    <rPh sb="16" eb="18">
      <t>コヨウ</t>
    </rPh>
    <rPh sb="18" eb="20">
      <t>ケイヤク</t>
    </rPh>
    <rPh sb="20" eb="21">
      <t>ジョウ</t>
    </rPh>
    <rPh sb="22" eb="24">
      <t>キンム</t>
    </rPh>
    <rPh sb="24" eb="26">
      <t>ニッスウ</t>
    </rPh>
    <rPh sb="29" eb="31">
      <t>キュウカ</t>
    </rPh>
    <rPh sb="31" eb="33">
      <t>シュトク</t>
    </rPh>
    <rPh sb="33" eb="34">
      <t>ナカ</t>
    </rPh>
    <rPh sb="35" eb="37">
      <t>シュッキン</t>
    </rPh>
    <rPh sb="37" eb="39">
      <t>ニッスウ</t>
    </rPh>
    <rPh sb="40" eb="42">
      <t>シュッキン</t>
    </rPh>
    <rPh sb="48" eb="50">
      <t>ニッスウ</t>
    </rPh>
    <rPh sb="52" eb="54">
      <t>サンシュツ</t>
    </rPh>
    <phoneticPr fontId="4"/>
  </si>
  <si>
    <t>記入してください。</t>
    <phoneticPr fontId="10"/>
  </si>
  <si>
    <t>※２所定労働時間（休憩時間を除く）を記入してください</t>
    <rPh sb="2" eb="4">
      <t>ショテイ</t>
    </rPh>
    <rPh sb="4" eb="6">
      <t>ロウドウ</t>
    </rPh>
    <rPh sb="6" eb="8">
      <t>ジカン</t>
    </rPh>
    <rPh sb="9" eb="11">
      <t>キュウケイ</t>
    </rPh>
    <rPh sb="11" eb="13">
      <t>ジカン</t>
    </rPh>
    <rPh sb="14" eb="15">
      <t>ノゾ</t>
    </rPh>
    <rPh sb="18" eb="20">
      <t>キニュウ</t>
    </rPh>
    <phoneticPr fontId="4"/>
  </si>
  <si>
    <t>３　職員雇用経費について</t>
    <rPh sb="2" eb="4">
      <t>ショクイン</t>
    </rPh>
    <rPh sb="4" eb="6">
      <t>コヨウ</t>
    </rPh>
    <rPh sb="6" eb="8">
      <t>ケイヒ</t>
    </rPh>
    <phoneticPr fontId="10"/>
  </si>
  <si>
    <t>要綱別表の
資格種別</t>
    <rPh sb="0" eb="2">
      <t>ヨウコウ</t>
    </rPh>
    <rPh sb="2" eb="4">
      <t>ベッピョウ</t>
    </rPh>
    <rPh sb="6" eb="8">
      <t>シカク</t>
    </rPh>
    <rPh sb="8" eb="10">
      <t>シュベツ</t>
    </rPh>
    <phoneticPr fontId="4"/>
  </si>
  <si>
    <r>
      <t>要綱別表による単価(時給)</t>
    </r>
    <r>
      <rPr>
        <sz val="11"/>
        <rFont val="ＭＳ Ｐ明朝"/>
        <family val="1"/>
        <charset val="128"/>
      </rPr>
      <t>④</t>
    </r>
    <rPh sb="0" eb="2">
      <t>ヨウコウ</t>
    </rPh>
    <rPh sb="2" eb="4">
      <t>ベッピョウ</t>
    </rPh>
    <rPh sb="3" eb="4">
      <t>ヒョウ</t>
    </rPh>
    <rPh sb="7" eb="9">
      <t>タンカ</t>
    </rPh>
    <rPh sb="10" eb="12">
      <t>ジキュウ</t>
    </rPh>
    <phoneticPr fontId="4"/>
  </si>
  <si>
    <r>
      <t>１日あたりの時間⑤</t>
    </r>
    <r>
      <rPr>
        <sz val="8"/>
        <rFont val="ＭＳ Ｐ明朝"/>
        <family val="1"/>
        <charset val="128"/>
      </rPr>
      <t xml:space="preserve">
（</t>
    </r>
    <r>
      <rPr>
        <sz val="11"/>
        <rFont val="ＭＳ Ｐ明朝"/>
        <family val="1"/>
        <charset val="128"/>
      </rPr>
      <t>③を転記）</t>
    </r>
    <rPh sb="1" eb="2">
      <t>ニチ</t>
    </rPh>
    <rPh sb="6" eb="8">
      <t>ジカン</t>
    </rPh>
    <rPh sb="13" eb="15">
      <t>テンキ</t>
    </rPh>
    <phoneticPr fontId="4"/>
  </si>
  <si>
    <r>
      <t xml:space="preserve">1日あたり単価
</t>
    </r>
    <r>
      <rPr>
        <sz val="10"/>
        <rFont val="ＭＳ Ｐ明朝"/>
        <family val="1"/>
        <charset val="128"/>
      </rPr>
      <t>④×⑤＝⑥</t>
    </r>
    <rPh sb="1" eb="2">
      <t>ニチ</t>
    </rPh>
    <rPh sb="5" eb="6">
      <t>タン</t>
    </rPh>
    <rPh sb="6" eb="7">
      <t>アタイ</t>
    </rPh>
    <phoneticPr fontId="4"/>
  </si>
  <si>
    <t>勤務日数
（①もしくは②を転記※）⑦</t>
    <rPh sb="0" eb="2">
      <t>キンム</t>
    </rPh>
    <rPh sb="2" eb="4">
      <t>ニッスウ</t>
    </rPh>
    <rPh sb="13" eb="15">
      <t>テンキ</t>
    </rPh>
    <phoneticPr fontId="4"/>
  </si>
  <si>
    <r>
      <rPr>
        <sz val="9"/>
        <rFont val="ＭＳ Ｐ明朝"/>
        <family val="1"/>
        <charset val="128"/>
      </rPr>
      <t>産休等代替職員雇用費計（円）</t>
    </r>
    <r>
      <rPr>
        <sz val="8"/>
        <rFont val="ＭＳ Ｐ明朝"/>
        <family val="1"/>
        <charset val="128"/>
      </rPr>
      <t xml:space="preserve">
</t>
    </r>
    <r>
      <rPr>
        <sz val="10"/>
        <rFont val="ＭＳ Ｐ明朝"/>
        <family val="1"/>
        <charset val="128"/>
      </rPr>
      <t>⑥×⑦</t>
    </r>
    <rPh sb="0" eb="2">
      <t>サンキュウ</t>
    </rPh>
    <rPh sb="2" eb="3">
      <t>トウ</t>
    </rPh>
    <rPh sb="3" eb="5">
      <t>ダイタイ</t>
    </rPh>
    <rPh sb="5" eb="7">
      <t>ショクイン</t>
    </rPh>
    <rPh sb="7" eb="10">
      <t>コヨウヒ</t>
    </rPh>
    <rPh sb="10" eb="11">
      <t>ケイ</t>
    </rPh>
    <rPh sb="12" eb="13">
      <t>エン</t>
    </rPh>
    <phoneticPr fontId="4"/>
  </si>
  <si>
    <t>　</t>
    <phoneticPr fontId="4"/>
  </si>
  <si>
    <t>※産休等期間が年度をまたがる場合は①’もしくは②’を転記</t>
    <rPh sb="1" eb="3">
      <t>サンキュウ</t>
    </rPh>
    <rPh sb="3" eb="4">
      <t>トウ</t>
    </rPh>
    <rPh sb="4" eb="6">
      <t>キカン</t>
    </rPh>
    <rPh sb="7" eb="9">
      <t>ネンド</t>
    </rPh>
    <rPh sb="14" eb="16">
      <t>バアイ</t>
    </rPh>
    <rPh sb="26" eb="28">
      <t>テンキ</t>
    </rPh>
    <phoneticPr fontId="4"/>
  </si>
  <si>
    <t>注１　1日の雇用契約時間は、産休等職員の雇用契約上の所定労働時間を記載するものとする。</t>
    <rPh sb="0" eb="1">
      <t>チュウ</t>
    </rPh>
    <rPh sb="4" eb="5">
      <t>ニチ</t>
    </rPh>
    <rPh sb="6" eb="8">
      <t>コヨウ</t>
    </rPh>
    <rPh sb="8" eb="10">
      <t>ケイヤク</t>
    </rPh>
    <rPh sb="10" eb="12">
      <t>ジカン</t>
    </rPh>
    <rPh sb="14" eb="16">
      <t>サンキュウ</t>
    </rPh>
    <rPh sb="16" eb="17">
      <t>トウ</t>
    </rPh>
    <rPh sb="17" eb="19">
      <t>ショクイン</t>
    </rPh>
    <rPh sb="20" eb="22">
      <t>コヨウ</t>
    </rPh>
    <rPh sb="22" eb="24">
      <t>ケイヤク</t>
    </rPh>
    <rPh sb="24" eb="25">
      <t>ジョウ</t>
    </rPh>
    <rPh sb="26" eb="28">
      <t>ショテイ</t>
    </rPh>
    <rPh sb="28" eb="30">
      <t>ロウドウ</t>
    </rPh>
    <rPh sb="30" eb="32">
      <t>ジカン</t>
    </rPh>
    <rPh sb="33" eb="35">
      <t>キサイ</t>
    </rPh>
    <phoneticPr fontId="4"/>
  </si>
  <si>
    <t>注２　以下の書類を添付すること。</t>
    <rPh sb="0" eb="1">
      <t>チュウ</t>
    </rPh>
    <rPh sb="3" eb="5">
      <t>イカ</t>
    </rPh>
    <rPh sb="6" eb="8">
      <t>ショルイ</t>
    </rPh>
    <rPh sb="9" eb="11">
      <t>テンプ</t>
    </rPh>
    <phoneticPr fontId="10"/>
  </si>
  <si>
    <t>・産休等職員の賃金の全額を支給する就業規則又は労働契約書の写し</t>
    <rPh sb="1" eb="3">
      <t>サンキュウ</t>
    </rPh>
    <rPh sb="3" eb="4">
      <t>トウ</t>
    </rPh>
    <rPh sb="4" eb="6">
      <t>ショクイン</t>
    </rPh>
    <rPh sb="7" eb="9">
      <t>チンギン</t>
    </rPh>
    <rPh sb="10" eb="12">
      <t>ゼンガク</t>
    </rPh>
    <rPh sb="13" eb="15">
      <t>シキュウ</t>
    </rPh>
    <rPh sb="17" eb="19">
      <t>シュウギョウ</t>
    </rPh>
    <rPh sb="19" eb="21">
      <t>キソク</t>
    </rPh>
    <rPh sb="21" eb="22">
      <t>マタ</t>
    </rPh>
    <rPh sb="23" eb="25">
      <t>ロウドウ</t>
    </rPh>
    <rPh sb="25" eb="27">
      <t>ケイヤク</t>
    </rPh>
    <rPh sb="27" eb="28">
      <t>ショ</t>
    </rPh>
    <rPh sb="29" eb="30">
      <t>ウツ</t>
    </rPh>
    <phoneticPr fontId="4"/>
  </si>
  <si>
    <t>・産休産後休暇の期間がわかる就業規則の写し</t>
    <phoneticPr fontId="10"/>
  </si>
  <si>
    <t>・産休等職員の雇用契約書等の写し等（雇用形態、勤務形態、勤務日数、勤務時間等がわかるもの）</t>
    <rPh sb="1" eb="3">
      <t>サンキュウ</t>
    </rPh>
    <rPh sb="3" eb="4">
      <t>トウ</t>
    </rPh>
    <rPh sb="4" eb="6">
      <t>ショクイン</t>
    </rPh>
    <rPh sb="7" eb="9">
      <t>コヨウ</t>
    </rPh>
    <rPh sb="12" eb="13">
      <t>トウ</t>
    </rPh>
    <rPh sb="18" eb="20">
      <t>コヨウ</t>
    </rPh>
    <rPh sb="20" eb="22">
      <t>ケイタイ</t>
    </rPh>
    <phoneticPr fontId="4"/>
  </si>
  <si>
    <t>・産休等職員の妊娠証明書又は医師の診断書（出産予定日又は療養が必要な期間の記載のあるもの）の写し</t>
    <rPh sb="12" eb="13">
      <t>マタ</t>
    </rPh>
    <rPh sb="21" eb="23">
      <t>シュッサン</t>
    </rPh>
    <rPh sb="23" eb="25">
      <t>ヨテイ</t>
    </rPh>
    <rPh sb="25" eb="26">
      <t>ビ</t>
    </rPh>
    <rPh sb="26" eb="27">
      <t>マタ</t>
    </rPh>
    <rPh sb="28" eb="30">
      <t>リョウヨウ</t>
    </rPh>
    <rPh sb="31" eb="33">
      <t>ヒツヨウ</t>
    </rPh>
    <rPh sb="34" eb="36">
      <t>キカン</t>
    </rPh>
    <rPh sb="37" eb="39">
      <t>キサイ</t>
    </rPh>
    <phoneticPr fontId="10"/>
  </si>
  <si>
    <t>・出産日を証する書類（母子健康手帳でも可）の写し</t>
    <phoneticPr fontId="4"/>
  </si>
  <si>
    <t>・産休等職員の休業期間中に賃金を全額支払ったことがわかるものの写し</t>
    <rPh sb="1" eb="3">
      <t>サンキュウ</t>
    </rPh>
    <rPh sb="3" eb="4">
      <t>トウ</t>
    </rPh>
    <rPh sb="4" eb="6">
      <t>ショクイン</t>
    </rPh>
    <rPh sb="7" eb="9">
      <t>キュウギョウ</t>
    </rPh>
    <rPh sb="9" eb="12">
      <t>キカンチュウ</t>
    </rPh>
    <rPh sb="13" eb="15">
      <t>チンギン</t>
    </rPh>
    <rPh sb="16" eb="18">
      <t>ゼンガク</t>
    </rPh>
    <rPh sb="18" eb="20">
      <t>シハラ</t>
    </rPh>
    <rPh sb="31" eb="32">
      <t>ウツ</t>
    </rPh>
    <phoneticPr fontId="4"/>
  </si>
  <si>
    <t>注３　年度を越えて産休等を取得する場合は、再度「産休等代替職員雇用費実績報告書」を作成し、前年度の実績報告書の写しを添付して提出すること。</t>
    <rPh sb="0" eb="1">
      <t>チュウ</t>
    </rPh>
    <rPh sb="3" eb="5">
      <t>ネンド</t>
    </rPh>
    <rPh sb="6" eb="7">
      <t>コ</t>
    </rPh>
    <rPh sb="9" eb="11">
      <t>サンキュウ</t>
    </rPh>
    <rPh sb="11" eb="12">
      <t>トウ</t>
    </rPh>
    <rPh sb="13" eb="15">
      <t>シュトク</t>
    </rPh>
    <rPh sb="17" eb="19">
      <t>バアイ</t>
    </rPh>
    <rPh sb="21" eb="23">
      <t>サイド</t>
    </rPh>
    <rPh sb="24" eb="26">
      <t>サンキュウ</t>
    </rPh>
    <rPh sb="26" eb="27">
      <t>トウ</t>
    </rPh>
    <rPh sb="27" eb="29">
      <t>ダイタイ</t>
    </rPh>
    <rPh sb="29" eb="31">
      <t>ショクイン</t>
    </rPh>
    <rPh sb="31" eb="33">
      <t>コヨウ</t>
    </rPh>
    <rPh sb="33" eb="34">
      <t>ヒ</t>
    </rPh>
    <rPh sb="34" eb="36">
      <t>ジッセキ</t>
    </rPh>
    <rPh sb="36" eb="39">
      <t>ホウコクショ</t>
    </rPh>
    <rPh sb="41" eb="43">
      <t>サクセイ</t>
    </rPh>
    <rPh sb="45" eb="47">
      <t>ゼンネン</t>
    </rPh>
    <rPh sb="47" eb="48">
      <t>ド</t>
    </rPh>
    <rPh sb="49" eb="51">
      <t>ジッセキ</t>
    </rPh>
    <rPh sb="51" eb="54">
      <t>ホウコクショ</t>
    </rPh>
    <rPh sb="55" eb="56">
      <t>ウツ</t>
    </rPh>
    <rPh sb="58" eb="60">
      <t>テンプ</t>
    </rPh>
    <rPh sb="62" eb="64">
      <t>テイシュツ</t>
    </rPh>
    <phoneticPr fontId="10"/>
  </si>
  <si>
    <t>注４　病休期間は最大で９０日までとする。</t>
    <rPh sb="0" eb="1">
      <t>チュウ</t>
    </rPh>
    <rPh sb="3" eb="5">
      <t>ビョウキュウ</t>
    </rPh>
    <rPh sb="5" eb="7">
      <t>キカン</t>
    </rPh>
    <rPh sb="8" eb="10">
      <t>サイダイ</t>
    </rPh>
    <rPh sb="13" eb="14">
      <t>ニチ</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</si>
</sst>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_);_(* &quot;¥&quot;\!\(#\!\,##0&quot;¥&quot;\!\);_(* &quot;-&quot;_);_(@_)"/>
    <numFmt numFmtId="177" formatCode="#,##0_);\(#,##0\)"/>
    <numFmt numFmtId="178" formatCode="#,##0_ "/>
  </numFmts>
  <fonts count="22" x14ac:knownFonts="1">
    <font>
      <sz val="11"/>
      <color theme="1"/>
      <name val="游ゴシック"/>
      <family val="2"/>
      <charset val="128"/>
      <scheme val="minor"/>
    </font>
    <font>
      <sz val="10"/>
      <name val="ＭＳ 明朝"/>
      <family val="1"/>
      <charset val="128"/>
    </font>
    <font>
      <sz val="10"/>
      <name val="ＭＳ Ｐゴシック"/>
      <family val="3"/>
      <charset val="128"/>
    </font>
    <font>
      <sz val="6"/>
      <name val="游ゴシック"/>
      <family val="2"/>
      <charset val="128"/>
      <scheme val="minor"/>
    </font>
    <font>
      <sz val="6"/>
      <name val="ＭＳ 明朝"/>
      <family val="1"/>
      <charset val="128"/>
    </font>
    <font>
      <sz val="10"/>
      <name val="ＭＳ Ｐ明朝"/>
      <family val="1"/>
      <charset val="128"/>
    </font>
    <font>
      <sz val="14"/>
      <name val="ＭＳ Ｐ明朝"/>
      <family val="1"/>
      <charset val="128"/>
    </font>
    <font>
      <sz val="1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trike/>
      <sz val="10"/>
      <name val="ＭＳ Ｐ明朝"/>
      <family val="1"/>
      <charset val="128"/>
    </font>
    <font>
      <strike/>
      <sz val="11"/>
      <name val="ＭＳ Ｐ明朝"/>
      <family val="1"/>
      <charset val="128"/>
    </font>
    <font>
      <sz val="11"/>
      <color indexed="8"/>
      <name val="ＭＳ Ｐゴシック"/>
      <family val="3"/>
      <charset val="128"/>
    </font>
    <font>
      <sz val="8"/>
      <name val="ＭＳ Ｐ明朝"/>
      <family val="1"/>
      <charset val="128"/>
    </font>
    <font>
      <sz val="14"/>
      <name val="HGP創英角ﾎﾟｯﾌﾟ体"/>
      <family val="3"/>
      <charset val="128"/>
    </font>
    <font>
      <sz val="9"/>
      <name val="ＭＳ Ｐ明朝"/>
      <family val="1"/>
      <charset val="128"/>
    </font>
    <font>
      <sz val="11"/>
      <name val="HGP創英角ﾎﾟｯﾌﾟ体"/>
      <family val="3"/>
      <charset val="128"/>
    </font>
    <font>
      <sz val="12"/>
      <name val="HGP創英角ﾎﾟｯﾌﾟ体"/>
      <family val="3"/>
      <charset val="128"/>
    </font>
    <font>
      <sz val="9"/>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9" fillId="0" borderId="0"/>
    <xf numFmtId="0" fontId="9" fillId="0" borderId="0">
      <alignment vertical="center"/>
    </xf>
    <xf numFmtId="0" fontId="9" fillId="0" borderId="0"/>
    <xf numFmtId="0" fontId="15" fillId="0" borderId="0"/>
    <xf numFmtId="176" fontId="21" fillId="0" borderId="0" applyFont="0" applyFill="0" applyBorder="0" applyAlignment="0" applyProtection="0"/>
  </cellStyleXfs>
  <cellXfs count="173">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7" fillId="2" borderId="0" xfId="1" applyFont="1" applyFill="1" applyAlignment="1">
      <alignment vertical="center"/>
    </xf>
    <xf numFmtId="0" fontId="8" fillId="2" borderId="0" xfId="1" applyFont="1" applyFill="1" applyAlignment="1">
      <alignment vertical="center"/>
    </xf>
    <xf numFmtId="0" fontId="8" fillId="2" borderId="0" xfId="1" applyFont="1" applyFill="1" applyAlignment="1">
      <alignment horizontal="right" vertical="center"/>
    </xf>
    <xf numFmtId="0" fontId="8" fillId="2" borderId="0" xfId="1" applyFont="1" applyFill="1">
      <alignment vertical="center"/>
    </xf>
    <xf numFmtId="0" fontId="5" fillId="2" borderId="0" xfId="1" applyFont="1" applyFill="1" applyAlignment="1">
      <alignment horizontal="left" vertical="center"/>
    </xf>
    <xf numFmtId="0" fontId="5" fillId="2" borderId="0" xfId="1" applyFont="1" applyFill="1" applyAlignment="1">
      <alignment vertical="center"/>
    </xf>
    <xf numFmtId="0" fontId="1" fillId="0" borderId="0" xfId="2" applyFont="1" applyAlignment="1">
      <alignment vertical="center"/>
    </xf>
    <xf numFmtId="0" fontId="8" fillId="2" borderId="0" xfId="3" applyFont="1" applyFill="1" applyAlignment="1">
      <alignment horizontal="left" vertical="center"/>
    </xf>
    <xf numFmtId="0" fontId="8" fillId="2" borderId="0" xfId="3" applyFont="1" applyFill="1">
      <alignment vertical="center"/>
    </xf>
    <xf numFmtId="0" fontId="12" fillId="0" borderId="0" xfId="2" applyFont="1" applyAlignment="1">
      <alignment vertical="center"/>
    </xf>
    <xf numFmtId="0" fontId="12" fillId="0" borderId="0" xfId="4" applyFont="1" applyAlignment="1">
      <alignment vertical="center"/>
    </xf>
    <xf numFmtId="0" fontId="13" fillId="2" borderId="0" xfId="1" applyFont="1" applyFill="1">
      <alignment vertical="center"/>
    </xf>
    <xf numFmtId="0" fontId="8" fillId="2" borderId="0" xfId="3" applyFont="1" applyFill="1" applyAlignment="1"/>
    <xf numFmtId="0" fontId="8" fillId="2" borderId="0" xfId="5" applyFont="1" applyFill="1" applyBorder="1"/>
    <xf numFmtId="0" fontId="8" fillId="2" borderId="0" xfId="5" applyFont="1" applyFill="1" applyAlignment="1">
      <alignment vertical="center"/>
    </xf>
    <xf numFmtId="0" fontId="8" fillId="2" borderId="0" xfId="5" applyFont="1" applyFill="1" applyBorder="1" applyAlignment="1">
      <alignment horizontal="center" vertical="center"/>
    </xf>
    <xf numFmtId="0" fontId="8" fillId="2" borderId="0" xfId="5" applyFont="1" applyFill="1" applyBorder="1" applyAlignment="1">
      <alignment vertical="center"/>
    </xf>
    <xf numFmtId="0" fontId="8" fillId="2" borderId="0" xfId="5" applyFont="1" applyFill="1" applyBorder="1" applyAlignment="1">
      <alignment horizontal="left" vertical="center"/>
    </xf>
    <xf numFmtId="0" fontId="8" fillId="2" borderId="0" xfId="5" applyFont="1" applyFill="1" applyBorder="1" applyAlignment="1"/>
    <xf numFmtId="0" fontId="8" fillId="2" borderId="0" xfId="5" applyFont="1" applyFill="1" applyBorder="1" applyAlignment="1">
      <alignment horizontal="center"/>
    </xf>
    <xf numFmtId="0" fontId="8" fillId="2" borderId="0" xfId="5" applyFont="1" applyFill="1"/>
    <xf numFmtId="0" fontId="8" fillId="2" borderId="1" xfId="5" applyFont="1" applyFill="1" applyBorder="1" applyAlignment="1">
      <alignment horizontal="center" vertical="center"/>
    </xf>
    <xf numFmtId="0" fontId="8" fillId="2" borderId="1" xfId="5" applyFont="1" applyFill="1" applyBorder="1" applyAlignment="1">
      <alignment horizontal="center"/>
    </xf>
    <xf numFmtId="0" fontId="8" fillId="2" borderId="7" xfId="5" applyFont="1" applyFill="1" applyBorder="1" applyAlignment="1"/>
    <xf numFmtId="0" fontId="8" fillId="2" borderId="1" xfId="5" applyFont="1" applyFill="1" applyBorder="1" applyAlignment="1"/>
    <xf numFmtId="0" fontId="8" fillId="2" borderId="8" xfId="5" applyFont="1" applyFill="1" applyBorder="1" applyAlignment="1">
      <alignment shrinkToFit="1"/>
    </xf>
    <xf numFmtId="0" fontId="8" fillId="2" borderId="0" xfId="5" applyFont="1" applyFill="1" applyAlignment="1">
      <alignment vertical="center" wrapText="1"/>
    </xf>
    <xf numFmtId="0" fontId="8" fillId="2" borderId="3" xfId="5" applyFont="1" applyFill="1" applyBorder="1" applyAlignment="1">
      <alignment vertical="center" wrapText="1"/>
    </xf>
    <xf numFmtId="0" fontId="19" fillId="2" borderId="4" xfId="5" applyFont="1" applyFill="1" applyBorder="1" applyAlignment="1">
      <alignment vertical="center" wrapText="1"/>
    </xf>
    <xf numFmtId="0" fontId="8" fillId="2" borderId="3" xfId="5" applyFont="1" applyFill="1" applyBorder="1" applyAlignment="1">
      <alignment vertical="center"/>
    </xf>
    <xf numFmtId="0" fontId="8" fillId="2" borderId="4" xfId="5" applyFont="1" applyFill="1" applyBorder="1" applyAlignment="1">
      <alignment vertical="center" wrapText="1"/>
    </xf>
    <xf numFmtId="0" fontId="8" fillId="2" borderId="5" xfId="5" applyFont="1" applyFill="1" applyBorder="1" applyAlignment="1">
      <alignment vertical="center" wrapText="1"/>
    </xf>
    <xf numFmtId="0" fontId="8" fillId="2" borderId="0" xfId="5" applyFont="1" applyFill="1" applyBorder="1" applyAlignment="1">
      <alignment vertical="center" wrapText="1"/>
    </xf>
    <xf numFmtId="0" fontId="8" fillId="2" borderId="0" xfId="5" applyFont="1" applyFill="1" applyBorder="1" applyAlignment="1">
      <alignment horizontal="center" vertical="center" wrapText="1"/>
    </xf>
    <xf numFmtId="0" fontId="8" fillId="2" borderId="6" xfId="5" applyFont="1" applyFill="1" applyBorder="1" applyAlignment="1">
      <alignment vertical="center" wrapText="1"/>
    </xf>
    <xf numFmtId="0" fontId="8" fillId="2" borderId="1" xfId="5" applyFont="1" applyFill="1" applyBorder="1" applyAlignment="1">
      <alignment vertical="center" wrapText="1"/>
    </xf>
    <xf numFmtId="0" fontId="8" fillId="2" borderId="1" xfId="5" applyFont="1" applyFill="1" applyBorder="1" applyAlignment="1">
      <alignment vertical="center"/>
    </xf>
    <xf numFmtId="0" fontId="19" fillId="2" borderId="8" xfId="5" applyFont="1" applyFill="1" applyBorder="1" applyAlignment="1">
      <alignment vertical="center" wrapText="1"/>
    </xf>
    <xf numFmtId="0" fontId="8" fillId="2" borderId="8" xfId="5" applyFont="1" applyFill="1" applyBorder="1" applyAlignment="1">
      <alignment vertical="center" wrapText="1"/>
    </xf>
    <xf numFmtId="0" fontId="8" fillId="2" borderId="16" xfId="5" applyFont="1" applyFill="1" applyBorder="1" applyAlignment="1">
      <alignment horizontal="center" vertical="center" wrapText="1"/>
    </xf>
    <xf numFmtId="0" fontId="8" fillId="2" borderId="17" xfId="5" applyFont="1" applyFill="1" applyBorder="1" applyAlignment="1">
      <alignment vertical="center"/>
    </xf>
    <xf numFmtId="0" fontId="8" fillId="2" borderId="16" xfId="5" applyFont="1" applyFill="1" applyBorder="1" applyAlignment="1">
      <alignment horizontal="center" vertical="center"/>
    </xf>
    <xf numFmtId="0" fontId="8" fillId="2" borderId="17" xfId="5" applyFont="1" applyFill="1" applyBorder="1" applyAlignment="1">
      <alignment horizontal="center" vertical="center"/>
    </xf>
    <xf numFmtId="0" fontId="8" fillId="2" borderId="17" xfId="5" applyFont="1" applyFill="1" applyBorder="1" applyAlignment="1">
      <alignment horizontal="center" vertical="center" wrapText="1"/>
    </xf>
    <xf numFmtId="0" fontId="8" fillId="2" borderId="18" xfId="5" applyFont="1" applyFill="1" applyBorder="1" applyAlignment="1">
      <alignment horizontal="center" vertical="center" wrapText="1"/>
    </xf>
    <xf numFmtId="20" fontId="8" fillId="2" borderId="0" xfId="5" applyNumberFormat="1" applyFont="1" applyFill="1" applyAlignment="1">
      <alignment vertical="center"/>
    </xf>
    <xf numFmtId="0" fontId="8" fillId="2" borderId="0" xfId="5" applyFont="1" applyFill="1" applyBorder="1" applyAlignment="1">
      <alignment horizontal="left" vertical="center" wrapText="1"/>
    </xf>
    <xf numFmtId="0" fontId="8" fillId="2" borderId="0" xfId="5" applyFont="1" applyFill="1" applyBorder="1" applyAlignment="1">
      <alignment horizontal="right" vertical="center" wrapText="1"/>
    </xf>
    <xf numFmtId="0" fontId="5" fillId="2" borderId="0" xfId="1" applyFont="1" applyFill="1" applyBorder="1" applyAlignment="1">
      <alignment horizontal="center" vertical="center" wrapText="1"/>
    </xf>
    <xf numFmtId="3" fontId="5" fillId="2" borderId="0" xfId="3" applyNumberFormat="1" applyFont="1" applyFill="1" applyBorder="1" applyAlignment="1">
      <alignment horizontal="right" vertical="center" wrapText="1"/>
    </xf>
    <xf numFmtId="0" fontId="5" fillId="2" borderId="0" xfId="3" applyFont="1" applyFill="1" applyBorder="1" applyAlignment="1">
      <alignment horizontal="right" vertical="center" wrapText="1"/>
    </xf>
    <xf numFmtId="0" fontId="8" fillId="2" borderId="0" xfId="3" applyFont="1" applyFill="1" applyBorder="1" applyAlignment="1">
      <alignment horizontal="center" vertical="center"/>
    </xf>
    <xf numFmtId="0" fontId="8" fillId="2" borderId="0" xfId="6" applyNumberFormat="1" applyFont="1" applyFill="1" applyBorder="1" applyAlignment="1">
      <alignment horizontal="center" vertical="center" wrapText="1"/>
    </xf>
    <xf numFmtId="0" fontId="5" fillId="2" borderId="0" xfId="3" applyFont="1" applyFill="1">
      <alignment vertical="center"/>
    </xf>
    <xf numFmtId="0" fontId="5" fillId="2" borderId="0" xfId="5" applyFont="1" applyFill="1"/>
    <xf numFmtId="0" fontId="16" fillId="2" borderId="3" xfId="3" applyNumberFormat="1" applyFont="1" applyFill="1" applyBorder="1" applyAlignment="1">
      <alignment horizontal="center" vertical="center" wrapText="1"/>
    </xf>
    <xf numFmtId="0" fontId="5" fillId="2" borderId="0" xfId="3" applyFont="1" applyFill="1" applyAlignment="1">
      <alignment horizontal="left" vertical="center" wrapText="1"/>
    </xf>
    <xf numFmtId="0" fontId="5" fillId="2" borderId="0" xfId="5" applyFont="1" applyFill="1" applyAlignment="1">
      <alignment horizontal="left" vertical="center" wrapText="1"/>
    </xf>
    <xf numFmtId="0" fontId="9" fillId="0" borderId="0" xfId="5" applyFont="1" applyAlignment="1">
      <alignment wrapText="1"/>
    </xf>
    <xf numFmtId="0" fontId="18" fillId="2" borderId="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3" fontId="20" fillId="2" borderId="17" xfId="3" applyNumberFormat="1" applyFont="1" applyFill="1" applyBorder="1" applyAlignment="1">
      <alignment horizontal="right" vertical="center" wrapText="1"/>
    </xf>
    <xf numFmtId="0" fontId="20" fillId="2" borderId="17" xfId="3" applyFont="1" applyFill="1" applyBorder="1" applyAlignment="1">
      <alignment horizontal="right" vertical="center" wrapText="1"/>
    </xf>
    <xf numFmtId="0" fontId="20" fillId="2" borderId="18" xfId="3" applyFont="1" applyFill="1" applyBorder="1" applyAlignment="1">
      <alignment horizontal="right" vertical="center" wrapText="1"/>
    </xf>
    <xf numFmtId="0" fontId="20" fillId="2" borderId="16" xfId="3" applyFont="1" applyFill="1" applyBorder="1" applyAlignment="1">
      <alignment horizontal="center" vertical="center"/>
    </xf>
    <xf numFmtId="0" fontId="20" fillId="2" borderId="17" xfId="3" applyFont="1" applyFill="1" applyBorder="1" applyAlignment="1">
      <alignment horizontal="center" vertical="center"/>
    </xf>
    <xf numFmtId="0" fontId="20" fillId="2" borderId="18" xfId="3" applyFont="1" applyFill="1" applyBorder="1" applyAlignment="1">
      <alignment horizontal="center" vertical="center"/>
    </xf>
    <xf numFmtId="177" fontId="20" fillId="2" borderId="17" xfId="6" applyNumberFormat="1" applyFont="1" applyFill="1" applyBorder="1" applyAlignment="1">
      <alignment horizontal="center" vertical="center" wrapText="1"/>
    </xf>
    <xf numFmtId="177" fontId="20" fillId="2" borderId="18" xfId="6" applyNumberFormat="1" applyFont="1" applyFill="1" applyBorder="1" applyAlignment="1">
      <alignment horizontal="center" vertical="center" wrapText="1"/>
    </xf>
    <xf numFmtId="0" fontId="20" fillId="2" borderId="16" xfId="3" applyNumberFormat="1" applyFont="1" applyFill="1" applyBorder="1" applyAlignment="1">
      <alignment horizontal="center" vertical="center" wrapText="1"/>
    </xf>
    <xf numFmtId="0" fontId="20" fillId="2" borderId="17" xfId="3" applyNumberFormat="1" applyFont="1" applyFill="1" applyBorder="1" applyAlignment="1">
      <alignment horizontal="center" vertical="center" wrapText="1"/>
    </xf>
    <xf numFmtId="0" fontId="20" fillId="2" borderId="18" xfId="3" applyNumberFormat="1" applyFont="1" applyFill="1" applyBorder="1" applyAlignment="1">
      <alignment horizontal="center" vertical="center" wrapText="1"/>
    </xf>
    <xf numFmtId="178" fontId="20" fillId="2" borderId="16" xfId="3" applyNumberFormat="1" applyFont="1" applyFill="1" applyBorder="1" applyAlignment="1">
      <alignment horizontal="center" vertical="center" wrapText="1"/>
    </xf>
    <xf numFmtId="178" fontId="20" fillId="2" borderId="17" xfId="3" applyNumberFormat="1" applyFont="1" applyFill="1" applyBorder="1" applyAlignment="1">
      <alignment horizontal="center" vertical="center" wrapText="1"/>
    </xf>
    <xf numFmtId="178" fontId="20" fillId="2" borderId="18" xfId="3" applyNumberFormat="1" applyFont="1" applyFill="1" applyBorder="1" applyAlignment="1">
      <alignment horizontal="center" vertical="center" wrapText="1"/>
    </xf>
    <xf numFmtId="0" fontId="8" fillId="2" borderId="16" xfId="5" applyFont="1" applyFill="1" applyBorder="1" applyAlignment="1">
      <alignment horizontal="left" vertical="center" wrapText="1"/>
    </xf>
    <xf numFmtId="0" fontId="8" fillId="2" borderId="17" xfId="5" applyFont="1" applyFill="1" applyBorder="1" applyAlignment="1">
      <alignment horizontal="left" vertical="center" wrapText="1"/>
    </xf>
    <xf numFmtId="0" fontId="8" fillId="2" borderId="18" xfId="5" applyFont="1" applyFill="1" applyBorder="1" applyAlignment="1">
      <alignment horizontal="left" vertical="center" wrapText="1"/>
    </xf>
    <xf numFmtId="0" fontId="8" fillId="2" borderId="15" xfId="5" applyFont="1" applyFill="1" applyBorder="1" applyAlignment="1">
      <alignment horizontal="right" vertical="center" wrapText="1"/>
    </xf>
    <xf numFmtId="0" fontId="5" fillId="2" borderId="15"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8" fillId="2" borderId="16" xfId="3" applyFont="1" applyFill="1" applyBorder="1" applyAlignment="1">
      <alignment horizontal="center" vertical="center" wrapText="1"/>
    </xf>
    <xf numFmtId="0" fontId="18" fillId="2" borderId="17" xfId="3" applyFont="1" applyFill="1" applyBorder="1" applyAlignment="1">
      <alignment horizontal="center" vertical="center" wrapText="1"/>
    </xf>
    <xf numFmtId="0" fontId="18" fillId="2" borderId="18" xfId="3" applyFont="1" applyFill="1" applyBorder="1" applyAlignment="1">
      <alignment horizontal="center" vertical="center" wrapText="1"/>
    </xf>
    <xf numFmtId="0" fontId="8" fillId="2" borderId="1" xfId="5" applyFont="1" applyFill="1" applyBorder="1" applyAlignment="1">
      <alignment horizontal="center" vertical="center" wrapText="1"/>
    </xf>
    <xf numFmtId="0" fontId="8" fillId="2" borderId="7"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8" fillId="2" borderId="15" xfId="5" applyFont="1" applyFill="1" applyBorder="1" applyAlignment="1">
      <alignment horizontal="center" vertical="center"/>
    </xf>
    <xf numFmtId="0" fontId="8" fillId="2" borderId="15" xfId="5" applyFont="1" applyFill="1" applyBorder="1" applyAlignment="1">
      <alignment horizontal="center" vertical="center" wrapText="1"/>
    </xf>
    <xf numFmtId="0" fontId="8" fillId="2" borderId="5" xfId="5" applyFont="1" applyFill="1" applyBorder="1" applyAlignment="1">
      <alignment horizontal="center" vertical="center" wrapText="1"/>
    </xf>
    <xf numFmtId="0" fontId="8" fillId="2" borderId="0" xfId="5" applyFont="1" applyFill="1" applyBorder="1" applyAlignment="1">
      <alignment vertical="center"/>
    </xf>
    <xf numFmtId="0" fontId="8" fillId="2" borderId="6" xfId="5" applyFont="1" applyFill="1" applyBorder="1" applyAlignment="1">
      <alignment vertical="center"/>
    </xf>
    <xf numFmtId="0" fontId="8" fillId="2" borderId="5" xfId="5" applyFont="1" applyFill="1" applyBorder="1" applyAlignment="1">
      <alignment vertical="center"/>
    </xf>
    <xf numFmtId="0" fontId="8" fillId="2" borderId="7" xfId="5" applyFont="1" applyFill="1" applyBorder="1" applyAlignment="1">
      <alignment vertical="center"/>
    </xf>
    <xf numFmtId="0" fontId="8" fillId="2" borderId="1" xfId="5" applyFont="1" applyFill="1" applyBorder="1" applyAlignment="1">
      <alignment vertical="center"/>
    </xf>
    <xf numFmtId="0" fontId="8" fillId="2" borderId="8" xfId="5" applyFont="1" applyFill="1" applyBorder="1" applyAlignment="1">
      <alignment vertical="center"/>
    </xf>
    <xf numFmtId="0" fontId="8" fillId="2" borderId="2" xfId="5" applyFont="1" applyFill="1" applyBorder="1" applyAlignment="1">
      <alignment horizontal="center" vertical="center" wrapText="1"/>
    </xf>
    <xf numFmtId="0" fontId="8" fillId="2" borderId="3" xfId="5" applyFont="1" applyFill="1" applyBorder="1" applyAlignment="1">
      <alignment horizontal="center" vertical="center" wrapText="1"/>
    </xf>
    <xf numFmtId="0" fontId="8" fillId="2" borderId="0" xfId="5" applyFont="1" applyFill="1" applyBorder="1" applyAlignment="1">
      <alignment horizontal="center" vertical="center"/>
    </xf>
    <xf numFmtId="0" fontId="8" fillId="2" borderId="6"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7"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8" xfId="5" applyFont="1" applyFill="1" applyBorder="1" applyAlignment="1">
      <alignment horizontal="center" vertical="center"/>
    </xf>
    <xf numFmtId="0" fontId="8" fillId="2" borderId="0" xfId="5" applyFont="1" applyFill="1" applyBorder="1" applyAlignment="1">
      <alignment horizontal="center" vertical="center" wrapText="1"/>
    </xf>
    <xf numFmtId="0" fontId="8" fillId="2" borderId="3" xfId="5" applyFont="1" applyFill="1" applyBorder="1" applyAlignment="1">
      <alignment vertical="center"/>
    </xf>
    <xf numFmtId="0" fontId="8" fillId="2" borderId="4" xfId="5" applyFont="1" applyFill="1" applyBorder="1" applyAlignment="1">
      <alignment vertical="center"/>
    </xf>
    <xf numFmtId="0" fontId="8" fillId="2" borderId="3" xfId="5" applyFont="1" applyFill="1" applyBorder="1" applyAlignment="1">
      <alignment horizontal="center" vertical="center"/>
    </xf>
    <xf numFmtId="0" fontId="8" fillId="2" borderId="4" xfId="5" applyFont="1" applyFill="1" applyBorder="1" applyAlignment="1">
      <alignment horizontal="center" vertical="center"/>
    </xf>
    <xf numFmtId="0" fontId="8" fillId="2" borderId="1" xfId="5" applyFont="1" applyFill="1" applyBorder="1" applyAlignment="1"/>
    <xf numFmtId="0" fontId="8" fillId="2" borderId="9" xfId="5" applyFont="1" applyFill="1" applyBorder="1" applyAlignment="1">
      <alignment horizontal="center" vertical="center" shrinkToFit="1"/>
    </xf>
    <xf numFmtId="0" fontId="8" fillId="2" borderId="10" xfId="5" applyFont="1" applyFill="1" applyBorder="1" applyAlignment="1">
      <alignment horizontal="center" vertical="center" shrinkToFit="1"/>
    </xf>
    <xf numFmtId="0" fontId="8" fillId="2" borderId="11" xfId="5" applyFont="1" applyFill="1" applyBorder="1" applyAlignment="1">
      <alignment horizontal="center" vertical="center" shrinkToFit="1"/>
    </xf>
    <xf numFmtId="0" fontId="19" fillId="2" borderId="2" xfId="5" applyFont="1" applyFill="1" applyBorder="1" applyAlignment="1">
      <alignment horizontal="center" vertical="center"/>
    </xf>
    <xf numFmtId="0" fontId="19" fillId="2" borderId="3" xfId="5" applyFont="1" applyFill="1" applyBorder="1" applyAlignment="1">
      <alignment horizontal="center" vertical="center"/>
    </xf>
    <xf numFmtId="0" fontId="19" fillId="2" borderId="4" xfId="5" applyFont="1" applyFill="1" applyBorder="1" applyAlignment="1">
      <alignment horizontal="center" vertical="center"/>
    </xf>
    <xf numFmtId="0" fontId="8" fillId="2" borderId="4" xfId="5" applyFont="1" applyFill="1" applyBorder="1" applyAlignment="1">
      <alignment horizontal="center" vertical="center" wrapText="1"/>
    </xf>
    <xf numFmtId="0" fontId="8" fillId="2" borderId="9" xfId="5" applyFont="1" applyFill="1" applyBorder="1" applyAlignment="1">
      <alignment horizontal="center" vertical="center"/>
    </xf>
    <xf numFmtId="0" fontId="8" fillId="2" borderId="10" xfId="5" applyFont="1" applyFill="1" applyBorder="1" applyAlignment="1">
      <alignment horizontal="center" vertical="center"/>
    </xf>
    <xf numFmtId="0" fontId="8" fillId="2" borderId="11" xfId="5" applyFont="1" applyFill="1" applyBorder="1" applyAlignment="1">
      <alignment horizontal="center" vertical="center"/>
    </xf>
    <xf numFmtId="0" fontId="8" fillId="2" borderId="12" xfId="5" applyFont="1" applyFill="1" applyBorder="1" applyAlignment="1">
      <alignment horizontal="center" vertical="center"/>
    </xf>
    <xf numFmtId="0" fontId="8" fillId="2" borderId="13" xfId="5" applyFont="1" applyFill="1" applyBorder="1" applyAlignment="1">
      <alignment horizontal="center" vertical="center"/>
    </xf>
    <xf numFmtId="0" fontId="8" fillId="2" borderId="14" xfId="5" applyFont="1" applyFill="1" applyBorder="1" applyAlignment="1">
      <alignment horizontal="center" vertical="center"/>
    </xf>
    <xf numFmtId="0" fontId="6" fillId="2" borderId="0" xfId="1" applyFont="1" applyFill="1" applyAlignment="1">
      <alignment horizontal="center" vertical="center"/>
    </xf>
    <xf numFmtId="0" fontId="5" fillId="2" borderId="0" xfId="1" applyFont="1" applyFill="1" applyAlignment="1">
      <alignment horizontal="left" vertical="center"/>
    </xf>
    <xf numFmtId="0" fontId="12" fillId="0" borderId="0" xfId="2" applyFont="1" applyAlignment="1">
      <alignment horizontal="left" vertical="center"/>
    </xf>
    <xf numFmtId="0" fontId="8" fillId="2" borderId="0" xfId="3" applyFont="1" applyFill="1" applyBorder="1" applyAlignment="1">
      <alignment horizontal="left" vertical="center" wrapText="1"/>
    </xf>
    <xf numFmtId="0" fontId="8" fillId="2" borderId="0" xfId="5" applyFont="1" applyFill="1" applyBorder="1" applyAlignment="1">
      <alignment horizontal="left" vertical="center" wrapText="1"/>
    </xf>
    <xf numFmtId="0" fontId="16" fillId="2" borderId="2" xfId="5" applyFont="1" applyFill="1" applyBorder="1" applyAlignment="1">
      <alignment horizontal="center" wrapText="1"/>
    </xf>
    <xf numFmtId="0" fontId="16" fillId="2" borderId="3" xfId="5" applyFont="1" applyFill="1" applyBorder="1" applyAlignment="1">
      <alignment horizontal="center" wrapText="1"/>
    </xf>
    <xf numFmtId="0" fontId="16" fillId="2" borderId="4" xfId="5" applyFont="1" applyFill="1" applyBorder="1" applyAlignment="1">
      <alignment horizontal="center" wrapText="1"/>
    </xf>
    <xf numFmtId="0" fontId="16" fillId="2" borderId="5" xfId="5" applyFont="1" applyFill="1" applyBorder="1" applyAlignment="1">
      <alignment horizontal="center" wrapText="1"/>
    </xf>
    <xf numFmtId="0" fontId="16" fillId="2" borderId="0" xfId="5" applyFont="1" applyFill="1" applyBorder="1" applyAlignment="1">
      <alignment horizontal="center" wrapText="1"/>
    </xf>
    <xf numFmtId="0" fontId="16" fillId="2" borderId="6" xfId="5" applyFont="1" applyFill="1" applyBorder="1" applyAlignment="1">
      <alignment horizontal="center" wrapText="1"/>
    </xf>
    <xf numFmtId="0" fontId="17" fillId="2" borderId="2" xfId="5" applyFont="1" applyFill="1" applyBorder="1" applyAlignment="1">
      <alignment horizontal="center"/>
    </xf>
    <xf numFmtId="0" fontId="17" fillId="2" borderId="3" xfId="5" applyFont="1" applyFill="1" applyBorder="1" applyAlignment="1">
      <alignment horizontal="center"/>
    </xf>
    <xf numFmtId="0" fontId="17" fillId="2" borderId="4" xfId="5" applyFont="1" applyFill="1" applyBorder="1" applyAlignment="1">
      <alignment horizontal="center"/>
    </xf>
    <xf numFmtId="0" fontId="17" fillId="2" borderId="5" xfId="5" applyFont="1" applyFill="1" applyBorder="1" applyAlignment="1">
      <alignment horizontal="center"/>
    </xf>
    <xf numFmtId="0" fontId="17" fillId="2" borderId="0" xfId="5" applyFont="1" applyFill="1" applyBorder="1" applyAlignment="1">
      <alignment horizontal="center"/>
    </xf>
    <xf numFmtId="0" fontId="17" fillId="2" borderId="6" xfId="5" applyFont="1" applyFill="1" applyBorder="1" applyAlignment="1">
      <alignment horizontal="center"/>
    </xf>
    <xf numFmtId="0" fontId="18" fillId="2" borderId="2" xfId="5" applyFont="1" applyFill="1" applyBorder="1" applyAlignment="1">
      <alignment horizontal="center" vertical="center" wrapText="1"/>
    </xf>
    <xf numFmtId="0" fontId="18" fillId="2" borderId="3" xfId="5" applyFont="1" applyFill="1" applyBorder="1" applyAlignment="1">
      <alignment horizontal="center" vertical="center" wrapText="1"/>
    </xf>
    <xf numFmtId="0" fontId="18" fillId="2" borderId="4" xfId="5" applyFont="1" applyFill="1" applyBorder="1" applyAlignment="1">
      <alignment horizontal="center" vertical="center" wrapText="1"/>
    </xf>
    <xf numFmtId="0" fontId="18" fillId="2" borderId="5" xfId="5" applyFont="1" applyFill="1" applyBorder="1" applyAlignment="1">
      <alignment horizontal="center" vertical="center" wrapText="1"/>
    </xf>
    <xf numFmtId="0" fontId="18" fillId="2" borderId="0" xfId="5" applyFont="1" applyFill="1" applyBorder="1" applyAlignment="1">
      <alignment horizontal="center" vertical="center" wrapText="1"/>
    </xf>
    <xf numFmtId="0" fontId="18" fillId="2" borderId="6" xfId="5" applyFont="1" applyFill="1" applyBorder="1" applyAlignment="1">
      <alignment horizontal="center" vertical="center" wrapText="1"/>
    </xf>
    <xf numFmtId="0" fontId="18" fillId="2" borderId="7" xfId="5" applyFont="1" applyFill="1" applyBorder="1" applyAlignment="1">
      <alignment horizontal="center" vertical="center" wrapText="1"/>
    </xf>
    <xf numFmtId="0" fontId="18" fillId="2" borderId="1" xfId="5" applyFont="1" applyFill="1" applyBorder="1" applyAlignment="1">
      <alignment horizontal="center" vertical="center" wrapText="1"/>
    </xf>
    <xf numFmtId="0" fontId="18" fillId="2" borderId="8" xfId="5" applyFont="1" applyFill="1" applyBorder="1" applyAlignment="1">
      <alignment horizontal="center" vertical="center" wrapText="1"/>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5" xfId="5" applyFont="1" applyFill="1" applyBorder="1" applyAlignment="1">
      <alignment horizontal="center" vertical="center"/>
    </xf>
    <xf numFmtId="0" fontId="17" fillId="2" borderId="0" xfId="5" applyFont="1" applyFill="1" applyBorder="1" applyAlignment="1">
      <alignment horizontal="center" vertical="center"/>
    </xf>
    <xf numFmtId="0" fontId="17" fillId="2" borderId="6"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6" fillId="2" borderId="7"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2" borderId="8" xfId="5" applyFont="1" applyFill="1" applyBorder="1" applyAlignment="1">
      <alignment horizontal="center" vertical="center" wrapText="1"/>
    </xf>
  </cellXfs>
  <cellStyles count="7">
    <cellStyle name="桁区切り 2" xfId="6"/>
    <cellStyle name="標準" xfId="0" builtinId="0"/>
    <cellStyle name="標準 2" xfId="5"/>
    <cellStyle name="標準_Book2" xfId="3"/>
    <cellStyle name="標準_H22施設機能強化推進費" xfId="4"/>
    <cellStyle name="標準_コピー003 状況報告書別紙２（案）" xfId="1"/>
    <cellStyle name="標準_入所児童（者）処遇特別加算費 (1)H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66675</xdr:colOff>
      <xdr:row>23</xdr:row>
      <xdr:rowOff>0</xdr:rowOff>
    </xdr:from>
    <xdr:to>
      <xdr:col>10</xdr:col>
      <xdr:colOff>95250</xdr:colOff>
      <xdr:row>24</xdr:row>
      <xdr:rowOff>76200</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rot="5400000">
          <a:off x="1838325" y="6067425"/>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23</xdr:row>
      <xdr:rowOff>0</xdr:rowOff>
    </xdr:from>
    <xdr:to>
      <xdr:col>27</xdr:col>
      <xdr:colOff>95250</xdr:colOff>
      <xdr:row>24</xdr:row>
      <xdr:rowOff>76200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rot="5400000">
          <a:off x="5305425" y="6038850"/>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27</xdr:row>
      <xdr:rowOff>209550</xdr:rowOff>
    </xdr:from>
    <xdr:to>
      <xdr:col>10</xdr:col>
      <xdr:colOff>95250</xdr:colOff>
      <xdr:row>29</xdr:row>
      <xdr:rowOff>57150</xdr:rowOff>
    </xdr:to>
    <xdr:sp macro="" textlink="">
      <xdr:nvSpPr>
        <xdr:cNvPr id="4" name="Rectangle 2">
          <a:extLst>
            <a:ext uri="{FF2B5EF4-FFF2-40B4-BE49-F238E27FC236}">
              <a16:creationId xmlns:a16="http://schemas.microsoft.com/office/drawing/2014/main" id="{00000000-0008-0000-0600-000004000000}"/>
            </a:ext>
          </a:extLst>
        </xdr:cNvPr>
        <xdr:cNvSpPr>
          <a:spLocks noChangeArrowheads="1"/>
        </xdr:cNvSpPr>
      </xdr:nvSpPr>
      <xdr:spPr bwMode="auto">
        <a:xfrm rot="5400000">
          <a:off x="1838325" y="720090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26</xdr:col>
      <xdr:colOff>66675</xdr:colOff>
      <xdr:row>28</xdr:row>
      <xdr:rowOff>0</xdr:rowOff>
    </xdr:from>
    <xdr:to>
      <xdr:col>27</xdr:col>
      <xdr:colOff>95250</xdr:colOff>
      <xdr:row>29</xdr:row>
      <xdr:rowOff>76200</xdr:rowOff>
    </xdr:to>
    <xdr:sp macro="" textlink="">
      <xdr:nvSpPr>
        <xdr:cNvPr id="5" name="Rectangle 3">
          <a:extLst>
            <a:ext uri="{FF2B5EF4-FFF2-40B4-BE49-F238E27FC236}">
              <a16:creationId xmlns:a16="http://schemas.microsoft.com/office/drawing/2014/main" id="{00000000-0008-0000-0600-000005000000}"/>
            </a:ext>
          </a:extLst>
        </xdr:cNvPr>
        <xdr:cNvSpPr>
          <a:spLocks noChangeArrowheads="1"/>
        </xdr:cNvSpPr>
      </xdr:nvSpPr>
      <xdr:spPr bwMode="auto">
        <a:xfrm rot="5400000">
          <a:off x="5305425" y="7191375"/>
          <a:ext cx="2000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9</xdr:col>
      <xdr:colOff>66675</xdr:colOff>
      <xdr:row>28</xdr:row>
      <xdr:rowOff>0</xdr:rowOff>
    </xdr:from>
    <xdr:to>
      <xdr:col>10</xdr:col>
      <xdr:colOff>95250</xdr:colOff>
      <xdr:row>29</xdr:row>
      <xdr:rowOff>76200</xdr:rowOff>
    </xdr:to>
    <xdr:sp macro="" textlink="">
      <xdr:nvSpPr>
        <xdr:cNvPr id="6" name="Rectangle 2">
          <a:extLst>
            <a:ext uri="{FF2B5EF4-FFF2-40B4-BE49-F238E27FC236}">
              <a16:creationId xmlns:a16="http://schemas.microsoft.com/office/drawing/2014/main" id="{00000000-0008-0000-0600-000006000000}"/>
            </a:ext>
          </a:extLst>
        </xdr:cNvPr>
        <xdr:cNvSpPr>
          <a:spLocks noChangeArrowheads="1"/>
        </xdr:cNvSpPr>
      </xdr:nvSpPr>
      <xdr:spPr bwMode="auto">
        <a:xfrm rot="5400000">
          <a:off x="1838325" y="7219950"/>
          <a:ext cx="2000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N11" t="str">
            <v>12款1項1目2節</v>
          </cell>
          <cell r="O11" t="str">
            <v>12款1項1目2節</v>
          </cell>
          <cell r="P11" t="str">
            <v>12款1項1目2節</v>
          </cell>
          <cell r="Y11" t="str">
            <v>12款1項1目2節</v>
          </cell>
        </row>
        <row r="12">
          <cell r="G12">
            <v>25817669</v>
          </cell>
          <cell r="H12">
            <v>5117487</v>
          </cell>
          <cell r="I12">
            <v>8482004</v>
          </cell>
          <cell r="J12">
            <v>5117487</v>
          </cell>
          <cell r="K12">
            <v>8482004</v>
          </cell>
          <cell r="L12">
            <v>5117487</v>
          </cell>
          <cell r="M12">
            <v>5117487</v>
          </cell>
          <cell r="Y12">
            <v>8482004</v>
          </cell>
        </row>
        <row r="13">
          <cell r="G13">
            <v>21835624</v>
          </cell>
          <cell r="H13">
            <v>3721163</v>
          </cell>
          <cell r="I13">
            <v>7466288</v>
          </cell>
          <cell r="J13">
            <v>3721163</v>
          </cell>
          <cell r="K13">
            <v>7466288</v>
          </cell>
          <cell r="L13">
            <v>3721163</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F17">
            <v>19592563</v>
          </cell>
          <cell r="AH17">
            <v>19592563</v>
          </cell>
        </row>
        <row r="18">
          <cell r="AC18">
            <v>20691960</v>
          </cell>
          <cell r="AD18">
            <v>20384239</v>
          </cell>
          <cell r="AE18">
            <v>20384239</v>
          </cell>
          <cell r="AF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F28" t="str">
            <v>（ １６ 年度）</v>
          </cell>
          <cell r="U28" t="str">
            <v>（ １６ 年度）</v>
          </cell>
        </row>
        <row r="29">
          <cell r="C29" t="str">
            <v>１　一般分</v>
          </cell>
          <cell r="D29">
            <v>25792086</v>
          </cell>
          <cell r="E29" t="str">
            <v>千円</v>
          </cell>
          <cell r="F29" t="str">
            <v>１　一般分</v>
          </cell>
          <cell r="G29">
            <v>21799083</v>
          </cell>
          <cell r="H29" t="str">
            <v>千円</v>
          </cell>
          <cell r="I29">
            <v>25792086</v>
          </cell>
          <cell r="J29">
            <v>25792086</v>
          </cell>
          <cell r="K29" t="str">
            <v>１　一般分</v>
          </cell>
          <cell r="L29">
            <v>21799083</v>
          </cell>
          <cell r="M29" t="str">
            <v>千円</v>
          </cell>
          <cell r="N29" t="str">
            <v>千円</v>
          </cell>
          <cell r="O29" t="str">
            <v>千円</v>
          </cell>
          <cell r="P29">
            <v>21799083</v>
          </cell>
          <cell r="Q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P30" t="str">
            <v>か所数</v>
          </cell>
          <cell r="Q30" t="str">
            <v>定員</v>
          </cell>
          <cell r="R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10250</v>
          </cell>
          <cell r="P31" t="str">
            <v>人</v>
          </cell>
          <cell r="Q31" t="str">
            <v>人</v>
          </cell>
          <cell r="R31" t="str">
            <v>人</v>
          </cell>
          <cell r="S31">
            <v>123</v>
          </cell>
          <cell r="T31" t="str">
            <v>か所</v>
          </cell>
          <cell r="U31" t="str">
            <v>公立</v>
          </cell>
          <cell r="V31" t="str">
            <v>人</v>
          </cell>
          <cell r="W31">
            <v>10342</v>
          </cell>
          <cell r="X31">
            <v>123</v>
          </cell>
          <cell r="Y31" t="str">
            <v>か所</v>
          </cell>
          <cell r="Z31" t="str">
            <v>か所</v>
          </cell>
          <cell r="AA31" t="str">
            <v>人</v>
          </cell>
          <cell r="AB31">
            <v>10339</v>
          </cell>
          <cell r="AC31" t="str">
            <v>人</v>
          </cell>
          <cell r="AE31" t="str">
            <v>人</v>
          </cell>
          <cell r="AG31">
            <v>10342</v>
          </cell>
          <cell r="AJ31" t="str">
            <v>人</v>
          </cell>
        </row>
        <row r="32">
          <cell r="C32" t="str">
            <v>私立</v>
          </cell>
          <cell r="D32">
            <v>212</v>
          </cell>
          <cell r="E32" t="str">
            <v>か所</v>
          </cell>
          <cell r="F32">
            <v>212</v>
          </cell>
          <cell r="G32" t="str">
            <v>人</v>
          </cell>
          <cell r="H32" t="str">
            <v>か所</v>
          </cell>
          <cell r="I32" t="str">
            <v>人</v>
          </cell>
          <cell r="J32">
            <v>19947</v>
          </cell>
          <cell r="K32">
            <v>166</v>
          </cell>
          <cell r="L32" t="str">
            <v>か所</v>
          </cell>
          <cell r="M32" t="str">
            <v>人</v>
          </cell>
          <cell r="N32" t="str">
            <v>人</v>
          </cell>
          <cell r="O32">
            <v>20804</v>
          </cell>
          <cell r="P32" t="str">
            <v>人</v>
          </cell>
          <cell r="Q32" t="str">
            <v>人</v>
          </cell>
          <cell r="R32" t="str">
            <v>人</v>
          </cell>
          <cell r="S32">
            <v>166</v>
          </cell>
          <cell r="T32" t="str">
            <v>か所</v>
          </cell>
          <cell r="U32" t="str">
            <v>私立</v>
          </cell>
          <cell r="V32" t="str">
            <v>人</v>
          </cell>
          <cell r="W32">
            <v>17049</v>
          </cell>
          <cell r="X32">
            <v>166</v>
          </cell>
          <cell r="Y32" t="str">
            <v>か所</v>
          </cell>
          <cell r="Z32" t="str">
            <v>か所</v>
          </cell>
          <cell r="AA32" t="str">
            <v>人</v>
          </cell>
          <cell r="AB32">
            <v>16348</v>
          </cell>
          <cell r="AC32" t="str">
            <v>人</v>
          </cell>
          <cell r="AE32" t="str">
            <v>人</v>
          </cell>
          <cell r="AG32">
            <v>17049</v>
          </cell>
          <cell r="AJ32" t="str">
            <v>人</v>
          </cell>
        </row>
        <row r="33">
          <cell r="C33" t="str">
            <v>計</v>
          </cell>
          <cell r="D33">
            <v>330</v>
          </cell>
          <cell r="E33" t="str">
            <v>か所</v>
          </cell>
          <cell r="F33">
            <v>330</v>
          </cell>
          <cell r="G33" t="str">
            <v>人</v>
          </cell>
          <cell r="H33" t="str">
            <v>か所</v>
          </cell>
          <cell r="I33" t="str">
            <v>人</v>
          </cell>
          <cell r="J33">
            <v>29948</v>
          </cell>
          <cell r="K33">
            <v>289</v>
          </cell>
          <cell r="L33" t="str">
            <v>か所</v>
          </cell>
          <cell r="M33" t="str">
            <v>人</v>
          </cell>
          <cell r="N33" t="str">
            <v>人</v>
          </cell>
          <cell r="O33">
            <v>31054</v>
          </cell>
          <cell r="P33" t="str">
            <v>人</v>
          </cell>
          <cell r="Q33" t="str">
            <v>人</v>
          </cell>
          <cell r="R33" t="str">
            <v>人</v>
          </cell>
          <cell r="S33">
            <v>289</v>
          </cell>
          <cell r="T33" t="str">
            <v>か所</v>
          </cell>
          <cell r="U33" t="str">
            <v>計</v>
          </cell>
          <cell r="V33" t="str">
            <v>人</v>
          </cell>
          <cell r="W33">
            <v>27391</v>
          </cell>
          <cell r="X33">
            <v>289</v>
          </cell>
          <cell r="Y33" t="str">
            <v>か所</v>
          </cell>
          <cell r="Z33" t="str">
            <v>か所</v>
          </cell>
          <cell r="AA33" t="str">
            <v>人</v>
          </cell>
          <cell r="AB33">
            <v>26687</v>
          </cell>
          <cell r="AC33" t="str">
            <v>人</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D36">
            <v>15383</v>
          </cell>
          <cell r="E36" t="str">
            <v>千円</v>
          </cell>
          <cell r="F36" t="str">
            <v>２　処遇加算分</v>
          </cell>
          <cell r="G36">
            <v>11641</v>
          </cell>
          <cell r="H36" t="str">
            <v>千円</v>
          </cell>
          <cell r="I36">
            <v>15383</v>
          </cell>
          <cell r="J36">
            <v>15383</v>
          </cell>
          <cell r="K36" t="str">
            <v>２　処遇加算分</v>
          </cell>
          <cell r="L36">
            <v>11641</v>
          </cell>
          <cell r="M36" t="str">
            <v>千円</v>
          </cell>
          <cell r="N36" t="str">
            <v>千円</v>
          </cell>
          <cell r="O36" t="str">
            <v>千円</v>
          </cell>
          <cell r="P36">
            <v>11641</v>
          </cell>
          <cell r="Q36" t="str">
            <v>千円</v>
          </cell>
          <cell r="U36" t="str">
            <v>２　処遇加算分</v>
          </cell>
          <cell r="AB36">
            <v>11641</v>
          </cell>
          <cell r="AG36" t="str">
            <v>千円</v>
          </cell>
        </row>
        <row r="37">
          <cell r="C37" t="str">
            <v>私立</v>
          </cell>
          <cell r="D37">
            <v>20</v>
          </cell>
          <cell r="E37" t="str">
            <v>か所</v>
          </cell>
          <cell r="F37">
            <v>20</v>
          </cell>
          <cell r="G37">
            <v>15</v>
          </cell>
          <cell r="H37" t="str">
            <v>か所</v>
          </cell>
          <cell r="I37" t="str">
            <v>私立</v>
          </cell>
          <cell r="J37">
            <v>15</v>
          </cell>
          <cell r="K37" t="str">
            <v>か所</v>
          </cell>
          <cell r="L37" t="str">
            <v>私立</v>
          </cell>
          <cell r="M37">
            <v>15</v>
          </cell>
          <cell r="N37" t="str">
            <v>か所</v>
          </cell>
          <cell r="U37" t="str">
            <v>私立</v>
          </cell>
          <cell r="X37">
            <v>15</v>
          </cell>
          <cell r="Z37" t="str">
            <v>か所</v>
          </cell>
        </row>
        <row r="38">
          <cell r="C38" t="str">
            <v>３　機能強化分</v>
          </cell>
          <cell r="D38">
            <v>10200</v>
          </cell>
          <cell r="E38" t="str">
            <v>千円</v>
          </cell>
          <cell r="F38" t="str">
            <v>３　機能強化分</v>
          </cell>
          <cell r="G38">
            <v>22050</v>
          </cell>
          <cell r="H38" t="str">
            <v>千円</v>
          </cell>
          <cell r="I38">
            <v>10200</v>
          </cell>
          <cell r="J38">
            <v>10200</v>
          </cell>
          <cell r="K38" t="str">
            <v>３　機能強化分</v>
          </cell>
          <cell r="L38">
            <v>22050</v>
          </cell>
          <cell r="M38" t="str">
            <v>千円</v>
          </cell>
          <cell r="N38" t="str">
            <v>千円</v>
          </cell>
          <cell r="O38" t="str">
            <v>千円</v>
          </cell>
          <cell r="P38">
            <v>22050</v>
          </cell>
          <cell r="Q38" t="str">
            <v>千円</v>
          </cell>
          <cell r="U38" t="str">
            <v>３　機能強化分</v>
          </cell>
          <cell r="AB38">
            <v>22050</v>
          </cell>
          <cell r="AG38" t="str">
            <v>千円</v>
          </cell>
        </row>
        <row r="39">
          <cell r="C39" t="str">
            <v>私立</v>
          </cell>
          <cell r="D39">
            <v>68</v>
          </cell>
          <cell r="E39" t="str">
            <v>か所</v>
          </cell>
          <cell r="F39">
            <v>68</v>
          </cell>
          <cell r="G39">
            <v>166</v>
          </cell>
          <cell r="H39" t="str">
            <v>か所</v>
          </cell>
          <cell r="I39" t="str">
            <v>私立</v>
          </cell>
          <cell r="J39">
            <v>166</v>
          </cell>
          <cell r="K39" t="str">
            <v>か所</v>
          </cell>
          <cell r="L39" t="str">
            <v>私立</v>
          </cell>
          <cell r="M39">
            <v>166</v>
          </cell>
          <cell r="N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25792086</v>
          </cell>
          <cell r="E6" t="str">
            <v>一般分</v>
          </cell>
          <cell r="F6">
            <v>21799083</v>
          </cell>
          <cell r="G6" t="str">
            <v>一般分</v>
          </cell>
          <cell r="H6" t="str">
            <v>（</v>
          </cell>
          <cell r="I6">
            <v>15</v>
          </cell>
          <cell r="J6" t="str">
            <v>年度決算）</v>
          </cell>
          <cell r="K6">
            <v>0</v>
          </cell>
          <cell r="L6">
            <v>25792086</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Y6">
            <v>3993003</v>
          </cell>
          <cell r="Z6" t="str">
            <v>（</v>
          </cell>
          <cell r="AA6">
            <v>3993003</v>
          </cell>
          <cell r="AB6" t="str">
            <v>年度決算）</v>
          </cell>
          <cell r="AC6">
            <v>0</v>
          </cell>
          <cell r="AD6">
            <v>0</v>
          </cell>
          <cell r="AE6">
            <v>0</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K7">
            <v>20384239</v>
          </cell>
          <cell r="L7">
            <v>0</v>
          </cell>
          <cell r="M7">
            <v>0</v>
          </cell>
          <cell r="N7" t="str">
            <v>千円</v>
          </cell>
          <cell r="AF7">
            <v>20384239</v>
          </cell>
          <cell r="AG7">
            <v>0</v>
          </cell>
          <cell r="AH7">
            <v>0</v>
          </cell>
          <cell r="AK7" t="str">
            <v>千円</v>
          </cell>
        </row>
        <row r="8">
          <cell r="B8" t="str">
            <v>(2)保育所運営費</v>
          </cell>
          <cell r="C8" t="str">
            <v>私立計</v>
          </cell>
          <cell r="D8">
            <v>18531166</v>
          </cell>
          <cell r="E8" t="str">
            <v>私立計</v>
          </cell>
          <cell r="F8">
            <v>14476691</v>
          </cell>
          <cell r="G8" t="str">
            <v>私立計</v>
          </cell>
          <cell r="H8" t="str">
            <v>◎入所予定人数見込みの減</v>
          </cell>
          <cell r="I8">
            <v>0</v>
          </cell>
          <cell r="J8">
            <v>0</v>
          </cell>
          <cell r="K8">
            <v>0</v>
          </cell>
          <cell r="L8">
            <v>18531166</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Y8">
            <v>4054475</v>
          </cell>
          <cell r="Z8" t="str">
            <v>◎入所予定人数見込みの減</v>
          </cell>
          <cell r="AA8">
            <v>4054475</v>
          </cell>
          <cell r="AB8">
            <v>0</v>
          </cell>
          <cell r="AC8">
            <v>0</v>
          </cell>
          <cell r="AD8">
            <v>0</v>
          </cell>
          <cell r="AE8">
            <v>0</v>
          </cell>
          <cell r="AF8" t="str">
            <v>◎入所予定人数見込みの減</v>
          </cell>
          <cell r="AG8">
            <v>0</v>
          </cell>
          <cell r="AH8">
            <v>0</v>
          </cell>
          <cell r="AI8">
            <v>0</v>
          </cell>
          <cell r="AJ8">
            <v>0</v>
          </cell>
          <cell r="AK8">
            <v>0</v>
          </cell>
          <cell r="AL8">
            <v>0</v>
          </cell>
        </row>
        <row r="9">
          <cell r="G9" t="str">
            <v>運営費・法外積算（民設）参照</v>
          </cell>
          <cell r="H9" t="str">
            <v>（設置）</v>
          </cell>
          <cell r="I9" t="str">
            <v>（設置）</v>
          </cell>
          <cell r="J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X10" t="str">
            <v>（内容）</v>
          </cell>
          <cell r="Y10">
            <v>0</v>
          </cell>
          <cell r="Z10">
            <v>0</v>
          </cell>
          <cell r="AA10">
            <v>0</v>
          </cell>
          <cell r="AB10">
            <v>0</v>
          </cell>
          <cell r="AC10">
            <v>0</v>
          </cell>
          <cell r="AD10">
            <v>0</v>
          </cell>
          <cell r="AF10" t="str">
            <v>（内容）</v>
          </cell>
          <cell r="AG10">
            <v>0</v>
          </cell>
          <cell r="AH10">
            <v>0</v>
          </cell>
          <cell r="AI10">
            <v>0</v>
          </cell>
          <cell r="AJ10">
            <v>0</v>
          </cell>
          <cell r="AK10">
            <v>0</v>
          </cell>
          <cell r="AL10">
            <v>0</v>
          </cell>
        </row>
        <row r="11">
          <cell r="K11">
            <v>26653</v>
          </cell>
          <cell r="L11" t="str">
            <v>人</v>
          </cell>
          <cell r="M11">
            <v>171762</v>
          </cell>
          <cell r="N11" t="str">
            <v>×</v>
          </cell>
          <cell r="O11" t="str">
            <v>人</v>
          </cell>
          <cell r="P11" t="str">
            <v>人</v>
          </cell>
          <cell r="Q11">
            <v>330</v>
          </cell>
          <cell r="R11">
            <v>171762</v>
          </cell>
          <cell r="S11">
            <v>0</v>
          </cell>
          <cell r="T11" t="str">
            <v>か所</v>
          </cell>
          <cell r="U11" t="str">
            <v>×</v>
          </cell>
          <cell r="V11">
            <v>16089</v>
          </cell>
          <cell r="W11">
            <v>0</v>
          </cell>
          <cell r="X11" t="str">
            <v>人</v>
          </cell>
          <cell r="Y11" t="str">
            <v>人</v>
          </cell>
          <cell r="Z11">
            <v>0</v>
          </cell>
          <cell r="AA11">
            <v>0</v>
          </cell>
          <cell r="AB11" t="str">
            <v>か所</v>
          </cell>
          <cell r="AC11">
            <v>0</v>
          </cell>
          <cell r="AD11">
            <v>0</v>
          </cell>
          <cell r="AE11">
            <v>0</v>
          </cell>
          <cell r="AF11">
            <v>330</v>
          </cell>
          <cell r="AG11">
            <v>0</v>
          </cell>
          <cell r="AH11">
            <v>0</v>
          </cell>
          <cell r="AI11" t="str">
            <v>か所</v>
          </cell>
          <cell r="AJ11">
            <v>0</v>
          </cell>
          <cell r="AK11">
            <v>0</v>
          </cell>
          <cell r="AL11">
            <v>0</v>
          </cell>
        </row>
        <row r="12">
          <cell r="J12">
            <v>4593537278</v>
          </cell>
          <cell r="K12" t="str">
            <v>円</v>
          </cell>
          <cell r="L12" t="str">
            <v>＝</v>
          </cell>
          <cell r="M12">
            <v>2763479</v>
          </cell>
          <cell r="N12">
            <v>31054</v>
          </cell>
          <cell r="O12" t="str">
            <v>円</v>
          </cell>
          <cell r="P12">
            <v>0</v>
          </cell>
          <cell r="Q12" t="str">
            <v>人／月</v>
          </cell>
          <cell r="R12">
            <v>0</v>
          </cell>
          <cell r="S12">
            <v>0</v>
          </cell>
          <cell r="T12">
            <v>0</v>
          </cell>
          <cell r="U12" t="str">
            <v>＝</v>
          </cell>
          <cell r="V12">
            <v>2763479</v>
          </cell>
          <cell r="W12">
            <v>31054</v>
          </cell>
          <cell r="X12">
            <v>0</v>
          </cell>
          <cell r="Y12">
            <v>0</v>
          </cell>
          <cell r="Z12" t="str">
            <v>人／月</v>
          </cell>
          <cell r="AA12">
            <v>0</v>
          </cell>
          <cell r="AB12">
            <v>0</v>
          </cell>
          <cell r="AC12">
            <v>0</v>
          </cell>
          <cell r="AD12">
            <v>31054</v>
          </cell>
          <cell r="AE12">
            <v>0</v>
          </cell>
          <cell r="AF12">
            <v>31054</v>
          </cell>
          <cell r="AG12">
            <v>0</v>
          </cell>
          <cell r="AH12">
            <v>0</v>
          </cell>
          <cell r="AI12" t="str">
            <v>人／月</v>
          </cell>
          <cell r="AJ12">
            <v>0</v>
          </cell>
          <cell r="AK12">
            <v>0</v>
          </cell>
          <cell r="AL12">
            <v>0</v>
          </cell>
        </row>
        <row r="13">
          <cell r="G13" t="str">
            <v>１・２歳児</v>
          </cell>
          <cell r="H13" t="str">
            <v>１・２歳児</v>
          </cell>
          <cell r="I13" t="str">
            <v>◎施設数には年度途中
　開所施設(４か所)を
　除きます。
◎定員に対する入所率
　公立：102.49%
　私立：103.21%</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X13" t="str">
            <v>◎施設数には年度途中
　開所施設(４か所)を
　除きます。
◎定員に対する入所率
　公立：102.49%
　私立：103.21%</v>
          </cell>
          <cell r="Y13">
            <v>0</v>
          </cell>
          <cell r="Z13">
            <v>0</v>
          </cell>
          <cell r="AA13">
            <v>0</v>
          </cell>
          <cell r="AB13">
            <v>0</v>
          </cell>
          <cell r="AC13">
            <v>0</v>
          </cell>
          <cell r="AD13">
            <v>0</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L14" t="str">
            <v>人</v>
          </cell>
          <cell r="M14">
            <v>101056</v>
          </cell>
          <cell r="N14" t="str">
            <v>×</v>
          </cell>
          <cell r="O14" t="str">
            <v>人</v>
          </cell>
          <cell r="P14" t="str">
            <v>人</v>
          </cell>
          <cell r="Q14">
            <v>101056</v>
          </cell>
          <cell r="R14">
            <v>101056</v>
          </cell>
          <cell r="S14">
            <v>64430</v>
          </cell>
          <cell r="T14" t="str">
            <v>人</v>
          </cell>
          <cell r="U14" t="str">
            <v>×</v>
          </cell>
          <cell r="V14">
            <v>64430</v>
          </cell>
          <cell r="W14" t="str">
            <v>人</v>
          </cell>
          <cell r="Y14" t="str">
            <v>人</v>
          </cell>
        </row>
        <row r="15">
          <cell r="J15">
            <v>7794554018</v>
          </cell>
          <cell r="K15" t="str">
            <v>円</v>
          </cell>
          <cell r="L15" t="str">
            <v>＝</v>
          </cell>
          <cell r="M15">
            <v>6511038</v>
          </cell>
          <cell r="N15" t="str">
            <v>円</v>
          </cell>
          <cell r="O15" t="str">
            <v>円</v>
          </cell>
          <cell r="P15">
            <v>6511038</v>
          </cell>
          <cell r="Q15" t="str">
            <v>＝</v>
          </cell>
          <cell r="R15">
            <v>6511038</v>
          </cell>
          <cell r="U15" t="str">
            <v>＝</v>
          </cell>
          <cell r="V15">
            <v>6511038</v>
          </cell>
        </row>
        <row r="16">
          <cell r="G16" t="str">
            <v>３歳児</v>
          </cell>
          <cell r="H16" t="str">
            <v>３歳児</v>
          </cell>
          <cell r="I16" t="str">
            <v>３歳児</v>
          </cell>
          <cell r="J16" t="str">
            <v>３歳児</v>
          </cell>
          <cell r="Q16" t="str">
            <v>３歳児</v>
          </cell>
        </row>
        <row r="17">
          <cell r="K17">
            <v>47451</v>
          </cell>
          <cell r="L17" t="str">
            <v>人</v>
          </cell>
          <cell r="M17">
            <v>47137</v>
          </cell>
          <cell r="N17" t="str">
            <v>×</v>
          </cell>
          <cell r="O17" t="str">
            <v>人</v>
          </cell>
          <cell r="P17" t="str">
            <v>人</v>
          </cell>
          <cell r="Q17">
            <v>47137</v>
          </cell>
          <cell r="R17">
            <v>47137</v>
          </cell>
          <cell r="S17">
            <v>40323</v>
          </cell>
          <cell r="T17" t="str">
            <v>人</v>
          </cell>
          <cell r="U17" t="str">
            <v>×</v>
          </cell>
          <cell r="V17">
            <v>40323</v>
          </cell>
          <cell r="W17" t="str">
            <v>人</v>
          </cell>
          <cell r="Y17" t="str">
            <v>人</v>
          </cell>
        </row>
        <row r="18">
          <cell r="J18">
            <v>2231520582</v>
          </cell>
          <cell r="K18" t="str">
            <v>円</v>
          </cell>
          <cell r="L18" t="str">
            <v>＝</v>
          </cell>
          <cell r="M18">
            <v>1900705</v>
          </cell>
          <cell r="N18" t="str">
            <v>円</v>
          </cell>
          <cell r="O18" t="str">
            <v>円</v>
          </cell>
          <cell r="P18">
            <v>1900705</v>
          </cell>
          <cell r="Q18" t="str">
            <v>＝</v>
          </cell>
          <cell r="R18">
            <v>1900705</v>
          </cell>
          <cell r="U18" t="str">
            <v>＝</v>
          </cell>
          <cell r="V18">
            <v>1900705</v>
          </cell>
        </row>
        <row r="19">
          <cell r="G19" t="str">
            <v>４歳以上児</v>
          </cell>
          <cell r="H19" t="str">
            <v>４歳以上児</v>
          </cell>
          <cell r="I19" t="str">
            <v>４歳以上児</v>
          </cell>
          <cell r="J19" t="str">
            <v>４歳以上児</v>
          </cell>
          <cell r="Q19" t="str">
            <v>４歳以上児</v>
          </cell>
        </row>
        <row r="20">
          <cell r="K20">
            <v>98223</v>
          </cell>
          <cell r="L20" t="str">
            <v>人</v>
          </cell>
          <cell r="M20">
            <v>39421</v>
          </cell>
          <cell r="N20" t="str">
            <v>×</v>
          </cell>
          <cell r="O20" t="str">
            <v>人</v>
          </cell>
          <cell r="P20" t="str">
            <v>人</v>
          </cell>
          <cell r="Q20">
            <v>39421</v>
          </cell>
          <cell r="R20">
            <v>39421</v>
          </cell>
          <cell r="S20">
            <v>83749</v>
          </cell>
          <cell r="T20" t="str">
            <v>人</v>
          </cell>
          <cell r="U20" t="str">
            <v>×</v>
          </cell>
          <cell r="V20">
            <v>83749</v>
          </cell>
          <cell r="W20" t="str">
            <v>人</v>
          </cell>
          <cell r="Y20" t="str">
            <v>人</v>
          </cell>
        </row>
        <row r="21">
          <cell r="J21">
            <v>3911553526</v>
          </cell>
          <cell r="K21" t="str">
            <v>円</v>
          </cell>
          <cell r="L21" t="str">
            <v>＝</v>
          </cell>
          <cell r="M21">
            <v>3301469</v>
          </cell>
          <cell r="N21" t="str">
            <v>円</v>
          </cell>
          <cell r="O21" t="str">
            <v>円</v>
          </cell>
          <cell r="P21">
            <v>3301469</v>
          </cell>
          <cell r="Q21" t="str">
            <v>＝</v>
          </cell>
          <cell r="R21">
            <v>3301469</v>
          </cell>
          <cell r="U21" t="str">
            <v>＝</v>
          </cell>
          <cell r="V21">
            <v>3301469</v>
          </cell>
        </row>
        <row r="23">
          <cell r="G23" t="str">
            <v>市立計</v>
          </cell>
          <cell r="H23">
            <v>7260920</v>
          </cell>
          <cell r="I23" t="str">
            <v>市立計</v>
          </cell>
          <cell r="J23">
            <v>7322392</v>
          </cell>
          <cell r="K23">
            <v>-61472</v>
          </cell>
          <cell r="L23">
            <v>7260920</v>
          </cell>
          <cell r="M23" t="str">
            <v>市立計</v>
          </cell>
          <cell r="N23">
            <v>7322392</v>
          </cell>
          <cell r="O23">
            <v>-61472</v>
          </cell>
          <cell r="P23" t="str">
            <v>市立計</v>
          </cell>
          <cell r="Q23" t="str">
            <v>市立計</v>
          </cell>
          <cell r="R23">
            <v>-61472</v>
          </cell>
          <cell r="V23">
            <v>7322392</v>
          </cell>
          <cell r="AA23">
            <v>-61472</v>
          </cell>
        </row>
        <row r="24">
          <cell r="B24" t="str">
            <v>市立保育所運営費
(従来の積算方法による)</v>
          </cell>
          <cell r="C24" t="str">
            <v>運営費・法外積算（公設）参照</v>
          </cell>
          <cell r="D24" t="str">
            <v>（設置）</v>
          </cell>
          <cell r="E24" t="str">
            <v>運営費・法外積算（公設）参照</v>
          </cell>
          <cell r="F24" t="str">
            <v>（設置）</v>
          </cell>
          <cell r="G24" t="str">
            <v>運営費・法外積算（公設）参照</v>
          </cell>
          <cell r="H24" t="str">
            <v>（設置）</v>
          </cell>
          <cell r="Q24" t="str">
            <v>（設置）</v>
          </cell>
        </row>
        <row r="25">
          <cell r="G25" t="str">
            <v>乳児</v>
          </cell>
          <cell r="H25" t="str">
            <v>乳児</v>
          </cell>
          <cell r="I25" t="str">
            <v>乳児</v>
          </cell>
          <cell r="J25" t="str">
            <v>乳児</v>
          </cell>
          <cell r="Q25" t="str">
            <v>乳児</v>
          </cell>
        </row>
        <row r="26">
          <cell r="K26">
            <v>6553</v>
          </cell>
          <cell r="L26" t="str">
            <v>人</v>
          </cell>
          <cell r="M26">
            <v>157398</v>
          </cell>
          <cell r="N26" t="str">
            <v>×</v>
          </cell>
          <cell r="O26" t="str">
            <v>人</v>
          </cell>
          <cell r="P26" t="str">
            <v>人</v>
          </cell>
          <cell r="Q26">
            <v>157398</v>
          </cell>
          <cell r="R26">
            <v>157398</v>
          </cell>
          <cell r="S26">
            <v>5918</v>
          </cell>
          <cell r="T26" t="str">
            <v>人</v>
          </cell>
          <cell r="U26" t="str">
            <v>×</v>
          </cell>
          <cell r="V26">
            <v>5918</v>
          </cell>
          <cell r="W26" t="str">
            <v>人</v>
          </cell>
          <cell r="Y26" t="str">
            <v>人</v>
          </cell>
        </row>
        <row r="27">
          <cell r="J27">
            <v>1036352198</v>
          </cell>
          <cell r="K27" t="str">
            <v>円</v>
          </cell>
          <cell r="L27" t="str">
            <v>＝</v>
          </cell>
          <cell r="M27">
            <v>931481</v>
          </cell>
          <cell r="N27" t="str">
            <v>円</v>
          </cell>
          <cell r="O27" t="str">
            <v>円</v>
          </cell>
          <cell r="P27">
            <v>931481</v>
          </cell>
          <cell r="Q27" t="str">
            <v>＝</v>
          </cell>
          <cell r="R27">
            <v>931481</v>
          </cell>
          <cell r="U27" t="str">
            <v>＝</v>
          </cell>
          <cell r="V27">
            <v>931481</v>
          </cell>
        </row>
        <row r="28">
          <cell r="G28" t="str">
            <v>１・２歳児</v>
          </cell>
          <cell r="H28" t="str">
            <v>１・２歳児</v>
          </cell>
          <cell r="I28" t="str">
            <v>１・２歳児</v>
          </cell>
          <cell r="J28" t="str">
            <v>１・２歳児</v>
          </cell>
          <cell r="Q28" t="str">
            <v>１・２歳児</v>
          </cell>
        </row>
        <row r="29">
          <cell r="K29">
            <v>29379</v>
          </cell>
          <cell r="L29" t="str">
            <v>人</v>
          </cell>
          <cell r="M29">
            <v>93898</v>
          </cell>
          <cell r="N29" t="str">
            <v>×</v>
          </cell>
          <cell r="O29" t="str">
            <v>人</v>
          </cell>
          <cell r="P29" t="str">
            <v>人</v>
          </cell>
          <cell r="Q29">
            <v>93898</v>
          </cell>
          <cell r="R29">
            <v>93898</v>
          </cell>
          <cell r="S29">
            <v>30255</v>
          </cell>
          <cell r="T29" t="str">
            <v>人</v>
          </cell>
          <cell r="U29" t="str">
            <v>×</v>
          </cell>
          <cell r="V29">
            <v>30255</v>
          </cell>
          <cell r="W29" t="str">
            <v>人</v>
          </cell>
          <cell r="Y29" t="str">
            <v>人</v>
          </cell>
        </row>
        <row r="30">
          <cell r="J30">
            <v>2740730054</v>
          </cell>
          <cell r="K30" t="str">
            <v>円</v>
          </cell>
          <cell r="L30" t="str">
            <v>＝</v>
          </cell>
          <cell r="M30">
            <v>2840884</v>
          </cell>
          <cell r="N30" t="str">
            <v>円</v>
          </cell>
          <cell r="O30" t="str">
            <v>円</v>
          </cell>
          <cell r="P30">
            <v>2840884</v>
          </cell>
          <cell r="Q30" t="str">
            <v>＝</v>
          </cell>
          <cell r="R30">
            <v>2840884</v>
          </cell>
          <cell r="U30" t="str">
            <v>＝</v>
          </cell>
          <cell r="V30">
            <v>2840884</v>
          </cell>
        </row>
        <row r="31">
          <cell r="G31" t="str">
            <v>３歳児</v>
          </cell>
          <cell r="H31" t="str">
            <v>３歳児</v>
          </cell>
          <cell r="I31" t="str">
            <v>３歳児</v>
          </cell>
          <cell r="J31" t="str">
            <v>３歳児</v>
          </cell>
          <cell r="Q31" t="str">
            <v>３歳児</v>
          </cell>
        </row>
        <row r="32">
          <cell r="K32">
            <v>25430</v>
          </cell>
          <cell r="L32" t="str">
            <v>人</v>
          </cell>
          <cell r="M32">
            <v>45065</v>
          </cell>
          <cell r="N32" t="str">
            <v>×</v>
          </cell>
          <cell r="O32" t="str">
            <v>人</v>
          </cell>
          <cell r="P32" t="str">
            <v>人</v>
          </cell>
          <cell r="Q32">
            <v>45065</v>
          </cell>
          <cell r="R32">
            <v>45065</v>
          </cell>
          <cell r="S32">
            <v>25927</v>
          </cell>
          <cell r="T32" t="str">
            <v>人</v>
          </cell>
          <cell r="U32" t="str">
            <v>×</v>
          </cell>
          <cell r="V32">
            <v>25927</v>
          </cell>
          <cell r="W32" t="str">
            <v>人</v>
          </cell>
          <cell r="Y32" t="str">
            <v>人</v>
          </cell>
        </row>
        <row r="33">
          <cell r="J33">
            <v>1140942480</v>
          </cell>
          <cell r="K33" t="str">
            <v>円</v>
          </cell>
          <cell r="L33" t="str">
            <v>＝</v>
          </cell>
          <cell r="M33">
            <v>1168400</v>
          </cell>
          <cell r="N33" t="str">
            <v>円</v>
          </cell>
          <cell r="O33" t="str">
            <v>円</v>
          </cell>
          <cell r="P33">
            <v>1168400</v>
          </cell>
          <cell r="Q33" t="str">
            <v>＝</v>
          </cell>
          <cell r="R33">
            <v>1168400</v>
          </cell>
          <cell r="U33" t="str">
            <v>＝</v>
          </cell>
          <cell r="V33">
            <v>1168400</v>
          </cell>
        </row>
        <row r="34">
          <cell r="G34" t="str">
            <v>４歳以上児</v>
          </cell>
          <cell r="H34" t="str">
            <v>４歳以上児</v>
          </cell>
          <cell r="I34" t="str">
            <v>４歳以上児</v>
          </cell>
          <cell r="J34" t="str">
            <v>４歳以上児</v>
          </cell>
          <cell r="Q34" t="str">
            <v>４歳以上児</v>
          </cell>
        </row>
        <row r="35">
          <cell r="K35">
            <v>61636</v>
          </cell>
          <cell r="L35" t="str">
            <v>人</v>
          </cell>
          <cell r="M35">
            <v>38409</v>
          </cell>
          <cell r="N35" t="str">
            <v>×</v>
          </cell>
          <cell r="O35" t="str">
            <v>人</v>
          </cell>
          <cell r="P35" t="str">
            <v>人</v>
          </cell>
          <cell r="Q35">
            <v>38409</v>
          </cell>
          <cell r="R35">
            <v>38409</v>
          </cell>
          <cell r="S35">
            <v>62007</v>
          </cell>
          <cell r="T35" t="str">
            <v>人</v>
          </cell>
          <cell r="U35" t="str">
            <v>×</v>
          </cell>
          <cell r="V35">
            <v>62007</v>
          </cell>
          <cell r="W35" t="str">
            <v>人</v>
          </cell>
          <cell r="Y35" t="str">
            <v>人</v>
          </cell>
        </row>
        <row r="36">
          <cell r="J36">
            <v>2342894472</v>
          </cell>
          <cell r="K36" t="str">
            <v>円</v>
          </cell>
          <cell r="L36" t="str">
            <v>＝</v>
          </cell>
          <cell r="M36">
            <v>2381627</v>
          </cell>
          <cell r="N36" t="str">
            <v>円</v>
          </cell>
          <cell r="O36" t="str">
            <v>円</v>
          </cell>
          <cell r="P36">
            <v>2381627</v>
          </cell>
          <cell r="Q36" t="str">
            <v>＝</v>
          </cell>
          <cell r="R36">
            <v>2381627</v>
          </cell>
          <cell r="U36" t="str">
            <v>＝</v>
          </cell>
          <cell r="V36">
            <v>2381627</v>
          </cell>
        </row>
        <row r="40">
          <cell r="G40" t="str">
            <v>処遇加算分</v>
          </cell>
          <cell r="H40">
            <v>15383</v>
          </cell>
          <cell r="I40" t="str">
            <v>処遇加算分</v>
          </cell>
          <cell r="J40">
            <v>11641</v>
          </cell>
          <cell r="K40">
            <v>3742</v>
          </cell>
          <cell r="L40">
            <v>15383</v>
          </cell>
          <cell r="M40">
            <v>0</v>
          </cell>
          <cell r="N40">
            <v>0</v>
          </cell>
          <cell r="O40">
            <v>0</v>
          </cell>
          <cell r="P40">
            <v>0</v>
          </cell>
          <cell r="Q40" t="str">
            <v>処遇加算分</v>
          </cell>
          <cell r="R40">
            <v>0</v>
          </cell>
          <cell r="S40">
            <v>11641</v>
          </cell>
          <cell r="T40">
            <v>3742</v>
          </cell>
          <cell r="U40" t="str">
            <v>◎対象施設数の増</v>
          </cell>
          <cell r="V40">
            <v>11641</v>
          </cell>
          <cell r="W40">
            <v>0</v>
          </cell>
          <cell r="X40">
            <v>0</v>
          </cell>
          <cell r="Y40">
            <v>0</v>
          </cell>
          <cell r="Z40">
            <v>0</v>
          </cell>
          <cell r="AA40">
            <v>0</v>
          </cell>
          <cell r="AB40">
            <v>3742</v>
          </cell>
          <cell r="AC40" t="str">
            <v>◎対象施設数の増</v>
          </cell>
          <cell r="AD40">
            <v>0</v>
          </cell>
          <cell r="AE40">
            <v>0</v>
          </cell>
          <cell r="AF40" t="str">
            <v>◎対象施設数の増</v>
          </cell>
          <cell r="AG40">
            <v>0</v>
          </cell>
          <cell r="AH40">
            <v>0</v>
          </cell>
          <cell r="AI40">
            <v>0</v>
          </cell>
          <cell r="AJ40">
            <v>0</v>
          </cell>
          <cell r="AK40">
            <v>0</v>
          </cell>
          <cell r="AL40">
            <v>0</v>
          </cell>
        </row>
        <row r="42">
          <cell r="G42">
            <v>435000</v>
          </cell>
          <cell r="H42" t="str">
            <v>円</v>
          </cell>
          <cell r="I42" t="str">
            <v>×</v>
          </cell>
          <cell r="J42">
            <v>7</v>
          </cell>
          <cell r="K42" t="str">
            <v>円</v>
          </cell>
          <cell r="L42" t="str">
            <v>×</v>
          </cell>
          <cell r="M42">
            <v>7</v>
          </cell>
          <cell r="N42" t="str">
            <v>×</v>
          </cell>
          <cell r="O42" t="str">
            <v>か所</v>
          </cell>
          <cell r="P42" t="str">
            <v>か所</v>
          </cell>
          <cell r="Q42">
            <v>431000</v>
          </cell>
          <cell r="R42" t="str">
            <v>円</v>
          </cell>
          <cell r="S42" t="str">
            <v>×</v>
          </cell>
          <cell r="T42">
            <v>5</v>
          </cell>
          <cell r="U42" t="str">
            <v>円</v>
          </cell>
          <cell r="V42" t="str">
            <v>×</v>
          </cell>
          <cell r="W42">
            <v>5</v>
          </cell>
          <cell r="X42" t="str">
            <v>か所</v>
          </cell>
          <cell r="Y42" t="str">
            <v>か所</v>
          </cell>
        </row>
        <row r="43">
          <cell r="L43" t="str">
            <v>＝</v>
          </cell>
          <cell r="M43">
            <v>3045</v>
          </cell>
          <cell r="N43" t="str">
            <v>＝</v>
          </cell>
          <cell r="O43">
            <v>2155</v>
          </cell>
          <cell r="P43" t="str">
            <v>＝</v>
          </cell>
          <cell r="Q43">
            <v>2155</v>
          </cell>
          <cell r="R43" t="str">
            <v>＝</v>
          </cell>
          <cell r="S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X44" t="str">
            <v>か所</v>
          </cell>
          <cell r="Y44" t="str">
            <v>か所</v>
          </cell>
        </row>
        <row r="45">
          <cell r="L45" t="str">
            <v>＝</v>
          </cell>
          <cell r="M45">
            <v>2178</v>
          </cell>
          <cell r="N45" t="str">
            <v>＝</v>
          </cell>
          <cell r="O45">
            <v>1438</v>
          </cell>
          <cell r="P45" t="str">
            <v>＝</v>
          </cell>
          <cell r="Q45">
            <v>1438</v>
          </cell>
          <cell r="R45" t="str">
            <v>＝</v>
          </cell>
          <cell r="S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X46" t="str">
            <v>か所</v>
          </cell>
          <cell r="Y46" t="str">
            <v>か所</v>
          </cell>
        </row>
        <row r="47">
          <cell r="L47" t="str">
            <v>＝</v>
          </cell>
          <cell r="M47">
            <v>10160</v>
          </cell>
          <cell r="N47" t="str">
            <v>＝</v>
          </cell>
          <cell r="O47">
            <v>8048</v>
          </cell>
          <cell r="P47" t="str">
            <v>＝</v>
          </cell>
          <cell r="Q47">
            <v>8048</v>
          </cell>
          <cell r="R47" t="str">
            <v>＝</v>
          </cell>
          <cell r="S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◎対象施設数見込みの減</v>
          </cell>
          <cell r="V51">
            <v>24900</v>
          </cell>
          <cell r="W51">
            <v>0</v>
          </cell>
          <cell r="X51">
            <v>0</v>
          </cell>
          <cell r="Y51">
            <v>0</v>
          </cell>
          <cell r="Z51">
            <v>0</v>
          </cell>
          <cell r="AA51">
            <v>0</v>
          </cell>
          <cell r="AB51">
            <v>-14700</v>
          </cell>
          <cell r="AC51" t="str">
            <v>◎対象施設数見込みの減</v>
          </cell>
          <cell r="AD51">
            <v>0</v>
          </cell>
          <cell r="AE51">
            <v>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H53" t="str">
            <v>私立</v>
          </cell>
          <cell r="I53" t="str">
            <v>私立</v>
          </cell>
          <cell r="J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X54" t="str">
            <v>か所</v>
          </cell>
          <cell r="Y54" t="str">
            <v>か所</v>
          </cell>
        </row>
        <row r="55">
          <cell r="L55" t="str">
            <v>＝</v>
          </cell>
          <cell r="M55">
            <v>10200</v>
          </cell>
          <cell r="N55" t="str">
            <v>＝</v>
          </cell>
          <cell r="O55">
            <v>24900</v>
          </cell>
          <cell r="P55" t="str">
            <v>＝</v>
          </cell>
          <cell r="Q55">
            <v>24900</v>
          </cell>
          <cell r="R55" t="str">
            <v>＝</v>
          </cell>
          <cell r="S55">
            <v>24900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C6" t="str">
            <v>保育所費
負担金</v>
          </cell>
          <cell r="D6">
            <v>8482004</v>
          </cell>
          <cell r="E6" t="str">
            <v>保育所費
負担金</v>
          </cell>
          <cell r="F6">
            <v>7466288</v>
          </cell>
          <cell r="G6" t="str">
            <v>保育所費
負担金</v>
          </cell>
          <cell r="H6" t="str">
            <v>（</v>
          </cell>
          <cell r="I6">
            <v>15</v>
          </cell>
          <cell r="J6" t="str">
            <v>年度決算）</v>
          </cell>
          <cell r="K6">
            <v>0</v>
          </cell>
          <cell r="L6">
            <v>8482004</v>
          </cell>
          <cell r="M6">
            <v>0</v>
          </cell>
          <cell r="N6">
            <v>0</v>
          </cell>
          <cell r="O6" t="str">
            <v>保育所費
負担金</v>
          </cell>
          <cell r="P6">
            <v>7466288</v>
          </cell>
          <cell r="Q6" t="str">
            <v>保育所費
負担金</v>
          </cell>
          <cell r="R6" t="str">
            <v>（</v>
          </cell>
          <cell r="S6">
            <v>15</v>
          </cell>
          <cell r="T6" t="str">
            <v>年度決算）</v>
          </cell>
          <cell r="U6">
            <v>0</v>
          </cell>
          <cell r="V6">
            <v>7466288</v>
          </cell>
          <cell r="W6">
            <v>0</v>
          </cell>
          <cell r="X6">
            <v>0</v>
          </cell>
          <cell r="Y6">
            <v>1015716</v>
          </cell>
          <cell r="Z6" t="str">
            <v>（</v>
          </cell>
          <cell r="AA6">
            <v>1015716</v>
          </cell>
          <cell r="AB6" t="str">
            <v>年度決算）</v>
          </cell>
          <cell r="AC6">
            <v>0</v>
          </cell>
          <cell r="AD6">
            <v>0</v>
          </cell>
          <cell r="AE6">
            <v>0</v>
          </cell>
          <cell r="AF6" t="str">
            <v>（</v>
          </cell>
          <cell r="AG6">
            <v>15</v>
          </cell>
          <cell r="AH6" t="str">
            <v>年度決算）</v>
          </cell>
          <cell r="AI6">
            <v>0</v>
          </cell>
          <cell r="AJ6">
            <v>0</v>
          </cell>
          <cell r="AK6">
            <v>0</v>
          </cell>
          <cell r="AL6">
            <v>0</v>
          </cell>
        </row>
        <row r="7">
          <cell r="B7" t="str">
            <v>保育所費負担金</v>
          </cell>
        </row>
        <row r="8">
          <cell r="AF8">
            <v>5280414385</v>
          </cell>
          <cell r="AG8" t="str">
            <v>千円</v>
          </cell>
          <cell r="AH8" t="str">
            <v>千円</v>
          </cell>
          <cell r="AI8" t="str">
            <v>千円</v>
          </cell>
          <cell r="AK8" t="str">
            <v>千円</v>
          </cell>
        </row>
        <row r="9">
          <cell r="G9" t="str">
            <v>私立保育所分</v>
          </cell>
          <cell r="H9">
            <v>5817813</v>
          </cell>
          <cell r="I9">
            <v>7466288</v>
          </cell>
          <cell r="J9">
            <v>5817813</v>
          </cell>
          <cell r="K9">
            <v>7466288</v>
          </cell>
          <cell r="L9">
            <v>5817813</v>
          </cell>
          <cell r="M9">
            <v>7466288</v>
          </cell>
          <cell r="V9">
            <v>7466288</v>
          </cell>
        </row>
        <row r="11">
          <cell r="G11">
            <v>17</v>
          </cell>
          <cell r="H11" t="str">
            <v>年度国徴収金</v>
          </cell>
          <cell r="I11" t="str">
            <v>×</v>
          </cell>
          <cell r="J11">
            <v>0.65</v>
          </cell>
          <cell r="K11">
            <v>16</v>
          </cell>
          <cell r="L11" t="str">
            <v>×</v>
          </cell>
          <cell r="M11">
            <v>0.65</v>
          </cell>
          <cell r="N11">
            <v>0.65</v>
          </cell>
          <cell r="O11">
            <v>16</v>
          </cell>
          <cell r="P11" t="str">
            <v>年度国徴収金</v>
          </cell>
          <cell r="Q11">
            <v>16</v>
          </cell>
          <cell r="R11" t="str">
            <v>年度国徴収金</v>
          </cell>
          <cell r="S11" t="str">
            <v>×</v>
          </cell>
          <cell r="T11">
            <v>0.65</v>
          </cell>
          <cell r="V11" t="str">
            <v>×</v>
          </cell>
          <cell r="W11">
            <v>0.65</v>
          </cell>
        </row>
        <row r="12">
          <cell r="G12">
            <v>8296190650</v>
          </cell>
          <cell r="H12" t="str">
            <v>×</v>
          </cell>
          <cell r="I12">
            <v>0.65</v>
          </cell>
          <cell r="J12">
            <v>10638404720</v>
          </cell>
          <cell r="K12" t="str">
            <v>×</v>
          </cell>
          <cell r="L12" t="str">
            <v>×</v>
          </cell>
          <cell r="M12">
            <v>0.65</v>
          </cell>
          <cell r="N12">
            <v>10638404720</v>
          </cell>
          <cell r="O12" t="str">
            <v>×</v>
          </cell>
          <cell r="P12">
            <v>0.65</v>
          </cell>
          <cell r="Q12">
            <v>10638404720</v>
          </cell>
          <cell r="R12" t="str">
            <v>×</v>
          </cell>
          <cell r="S12">
            <v>0.65</v>
          </cell>
          <cell r="V12" t="str">
            <v>×</v>
          </cell>
          <cell r="W12">
            <v>0.65</v>
          </cell>
        </row>
        <row r="13">
          <cell r="G13" t="str">
            <v>過年度保育料徴収</v>
          </cell>
          <cell r="H13" t="str">
            <v>過年度保育料徴収</v>
          </cell>
          <cell r="I13" t="str">
            <v>過年度保育料徴収</v>
          </cell>
          <cell r="J13" t="str">
            <v>過年度保育料徴収</v>
          </cell>
          <cell r="Q13" t="str">
            <v>過年度保育料徴収</v>
          </cell>
        </row>
        <row r="14">
          <cell r="G14">
            <v>425288781</v>
          </cell>
          <cell r="H14" t="str">
            <v>円</v>
          </cell>
          <cell r="I14">
            <v>551325190</v>
          </cell>
          <cell r="J14" t="str">
            <v>円</v>
          </cell>
          <cell r="K14">
            <v>551325190</v>
          </cell>
          <cell r="L14" t="str">
            <v>円</v>
          </cell>
          <cell r="M14">
            <v>551325190</v>
          </cell>
          <cell r="Q14">
            <v>551325190</v>
          </cell>
        </row>
        <row r="17">
          <cell r="G17" t="str">
            <v>公立保育所分</v>
          </cell>
          <cell r="H17">
            <v>2664191</v>
          </cell>
          <cell r="I17">
            <v>2664191</v>
          </cell>
          <cell r="J17">
            <v>2664191</v>
          </cell>
          <cell r="L17">
            <v>2664191</v>
          </cell>
        </row>
        <row r="18">
          <cell r="G18">
            <v>17</v>
          </cell>
          <cell r="H18" t="str">
            <v>年度国徴収金</v>
          </cell>
          <cell r="I18" t="str">
            <v>×</v>
          </cell>
          <cell r="J18">
            <v>0.65</v>
          </cell>
          <cell r="K18">
            <v>16</v>
          </cell>
          <cell r="L18" t="str">
            <v>×</v>
          </cell>
          <cell r="M18">
            <v>0.65</v>
          </cell>
          <cell r="N18">
            <v>0.65</v>
          </cell>
          <cell r="O18">
            <v>16</v>
          </cell>
          <cell r="P18" t="str">
            <v>年度国徴収金</v>
          </cell>
          <cell r="Q18">
            <v>16</v>
          </cell>
          <cell r="R18" t="str">
            <v>年度国徴収金</v>
          </cell>
          <cell r="S18" t="str">
            <v>×</v>
          </cell>
          <cell r="T18">
            <v>0.65</v>
          </cell>
          <cell r="V18" t="str">
            <v>×</v>
          </cell>
          <cell r="W18">
            <v>0.65</v>
          </cell>
        </row>
        <row r="19">
          <cell r="G19">
            <v>3776391530</v>
          </cell>
          <cell r="H19" t="str">
            <v>×</v>
          </cell>
          <cell r="I19">
            <v>0.65</v>
          </cell>
          <cell r="J19" t="str">
            <v>×</v>
          </cell>
          <cell r="K19">
            <v>0.65</v>
          </cell>
          <cell r="L19" t="str">
            <v>×</v>
          </cell>
          <cell r="M19">
            <v>0.65</v>
          </cell>
        </row>
        <row r="20">
          <cell r="G20" t="str">
            <v>過年度保育料徴収</v>
          </cell>
        </row>
        <row r="21">
          <cell r="G21">
            <v>209536219</v>
          </cell>
          <cell r="H21" t="str">
            <v>円</v>
          </cell>
          <cell r="I21" t="str">
            <v>円</v>
          </cell>
          <cell r="J21" t="str">
            <v>円</v>
          </cell>
          <cell r="L21" t="str">
            <v>円</v>
          </cell>
        </row>
        <row r="24">
          <cell r="B24" t="str">
            <v>14款1項1目1節</v>
          </cell>
          <cell r="C24">
            <v>5117487</v>
          </cell>
          <cell r="D24">
            <v>3721163</v>
          </cell>
          <cell r="E24">
            <v>1396324</v>
          </cell>
          <cell r="F24" t="str">
            <v>（</v>
          </cell>
          <cell r="G24">
            <v>15</v>
          </cell>
          <cell r="H24" t="str">
            <v>年度決算）</v>
          </cell>
          <cell r="I24">
            <v>0</v>
          </cell>
          <cell r="J24">
            <v>0</v>
          </cell>
          <cell r="K24">
            <v>0</v>
          </cell>
          <cell r="L24">
            <v>5117487</v>
          </cell>
          <cell r="M24">
            <v>3721163</v>
          </cell>
          <cell r="N24">
            <v>1396324</v>
          </cell>
          <cell r="O24" t="str">
            <v>（</v>
          </cell>
          <cell r="P24">
            <v>15</v>
          </cell>
          <cell r="Q24" t="str">
            <v>年度決算）</v>
          </cell>
          <cell r="R24">
            <v>0</v>
          </cell>
          <cell r="S24">
            <v>0</v>
          </cell>
          <cell r="T24">
            <v>0</v>
          </cell>
          <cell r="U24">
            <v>0</v>
          </cell>
          <cell r="V24">
            <v>3721163</v>
          </cell>
          <cell r="W24">
            <v>1396324</v>
          </cell>
          <cell r="X24" t="str">
            <v>（</v>
          </cell>
          <cell r="Y24">
            <v>15</v>
          </cell>
          <cell r="Z24" t="str">
            <v>年度決算）</v>
          </cell>
          <cell r="AA24">
            <v>1396324</v>
          </cell>
          <cell r="AB24">
            <v>0</v>
          </cell>
          <cell r="AC24">
            <v>0</v>
          </cell>
          <cell r="AD24">
            <v>0</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J26" t="str">
            <v>－</v>
          </cell>
          <cell r="K26" t="str">
            <v>（</v>
          </cell>
          <cell r="L26">
            <v>16</v>
          </cell>
          <cell r="M26" t="str">
            <v>年度運営費総額</v>
          </cell>
          <cell r="N26" t="str">
            <v>－</v>
          </cell>
          <cell r="O26">
            <v>6964982960</v>
          </cell>
          <cell r="P26">
            <v>0</v>
          </cell>
          <cell r="Q26" t="str">
            <v>（</v>
          </cell>
          <cell r="R26">
            <v>16</v>
          </cell>
          <cell r="S26" t="str">
            <v>年度運営費総額</v>
          </cell>
          <cell r="T26" t="str">
            <v>千円</v>
          </cell>
          <cell r="U26">
            <v>0</v>
          </cell>
          <cell r="V26" t="str">
            <v>－</v>
          </cell>
          <cell r="W26">
            <v>6964982960</v>
          </cell>
          <cell r="X26" t="str">
            <v>－</v>
          </cell>
          <cell r="Y26">
            <v>0</v>
          </cell>
          <cell r="Z26">
            <v>0</v>
          </cell>
          <cell r="AA26">
            <v>0</v>
          </cell>
          <cell r="AB26" t="str">
            <v>千円</v>
          </cell>
          <cell r="AC26">
            <v>0</v>
          </cell>
          <cell r="AD26">
            <v>6964982960</v>
          </cell>
          <cell r="AE26">
            <v>0</v>
          </cell>
          <cell r="AF26">
            <v>6964982960</v>
          </cell>
          <cell r="AG26">
            <v>0</v>
          </cell>
          <cell r="AH26">
            <v>0</v>
          </cell>
          <cell r="AI26">
            <v>0</v>
          </cell>
          <cell r="AJ26">
            <v>0</v>
          </cell>
          <cell r="AK26" t="str">
            <v>千円</v>
          </cell>
          <cell r="AL26">
            <v>0</v>
          </cell>
        </row>
        <row r="27">
          <cell r="G27">
            <v>17</v>
          </cell>
          <cell r="H27" t="str">
            <v>年度国徴収金総額）</v>
          </cell>
          <cell r="I27" t="str">
            <v>×</v>
          </cell>
          <cell r="J27" t="str">
            <v>1/2</v>
          </cell>
          <cell r="K27">
            <v>16</v>
          </cell>
          <cell r="L27" t="str">
            <v>年度国徴収金総額）</v>
          </cell>
          <cell r="M27" t="str">
            <v>×</v>
          </cell>
          <cell r="N27" t="str">
            <v>×</v>
          </cell>
          <cell r="O27" t="str">
            <v>1/2</v>
          </cell>
          <cell r="P27">
            <v>16</v>
          </cell>
          <cell r="Q27">
            <v>16</v>
          </cell>
          <cell r="R27" t="str">
            <v>年度国徴収金総額）</v>
          </cell>
          <cell r="S27" t="str">
            <v>1/2</v>
          </cell>
          <cell r="T27" t="str">
            <v>×</v>
          </cell>
          <cell r="U27" t="str">
            <v>1/2</v>
          </cell>
          <cell r="X27" t="str">
            <v>×</v>
          </cell>
          <cell r="Y27" t="str">
            <v>1/2</v>
          </cell>
        </row>
        <row r="29">
          <cell r="G29" t="str">
            <v>（</v>
          </cell>
          <cell r="H29">
            <v>18531165404</v>
          </cell>
          <cell r="I29" t="str">
            <v>－</v>
          </cell>
          <cell r="J29" t="str">
            <v>（</v>
          </cell>
          <cell r="K29">
            <v>21835624950</v>
          </cell>
          <cell r="L29" t="str">
            <v>－</v>
          </cell>
          <cell r="M29" t="str">
            <v>－</v>
          </cell>
          <cell r="N29" t="str">
            <v>－</v>
          </cell>
          <cell r="O29">
            <v>21835624950</v>
          </cell>
          <cell r="P29" t="str">
            <v>－</v>
          </cell>
          <cell r="Q29" t="str">
            <v>（</v>
          </cell>
          <cell r="R29">
            <v>21835624950</v>
          </cell>
          <cell r="S29" t="str">
            <v>－</v>
          </cell>
          <cell r="X29" t="str">
            <v>－</v>
          </cell>
        </row>
        <row r="30">
          <cell r="G30">
            <v>8296190650</v>
          </cell>
          <cell r="H30" t="str">
            <v>）</v>
          </cell>
          <cell r="I30" t="str">
            <v>×</v>
          </cell>
          <cell r="J30" t="str">
            <v>1/2</v>
          </cell>
          <cell r="K30">
            <v>10638404720</v>
          </cell>
          <cell r="L30" t="str">
            <v>）</v>
          </cell>
          <cell r="M30" t="str">
            <v>）</v>
          </cell>
          <cell r="N30" t="str">
            <v>×</v>
          </cell>
          <cell r="O30" t="str">
            <v>1/2</v>
          </cell>
          <cell r="P30">
            <v>10638404720</v>
          </cell>
          <cell r="Q30">
            <v>10638404720</v>
          </cell>
          <cell r="R30" t="str">
            <v>×</v>
          </cell>
          <cell r="S30" t="str">
            <v>1/2</v>
          </cell>
          <cell r="T30" t="str">
            <v>）</v>
          </cell>
          <cell r="U30" t="str">
            <v>×</v>
          </cell>
          <cell r="V30" t="str">
            <v>1/2</v>
          </cell>
          <cell r="W30" t="str">
            <v>）</v>
          </cell>
          <cell r="X30" t="str">
            <v>×</v>
          </cell>
          <cell r="Y30" t="str">
            <v>1/2</v>
          </cell>
        </row>
        <row r="32">
          <cell r="Q32" t="str">
            <v>公立保育所運営費の一般財源化影響額</v>
          </cell>
          <cell r="R32">
            <v>-1877447</v>
          </cell>
          <cell r="S32">
            <v>-1877447</v>
          </cell>
          <cell r="T32">
            <v>-1877447</v>
          </cell>
          <cell r="V32">
            <v>-1877447</v>
          </cell>
        </row>
        <row r="65">
          <cell r="G65">
            <v>13599491</v>
          </cell>
          <cell r="H65">
            <v>9310004</v>
          </cell>
          <cell r="I65">
            <v>9310004</v>
          </cell>
          <cell r="J65">
            <v>9310004</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 val="基本情報"/>
    </sheetNames>
    <sheetDataSet>
      <sheetData sheetId="0" refreshError="1">
        <row r="4">
          <cell r="F4">
            <v>1</v>
          </cell>
        </row>
        <row r="5">
          <cell r="B5" t="str">
            <v>保育所運営費</v>
          </cell>
        </row>
        <row r="11">
          <cell r="M11" t="str">
            <v>14款1項1目1節</v>
          </cell>
          <cell r="N11" t="str">
            <v>12款1項1目2節</v>
          </cell>
          <cell r="O11" t="str">
            <v>12款1項1目2節</v>
          </cell>
          <cell r="P11" t="str">
            <v>12款1項1目2節</v>
          </cell>
          <cell r="Y11" t="str">
            <v>12款1項1目2節</v>
          </cell>
        </row>
        <row r="12">
          <cell r="G12">
            <v>18900369</v>
          </cell>
          <cell r="H12">
            <v>3794887</v>
          </cell>
          <cell r="I12">
            <v>4370771</v>
          </cell>
          <cell r="J12">
            <v>3794887</v>
          </cell>
          <cell r="K12">
            <v>4370771</v>
          </cell>
          <cell r="L12">
            <v>3794887</v>
          </cell>
          <cell r="M12">
            <v>3794887</v>
          </cell>
          <cell r="Y12">
            <v>4370771</v>
          </cell>
        </row>
        <row r="13">
          <cell r="G13">
            <v>21835624</v>
          </cell>
          <cell r="H13">
            <v>3721163</v>
          </cell>
          <cell r="I13">
            <v>7466288</v>
          </cell>
          <cell r="J13">
            <v>3721163</v>
          </cell>
          <cell r="K13">
            <v>7466288</v>
          </cell>
          <cell r="L13">
            <v>3721163</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F17">
            <v>19592563</v>
          </cell>
          <cell r="AH17">
            <v>19592563</v>
          </cell>
        </row>
        <row r="18">
          <cell r="AC18">
            <v>20691960</v>
          </cell>
          <cell r="AD18">
            <v>20384239</v>
          </cell>
          <cell r="AE18">
            <v>20384239</v>
          </cell>
          <cell r="AF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F28" t="str">
            <v>（ １６ 年度）</v>
          </cell>
          <cell r="U28" t="str">
            <v>（ １６ 年度）</v>
          </cell>
        </row>
        <row r="29">
          <cell r="C29" t="str">
            <v>１　一般分</v>
          </cell>
          <cell r="D29">
            <v>18875221</v>
          </cell>
          <cell r="E29" t="str">
            <v>千円</v>
          </cell>
          <cell r="F29" t="str">
            <v>１　一般分</v>
          </cell>
          <cell r="G29">
            <v>21799083</v>
          </cell>
          <cell r="H29" t="str">
            <v>千円</v>
          </cell>
          <cell r="I29">
            <v>18875221</v>
          </cell>
          <cell r="J29">
            <v>18875221</v>
          </cell>
          <cell r="K29" t="str">
            <v>１　一般分</v>
          </cell>
          <cell r="L29">
            <v>21799083</v>
          </cell>
          <cell r="M29" t="str">
            <v>千円</v>
          </cell>
          <cell r="N29" t="str">
            <v>千円</v>
          </cell>
          <cell r="O29" t="str">
            <v>千円</v>
          </cell>
          <cell r="P29">
            <v>21799083</v>
          </cell>
          <cell r="Q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P30" t="str">
            <v>か所数</v>
          </cell>
          <cell r="Q30" t="str">
            <v>定員</v>
          </cell>
          <cell r="R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7415.75</v>
          </cell>
          <cell r="P31" t="str">
            <v>人</v>
          </cell>
          <cell r="Q31" t="str">
            <v>人</v>
          </cell>
          <cell r="R31" t="str">
            <v>人</v>
          </cell>
          <cell r="S31">
            <v>123</v>
          </cell>
          <cell r="T31" t="str">
            <v>か所</v>
          </cell>
          <cell r="U31" t="str">
            <v>公立</v>
          </cell>
          <cell r="V31" t="str">
            <v>人</v>
          </cell>
          <cell r="W31">
            <v>10342</v>
          </cell>
          <cell r="X31">
            <v>123</v>
          </cell>
          <cell r="Y31" t="str">
            <v>か所</v>
          </cell>
          <cell r="Z31" t="str">
            <v>か所</v>
          </cell>
          <cell r="AA31" t="str">
            <v>人</v>
          </cell>
          <cell r="AB31">
            <v>10339</v>
          </cell>
          <cell r="AC31" t="str">
            <v>人</v>
          </cell>
          <cell r="AE31" t="str">
            <v>人</v>
          </cell>
          <cell r="AG31">
            <v>10342</v>
          </cell>
          <cell r="AJ31" t="str">
            <v>人</v>
          </cell>
        </row>
        <row r="32">
          <cell r="C32" t="str">
            <v>私立</v>
          </cell>
          <cell r="D32">
            <v>210</v>
          </cell>
          <cell r="E32" t="str">
            <v>か所</v>
          </cell>
          <cell r="F32">
            <v>210</v>
          </cell>
          <cell r="G32" t="str">
            <v>人</v>
          </cell>
          <cell r="H32" t="str">
            <v>か所</v>
          </cell>
          <cell r="I32" t="str">
            <v>人</v>
          </cell>
          <cell r="J32">
            <v>19815</v>
          </cell>
          <cell r="K32">
            <v>166</v>
          </cell>
          <cell r="L32" t="str">
            <v>か所</v>
          </cell>
          <cell r="M32" t="str">
            <v>人</v>
          </cell>
          <cell r="N32" t="str">
            <v>人</v>
          </cell>
          <cell r="O32">
            <v>15379.5</v>
          </cell>
          <cell r="P32" t="str">
            <v>人</v>
          </cell>
          <cell r="Q32" t="str">
            <v>人</v>
          </cell>
          <cell r="R32" t="str">
            <v>人</v>
          </cell>
          <cell r="S32">
            <v>166</v>
          </cell>
          <cell r="T32" t="str">
            <v>か所</v>
          </cell>
          <cell r="U32" t="str">
            <v>私立</v>
          </cell>
          <cell r="V32" t="str">
            <v>人</v>
          </cell>
          <cell r="W32">
            <v>17049</v>
          </cell>
          <cell r="X32">
            <v>166</v>
          </cell>
          <cell r="Y32" t="str">
            <v>か所</v>
          </cell>
          <cell r="Z32" t="str">
            <v>か所</v>
          </cell>
          <cell r="AA32" t="str">
            <v>人</v>
          </cell>
          <cell r="AB32">
            <v>16348</v>
          </cell>
          <cell r="AC32" t="str">
            <v>人</v>
          </cell>
          <cell r="AE32" t="str">
            <v>人</v>
          </cell>
          <cell r="AG32">
            <v>17049</v>
          </cell>
          <cell r="AJ32" t="str">
            <v>人</v>
          </cell>
        </row>
        <row r="33">
          <cell r="C33" t="str">
            <v>計</v>
          </cell>
          <cell r="D33">
            <v>328</v>
          </cell>
          <cell r="E33" t="str">
            <v>か所</v>
          </cell>
          <cell r="F33">
            <v>328</v>
          </cell>
          <cell r="G33" t="str">
            <v>人</v>
          </cell>
          <cell r="H33" t="str">
            <v>か所</v>
          </cell>
          <cell r="I33" t="str">
            <v>人</v>
          </cell>
          <cell r="J33">
            <v>29816</v>
          </cell>
          <cell r="K33">
            <v>289</v>
          </cell>
          <cell r="L33" t="str">
            <v>か所</v>
          </cell>
          <cell r="M33" t="str">
            <v>人</v>
          </cell>
          <cell r="N33" t="str">
            <v>人</v>
          </cell>
          <cell r="O33">
            <v>22795.25</v>
          </cell>
          <cell r="P33" t="str">
            <v>人</v>
          </cell>
          <cell r="Q33" t="str">
            <v>人</v>
          </cell>
          <cell r="R33" t="str">
            <v>人</v>
          </cell>
          <cell r="S33">
            <v>289</v>
          </cell>
          <cell r="T33" t="str">
            <v>か所</v>
          </cell>
          <cell r="U33" t="str">
            <v>計</v>
          </cell>
          <cell r="V33" t="str">
            <v>人</v>
          </cell>
          <cell r="W33">
            <v>27391</v>
          </cell>
          <cell r="X33">
            <v>289</v>
          </cell>
          <cell r="Y33" t="str">
            <v>か所</v>
          </cell>
          <cell r="Z33" t="str">
            <v>か所</v>
          </cell>
          <cell r="AA33" t="str">
            <v>人</v>
          </cell>
          <cell r="AB33">
            <v>26687</v>
          </cell>
          <cell r="AC33" t="str">
            <v>人</v>
          </cell>
          <cell r="AE33" t="str">
            <v>人</v>
          </cell>
          <cell r="AG33">
            <v>27391</v>
          </cell>
          <cell r="AJ33" t="str">
            <v>人</v>
          </cell>
        </row>
        <row r="34">
          <cell r="C34" t="str">
            <v>※公設民営の２園は公立に含めています。</v>
          </cell>
        </row>
        <row r="35">
          <cell r="C35" t="str">
            <v>２　処遇加算分</v>
          </cell>
          <cell r="D35">
            <v>14948</v>
          </cell>
          <cell r="E35" t="str">
            <v>千円</v>
          </cell>
          <cell r="F35" t="str">
            <v>２　処遇加算分</v>
          </cell>
          <cell r="G35">
            <v>11641</v>
          </cell>
          <cell r="H35" t="str">
            <v>千円</v>
          </cell>
          <cell r="I35">
            <v>14948</v>
          </cell>
          <cell r="J35">
            <v>14948</v>
          </cell>
          <cell r="K35" t="str">
            <v>２　処遇加算分</v>
          </cell>
          <cell r="L35">
            <v>11641</v>
          </cell>
          <cell r="M35" t="str">
            <v>千円</v>
          </cell>
          <cell r="N35" t="str">
            <v>千円</v>
          </cell>
          <cell r="O35" t="str">
            <v>千円</v>
          </cell>
          <cell r="P35">
            <v>11641</v>
          </cell>
          <cell r="Q35" t="str">
            <v>千円</v>
          </cell>
          <cell r="U35" t="str">
            <v>２　処遇加算分</v>
          </cell>
          <cell r="AB35">
            <v>11641</v>
          </cell>
          <cell r="AG35" t="str">
            <v>千円</v>
          </cell>
        </row>
        <row r="36">
          <cell r="C36" t="str">
            <v>私立</v>
          </cell>
          <cell r="D36">
            <v>19</v>
          </cell>
          <cell r="E36" t="str">
            <v>か所</v>
          </cell>
          <cell r="F36">
            <v>19</v>
          </cell>
          <cell r="G36">
            <v>15</v>
          </cell>
          <cell r="H36" t="str">
            <v>か所</v>
          </cell>
          <cell r="I36" t="str">
            <v>私立</v>
          </cell>
          <cell r="J36">
            <v>15</v>
          </cell>
          <cell r="K36" t="str">
            <v>か所</v>
          </cell>
          <cell r="L36" t="str">
            <v>私立</v>
          </cell>
          <cell r="M36">
            <v>15</v>
          </cell>
          <cell r="N36" t="str">
            <v>か所</v>
          </cell>
          <cell r="U36" t="str">
            <v>私立</v>
          </cell>
          <cell r="X36">
            <v>15</v>
          </cell>
          <cell r="Z36" t="str">
            <v>か所</v>
          </cell>
        </row>
        <row r="37">
          <cell r="C37" t="str">
            <v>３　機能強化分</v>
          </cell>
          <cell r="D37">
            <v>10200</v>
          </cell>
          <cell r="E37" t="str">
            <v>千円</v>
          </cell>
          <cell r="F37" t="str">
            <v>３　機能強化分</v>
          </cell>
          <cell r="G37">
            <v>22050</v>
          </cell>
          <cell r="H37" t="str">
            <v>千円</v>
          </cell>
          <cell r="I37">
            <v>10200</v>
          </cell>
          <cell r="J37">
            <v>10200</v>
          </cell>
          <cell r="K37" t="str">
            <v>３　機能強化分</v>
          </cell>
          <cell r="L37">
            <v>22050</v>
          </cell>
          <cell r="M37" t="str">
            <v>千円</v>
          </cell>
          <cell r="N37" t="str">
            <v>千円</v>
          </cell>
          <cell r="O37" t="str">
            <v>千円</v>
          </cell>
          <cell r="P37">
            <v>22050</v>
          </cell>
          <cell r="Q37" t="str">
            <v>千円</v>
          </cell>
          <cell r="U37" t="str">
            <v>３　機能強化分</v>
          </cell>
          <cell r="AB37">
            <v>22050</v>
          </cell>
          <cell r="AG37" t="str">
            <v>千円</v>
          </cell>
        </row>
        <row r="38">
          <cell r="C38" t="str">
            <v>私立</v>
          </cell>
          <cell r="D38">
            <v>68</v>
          </cell>
          <cell r="E38" t="str">
            <v>か所</v>
          </cell>
          <cell r="F38">
            <v>68</v>
          </cell>
          <cell r="G38">
            <v>166</v>
          </cell>
          <cell r="H38" t="str">
            <v>か所</v>
          </cell>
          <cell r="I38" t="str">
            <v>私立</v>
          </cell>
          <cell r="J38">
            <v>166</v>
          </cell>
          <cell r="K38" t="str">
            <v>か所</v>
          </cell>
          <cell r="L38" t="str">
            <v>私立</v>
          </cell>
          <cell r="M38">
            <v>166</v>
          </cell>
          <cell r="N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18875221</v>
          </cell>
          <cell r="E6" t="str">
            <v>一般分</v>
          </cell>
          <cell r="F6">
            <v>21799083</v>
          </cell>
          <cell r="G6" t="str">
            <v>一般分</v>
          </cell>
          <cell r="H6" t="str">
            <v>（</v>
          </cell>
          <cell r="I6">
            <v>15</v>
          </cell>
          <cell r="J6" t="str">
            <v>年度決算）</v>
          </cell>
          <cell r="K6">
            <v>0</v>
          </cell>
          <cell r="L6">
            <v>18875221</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Y6">
            <v>-2923862</v>
          </cell>
          <cell r="Z6" t="str">
            <v>（</v>
          </cell>
          <cell r="AA6">
            <v>-2923862</v>
          </cell>
          <cell r="AB6" t="str">
            <v>年度決算）</v>
          </cell>
          <cell r="AC6">
            <v>0</v>
          </cell>
          <cell r="AD6">
            <v>0</v>
          </cell>
          <cell r="AE6">
            <v>0</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K7">
            <v>20384239</v>
          </cell>
          <cell r="L7">
            <v>0</v>
          </cell>
          <cell r="M7">
            <v>0</v>
          </cell>
          <cell r="N7" t="str">
            <v>千円</v>
          </cell>
          <cell r="AF7">
            <v>20384239</v>
          </cell>
          <cell r="AG7">
            <v>0</v>
          </cell>
          <cell r="AH7">
            <v>0</v>
          </cell>
          <cell r="AK7" t="str">
            <v>千円</v>
          </cell>
        </row>
        <row r="8">
          <cell r="B8" t="str">
            <v>(2)保育所運営費</v>
          </cell>
          <cell r="C8" t="str">
            <v>私立計</v>
          </cell>
          <cell r="D8">
            <v>13629958</v>
          </cell>
          <cell r="E8" t="str">
            <v>私立計</v>
          </cell>
          <cell r="F8">
            <v>14476691</v>
          </cell>
          <cell r="G8" t="str">
            <v>私立計</v>
          </cell>
          <cell r="H8" t="str">
            <v>◎入所予定人数見込みの減</v>
          </cell>
          <cell r="I8">
            <v>0</v>
          </cell>
          <cell r="J8">
            <v>0</v>
          </cell>
          <cell r="K8">
            <v>0</v>
          </cell>
          <cell r="L8">
            <v>13629958</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Y8">
            <v>-846733</v>
          </cell>
          <cell r="Z8" t="str">
            <v>◎入所予定人数見込みの減</v>
          </cell>
          <cell r="AA8">
            <v>-846733</v>
          </cell>
          <cell r="AB8">
            <v>0</v>
          </cell>
          <cell r="AC8">
            <v>0</v>
          </cell>
          <cell r="AD8">
            <v>0</v>
          </cell>
          <cell r="AE8">
            <v>0</v>
          </cell>
          <cell r="AF8" t="str">
            <v>◎入所予定人数見込みの減</v>
          </cell>
          <cell r="AG8">
            <v>0</v>
          </cell>
          <cell r="AH8">
            <v>0</v>
          </cell>
          <cell r="AI8">
            <v>0</v>
          </cell>
          <cell r="AJ8">
            <v>0</v>
          </cell>
          <cell r="AK8">
            <v>0</v>
          </cell>
          <cell r="AL8">
            <v>0</v>
          </cell>
        </row>
        <row r="9">
          <cell r="G9" t="str">
            <v>（設置）</v>
          </cell>
          <cell r="H9" t="str">
            <v>（設置）</v>
          </cell>
          <cell r="I9" t="str">
            <v>（設置）</v>
          </cell>
          <cell r="J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X10" t="str">
            <v>（内容）</v>
          </cell>
          <cell r="Y10">
            <v>0</v>
          </cell>
          <cell r="Z10">
            <v>0</v>
          </cell>
          <cell r="AA10">
            <v>0</v>
          </cell>
          <cell r="AB10">
            <v>0</v>
          </cell>
          <cell r="AC10">
            <v>0</v>
          </cell>
          <cell r="AD10">
            <v>0</v>
          </cell>
          <cell r="AF10" t="str">
            <v>（内容）</v>
          </cell>
          <cell r="AG10">
            <v>0</v>
          </cell>
          <cell r="AH10">
            <v>0</v>
          </cell>
          <cell r="AI10">
            <v>0</v>
          </cell>
          <cell r="AJ10">
            <v>0</v>
          </cell>
          <cell r="AK10">
            <v>0</v>
          </cell>
          <cell r="AL10">
            <v>0</v>
          </cell>
        </row>
        <row r="11">
          <cell r="H11">
            <v>182463</v>
          </cell>
          <cell r="I11" t="str">
            <v>×</v>
          </cell>
          <cell r="J11">
            <v>14635</v>
          </cell>
          <cell r="K11" t="str">
            <v>×</v>
          </cell>
          <cell r="L11">
            <v>14635</v>
          </cell>
          <cell r="M11" t="str">
            <v>×</v>
          </cell>
          <cell r="N11">
            <v>16089</v>
          </cell>
          <cell r="O11" t="str">
            <v>人</v>
          </cell>
          <cell r="P11">
            <v>330</v>
          </cell>
          <cell r="Q11">
            <v>0</v>
          </cell>
          <cell r="R11">
            <v>171762</v>
          </cell>
          <cell r="S11" t="str">
            <v>か所</v>
          </cell>
          <cell r="T11">
            <v>0</v>
          </cell>
          <cell r="U11" t="str">
            <v>×</v>
          </cell>
          <cell r="V11">
            <v>16089</v>
          </cell>
          <cell r="W11" t="str">
            <v>人</v>
          </cell>
          <cell r="X11">
            <v>330</v>
          </cell>
          <cell r="Y11" t="str">
            <v>人</v>
          </cell>
          <cell r="Z11">
            <v>0</v>
          </cell>
          <cell r="AA11" t="str">
            <v>か所</v>
          </cell>
          <cell r="AB11">
            <v>0</v>
          </cell>
          <cell r="AC11">
            <v>0</v>
          </cell>
          <cell r="AD11">
            <v>0</v>
          </cell>
          <cell r="AE11">
            <v>330</v>
          </cell>
          <cell r="AF11">
            <v>330</v>
          </cell>
          <cell r="AG11">
            <v>0</v>
          </cell>
          <cell r="AH11">
            <v>0</v>
          </cell>
          <cell r="AI11" t="str">
            <v>か所</v>
          </cell>
          <cell r="AJ11">
            <v>0</v>
          </cell>
          <cell r="AK11">
            <v>0</v>
          </cell>
          <cell r="AL11">
            <v>0</v>
          </cell>
        </row>
        <row r="12">
          <cell r="K12" t="str">
            <v>＝</v>
          </cell>
          <cell r="L12">
            <v>2670346</v>
          </cell>
          <cell r="M12" t="str">
            <v>＝</v>
          </cell>
          <cell r="N12">
            <v>2763479</v>
          </cell>
          <cell r="O12">
            <v>24531</v>
          </cell>
          <cell r="P12">
            <v>0</v>
          </cell>
          <cell r="Q12">
            <v>0</v>
          </cell>
          <cell r="R12" t="str">
            <v>人／月</v>
          </cell>
          <cell r="S12">
            <v>0</v>
          </cell>
          <cell r="T12">
            <v>0</v>
          </cell>
          <cell r="U12" t="str">
            <v>＝</v>
          </cell>
          <cell r="V12">
            <v>2763479</v>
          </cell>
          <cell r="W12">
            <v>24531</v>
          </cell>
          <cell r="X12">
            <v>0</v>
          </cell>
          <cell r="Y12">
            <v>0</v>
          </cell>
          <cell r="Z12" t="str">
            <v>人／月</v>
          </cell>
          <cell r="AA12">
            <v>0</v>
          </cell>
          <cell r="AB12">
            <v>0</v>
          </cell>
          <cell r="AC12">
            <v>0</v>
          </cell>
          <cell r="AD12">
            <v>24531</v>
          </cell>
          <cell r="AE12">
            <v>0</v>
          </cell>
          <cell r="AF12">
            <v>24531</v>
          </cell>
          <cell r="AG12">
            <v>0</v>
          </cell>
          <cell r="AH12">
            <v>0</v>
          </cell>
          <cell r="AI12" t="str">
            <v>人／月</v>
          </cell>
          <cell r="AJ12">
            <v>0</v>
          </cell>
          <cell r="AK12">
            <v>0</v>
          </cell>
          <cell r="AL12">
            <v>0</v>
          </cell>
        </row>
        <row r="13">
          <cell r="G13" t="str">
            <v>１・２歳児</v>
          </cell>
          <cell r="H13" t="str">
            <v>１・２歳児</v>
          </cell>
          <cell r="I13" t="str">
            <v>◎施設数には年度途中
　開所施設(１か所)を
　含みます。
◎定員に対する入所率
　公立：74.15％
　私立：77.26％</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X13" t="str">
            <v>◎施設数には年度途中
　開所施設(１か所)を
　含みます。
◎定員に対する入所率
　公立：74.15％
　私立：77.26％</v>
          </cell>
          <cell r="Y13">
            <v>0</v>
          </cell>
          <cell r="Z13">
            <v>0</v>
          </cell>
          <cell r="AA13">
            <v>0</v>
          </cell>
          <cell r="AB13">
            <v>0</v>
          </cell>
          <cell r="AC13">
            <v>0</v>
          </cell>
          <cell r="AD13">
            <v>0</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I14" t="str">
            <v>×</v>
          </cell>
          <cell r="J14">
            <v>58799</v>
          </cell>
          <cell r="K14" t="str">
            <v>×</v>
          </cell>
          <cell r="L14">
            <v>58799</v>
          </cell>
          <cell r="M14" t="str">
            <v>×</v>
          </cell>
          <cell r="N14">
            <v>64430</v>
          </cell>
          <cell r="O14" t="str">
            <v>人</v>
          </cell>
          <cell r="P14">
            <v>101056</v>
          </cell>
          <cell r="Q14" t="str">
            <v>×</v>
          </cell>
          <cell r="R14">
            <v>101056</v>
          </cell>
          <cell r="S14" t="str">
            <v>人</v>
          </cell>
          <cell r="T14" t="str">
            <v>×</v>
          </cell>
          <cell r="U14" t="str">
            <v>×</v>
          </cell>
          <cell r="V14">
            <v>64430</v>
          </cell>
          <cell r="Y14" t="str">
            <v>人</v>
          </cell>
        </row>
        <row r="15">
          <cell r="K15" t="str">
            <v>＝</v>
          </cell>
          <cell r="L15">
            <v>6168309</v>
          </cell>
          <cell r="M15" t="str">
            <v>＝</v>
          </cell>
          <cell r="N15">
            <v>6511038</v>
          </cell>
          <cell r="O15" t="str">
            <v>＝</v>
          </cell>
          <cell r="P15">
            <v>6511038</v>
          </cell>
          <cell r="Q15" t="str">
            <v>＝</v>
          </cell>
          <cell r="R15">
            <v>6511038</v>
          </cell>
          <cell r="U15" t="str">
            <v>＝</v>
          </cell>
          <cell r="V15">
            <v>6511038</v>
          </cell>
        </row>
        <row r="16">
          <cell r="G16" t="str">
            <v>３歳児</v>
          </cell>
          <cell r="H16" t="str">
            <v>３歳児</v>
          </cell>
          <cell r="I16" t="str">
            <v>３歳児</v>
          </cell>
          <cell r="J16" t="str">
            <v>３歳児</v>
          </cell>
          <cell r="Q16" t="str">
            <v>３歳児</v>
          </cell>
        </row>
        <row r="17">
          <cell r="H17">
            <v>48470</v>
          </cell>
          <cell r="I17" t="str">
            <v>×</v>
          </cell>
          <cell r="J17">
            <v>37228</v>
          </cell>
          <cell r="K17" t="str">
            <v>×</v>
          </cell>
          <cell r="L17">
            <v>37228</v>
          </cell>
          <cell r="M17" t="str">
            <v>×</v>
          </cell>
          <cell r="N17">
            <v>40323</v>
          </cell>
          <cell r="O17" t="str">
            <v>人</v>
          </cell>
          <cell r="P17">
            <v>47137</v>
          </cell>
          <cell r="Q17" t="str">
            <v>×</v>
          </cell>
          <cell r="R17">
            <v>47137</v>
          </cell>
          <cell r="S17" t="str">
            <v>人</v>
          </cell>
          <cell r="T17" t="str">
            <v>×</v>
          </cell>
          <cell r="U17" t="str">
            <v>×</v>
          </cell>
          <cell r="V17">
            <v>40323</v>
          </cell>
          <cell r="Y17" t="str">
            <v>人</v>
          </cell>
        </row>
        <row r="18">
          <cell r="K18" t="str">
            <v>＝</v>
          </cell>
          <cell r="L18">
            <v>1804441</v>
          </cell>
          <cell r="M18" t="str">
            <v>＝</v>
          </cell>
          <cell r="N18">
            <v>1900705</v>
          </cell>
          <cell r="O18" t="str">
            <v>＝</v>
          </cell>
          <cell r="P18">
            <v>1900705</v>
          </cell>
          <cell r="Q18" t="str">
            <v>＝</v>
          </cell>
          <cell r="R18">
            <v>1900705</v>
          </cell>
          <cell r="U18" t="str">
            <v>＝</v>
          </cell>
          <cell r="V18">
            <v>1900705</v>
          </cell>
        </row>
        <row r="19">
          <cell r="G19" t="str">
            <v>４歳以上児</v>
          </cell>
          <cell r="H19" t="str">
            <v>４歳以上児</v>
          </cell>
          <cell r="I19" t="str">
            <v>４歳以上児</v>
          </cell>
          <cell r="J19" t="str">
            <v>４歳以上児</v>
          </cell>
          <cell r="Q19" t="str">
            <v>４歳以上児</v>
          </cell>
        </row>
        <row r="20">
          <cell r="H20">
            <v>40422</v>
          </cell>
          <cell r="I20" t="str">
            <v>×</v>
          </cell>
          <cell r="J20">
            <v>73892</v>
          </cell>
          <cell r="K20" t="str">
            <v>×</v>
          </cell>
          <cell r="L20">
            <v>73892</v>
          </cell>
          <cell r="M20" t="str">
            <v>×</v>
          </cell>
          <cell r="N20">
            <v>83749</v>
          </cell>
          <cell r="O20" t="str">
            <v>人</v>
          </cell>
          <cell r="P20">
            <v>39421</v>
          </cell>
          <cell r="Q20" t="str">
            <v>×</v>
          </cell>
          <cell r="R20">
            <v>39421</v>
          </cell>
          <cell r="S20" t="str">
            <v>人</v>
          </cell>
          <cell r="T20" t="str">
            <v>×</v>
          </cell>
          <cell r="U20" t="str">
            <v>×</v>
          </cell>
          <cell r="V20">
            <v>83749</v>
          </cell>
          <cell r="Y20" t="str">
            <v>人</v>
          </cell>
        </row>
        <row r="21">
          <cell r="K21" t="str">
            <v>＝</v>
          </cell>
          <cell r="L21">
            <v>2986862</v>
          </cell>
          <cell r="M21" t="str">
            <v>＝</v>
          </cell>
          <cell r="N21">
            <v>3301469</v>
          </cell>
          <cell r="O21" t="str">
            <v>＝</v>
          </cell>
          <cell r="P21">
            <v>3301469</v>
          </cell>
          <cell r="Q21" t="str">
            <v>＝</v>
          </cell>
          <cell r="R21">
            <v>3301469</v>
          </cell>
          <cell r="U21" t="str">
            <v>＝</v>
          </cell>
          <cell r="V21">
            <v>3301469</v>
          </cell>
        </row>
        <row r="23">
          <cell r="B23" t="str">
            <v>＜参考＞</v>
          </cell>
          <cell r="C23" t="str">
            <v>市立計</v>
          </cell>
          <cell r="D23">
            <v>5245263</v>
          </cell>
          <cell r="E23" t="str">
            <v>市立計</v>
          </cell>
          <cell r="F23">
            <v>7322392</v>
          </cell>
          <cell r="G23" t="str">
            <v>市立計</v>
          </cell>
          <cell r="H23">
            <v>5245263</v>
          </cell>
          <cell r="I23" t="str">
            <v>市立計</v>
          </cell>
          <cell r="J23">
            <v>7322392</v>
          </cell>
          <cell r="K23">
            <v>-2077129</v>
          </cell>
          <cell r="L23">
            <v>5245263</v>
          </cell>
          <cell r="M23" t="str">
            <v>市立計</v>
          </cell>
          <cell r="N23">
            <v>7322392</v>
          </cell>
          <cell r="O23">
            <v>-2077129</v>
          </cell>
          <cell r="Q23" t="str">
            <v>市立計</v>
          </cell>
          <cell r="V23">
            <v>7322392</v>
          </cell>
          <cell r="AA23">
            <v>-2077129</v>
          </cell>
        </row>
        <row r="24">
          <cell r="B24" t="str">
            <v>市立保育所運営費
(従来の積算方法による)</v>
          </cell>
          <cell r="C24" t="str">
            <v>（設置）</v>
          </cell>
          <cell r="D24" t="str">
            <v>（設置）</v>
          </cell>
          <cell r="E24" t="str">
            <v>（設置）</v>
          </cell>
          <cell r="F24" t="str">
            <v>（設置）</v>
          </cell>
          <cell r="G24" t="str">
            <v>（設置）</v>
          </cell>
          <cell r="H24" t="str">
            <v>（設置）</v>
          </cell>
          <cell r="Q24" t="str">
            <v>（設置）</v>
          </cell>
        </row>
        <row r="25">
          <cell r="G25" t="str">
            <v>乳児</v>
          </cell>
          <cell r="H25" t="str">
            <v>乳児</v>
          </cell>
          <cell r="I25" t="str">
            <v>乳児</v>
          </cell>
          <cell r="J25" t="str">
            <v>乳児</v>
          </cell>
          <cell r="Q25" t="str">
            <v>乳児</v>
          </cell>
        </row>
        <row r="26">
          <cell r="H26">
            <v>158349</v>
          </cell>
          <cell r="I26" t="str">
            <v>×</v>
          </cell>
          <cell r="J26">
            <v>4191</v>
          </cell>
          <cell r="K26" t="str">
            <v>×</v>
          </cell>
          <cell r="L26">
            <v>4191</v>
          </cell>
          <cell r="M26" t="str">
            <v>×</v>
          </cell>
          <cell r="N26">
            <v>5918</v>
          </cell>
          <cell r="O26" t="str">
            <v>人</v>
          </cell>
          <cell r="P26">
            <v>157398</v>
          </cell>
          <cell r="Q26" t="str">
            <v>×</v>
          </cell>
          <cell r="R26">
            <v>157398</v>
          </cell>
          <cell r="S26" t="str">
            <v>人</v>
          </cell>
          <cell r="T26" t="str">
            <v>×</v>
          </cell>
          <cell r="U26" t="str">
            <v>×</v>
          </cell>
          <cell r="V26">
            <v>5918</v>
          </cell>
          <cell r="Y26" t="str">
            <v>人</v>
          </cell>
        </row>
        <row r="27">
          <cell r="K27" t="str">
            <v>＝</v>
          </cell>
          <cell r="L27">
            <v>663641</v>
          </cell>
          <cell r="M27" t="str">
            <v>＝</v>
          </cell>
          <cell r="N27">
            <v>931481</v>
          </cell>
          <cell r="O27" t="str">
            <v>＝</v>
          </cell>
          <cell r="P27">
            <v>931481</v>
          </cell>
          <cell r="Q27" t="str">
            <v>＝</v>
          </cell>
          <cell r="R27">
            <v>931481</v>
          </cell>
          <cell r="U27" t="str">
            <v>＝</v>
          </cell>
          <cell r="V27">
            <v>931481</v>
          </cell>
        </row>
        <row r="28">
          <cell r="G28" t="str">
            <v>１・２歳児</v>
          </cell>
          <cell r="H28" t="str">
            <v>１・２歳児</v>
          </cell>
          <cell r="I28" t="str">
            <v>１・２歳児</v>
          </cell>
          <cell r="J28" t="str">
            <v>１・２歳児</v>
          </cell>
          <cell r="Q28" t="str">
            <v>１・２歳児</v>
          </cell>
        </row>
        <row r="29">
          <cell r="H29">
            <v>93634</v>
          </cell>
          <cell r="I29" t="str">
            <v>×</v>
          </cell>
          <cell r="J29">
            <v>21814</v>
          </cell>
          <cell r="K29" t="str">
            <v>×</v>
          </cell>
          <cell r="L29">
            <v>21814</v>
          </cell>
          <cell r="M29" t="str">
            <v>×</v>
          </cell>
          <cell r="N29">
            <v>30255</v>
          </cell>
          <cell r="O29" t="str">
            <v>人</v>
          </cell>
          <cell r="P29">
            <v>93898</v>
          </cell>
          <cell r="Q29" t="str">
            <v>×</v>
          </cell>
          <cell r="R29">
            <v>93898</v>
          </cell>
          <cell r="S29" t="str">
            <v>人</v>
          </cell>
          <cell r="T29" t="str">
            <v>×</v>
          </cell>
          <cell r="U29" t="str">
            <v>×</v>
          </cell>
          <cell r="V29">
            <v>30255</v>
          </cell>
          <cell r="Y29" t="str">
            <v>人</v>
          </cell>
        </row>
        <row r="30">
          <cell r="K30" t="str">
            <v>＝</v>
          </cell>
          <cell r="L30">
            <v>2042532</v>
          </cell>
          <cell r="M30" t="str">
            <v>＝</v>
          </cell>
          <cell r="N30">
            <v>2840884</v>
          </cell>
          <cell r="O30" t="str">
            <v>＝</v>
          </cell>
          <cell r="P30">
            <v>2840884</v>
          </cell>
          <cell r="Q30" t="str">
            <v>＝</v>
          </cell>
          <cell r="R30">
            <v>2840884</v>
          </cell>
          <cell r="U30" t="str">
            <v>＝</v>
          </cell>
          <cell r="V30">
            <v>2840884</v>
          </cell>
        </row>
        <row r="31">
          <cell r="G31" t="str">
            <v>３歳児</v>
          </cell>
          <cell r="H31" t="str">
            <v>３歳児</v>
          </cell>
          <cell r="I31" t="str">
            <v>３歳児</v>
          </cell>
          <cell r="J31" t="str">
            <v>３歳児</v>
          </cell>
          <cell r="Q31" t="str">
            <v>３歳児</v>
          </cell>
        </row>
        <row r="32">
          <cell r="H32">
            <v>44971</v>
          </cell>
          <cell r="I32" t="str">
            <v>×</v>
          </cell>
          <cell r="J32">
            <v>18942</v>
          </cell>
          <cell r="K32" t="str">
            <v>×</v>
          </cell>
          <cell r="L32">
            <v>18942</v>
          </cell>
          <cell r="M32" t="str">
            <v>×</v>
          </cell>
          <cell r="N32">
            <v>25927</v>
          </cell>
          <cell r="O32" t="str">
            <v>人</v>
          </cell>
          <cell r="P32">
            <v>45065</v>
          </cell>
          <cell r="Q32" t="str">
            <v>×</v>
          </cell>
          <cell r="R32">
            <v>45065</v>
          </cell>
          <cell r="S32" t="str">
            <v>人</v>
          </cell>
          <cell r="T32" t="str">
            <v>×</v>
          </cell>
          <cell r="U32" t="str">
            <v>×</v>
          </cell>
          <cell r="V32">
            <v>25927</v>
          </cell>
          <cell r="Y32" t="str">
            <v>人</v>
          </cell>
        </row>
        <row r="33">
          <cell r="K33" t="str">
            <v>＝</v>
          </cell>
          <cell r="L33">
            <v>851841</v>
          </cell>
          <cell r="M33" t="str">
            <v>＝</v>
          </cell>
          <cell r="N33">
            <v>1168400</v>
          </cell>
          <cell r="O33" t="str">
            <v>＝</v>
          </cell>
          <cell r="P33">
            <v>1168400</v>
          </cell>
          <cell r="Q33" t="str">
            <v>＝</v>
          </cell>
          <cell r="R33">
            <v>1168400</v>
          </cell>
          <cell r="U33" t="str">
            <v>＝</v>
          </cell>
          <cell r="V33">
            <v>1168400</v>
          </cell>
        </row>
        <row r="34">
          <cell r="G34" t="str">
            <v>４歳以上児</v>
          </cell>
          <cell r="H34" t="str">
            <v>４歳以上児</v>
          </cell>
          <cell r="I34" t="str">
            <v>４歳以上児</v>
          </cell>
          <cell r="J34" t="str">
            <v>４歳以上児</v>
          </cell>
          <cell r="Q34" t="str">
            <v>４歳以上児</v>
          </cell>
        </row>
        <row r="35">
          <cell r="H35">
            <v>38310</v>
          </cell>
          <cell r="I35" t="str">
            <v>×</v>
          </cell>
          <cell r="J35">
            <v>44042</v>
          </cell>
          <cell r="K35" t="str">
            <v>×</v>
          </cell>
          <cell r="L35">
            <v>44042</v>
          </cell>
          <cell r="M35" t="str">
            <v>×</v>
          </cell>
          <cell r="N35">
            <v>62007</v>
          </cell>
          <cell r="O35" t="str">
            <v>人</v>
          </cell>
          <cell r="P35">
            <v>38409</v>
          </cell>
          <cell r="Q35" t="str">
            <v>×</v>
          </cell>
          <cell r="R35">
            <v>38409</v>
          </cell>
          <cell r="S35" t="str">
            <v>人</v>
          </cell>
          <cell r="T35" t="str">
            <v>×</v>
          </cell>
          <cell r="U35" t="str">
            <v>×</v>
          </cell>
          <cell r="V35">
            <v>62007</v>
          </cell>
          <cell r="Y35" t="str">
            <v>人</v>
          </cell>
        </row>
        <row r="36">
          <cell r="K36" t="str">
            <v>＝</v>
          </cell>
          <cell r="L36">
            <v>1687249</v>
          </cell>
          <cell r="M36" t="str">
            <v>＝</v>
          </cell>
          <cell r="N36">
            <v>2381627</v>
          </cell>
          <cell r="O36" t="str">
            <v>＝</v>
          </cell>
          <cell r="P36">
            <v>2381627</v>
          </cell>
          <cell r="Q36" t="str">
            <v>＝</v>
          </cell>
          <cell r="R36">
            <v>2381627</v>
          </cell>
          <cell r="U36" t="str">
            <v>＝</v>
          </cell>
          <cell r="V36">
            <v>2381627</v>
          </cell>
        </row>
        <row r="40">
          <cell r="G40" t="str">
            <v>処遇加算分</v>
          </cell>
          <cell r="H40">
            <v>14948</v>
          </cell>
          <cell r="I40" t="str">
            <v>処遇加算分</v>
          </cell>
          <cell r="J40">
            <v>11641</v>
          </cell>
          <cell r="K40">
            <v>3307</v>
          </cell>
          <cell r="L40">
            <v>14948</v>
          </cell>
          <cell r="M40" t="str">
            <v>処遇加算分</v>
          </cell>
          <cell r="N40">
            <v>11641</v>
          </cell>
          <cell r="O40">
            <v>3307</v>
          </cell>
          <cell r="P40" t="str">
            <v>処遇加算分</v>
          </cell>
          <cell r="Q40" t="str">
            <v>処遇加算分</v>
          </cell>
          <cell r="R40">
            <v>3307</v>
          </cell>
          <cell r="V40">
            <v>11641</v>
          </cell>
          <cell r="AB40">
            <v>3307</v>
          </cell>
        </row>
        <row r="42">
          <cell r="G42">
            <v>435000</v>
          </cell>
          <cell r="H42" t="str">
            <v>円</v>
          </cell>
          <cell r="I42" t="str">
            <v>×</v>
          </cell>
          <cell r="J42">
            <v>6</v>
          </cell>
          <cell r="K42" t="str">
            <v>円</v>
          </cell>
          <cell r="L42" t="str">
            <v>×</v>
          </cell>
          <cell r="M42">
            <v>6</v>
          </cell>
          <cell r="N42" t="str">
            <v>×</v>
          </cell>
          <cell r="O42" t="str">
            <v>か所</v>
          </cell>
          <cell r="P42" t="str">
            <v>か所</v>
          </cell>
          <cell r="Q42">
            <v>431000</v>
          </cell>
          <cell r="R42" t="str">
            <v>円</v>
          </cell>
          <cell r="S42" t="str">
            <v>×</v>
          </cell>
          <cell r="T42">
            <v>5</v>
          </cell>
          <cell r="U42" t="str">
            <v>円</v>
          </cell>
          <cell r="V42" t="str">
            <v>×</v>
          </cell>
          <cell r="W42">
            <v>5</v>
          </cell>
          <cell r="X42" t="str">
            <v>か所</v>
          </cell>
          <cell r="Y42" t="str">
            <v>か所</v>
          </cell>
        </row>
        <row r="43">
          <cell r="L43" t="str">
            <v>＝</v>
          </cell>
          <cell r="M43">
            <v>2610</v>
          </cell>
          <cell r="N43" t="str">
            <v>＝</v>
          </cell>
          <cell r="O43">
            <v>2155</v>
          </cell>
          <cell r="P43" t="str">
            <v>＝</v>
          </cell>
          <cell r="Q43">
            <v>2155</v>
          </cell>
          <cell r="R43" t="str">
            <v>＝</v>
          </cell>
          <cell r="S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X44" t="str">
            <v>か所</v>
          </cell>
          <cell r="Y44" t="str">
            <v>か所</v>
          </cell>
        </row>
        <row r="45">
          <cell r="L45" t="str">
            <v>＝</v>
          </cell>
          <cell r="M45">
            <v>2178</v>
          </cell>
          <cell r="N45" t="str">
            <v>＝</v>
          </cell>
          <cell r="O45">
            <v>1438</v>
          </cell>
          <cell r="P45" t="str">
            <v>＝</v>
          </cell>
          <cell r="Q45">
            <v>1438</v>
          </cell>
          <cell r="R45" t="str">
            <v>＝</v>
          </cell>
          <cell r="S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X46" t="str">
            <v>か所</v>
          </cell>
          <cell r="Y46" t="str">
            <v>か所</v>
          </cell>
        </row>
        <row r="47">
          <cell r="L47" t="str">
            <v>＝</v>
          </cell>
          <cell r="M47">
            <v>10160</v>
          </cell>
          <cell r="N47" t="str">
            <v>＝</v>
          </cell>
          <cell r="O47">
            <v>8048</v>
          </cell>
          <cell r="P47" t="str">
            <v>＝</v>
          </cell>
          <cell r="Q47">
            <v>8048</v>
          </cell>
          <cell r="R47" t="str">
            <v>＝</v>
          </cell>
          <cell r="S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◎新設による増</v>
          </cell>
          <cell r="V51">
            <v>24900</v>
          </cell>
          <cell r="W51">
            <v>0</v>
          </cell>
          <cell r="X51">
            <v>0</v>
          </cell>
          <cell r="Y51">
            <v>0</v>
          </cell>
          <cell r="Z51">
            <v>0</v>
          </cell>
          <cell r="AA51">
            <v>0</v>
          </cell>
          <cell r="AB51">
            <v>-14700</v>
          </cell>
          <cell r="AC51" t="str">
            <v>◎新設による増</v>
          </cell>
          <cell r="AD51">
            <v>0</v>
          </cell>
          <cell r="AE51">
            <v>0</v>
          </cell>
          <cell r="AF51" t="str">
            <v>◎新設による増</v>
          </cell>
          <cell r="AG51">
            <v>0</v>
          </cell>
          <cell r="AH51">
            <v>0</v>
          </cell>
          <cell r="AI51">
            <v>0</v>
          </cell>
          <cell r="AJ51">
            <v>0</v>
          </cell>
          <cell r="AK51">
            <v>0</v>
          </cell>
          <cell r="AL51">
            <v>0</v>
          </cell>
        </row>
        <row r="53">
          <cell r="G53" t="str">
            <v>私立</v>
          </cell>
          <cell r="H53" t="str">
            <v>私立</v>
          </cell>
          <cell r="I53" t="str">
            <v>私立</v>
          </cell>
          <cell r="J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X54" t="str">
            <v>か所</v>
          </cell>
          <cell r="Y54" t="str">
            <v>か所</v>
          </cell>
        </row>
        <row r="55">
          <cell r="L55" t="str">
            <v>＝</v>
          </cell>
          <cell r="M55">
            <v>10200</v>
          </cell>
          <cell r="N55" t="str">
            <v>＝</v>
          </cell>
          <cell r="O55">
            <v>24900</v>
          </cell>
          <cell r="P55" t="str">
            <v>＝</v>
          </cell>
          <cell r="Q55">
            <v>24900</v>
          </cell>
          <cell r="R55" t="str">
            <v>＝</v>
          </cell>
          <cell r="S55">
            <v>24900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C6">
            <v>4370771</v>
          </cell>
          <cell r="D6">
            <v>7466288</v>
          </cell>
          <cell r="E6">
            <v>-3095517</v>
          </cell>
          <cell r="F6" t="str">
            <v>（</v>
          </cell>
          <cell r="G6">
            <v>15</v>
          </cell>
          <cell r="H6" t="str">
            <v>年度決算）</v>
          </cell>
          <cell r="I6">
            <v>0</v>
          </cell>
          <cell r="J6">
            <v>0</v>
          </cell>
          <cell r="K6">
            <v>0</v>
          </cell>
          <cell r="L6">
            <v>4370771</v>
          </cell>
          <cell r="M6">
            <v>7466288</v>
          </cell>
          <cell r="N6">
            <v>-3095517</v>
          </cell>
          <cell r="O6" t="str">
            <v>（</v>
          </cell>
          <cell r="P6">
            <v>15</v>
          </cell>
          <cell r="Q6" t="str">
            <v>年度決算）</v>
          </cell>
          <cell r="R6">
            <v>0</v>
          </cell>
          <cell r="S6">
            <v>0</v>
          </cell>
          <cell r="T6">
            <v>0</v>
          </cell>
          <cell r="U6">
            <v>0</v>
          </cell>
          <cell r="V6">
            <v>7466288</v>
          </cell>
          <cell r="W6">
            <v>-3095517</v>
          </cell>
          <cell r="X6" t="str">
            <v>（</v>
          </cell>
          <cell r="Y6">
            <v>15</v>
          </cell>
          <cell r="Z6" t="str">
            <v>年度決算）</v>
          </cell>
          <cell r="AA6">
            <v>-3095517</v>
          </cell>
          <cell r="AB6">
            <v>0</v>
          </cell>
          <cell r="AC6">
            <v>0</v>
          </cell>
          <cell r="AD6">
            <v>0</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I8" t="str">
            <v>×</v>
          </cell>
          <cell r="J8">
            <v>0.65</v>
          </cell>
          <cell r="K8">
            <v>16</v>
          </cell>
          <cell r="L8" t="str">
            <v>×</v>
          </cell>
          <cell r="M8">
            <v>0.65</v>
          </cell>
          <cell r="N8">
            <v>0.65</v>
          </cell>
          <cell r="O8">
            <v>5280414385</v>
          </cell>
          <cell r="P8">
            <v>0</v>
          </cell>
          <cell r="Q8">
            <v>16</v>
          </cell>
          <cell r="R8" t="str">
            <v>年度国徴収金</v>
          </cell>
          <cell r="S8">
            <v>0</v>
          </cell>
          <cell r="T8" t="str">
            <v>千円</v>
          </cell>
          <cell r="U8">
            <v>0</v>
          </cell>
          <cell r="V8" t="str">
            <v>×</v>
          </cell>
          <cell r="W8">
            <v>0.65</v>
          </cell>
          <cell r="X8">
            <v>5280414385</v>
          </cell>
          <cell r="Y8">
            <v>0</v>
          </cell>
          <cell r="Z8">
            <v>0</v>
          </cell>
          <cell r="AA8">
            <v>0</v>
          </cell>
          <cell r="AB8">
            <v>0</v>
          </cell>
          <cell r="AC8" t="str">
            <v>千円</v>
          </cell>
          <cell r="AD8">
            <v>0</v>
          </cell>
          <cell r="AE8">
            <v>5280414385</v>
          </cell>
          <cell r="AF8">
            <v>5280414385</v>
          </cell>
          <cell r="AG8">
            <v>0</v>
          </cell>
          <cell r="AH8">
            <v>0</v>
          </cell>
          <cell r="AI8">
            <v>0</v>
          </cell>
          <cell r="AJ8">
            <v>0</v>
          </cell>
          <cell r="AK8" t="str">
            <v>千円</v>
          </cell>
          <cell r="AL8">
            <v>0</v>
          </cell>
        </row>
        <row r="10">
          <cell r="G10">
            <v>6065333660</v>
          </cell>
          <cell r="H10" t="str">
            <v>×</v>
          </cell>
          <cell r="I10">
            <v>0.65</v>
          </cell>
          <cell r="J10">
            <v>10638404720</v>
          </cell>
          <cell r="K10" t="str">
            <v>×</v>
          </cell>
          <cell r="L10" t="str">
            <v>×</v>
          </cell>
          <cell r="M10">
            <v>0.65</v>
          </cell>
          <cell r="N10">
            <v>10638404720</v>
          </cell>
          <cell r="O10" t="str">
            <v>×</v>
          </cell>
          <cell r="P10">
            <v>0.65</v>
          </cell>
          <cell r="Q10">
            <v>10638404720</v>
          </cell>
          <cell r="R10" t="str">
            <v>×</v>
          </cell>
          <cell r="S10">
            <v>0.65</v>
          </cell>
          <cell r="V10" t="str">
            <v>×</v>
          </cell>
          <cell r="W10">
            <v>0.65</v>
          </cell>
        </row>
        <row r="12">
          <cell r="G12" t="str">
            <v>過年度保育料徴収</v>
          </cell>
          <cell r="H12" t="str">
            <v>過年度保育料徴収</v>
          </cell>
          <cell r="I12" t="str">
            <v>過年度保育料徴収</v>
          </cell>
          <cell r="J12" t="str">
            <v>過年度保育料徴収</v>
          </cell>
          <cell r="Q12" t="str">
            <v>過年度保育料徴収</v>
          </cell>
        </row>
        <row r="14">
          <cell r="G14">
            <v>428303751</v>
          </cell>
          <cell r="H14">
            <v>551325190</v>
          </cell>
          <cell r="I14">
            <v>551325190</v>
          </cell>
          <cell r="J14">
            <v>551325190</v>
          </cell>
          <cell r="Q14">
            <v>551325190</v>
          </cell>
        </row>
        <row r="16">
          <cell r="B16" t="str">
            <v>14款1項1目1節</v>
          </cell>
          <cell r="C16">
            <v>3794887</v>
          </cell>
          <cell r="D16">
            <v>3721163</v>
          </cell>
          <cell r="E16">
            <v>73724</v>
          </cell>
          <cell r="F16" t="str">
            <v>（</v>
          </cell>
          <cell r="G16">
            <v>15</v>
          </cell>
          <cell r="H16" t="str">
            <v>年度決算）</v>
          </cell>
          <cell r="I16">
            <v>0</v>
          </cell>
          <cell r="J16">
            <v>0</v>
          </cell>
          <cell r="K16">
            <v>0</v>
          </cell>
          <cell r="L16">
            <v>3794887</v>
          </cell>
          <cell r="M16">
            <v>3721163</v>
          </cell>
          <cell r="N16">
            <v>73724</v>
          </cell>
          <cell r="O16" t="str">
            <v>（</v>
          </cell>
          <cell r="P16">
            <v>15</v>
          </cell>
          <cell r="Q16" t="str">
            <v>年度決算）</v>
          </cell>
          <cell r="R16">
            <v>0</v>
          </cell>
          <cell r="S16">
            <v>0</v>
          </cell>
          <cell r="T16">
            <v>0</v>
          </cell>
          <cell r="U16">
            <v>0</v>
          </cell>
          <cell r="V16">
            <v>3721163</v>
          </cell>
          <cell r="W16">
            <v>73724</v>
          </cell>
          <cell r="X16" t="str">
            <v>（</v>
          </cell>
          <cell r="Y16">
            <v>15</v>
          </cell>
          <cell r="Z16" t="str">
            <v>年度決算）</v>
          </cell>
          <cell r="AA16">
            <v>73724</v>
          </cell>
          <cell r="AB16">
            <v>0</v>
          </cell>
          <cell r="AC16">
            <v>0</v>
          </cell>
          <cell r="AD16">
            <v>0</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J18" t="str">
            <v>－</v>
          </cell>
          <cell r="K18" t="str">
            <v>（</v>
          </cell>
          <cell r="L18">
            <v>16</v>
          </cell>
          <cell r="M18" t="str">
            <v>年度運営費総額</v>
          </cell>
          <cell r="N18" t="str">
            <v>－</v>
          </cell>
          <cell r="O18">
            <v>6964982960</v>
          </cell>
          <cell r="P18">
            <v>0</v>
          </cell>
          <cell r="Q18" t="str">
            <v>（</v>
          </cell>
          <cell r="R18">
            <v>16</v>
          </cell>
          <cell r="S18" t="str">
            <v>年度運営費総額</v>
          </cell>
          <cell r="T18" t="str">
            <v>千円</v>
          </cell>
          <cell r="U18">
            <v>0</v>
          </cell>
          <cell r="V18" t="str">
            <v>－</v>
          </cell>
          <cell r="W18">
            <v>6964982960</v>
          </cell>
          <cell r="X18" t="str">
            <v>－</v>
          </cell>
          <cell r="Y18">
            <v>0</v>
          </cell>
          <cell r="Z18">
            <v>0</v>
          </cell>
          <cell r="AA18">
            <v>0</v>
          </cell>
          <cell r="AB18" t="str">
            <v>千円</v>
          </cell>
          <cell r="AC18">
            <v>0</v>
          </cell>
          <cell r="AD18">
            <v>6964982960</v>
          </cell>
          <cell r="AE18">
            <v>0</v>
          </cell>
          <cell r="AF18">
            <v>6964982960</v>
          </cell>
          <cell r="AG18">
            <v>0</v>
          </cell>
          <cell r="AH18">
            <v>0</v>
          </cell>
          <cell r="AI18">
            <v>0</v>
          </cell>
          <cell r="AJ18">
            <v>0</v>
          </cell>
          <cell r="AK18" t="str">
            <v>千円</v>
          </cell>
          <cell r="AL18">
            <v>0</v>
          </cell>
        </row>
        <row r="19">
          <cell r="G19">
            <v>17</v>
          </cell>
          <cell r="H19" t="str">
            <v>年度国徴収金総額）</v>
          </cell>
          <cell r="I19" t="str">
            <v>×</v>
          </cell>
          <cell r="J19" t="str">
            <v>1/2</v>
          </cell>
          <cell r="K19">
            <v>16</v>
          </cell>
          <cell r="L19" t="str">
            <v>年度国徴収金総額）</v>
          </cell>
          <cell r="M19" t="str">
            <v>×</v>
          </cell>
          <cell r="N19" t="str">
            <v>×</v>
          </cell>
          <cell r="O19" t="str">
            <v>1/2</v>
          </cell>
          <cell r="P19">
            <v>16</v>
          </cell>
          <cell r="Q19">
            <v>16</v>
          </cell>
          <cell r="R19" t="str">
            <v>年度国徴収金総額）</v>
          </cell>
          <cell r="S19" t="str">
            <v>1/2</v>
          </cell>
          <cell r="T19" t="str">
            <v>×</v>
          </cell>
          <cell r="U19" t="str">
            <v>1/2</v>
          </cell>
          <cell r="X19" t="str">
            <v>×</v>
          </cell>
          <cell r="Y19" t="str">
            <v>1/2</v>
          </cell>
        </row>
        <row r="21">
          <cell r="G21" t="str">
            <v>（</v>
          </cell>
          <cell r="H21">
            <v>13655106684</v>
          </cell>
          <cell r="I21" t="str">
            <v>－</v>
          </cell>
          <cell r="J21" t="str">
            <v>（</v>
          </cell>
          <cell r="K21">
            <v>21835624950</v>
          </cell>
          <cell r="L21" t="str">
            <v>－</v>
          </cell>
          <cell r="M21" t="str">
            <v>－</v>
          </cell>
          <cell r="N21" t="str">
            <v>－</v>
          </cell>
          <cell r="O21">
            <v>21835624950</v>
          </cell>
          <cell r="P21" t="str">
            <v>－</v>
          </cell>
          <cell r="Q21" t="str">
            <v>（</v>
          </cell>
          <cell r="R21">
            <v>21835624950</v>
          </cell>
          <cell r="S21" t="str">
            <v>－</v>
          </cell>
          <cell r="X21" t="str">
            <v>－</v>
          </cell>
        </row>
        <row r="22">
          <cell r="G22">
            <v>6065333660</v>
          </cell>
          <cell r="H22" t="str">
            <v>）</v>
          </cell>
          <cell r="I22" t="str">
            <v>×</v>
          </cell>
          <cell r="J22" t="str">
            <v>1/2</v>
          </cell>
          <cell r="K22">
            <v>10638404720</v>
          </cell>
          <cell r="L22" t="str">
            <v>）</v>
          </cell>
          <cell r="M22" t="str">
            <v>）</v>
          </cell>
          <cell r="N22" t="str">
            <v>×</v>
          </cell>
          <cell r="O22" t="str">
            <v>1/2</v>
          </cell>
          <cell r="P22">
            <v>10638404720</v>
          </cell>
          <cell r="Q22">
            <v>10638404720</v>
          </cell>
          <cell r="R22" t="str">
            <v>×</v>
          </cell>
          <cell r="S22" t="str">
            <v>1/2</v>
          </cell>
          <cell r="T22" t="str">
            <v>）</v>
          </cell>
          <cell r="U22" t="str">
            <v>×</v>
          </cell>
          <cell r="V22" t="str">
            <v>1/2</v>
          </cell>
          <cell r="W22" t="str">
            <v>）</v>
          </cell>
          <cell r="X22" t="str">
            <v>×</v>
          </cell>
          <cell r="Y22" t="str">
            <v>1/2</v>
          </cell>
        </row>
        <row r="24">
          <cell r="Q24" t="str">
            <v>公立保育所運営費の一般財源化影響額</v>
          </cell>
          <cell r="R24">
            <v>-1877447</v>
          </cell>
          <cell r="S24">
            <v>-1877447</v>
          </cell>
          <cell r="T24">
            <v>-1877447</v>
          </cell>
          <cell r="V24">
            <v>-1877447</v>
          </cell>
        </row>
        <row r="27">
          <cell r="B27" t="str">
            <v>14款1項1目1節</v>
          </cell>
          <cell r="C27">
            <v>1984078</v>
          </cell>
          <cell r="D27">
            <v>1984078</v>
          </cell>
          <cell r="E27">
            <v>1984078</v>
          </cell>
          <cell r="L27">
            <v>1984078</v>
          </cell>
        </row>
        <row r="28">
          <cell r="B28" t="str">
            <v>児童福祉費</v>
          </cell>
        </row>
        <row r="29">
          <cell r="B29" t="str">
            <v>公立保育所分</v>
          </cell>
          <cell r="C29">
            <v>2734702790</v>
          </cell>
          <cell r="D29" t="str">
            <v>×</v>
          </cell>
          <cell r="E29">
            <v>0.65</v>
          </cell>
          <cell r="F29">
            <v>2734702790</v>
          </cell>
          <cell r="G29">
            <v>2734702790</v>
          </cell>
          <cell r="H29">
            <v>0.65</v>
          </cell>
          <cell r="I29" t="str">
            <v>×</v>
          </cell>
          <cell r="J29">
            <v>0.65</v>
          </cell>
          <cell r="L29" t="str">
            <v>×</v>
          </cell>
          <cell r="M29">
            <v>0.65</v>
          </cell>
        </row>
        <row r="30">
          <cell r="B30" t="str">
            <v>保育所費負担金</v>
          </cell>
        </row>
        <row r="31">
          <cell r="G31">
            <v>206521249</v>
          </cell>
        </row>
        <row r="65">
          <cell r="G65">
            <v>10149736</v>
          </cell>
          <cell r="H65">
            <v>9310004</v>
          </cell>
          <cell r="I65">
            <v>9310004</v>
          </cell>
          <cell r="J65">
            <v>9310004</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C6" t="str">
            <v>一般分</v>
          </cell>
          <cell r="D6">
            <v>32324732</v>
          </cell>
          <cell r="E6" t="str">
            <v>一般分</v>
          </cell>
          <cell r="F6">
            <v>29594384</v>
          </cell>
          <cell r="G6" t="str">
            <v>一般分</v>
          </cell>
          <cell r="H6" t="str">
            <v>（</v>
          </cell>
          <cell r="I6">
            <v>18</v>
          </cell>
          <cell r="J6" t="str">
            <v>年度決算）</v>
          </cell>
          <cell r="K6">
            <v>0</v>
          </cell>
          <cell r="L6">
            <v>32324732</v>
          </cell>
          <cell r="M6">
            <v>0</v>
          </cell>
          <cell r="N6">
            <v>0</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C7">
            <v>25484397</v>
          </cell>
          <cell r="D7">
            <v>0</v>
          </cell>
          <cell r="E7">
            <v>0</v>
          </cell>
          <cell r="F7" t="str">
            <v>千円</v>
          </cell>
          <cell r="AF7">
            <v>25484397</v>
          </cell>
          <cell r="AG7">
            <v>0</v>
          </cell>
          <cell r="AH7">
            <v>0</v>
          </cell>
          <cell r="AK7" t="str">
            <v>千円</v>
          </cell>
        </row>
        <row r="8">
          <cell r="B8" t="str">
            <v>保育所運営費</v>
          </cell>
          <cell r="C8" t="str">
            <v>私立計</v>
          </cell>
          <cell r="D8">
            <v>25442021</v>
          </cell>
          <cell r="E8" t="str">
            <v>私立計</v>
          </cell>
          <cell r="F8">
            <v>22569551</v>
          </cell>
          <cell r="G8" t="str">
            <v>私立計</v>
          </cell>
          <cell r="H8" t="str">
            <v>◎定員の増</v>
          </cell>
          <cell r="I8">
            <v>0</v>
          </cell>
          <cell r="J8">
            <v>0</v>
          </cell>
          <cell r="K8">
            <v>0</v>
          </cell>
          <cell r="L8">
            <v>25442021</v>
          </cell>
          <cell r="M8">
            <v>0</v>
          </cell>
          <cell r="N8">
            <v>0</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H9" t="str">
            <v>運営費・法外積算（民設）参照</v>
          </cell>
          <cell r="Q9" t="str">
            <v>運営費・法外積算（民設）参照</v>
          </cell>
        </row>
        <row r="10">
          <cell r="AF10" t="str">
            <v>（内容）</v>
          </cell>
        </row>
        <row r="11">
          <cell r="G11" t="str">
            <v>乳児</v>
          </cell>
          <cell r="H11">
            <v>30447</v>
          </cell>
          <cell r="I11" t="str">
            <v>人</v>
          </cell>
          <cell r="J11" t="str">
            <v>乳児</v>
          </cell>
          <cell r="K11">
            <v>30447</v>
          </cell>
          <cell r="L11" t="str">
            <v>人</v>
          </cell>
          <cell r="M11">
            <v>402</v>
          </cell>
          <cell r="N11">
            <v>0</v>
          </cell>
          <cell r="O11" t="str">
            <v>人</v>
          </cell>
          <cell r="P11" t="str">
            <v>か所</v>
          </cell>
          <cell r="Q11" t="str">
            <v>乳児</v>
          </cell>
          <cell r="R11">
            <v>0</v>
          </cell>
          <cell r="S11">
            <v>0</v>
          </cell>
          <cell r="U11">
            <v>24029</v>
          </cell>
          <cell r="Y11" t="str">
            <v>人</v>
          </cell>
          <cell r="AF11">
            <v>402</v>
          </cell>
          <cell r="AG11">
            <v>0</v>
          </cell>
          <cell r="AH11">
            <v>0</v>
          </cell>
          <cell r="AI11" t="str">
            <v>か所</v>
          </cell>
          <cell r="AJ11">
            <v>0</v>
          </cell>
          <cell r="AK11">
            <v>0</v>
          </cell>
          <cell r="AL11">
            <v>0</v>
          </cell>
        </row>
        <row r="12">
          <cell r="J12">
            <v>5412484475</v>
          </cell>
          <cell r="K12" t="str">
            <v>円</v>
          </cell>
          <cell r="L12">
            <v>4241290075</v>
          </cell>
          <cell r="M12" t="str">
            <v>円</v>
          </cell>
          <cell r="N12">
            <v>36707</v>
          </cell>
          <cell r="O12" t="str">
            <v>円</v>
          </cell>
          <cell r="P12">
            <v>0</v>
          </cell>
          <cell r="Q12" t="str">
            <v>人／月</v>
          </cell>
          <cell r="R12">
            <v>0</v>
          </cell>
          <cell r="S12">
            <v>0</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H14">
            <v>109171</v>
          </cell>
          <cell r="I14" t="str">
            <v>人</v>
          </cell>
          <cell r="J14" t="str">
            <v>１・２歳児</v>
          </cell>
          <cell r="K14">
            <v>109171</v>
          </cell>
          <cell r="L14" t="str">
            <v>人</v>
          </cell>
          <cell r="O14" t="str">
            <v>人</v>
          </cell>
          <cell r="Q14" t="str">
            <v>１・２歳児</v>
          </cell>
          <cell r="U14">
            <v>99088</v>
          </cell>
          <cell r="Y14" t="str">
            <v>人</v>
          </cell>
        </row>
        <row r="15">
          <cell r="J15">
            <v>11456972685</v>
          </cell>
          <cell r="K15" t="str">
            <v>円</v>
          </cell>
          <cell r="L15">
            <v>10296297220</v>
          </cell>
          <cell r="M15" t="str">
            <v>円</v>
          </cell>
          <cell r="O15" t="str">
            <v>円</v>
          </cell>
          <cell r="T15">
            <v>10296297220</v>
          </cell>
          <cell r="Y15" t="str">
            <v>円</v>
          </cell>
        </row>
        <row r="17">
          <cell r="G17" t="str">
            <v>３歳児</v>
          </cell>
          <cell r="H17">
            <v>66026</v>
          </cell>
          <cell r="I17" t="str">
            <v>人</v>
          </cell>
          <cell r="J17" t="str">
            <v>３歳児</v>
          </cell>
          <cell r="K17">
            <v>66026</v>
          </cell>
          <cell r="L17" t="str">
            <v>人</v>
          </cell>
          <cell r="O17" t="str">
            <v>人</v>
          </cell>
          <cell r="Q17" t="str">
            <v>３歳児</v>
          </cell>
          <cell r="U17">
            <v>63084</v>
          </cell>
          <cell r="Y17" t="str">
            <v>人</v>
          </cell>
        </row>
        <row r="18">
          <cell r="J18">
            <v>3320362530</v>
          </cell>
          <cell r="K18" t="str">
            <v>円</v>
          </cell>
          <cell r="L18">
            <v>3132171560</v>
          </cell>
          <cell r="M18" t="str">
            <v>円</v>
          </cell>
          <cell r="O18" t="str">
            <v>円</v>
          </cell>
          <cell r="T18">
            <v>3132171560</v>
          </cell>
          <cell r="Y18" t="str">
            <v>円</v>
          </cell>
        </row>
        <row r="20">
          <cell r="G20" t="str">
            <v>４歳以上児</v>
          </cell>
          <cell r="H20">
            <v>124120</v>
          </cell>
          <cell r="I20" t="str">
            <v>人</v>
          </cell>
          <cell r="J20" t="str">
            <v>４歳以上児</v>
          </cell>
          <cell r="K20">
            <v>124120</v>
          </cell>
          <cell r="L20" t="str">
            <v>人</v>
          </cell>
          <cell r="O20" t="str">
            <v>人</v>
          </cell>
          <cell r="Q20" t="str">
            <v>４歳以上児</v>
          </cell>
          <cell r="U20">
            <v>116642</v>
          </cell>
          <cell r="Y20" t="str">
            <v>人</v>
          </cell>
        </row>
        <row r="21">
          <cell r="J21">
            <v>5252200690</v>
          </cell>
          <cell r="K21" t="str">
            <v>円</v>
          </cell>
          <cell r="L21">
            <v>4899791420</v>
          </cell>
          <cell r="M21" t="str">
            <v>円</v>
          </cell>
          <cell r="O21" t="str">
            <v>円</v>
          </cell>
          <cell r="T21">
            <v>4899791420</v>
          </cell>
          <cell r="Y21" t="str">
            <v>円</v>
          </cell>
        </row>
        <row r="23">
          <cell r="G23" t="str">
            <v>市立計</v>
          </cell>
          <cell r="H23">
            <v>6882711</v>
          </cell>
          <cell r="I23" t="str">
            <v>市立計</v>
          </cell>
          <cell r="J23">
            <v>7024833</v>
          </cell>
          <cell r="K23">
            <v>-142122</v>
          </cell>
          <cell r="L23">
            <v>6882711</v>
          </cell>
          <cell r="M23">
            <v>0</v>
          </cell>
          <cell r="N23">
            <v>0</v>
          </cell>
          <cell r="O23">
            <v>0</v>
          </cell>
          <cell r="P23">
            <v>0</v>
          </cell>
          <cell r="Q23" t="str">
            <v>市立計</v>
          </cell>
          <cell r="R23">
            <v>0</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C24" t="str">
            <v>運営費・法外積算（公設）参照</v>
          </cell>
          <cell r="D24" t="str">
            <v>運営費・法外積算（公設）参照</v>
          </cell>
          <cell r="E24" t="str">
            <v>　各区の入所円滑化による</v>
          </cell>
          <cell r="F24">
            <v>0</v>
          </cell>
          <cell r="G24" t="str">
            <v>運営費・法外積算（公設）参照</v>
          </cell>
          <cell r="H24">
            <v>0</v>
          </cell>
          <cell r="I24">
            <v>0</v>
          </cell>
          <cell r="J24">
            <v>0</v>
          </cell>
          <cell r="K24">
            <v>0</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H26">
            <v>5976</v>
          </cell>
          <cell r="I26" t="str">
            <v>人</v>
          </cell>
          <cell r="J26" t="str">
            <v>乳児</v>
          </cell>
          <cell r="K26">
            <v>5976</v>
          </cell>
          <cell r="L26" t="str">
            <v>人</v>
          </cell>
          <cell r="O26" t="str">
            <v>人</v>
          </cell>
          <cell r="Q26" t="str">
            <v>乳児</v>
          </cell>
          <cell r="U26">
            <v>5976</v>
          </cell>
          <cell r="Y26" t="str">
            <v>人</v>
          </cell>
        </row>
        <row r="27">
          <cell r="J27">
            <v>962231570</v>
          </cell>
          <cell r="K27" t="str">
            <v>円</v>
          </cell>
          <cell r="L27">
            <v>956557300</v>
          </cell>
          <cell r="M27" t="str">
            <v>円</v>
          </cell>
          <cell r="O27" t="str">
            <v>円</v>
          </cell>
          <cell r="T27">
            <v>956557300</v>
          </cell>
          <cell r="Y27" t="str">
            <v>円</v>
          </cell>
        </row>
        <row r="29">
          <cell r="G29" t="str">
            <v>１・２歳児</v>
          </cell>
          <cell r="H29">
            <v>27936</v>
          </cell>
          <cell r="I29" t="str">
            <v>人</v>
          </cell>
          <cell r="J29" t="str">
            <v>１・２歳児</v>
          </cell>
          <cell r="K29">
            <v>27936</v>
          </cell>
          <cell r="L29" t="str">
            <v>人</v>
          </cell>
          <cell r="O29" t="str">
            <v>人</v>
          </cell>
          <cell r="Q29" t="str">
            <v>１・２歳児</v>
          </cell>
          <cell r="U29">
            <v>28561</v>
          </cell>
          <cell r="Y29" t="str">
            <v>人</v>
          </cell>
        </row>
        <row r="30">
          <cell r="J30">
            <v>2686191800</v>
          </cell>
          <cell r="K30" t="str">
            <v>円</v>
          </cell>
          <cell r="L30">
            <v>2734837485</v>
          </cell>
          <cell r="M30" t="str">
            <v>円</v>
          </cell>
          <cell r="O30" t="str">
            <v>円</v>
          </cell>
          <cell r="T30">
            <v>2734837485</v>
          </cell>
          <cell r="Y30" t="str">
            <v>円</v>
          </cell>
        </row>
        <row r="32">
          <cell r="G32" t="str">
            <v>３歳児</v>
          </cell>
          <cell r="H32">
            <v>22628</v>
          </cell>
          <cell r="I32" t="str">
            <v>人</v>
          </cell>
          <cell r="J32" t="str">
            <v>３歳児</v>
          </cell>
          <cell r="K32">
            <v>22628</v>
          </cell>
          <cell r="L32" t="str">
            <v>人</v>
          </cell>
          <cell r="O32" t="str">
            <v>人</v>
          </cell>
          <cell r="Q32" t="str">
            <v>３歳児</v>
          </cell>
          <cell r="U32">
            <v>23322</v>
          </cell>
          <cell r="Y32" t="str">
            <v>人</v>
          </cell>
        </row>
        <row r="33">
          <cell r="J33">
            <v>1063561570</v>
          </cell>
          <cell r="K33" t="str">
            <v>円</v>
          </cell>
          <cell r="L33">
            <v>1094248150</v>
          </cell>
          <cell r="M33" t="str">
            <v>円</v>
          </cell>
          <cell r="O33" t="str">
            <v>円</v>
          </cell>
          <cell r="T33">
            <v>1094248150</v>
          </cell>
          <cell r="Y33" t="str">
            <v>円</v>
          </cell>
        </row>
        <row r="35">
          <cell r="G35" t="str">
            <v>４歳以上児</v>
          </cell>
          <cell r="H35">
            <v>54182</v>
          </cell>
          <cell r="I35" t="str">
            <v>人</v>
          </cell>
          <cell r="J35" t="str">
            <v>４歳以上児</v>
          </cell>
          <cell r="K35">
            <v>54182</v>
          </cell>
          <cell r="L35" t="str">
            <v>人</v>
          </cell>
          <cell r="O35" t="str">
            <v>人</v>
          </cell>
          <cell r="Q35" t="str">
            <v>４歳以上児</v>
          </cell>
          <cell r="U35">
            <v>55934</v>
          </cell>
          <cell r="Y35" t="str">
            <v>人</v>
          </cell>
        </row>
        <row r="36">
          <cell r="J36">
            <v>2170725370</v>
          </cell>
          <cell r="K36" t="str">
            <v>円</v>
          </cell>
          <cell r="L36">
            <v>2239189890</v>
          </cell>
          <cell r="M36" t="str">
            <v>円</v>
          </cell>
          <cell r="O36" t="str">
            <v>円</v>
          </cell>
          <cell r="T36">
            <v>2239189890</v>
          </cell>
          <cell r="Y36" t="str">
            <v>円</v>
          </cell>
        </row>
        <row r="40">
          <cell r="G40" t="str">
            <v>処遇加算分</v>
          </cell>
          <cell r="H40">
            <v>49930</v>
          </cell>
          <cell r="I40" t="str">
            <v>処遇加算分</v>
          </cell>
          <cell r="J40">
            <v>30626</v>
          </cell>
          <cell r="K40">
            <v>19304</v>
          </cell>
          <cell r="L40">
            <v>49930</v>
          </cell>
          <cell r="M40">
            <v>0</v>
          </cell>
          <cell r="N40">
            <v>0</v>
          </cell>
          <cell r="O40">
            <v>0</v>
          </cell>
          <cell r="P40">
            <v>0</v>
          </cell>
          <cell r="Q40" t="str">
            <v>処遇加算分</v>
          </cell>
          <cell r="R40">
            <v>0</v>
          </cell>
          <cell r="V40">
            <v>30626</v>
          </cell>
          <cell r="AB40">
            <v>19304</v>
          </cell>
          <cell r="AF40" t="str">
            <v>◎対象施設数の増</v>
          </cell>
          <cell r="AG40">
            <v>0</v>
          </cell>
          <cell r="AH40">
            <v>0</v>
          </cell>
          <cell r="AI40">
            <v>0</v>
          </cell>
          <cell r="AJ40">
            <v>0</v>
          </cell>
          <cell r="AK40">
            <v>0</v>
          </cell>
          <cell r="AL40">
            <v>0</v>
          </cell>
        </row>
        <row r="42">
          <cell r="G42">
            <v>435000</v>
          </cell>
          <cell r="H42" t="str">
            <v>円</v>
          </cell>
          <cell r="I42" t="str">
            <v>×</v>
          </cell>
          <cell r="J42">
            <v>8</v>
          </cell>
          <cell r="K42" t="str">
            <v>円</v>
          </cell>
          <cell r="L42" t="str">
            <v>×</v>
          </cell>
          <cell r="M42">
            <v>8</v>
          </cell>
          <cell r="N42" t="str">
            <v>×</v>
          </cell>
          <cell r="O42" t="str">
            <v>か所</v>
          </cell>
          <cell r="P42" t="str">
            <v>か所</v>
          </cell>
          <cell r="Q42">
            <v>435000</v>
          </cell>
          <cell r="U42" t="str">
            <v>円</v>
          </cell>
          <cell r="V42" t="str">
            <v>×</v>
          </cell>
          <cell r="W42">
            <v>8</v>
          </cell>
          <cell r="Y42" t="str">
            <v>か所</v>
          </cell>
        </row>
        <row r="43">
          <cell r="L43" t="str">
            <v>＝</v>
          </cell>
          <cell r="M43">
            <v>3480</v>
          </cell>
          <cell r="N43" t="str">
            <v>＝</v>
          </cell>
          <cell r="O43">
            <v>3480</v>
          </cell>
          <cell r="V43" t="str">
            <v>＝</v>
          </cell>
          <cell r="W43">
            <v>3480</v>
          </cell>
        </row>
        <row r="44">
          <cell r="G44">
            <v>726000</v>
          </cell>
          <cell r="H44" t="str">
            <v>円</v>
          </cell>
          <cell r="I44" t="str">
            <v>×</v>
          </cell>
          <cell r="J44">
            <v>15</v>
          </cell>
          <cell r="K44" t="str">
            <v>円</v>
          </cell>
          <cell r="L44" t="str">
            <v>×</v>
          </cell>
          <cell r="M44">
            <v>15</v>
          </cell>
          <cell r="N44" t="str">
            <v>×</v>
          </cell>
          <cell r="O44" t="str">
            <v>か所</v>
          </cell>
          <cell r="P44" t="str">
            <v>か所</v>
          </cell>
          <cell r="Q44">
            <v>726000</v>
          </cell>
          <cell r="U44" t="str">
            <v>円</v>
          </cell>
          <cell r="V44" t="str">
            <v>×</v>
          </cell>
          <cell r="W44">
            <v>15</v>
          </cell>
          <cell r="Y44" t="str">
            <v>か所</v>
          </cell>
        </row>
        <row r="45">
          <cell r="L45" t="str">
            <v>＝</v>
          </cell>
          <cell r="M45">
            <v>10890</v>
          </cell>
          <cell r="N45" t="str">
            <v>＝</v>
          </cell>
          <cell r="O45">
            <v>10890</v>
          </cell>
          <cell r="V45" t="str">
            <v>＝</v>
          </cell>
          <cell r="W45">
            <v>10890</v>
          </cell>
        </row>
        <row r="46">
          <cell r="G46">
            <v>1016000</v>
          </cell>
          <cell r="H46" t="str">
            <v>円</v>
          </cell>
          <cell r="I46" t="str">
            <v>×</v>
          </cell>
          <cell r="J46">
            <v>35</v>
          </cell>
          <cell r="K46" t="str">
            <v>円</v>
          </cell>
          <cell r="L46" t="str">
            <v>×</v>
          </cell>
          <cell r="M46">
            <v>35</v>
          </cell>
          <cell r="N46" t="str">
            <v>×</v>
          </cell>
          <cell r="O46" t="str">
            <v>か所</v>
          </cell>
          <cell r="P46" t="str">
            <v>か所</v>
          </cell>
          <cell r="Q46">
            <v>1016000</v>
          </cell>
          <cell r="U46" t="str">
            <v>円</v>
          </cell>
          <cell r="V46" t="str">
            <v>×</v>
          </cell>
          <cell r="W46">
            <v>16</v>
          </cell>
          <cell r="Y46" t="str">
            <v>か所</v>
          </cell>
        </row>
        <row r="47">
          <cell r="L47" t="str">
            <v>＝</v>
          </cell>
          <cell r="M47">
            <v>35560</v>
          </cell>
          <cell r="N47" t="str">
            <v>＝</v>
          </cell>
          <cell r="O47">
            <v>16256</v>
          </cell>
          <cell r="V47" t="str">
            <v>＝</v>
          </cell>
          <cell r="W47">
            <v>16256</v>
          </cell>
        </row>
        <row r="51">
          <cell r="G51" t="str">
            <v>機能強化分</v>
          </cell>
          <cell r="H51">
            <v>13500</v>
          </cell>
          <cell r="I51" t="str">
            <v>機能強化分</v>
          </cell>
          <cell r="J51">
            <v>10650</v>
          </cell>
          <cell r="K51">
            <v>2850</v>
          </cell>
          <cell r="L51">
            <v>13500</v>
          </cell>
          <cell r="M51">
            <v>0</v>
          </cell>
          <cell r="N51">
            <v>0</v>
          </cell>
          <cell r="O51">
            <v>0</v>
          </cell>
          <cell r="P51">
            <v>0</v>
          </cell>
          <cell r="Q51" t="str">
            <v>機能強化分</v>
          </cell>
          <cell r="R51">
            <v>0</v>
          </cell>
          <cell r="V51">
            <v>10650</v>
          </cell>
          <cell r="AB51">
            <v>2850</v>
          </cell>
          <cell r="AF51" t="str">
            <v>◎対象施設数の増</v>
          </cell>
          <cell r="AG51">
            <v>0</v>
          </cell>
          <cell r="AH51">
            <v>0</v>
          </cell>
          <cell r="AI51">
            <v>0</v>
          </cell>
          <cell r="AJ51">
            <v>0</v>
          </cell>
          <cell r="AK51">
            <v>0</v>
          </cell>
          <cell r="AL51">
            <v>0</v>
          </cell>
        </row>
        <row r="53">
          <cell r="G53" t="str">
            <v>私立</v>
          </cell>
          <cell r="H53" t="str">
            <v>私立</v>
          </cell>
          <cell r="Q53" t="str">
            <v>私立</v>
          </cell>
        </row>
        <row r="54">
          <cell r="H54">
            <v>150000</v>
          </cell>
          <cell r="I54" t="str">
            <v>円</v>
          </cell>
          <cell r="J54" t="str">
            <v>×</v>
          </cell>
          <cell r="K54" t="str">
            <v>円</v>
          </cell>
          <cell r="L54" t="str">
            <v>×</v>
          </cell>
          <cell r="M54">
            <v>90</v>
          </cell>
          <cell r="N54" t="str">
            <v>円</v>
          </cell>
          <cell r="O54" t="str">
            <v>か所</v>
          </cell>
          <cell r="P54">
            <v>71</v>
          </cell>
          <cell r="Q54" t="str">
            <v>か所</v>
          </cell>
          <cell r="R54">
            <v>150000</v>
          </cell>
          <cell r="U54" t="str">
            <v>円</v>
          </cell>
          <cell r="V54" t="str">
            <v>×</v>
          </cell>
          <cell r="W54">
            <v>71</v>
          </cell>
          <cell r="Y54" t="str">
            <v>か所</v>
          </cell>
        </row>
        <row r="55">
          <cell r="L55" t="str">
            <v>＝</v>
          </cell>
          <cell r="M55">
            <v>13500</v>
          </cell>
          <cell r="N55" t="str">
            <v>＝</v>
          </cell>
          <cell r="O55">
            <v>10650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showGridLines="0" tabSelected="1" topLeftCell="A34" zoomScaleNormal="100" zoomScaleSheetLayoutView="100" workbookViewId="0">
      <selection activeCell="AA5" sqref="AA5"/>
    </sheetView>
  </sheetViews>
  <sheetFormatPr defaultRowHeight="13.5" x14ac:dyDescent="0.4"/>
  <cols>
    <col min="1" max="4" width="3.125" style="11" customWidth="1"/>
    <col min="5" max="8" width="2.125" style="11" customWidth="1"/>
    <col min="9" max="13" width="2.25" style="11" customWidth="1"/>
    <col min="14" max="14" width="6.25" style="11" customWidth="1"/>
    <col min="15" max="16" width="2.25" style="11" customWidth="1"/>
    <col min="17" max="21" width="2.5" style="11" customWidth="1"/>
    <col min="22" max="22" width="2.125" style="11" customWidth="1"/>
    <col min="23" max="23" width="1.75" style="11" customWidth="1"/>
    <col min="24" max="27" width="3" style="11" customWidth="1"/>
    <col min="28" max="31" width="2.25" style="11" customWidth="1"/>
    <col min="32" max="38" width="1.875" style="11" customWidth="1"/>
    <col min="39" max="39" width="10.75" style="11" customWidth="1"/>
    <col min="40" max="16384" width="9" style="11"/>
  </cols>
  <sheetData>
    <row r="1" spans="1:42" s="2" customFormat="1" ht="21.95" customHeight="1" x14ac:dyDescent="0.4">
      <c r="A1" s="1" t="s">
        <v>0</v>
      </c>
    </row>
    <row r="2" spans="1:42" s="2" customFormat="1" ht="22.5" customHeight="1" x14ac:dyDescent="0.4">
      <c r="A2" s="135" t="s">
        <v>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3"/>
    </row>
    <row r="3" spans="1:42" s="6" customFormat="1" ht="21"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5" t="s">
        <v>2</v>
      </c>
      <c r="AN3" s="4"/>
    </row>
    <row r="4" spans="1:42" s="2" customFormat="1" ht="21" customHeight="1" x14ac:dyDescent="0.4">
      <c r="C4" s="7" t="s">
        <v>3</v>
      </c>
      <c r="D4" s="8"/>
      <c r="E4" s="8"/>
      <c r="F4" s="8"/>
      <c r="G4" s="8"/>
    </row>
    <row r="5" spans="1:42" s="2" customFormat="1" ht="21" customHeight="1" x14ac:dyDescent="0.4">
      <c r="C5" s="7"/>
      <c r="D5" s="8"/>
      <c r="E5" s="8"/>
      <c r="F5" s="8"/>
      <c r="G5" s="8"/>
      <c r="U5" s="9" t="s">
        <v>4</v>
      </c>
    </row>
    <row r="6" spans="1:42" s="2" customFormat="1" ht="21" customHeight="1" x14ac:dyDescent="0.4">
      <c r="U6" s="7" t="s">
        <v>5</v>
      </c>
      <c r="V6" s="7"/>
      <c r="W6" s="7"/>
      <c r="X6" s="7"/>
      <c r="Y6" s="7"/>
      <c r="Z6" s="10"/>
      <c r="AA6" s="10"/>
      <c r="AB6" s="11"/>
      <c r="AC6" s="11"/>
      <c r="AD6" s="11"/>
      <c r="AE6" s="8"/>
      <c r="AF6" s="8"/>
      <c r="AG6" s="8"/>
      <c r="AH6" s="8"/>
      <c r="AI6" s="8"/>
      <c r="AJ6" s="8"/>
      <c r="AK6" s="8"/>
      <c r="AL6" s="8"/>
      <c r="AM6" s="8"/>
      <c r="AN6" s="12"/>
      <c r="AO6" s="12"/>
      <c r="AP6" s="12"/>
    </row>
    <row r="7" spans="1:42" s="2" customFormat="1" ht="21" customHeight="1" x14ac:dyDescent="0.4">
      <c r="U7" s="136" t="s">
        <v>6</v>
      </c>
      <c r="V7" s="136"/>
      <c r="W7" s="136"/>
      <c r="X7" s="136"/>
      <c r="Y7" s="136"/>
      <c r="Z7" s="136"/>
      <c r="AA7" s="11"/>
      <c r="AB7" s="11"/>
      <c r="AC7" s="11"/>
      <c r="AD7" s="11"/>
      <c r="AE7" s="8"/>
      <c r="AF7" s="8"/>
      <c r="AG7" s="8"/>
      <c r="AH7" s="8"/>
      <c r="AI7" s="8"/>
      <c r="AJ7" s="8"/>
      <c r="AK7" s="8"/>
      <c r="AL7" s="8"/>
      <c r="AM7" s="8"/>
      <c r="AN7" s="13"/>
      <c r="AO7" s="13"/>
      <c r="AP7" s="13"/>
    </row>
    <row r="8" spans="1:42" s="2" customFormat="1" ht="21" customHeight="1" x14ac:dyDescent="0.4">
      <c r="U8" s="7" t="s">
        <v>7</v>
      </c>
      <c r="V8" s="7"/>
      <c r="W8" s="7"/>
      <c r="X8" s="7"/>
      <c r="Y8" s="7"/>
      <c r="Z8" s="10"/>
      <c r="AA8" s="11"/>
      <c r="AB8" s="11"/>
      <c r="AC8" s="11"/>
      <c r="AD8" s="11"/>
      <c r="AE8" s="8"/>
      <c r="AF8" s="8"/>
      <c r="AG8" s="8"/>
      <c r="AH8" s="8"/>
      <c r="AI8" s="8"/>
      <c r="AJ8" s="8"/>
      <c r="AK8" s="8"/>
      <c r="AL8" s="8"/>
      <c r="AM8" s="14"/>
      <c r="AN8" s="137"/>
      <c r="AO8" s="137"/>
      <c r="AP8" s="137"/>
    </row>
    <row r="9" spans="1:42" s="15" customFormat="1" ht="27" customHeight="1" x14ac:dyDescent="0.15">
      <c r="A9" s="138" t="s">
        <v>8</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row>
    <row r="10" spans="1:42" s="15" customFormat="1" ht="27" customHeight="1" x14ac:dyDescent="0.15">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row>
    <row r="11" spans="1:42" s="15" customFormat="1" ht="27" customHeight="1" x14ac:dyDescent="0.15">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row>
    <row r="12" spans="1:42" s="16" customFormat="1" ht="17.25" customHeight="1" x14ac:dyDescent="0.15">
      <c r="A12" s="139" t="s">
        <v>9</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row>
    <row r="13" spans="1:42" s="16" customFormat="1" ht="17.25" customHeight="1" x14ac:dyDescent="0.15">
      <c r="A13" s="139"/>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row>
    <row r="14" spans="1:42" s="23" customFormat="1" ht="24" customHeight="1" x14ac:dyDescent="0.15">
      <c r="A14" s="17"/>
      <c r="B14" s="17" t="s">
        <v>10</v>
      </c>
      <c r="C14" s="18"/>
      <c r="D14" s="17"/>
      <c r="E14" s="17"/>
      <c r="F14" s="19" t="s">
        <v>11</v>
      </c>
      <c r="G14" s="19"/>
      <c r="H14" s="19"/>
      <c r="I14" s="19"/>
      <c r="J14" s="19"/>
      <c r="K14" s="19"/>
      <c r="L14" s="19"/>
      <c r="M14" s="19"/>
      <c r="N14" s="19"/>
      <c r="O14" s="19"/>
      <c r="P14" s="19"/>
      <c r="Q14" s="19"/>
      <c r="R14" s="19"/>
      <c r="S14" s="19"/>
      <c r="T14" s="19"/>
      <c r="U14" s="19"/>
      <c r="V14" s="20" t="s">
        <v>12</v>
      </c>
      <c r="W14" s="18"/>
      <c r="X14" s="21"/>
      <c r="Y14" s="21"/>
      <c r="Z14" s="21"/>
      <c r="AA14" s="18" t="s">
        <v>13</v>
      </c>
      <c r="AB14" s="21"/>
      <c r="AC14" s="21"/>
      <c r="AD14" s="21"/>
      <c r="AE14" s="21"/>
      <c r="AF14" s="21"/>
      <c r="AG14" s="22"/>
      <c r="AH14" s="22"/>
      <c r="AI14" s="22"/>
      <c r="AJ14" s="22"/>
      <c r="AK14" s="22"/>
      <c r="AL14" s="22"/>
    </row>
    <row r="15" spans="1:42" s="23" customFormat="1" ht="24" customHeight="1" x14ac:dyDescent="0.15">
      <c r="A15" s="17"/>
      <c r="B15" s="17"/>
      <c r="C15" s="17"/>
      <c r="D15" s="17"/>
      <c r="E15" s="18"/>
      <c r="F15" s="17" t="s">
        <v>14</v>
      </c>
      <c r="G15" s="17"/>
      <c r="H15" s="19"/>
      <c r="I15" s="19"/>
      <c r="J15" s="19"/>
      <c r="K15" s="19"/>
      <c r="L15" s="17" t="s">
        <v>15</v>
      </c>
      <c r="M15" s="19"/>
      <c r="N15" s="19"/>
      <c r="O15" s="19"/>
      <c r="P15" s="19"/>
      <c r="Q15" s="19"/>
      <c r="R15" s="19"/>
      <c r="S15" s="19"/>
      <c r="T15" s="19"/>
      <c r="U15" s="19"/>
      <c r="V15" s="19"/>
      <c r="W15" s="19"/>
      <c r="X15" s="19"/>
      <c r="Y15" s="20"/>
      <c r="Z15" s="18"/>
      <c r="AA15" s="19"/>
      <c r="AB15" s="19"/>
      <c r="AC15" s="19"/>
      <c r="AD15" s="18"/>
      <c r="AE15" s="19"/>
      <c r="AF15" s="19"/>
      <c r="AG15" s="19"/>
      <c r="AH15" s="19"/>
      <c r="AI15" s="21"/>
      <c r="AJ15" s="22"/>
      <c r="AK15" s="22"/>
      <c r="AL15" s="22"/>
      <c r="AM15" s="22"/>
      <c r="AN15" s="22"/>
      <c r="AO15" s="22"/>
    </row>
    <row r="16" spans="1:42" s="23" customFormat="1" ht="19.5" customHeight="1" x14ac:dyDescent="0.15">
      <c r="A16" s="17"/>
      <c r="B16" s="19" t="s">
        <v>16</v>
      </c>
      <c r="C16" s="18"/>
      <c r="D16" s="19"/>
      <c r="E16" s="18"/>
      <c r="F16" s="19" t="s">
        <v>11</v>
      </c>
      <c r="G16" s="19"/>
      <c r="H16" s="19"/>
      <c r="I16" s="19"/>
      <c r="J16" s="19"/>
      <c r="K16" s="19"/>
      <c r="L16" s="19"/>
      <c r="M16" s="19"/>
      <c r="N16" s="19"/>
      <c r="O16" s="19"/>
      <c r="P16" s="19"/>
      <c r="Q16" s="19"/>
      <c r="R16" s="19"/>
      <c r="S16" s="19"/>
      <c r="T16" s="19"/>
      <c r="U16" s="19"/>
      <c r="V16" s="20" t="s">
        <v>17</v>
      </c>
      <c r="W16" s="18"/>
      <c r="X16" s="21"/>
      <c r="Y16" s="21"/>
      <c r="Z16" s="21"/>
      <c r="AA16" s="18" t="s">
        <v>13</v>
      </c>
      <c r="AB16" s="21"/>
      <c r="AC16" s="22"/>
      <c r="AD16" s="22"/>
      <c r="AE16" s="22"/>
      <c r="AF16" s="22"/>
      <c r="AG16" s="22"/>
      <c r="AH16" s="22"/>
      <c r="AI16" s="22"/>
      <c r="AJ16" s="22"/>
      <c r="AK16" s="22"/>
      <c r="AL16" s="22"/>
    </row>
    <row r="17" spans="1:40" s="23" customFormat="1" ht="17.25" customHeight="1" x14ac:dyDescent="0.15">
      <c r="A17" s="23" t="s">
        <v>18</v>
      </c>
      <c r="B17" s="24"/>
      <c r="C17" s="24"/>
      <c r="D17" s="24"/>
      <c r="E17" s="24"/>
      <c r="F17" s="24"/>
      <c r="G17" s="24"/>
      <c r="H17" s="24"/>
      <c r="I17" s="24"/>
      <c r="J17" s="24"/>
      <c r="K17" s="25"/>
      <c r="L17" s="25"/>
      <c r="M17" s="25"/>
      <c r="N17" s="25"/>
      <c r="O17" s="25"/>
      <c r="P17" s="25"/>
      <c r="Q17" s="25"/>
      <c r="R17" s="25"/>
      <c r="S17" s="25"/>
      <c r="T17" s="25"/>
      <c r="U17" s="25"/>
      <c r="V17" s="25"/>
      <c r="W17" s="22"/>
      <c r="X17" s="22"/>
      <c r="Y17" s="22"/>
      <c r="Z17" s="22"/>
      <c r="AA17" s="22"/>
      <c r="AB17" s="22"/>
      <c r="AC17" s="22"/>
      <c r="AD17" s="22"/>
      <c r="AE17" s="22"/>
      <c r="AF17" s="22"/>
      <c r="AG17" s="22"/>
      <c r="AH17" s="22"/>
      <c r="AI17" s="22"/>
      <c r="AJ17" s="22"/>
    </row>
    <row r="18" spans="1:40" s="17" customFormat="1" ht="15.75" customHeight="1" x14ac:dyDescent="0.4">
      <c r="A18" s="140" t="s">
        <v>19</v>
      </c>
      <c r="B18" s="141"/>
      <c r="C18" s="141"/>
      <c r="D18" s="142"/>
      <c r="E18" s="146"/>
      <c r="F18" s="147"/>
      <c r="G18" s="147"/>
      <c r="H18" s="147"/>
      <c r="I18" s="147"/>
      <c r="J18" s="147"/>
      <c r="K18" s="147"/>
      <c r="L18" s="147"/>
      <c r="M18" s="147"/>
      <c r="N18" s="147"/>
      <c r="O18" s="147"/>
      <c r="P18" s="148"/>
      <c r="Q18" s="152" t="s">
        <v>20</v>
      </c>
      <c r="R18" s="153"/>
      <c r="S18" s="153"/>
      <c r="T18" s="153"/>
      <c r="U18" s="154"/>
      <c r="V18" s="161"/>
      <c r="W18" s="162"/>
      <c r="X18" s="162"/>
      <c r="Y18" s="162"/>
      <c r="Z18" s="162"/>
      <c r="AA18" s="162"/>
      <c r="AB18" s="162"/>
      <c r="AC18" s="162"/>
      <c r="AD18" s="162"/>
      <c r="AE18" s="162"/>
      <c r="AF18" s="162"/>
      <c r="AG18" s="163"/>
      <c r="AN18" s="17" t="s">
        <v>21</v>
      </c>
    </row>
    <row r="19" spans="1:40" s="17" customFormat="1" ht="15.75" customHeight="1" x14ac:dyDescent="0.4">
      <c r="A19" s="143"/>
      <c r="B19" s="144"/>
      <c r="C19" s="144"/>
      <c r="D19" s="145"/>
      <c r="E19" s="149"/>
      <c r="F19" s="150"/>
      <c r="G19" s="150"/>
      <c r="H19" s="150"/>
      <c r="I19" s="150"/>
      <c r="J19" s="150"/>
      <c r="K19" s="150"/>
      <c r="L19" s="150"/>
      <c r="M19" s="150"/>
      <c r="N19" s="150"/>
      <c r="O19" s="150"/>
      <c r="P19" s="151"/>
      <c r="Q19" s="155"/>
      <c r="R19" s="156"/>
      <c r="S19" s="156"/>
      <c r="T19" s="156"/>
      <c r="U19" s="157"/>
      <c r="V19" s="164"/>
      <c r="W19" s="165"/>
      <c r="X19" s="165"/>
      <c r="Y19" s="165"/>
      <c r="Z19" s="165"/>
      <c r="AA19" s="165"/>
      <c r="AB19" s="165"/>
      <c r="AC19" s="165"/>
      <c r="AD19" s="165"/>
      <c r="AE19" s="165"/>
      <c r="AF19" s="165"/>
      <c r="AG19" s="166"/>
    </row>
    <row r="20" spans="1:40" s="17" customFormat="1" ht="15.75" customHeight="1" x14ac:dyDescent="0.15">
      <c r="A20" s="170" t="s">
        <v>22</v>
      </c>
      <c r="B20" s="171"/>
      <c r="C20" s="171"/>
      <c r="D20" s="172"/>
      <c r="E20" s="26" t="s">
        <v>23</v>
      </c>
      <c r="F20" s="27"/>
      <c r="G20" s="27"/>
      <c r="H20" s="27"/>
      <c r="I20" s="27"/>
      <c r="J20" s="27"/>
      <c r="K20" s="27"/>
      <c r="L20" s="27"/>
      <c r="M20" s="27"/>
      <c r="N20" s="121"/>
      <c r="O20" s="121"/>
      <c r="P20" s="28" t="s">
        <v>24</v>
      </c>
      <c r="Q20" s="158"/>
      <c r="R20" s="159"/>
      <c r="S20" s="159"/>
      <c r="T20" s="159"/>
      <c r="U20" s="160"/>
      <c r="V20" s="167"/>
      <c r="W20" s="168"/>
      <c r="X20" s="168"/>
      <c r="Y20" s="168"/>
      <c r="Z20" s="168"/>
      <c r="AA20" s="168"/>
      <c r="AB20" s="168"/>
      <c r="AC20" s="168"/>
      <c r="AD20" s="168"/>
      <c r="AE20" s="168"/>
      <c r="AF20" s="168"/>
      <c r="AG20" s="169"/>
    </row>
    <row r="21" spans="1:40" s="17" customFormat="1" ht="21" customHeight="1" x14ac:dyDescent="0.4">
      <c r="A21" s="122" t="s">
        <v>25</v>
      </c>
      <c r="B21" s="123"/>
      <c r="C21" s="123"/>
      <c r="D21" s="124"/>
      <c r="E21" s="125"/>
      <c r="F21" s="126"/>
      <c r="G21" s="126"/>
      <c r="H21" s="126"/>
      <c r="I21" s="126"/>
      <c r="J21" s="126"/>
      <c r="K21" s="126"/>
      <c r="L21" s="126"/>
      <c r="M21" s="126"/>
      <c r="N21" s="126"/>
      <c r="O21" s="126"/>
      <c r="P21" s="127"/>
      <c r="Q21" s="108" t="s">
        <v>26</v>
      </c>
      <c r="R21" s="109"/>
      <c r="S21" s="109"/>
      <c r="T21" s="109"/>
      <c r="U21" s="128"/>
      <c r="V21" s="129"/>
      <c r="W21" s="130"/>
      <c r="X21" s="130"/>
      <c r="Y21" s="130"/>
      <c r="Z21" s="130"/>
      <c r="AA21" s="130"/>
      <c r="AB21" s="130"/>
      <c r="AC21" s="130"/>
      <c r="AD21" s="130"/>
      <c r="AE21" s="130"/>
      <c r="AF21" s="130"/>
      <c r="AG21" s="131"/>
      <c r="AN21" s="29">
        <f>NETWORKDAYS(DATE(2016,1,22),DATE(2016,4,28))</f>
        <v>70</v>
      </c>
    </row>
    <row r="22" spans="1:40" s="17" customFormat="1" ht="21" customHeight="1" x14ac:dyDescent="0.4">
      <c r="A22" s="132" t="s">
        <v>27</v>
      </c>
      <c r="B22" s="133"/>
      <c r="C22" s="133"/>
      <c r="D22" s="133"/>
      <c r="E22" s="132"/>
      <c r="F22" s="133"/>
      <c r="G22" s="133"/>
      <c r="H22" s="133"/>
      <c r="I22" s="133"/>
      <c r="J22" s="133"/>
      <c r="K22" s="133"/>
      <c r="L22" s="133"/>
      <c r="M22" s="133"/>
      <c r="N22" s="133"/>
      <c r="O22" s="133"/>
      <c r="P22" s="134"/>
      <c r="Q22" s="132" t="s">
        <v>28</v>
      </c>
      <c r="R22" s="133"/>
      <c r="S22" s="133"/>
      <c r="T22" s="133"/>
      <c r="U22" s="134"/>
      <c r="V22" s="132"/>
      <c r="W22" s="133"/>
      <c r="X22" s="133"/>
      <c r="Y22" s="133"/>
      <c r="Z22" s="133"/>
      <c r="AA22" s="133"/>
      <c r="AB22" s="133"/>
      <c r="AC22" s="133"/>
      <c r="AD22" s="133"/>
      <c r="AE22" s="133"/>
      <c r="AF22" s="133"/>
      <c r="AG22" s="134"/>
    </row>
    <row r="23" spans="1:40" s="17" customFormat="1" ht="18" customHeight="1" x14ac:dyDescent="0.4">
      <c r="A23" s="108" t="s">
        <v>29</v>
      </c>
      <c r="B23" s="117"/>
      <c r="C23" s="117"/>
      <c r="D23" s="118"/>
      <c r="E23" s="108"/>
      <c r="F23" s="109"/>
      <c r="G23" s="109"/>
      <c r="H23" s="109"/>
      <c r="I23" s="30" t="s">
        <v>30</v>
      </c>
      <c r="J23" s="109"/>
      <c r="K23" s="109"/>
      <c r="L23" s="109"/>
      <c r="M23" s="30" t="s">
        <v>31</v>
      </c>
      <c r="N23" s="19"/>
      <c r="O23" s="30" t="s">
        <v>32</v>
      </c>
      <c r="P23" s="31"/>
      <c r="Q23" s="108" t="s">
        <v>33</v>
      </c>
      <c r="R23" s="119"/>
      <c r="S23" s="119"/>
      <c r="T23" s="119"/>
      <c r="U23" s="120"/>
      <c r="V23" s="108"/>
      <c r="W23" s="109"/>
      <c r="X23" s="109"/>
      <c r="Y23" s="32"/>
      <c r="Z23" s="30" t="s">
        <v>30</v>
      </c>
      <c r="AA23" s="30"/>
      <c r="AB23" s="32"/>
      <c r="AC23" s="30" t="s">
        <v>31</v>
      </c>
      <c r="AD23" s="32"/>
      <c r="AE23" s="32"/>
      <c r="AF23" s="30" t="s">
        <v>32</v>
      </c>
      <c r="AG23" s="33"/>
      <c r="AI23" s="19"/>
    </row>
    <row r="24" spans="1:40" s="17" customFormat="1" ht="9.75" customHeight="1" x14ac:dyDescent="0.4">
      <c r="A24" s="104"/>
      <c r="B24" s="102"/>
      <c r="C24" s="102"/>
      <c r="D24" s="103"/>
      <c r="E24" s="34"/>
      <c r="F24" s="35"/>
      <c r="G24" s="35"/>
      <c r="H24" s="35"/>
      <c r="I24" s="19"/>
      <c r="J24" s="35"/>
      <c r="K24" s="19"/>
      <c r="L24" s="19"/>
      <c r="M24" s="35"/>
      <c r="N24" s="36"/>
      <c r="O24" s="36"/>
      <c r="P24" s="37"/>
      <c r="Q24" s="112"/>
      <c r="R24" s="110"/>
      <c r="S24" s="110"/>
      <c r="T24" s="110"/>
      <c r="U24" s="111"/>
      <c r="V24" s="34"/>
      <c r="W24" s="35"/>
      <c r="X24" s="35"/>
      <c r="Y24" s="35"/>
      <c r="Z24" s="19"/>
      <c r="AA24" s="35"/>
      <c r="AB24" s="19"/>
      <c r="AC24" s="19"/>
      <c r="AD24" s="35"/>
      <c r="AE24" s="36"/>
      <c r="AF24" s="36"/>
      <c r="AG24" s="37"/>
      <c r="AI24" s="19"/>
    </row>
    <row r="25" spans="1:40" s="17" customFormat="1" ht="18" customHeight="1" x14ac:dyDescent="0.4">
      <c r="A25" s="105"/>
      <c r="B25" s="106"/>
      <c r="C25" s="106"/>
      <c r="D25" s="107"/>
      <c r="E25" s="97"/>
      <c r="F25" s="96"/>
      <c r="G25" s="96"/>
      <c r="H25" s="96"/>
      <c r="I25" s="38" t="s">
        <v>30</v>
      </c>
      <c r="J25" s="96"/>
      <c r="K25" s="96"/>
      <c r="L25" s="96"/>
      <c r="M25" s="38" t="s">
        <v>31</v>
      </c>
      <c r="N25" s="39"/>
      <c r="O25" s="38" t="s">
        <v>32</v>
      </c>
      <c r="P25" s="40"/>
      <c r="Q25" s="113"/>
      <c r="R25" s="114"/>
      <c r="S25" s="114"/>
      <c r="T25" s="114"/>
      <c r="U25" s="115"/>
      <c r="V25" s="97"/>
      <c r="W25" s="96"/>
      <c r="X25" s="96"/>
      <c r="Y25" s="39"/>
      <c r="Z25" s="38" t="s">
        <v>30</v>
      </c>
      <c r="AA25" s="38"/>
      <c r="AB25" s="39"/>
      <c r="AC25" s="38" t="s">
        <v>31</v>
      </c>
      <c r="AD25" s="39"/>
      <c r="AE25" s="39"/>
      <c r="AF25" s="38" t="s">
        <v>32</v>
      </c>
      <c r="AG25" s="41"/>
    </row>
    <row r="26" spans="1:40" s="17" customFormat="1" ht="30" customHeight="1" x14ac:dyDescent="0.4">
      <c r="A26" s="98" t="s">
        <v>34</v>
      </c>
      <c r="B26" s="99"/>
      <c r="C26" s="99"/>
      <c r="D26" s="99"/>
      <c r="E26" s="100" t="s">
        <v>35</v>
      </c>
      <c r="F26" s="100"/>
      <c r="G26" s="100"/>
      <c r="H26" s="100"/>
      <c r="I26" s="100"/>
      <c r="J26" s="100"/>
      <c r="K26" s="100"/>
      <c r="L26" s="100"/>
      <c r="M26" s="100"/>
      <c r="N26" s="100"/>
      <c r="O26" s="100"/>
      <c r="P26" s="100"/>
      <c r="Q26" s="98" t="s">
        <v>36</v>
      </c>
      <c r="R26" s="100"/>
      <c r="S26" s="99"/>
      <c r="T26" s="99"/>
      <c r="U26" s="99"/>
      <c r="V26" s="100" t="s">
        <v>37</v>
      </c>
      <c r="W26" s="100"/>
      <c r="X26" s="100"/>
      <c r="Y26" s="100"/>
      <c r="Z26" s="100"/>
      <c r="AA26" s="100"/>
      <c r="AB26" s="100"/>
      <c r="AC26" s="100"/>
      <c r="AD26" s="100"/>
      <c r="AE26" s="100"/>
      <c r="AF26" s="100"/>
      <c r="AG26" s="100"/>
    </row>
    <row r="27" spans="1:40" s="17" customFormat="1" ht="15" customHeight="1" x14ac:dyDescent="0.4">
      <c r="A27" s="42"/>
      <c r="B27" s="43" t="s">
        <v>38</v>
      </c>
      <c r="C27" s="44"/>
      <c r="D27" s="45"/>
      <c r="E27" s="46"/>
      <c r="F27" s="46"/>
      <c r="G27" s="46"/>
      <c r="H27" s="46"/>
      <c r="I27" s="46"/>
      <c r="J27" s="46"/>
      <c r="K27" s="46"/>
      <c r="L27" s="46"/>
      <c r="M27" s="46"/>
      <c r="N27" s="46"/>
      <c r="O27" s="46"/>
      <c r="P27" s="46"/>
      <c r="Q27" s="46"/>
      <c r="R27" s="46"/>
      <c r="S27" s="45"/>
      <c r="T27" s="45"/>
      <c r="U27" s="45"/>
      <c r="V27" s="46"/>
      <c r="W27" s="46"/>
      <c r="X27" s="46"/>
      <c r="Y27" s="46"/>
      <c r="Z27" s="46"/>
      <c r="AA27" s="46"/>
      <c r="AB27" s="46"/>
      <c r="AC27" s="46"/>
      <c r="AD27" s="46"/>
      <c r="AE27" s="46"/>
      <c r="AF27" s="46"/>
      <c r="AG27" s="47"/>
    </row>
    <row r="28" spans="1:40" s="17" customFormat="1" ht="18" customHeight="1" x14ac:dyDescent="0.4">
      <c r="A28" s="101" t="s">
        <v>39</v>
      </c>
      <c r="B28" s="102"/>
      <c r="C28" s="102"/>
      <c r="D28" s="103"/>
      <c r="E28" s="108"/>
      <c r="F28" s="109"/>
      <c r="G28" s="109"/>
      <c r="H28" s="109"/>
      <c r="I28" s="30" t="s">
        <v>30</v>
      </c>
      <c r="J28" s="109"/>
      <c r="K28" s="109"/>
      <c r="L28" s="109"/>
      <c r="M28" s="30" t="s">
        <v>31</v>
      </c>
      <c r="N28" s="19"/>
      <c r="O28" s="30" t="s">
        <v>32</v>
      </c>
      <c r="P28" s="31"/>
      <c r="Q28" s="101" t="s">
        <v>40</v>
      </c>
      <c r="R28" s="110"/>
      <c r="S28" s="110"/>
      <c r="T28" s="110"/>
      <c r="U28" s="111"/>
      <c r="V28" s="101"/>
      <c r="W28" s="116"/>
      <c r="X28" s="116"/>
      <c r="Y28" s="19"/>
      <c r="Z28" s="35" t="s">
        <v>30</v>
      </c>
      <c r="AA28" s="35"/>
      <c r="AB28" s="19"/>
      <c r="AC28" s="35" t="s">
        <v>31</v>
      </c>
      <c r="AD28" s="19"/>
      <c r="AE28" s="19"/>
      <c r="AF28" s="35" t="s">
        <v>32</v>
      </c>
      <c r="AG28" s="37"/>
      <c r="AI28" s="19"/>
    </row>
    <row r="29" spans="1:40" s="17" customFormat="1" ht="9.75" customHeight="1" x14ac:dyDescent="0.4">
      <c r="A29" s="104"/>
      <c r="B29" s="102"/>
      <c r="C29" s="102"/>
      <c r="D29" s="103"/>
      <c r="E29" s="34"/>
      <c r="F29" s="35"/>
      <c r="G29" s="35"/>
      <c r="H29" s="35"/>
      <c r="I29" s="19"/>
      <c r="J29" s="35"/>
      <c r="K29" s="19"/>
      <c r="L29" s="19"/>
      <c r="M29" s="35"/>
      <c r="N29" s="36"/>
      <c r="O29" s="36"/>
      <c r="P29" s="37"/>
      <c r="Q29" s="112"/>
      <c r="R29" s="110"/>
      <c r="S29" s="110"/>
      <c r="T29" s="110"/>
      <c r="U29" s="111"/>
      <c r="V29" s="34"/>
      <c r="W29" s="35"/>
      <c r="X29" s="35"/>
      <c r="Y29" s="35"/>
      <c r="Z29" s="19"/>
      <c r="AA29" s="35"/>
      <c r="AB29" s="19"/>
      <c r="AC29" s="19"/>
      <c r="AD29" s="35"/>
      <c r="AE29" s="36"/>
      <c r="AF29" s="36"/>
      <c r="AG29" s="37"/>
      <c r="AI29" s="19"/>
    </row>
    <row r="30" spans="1:40" s="17" customFormat="1" ht="18" customHeight="1" x14ac:dyDescent="0.4">
      <c r="A30" s="105"/>
      <c r="B30" s="106"/>
      <c r="C30" s="106"/>
      <c r="D30" s="107"/>
      <c r="E30" s="97"/>
      <c r="F30" s="96"/>
      <c r="G30" s="96"/>
      <c r="H30" s="96"/>
      <c r="I30" s="38" t="s">
        <v>30</v>
      </c>
      <c r="J30" s="96"/>
      <c r="K30" s="96"/>
      <c r="L30" s="96"/>
      <c r="M30" s="38" t="s">
        <v>31</v>
      </c>
      <c r="N30" s="39"/>
      <c r="O30" s="38" t="s">
        <v>32</v>
      </c>
      <c r="P30" s="40"/>
      <c r="Q30" s="113"/>
      <c r="R30" s="114"/>
      <c r="S30" s="114"/>
      <c r="T30" s="114"/>
      <c r="U30" s="115"/>
      <c r="V30" s="97"/>
      <c r="W30" s="96"/>
      <c r="X30" s="96"/>
      <c r="Y30" s="39"/>
      <c r="Z30" s="38" t="s">
        <v>30</v>
      </c>
      <c r="AA30" s="38"/>
      <c r="AB30" s="39"/>
      <c r="AC30" s="38" t="s">
        <v>31</v>
      </c>
      <c r="AD30" s="39"/>
      <c r="AE30" s="39"/>
      <c r="AF30" s="38" t="s">
        <v>32</v>
      </c>
      <c r="AG30" s="41"/>
    </row>
    <row r="31" spans="1:40" s="17" customFormat="1" ht="30" customHeight="1" x14ac:dyDescent="0.4">
      <c r="A31" s="98" t="s">
        <v>34</v>
      </c>
      <c r="B31" s="99"/>
      <c r="C31" s="99"/>
      <c r="D31" s="99"/>
      <c r="E31" s="100" t="s">
        <v>41</v>
      </c>
      <c r="F31" s="100"/>
      <c r="G31" s="100"/>
      <c r="H31" s="100"/>
      <c r="I31" s="100"/>
      <c r="J31" s="100"/>
      <c r="K31" s="100"/>
      <c r="L31" s="100"/>
      <c r="M31" s="100"/>
      <c r="N31" s="100"/>
      <c r="O31" s="100"/>
      <c r="P31" s="100"/>
      <c r="Q31" s="98" t="s">
        <v>36</v>
      </c>
      <c r="R31" s="100"/>
      <c r="S31" s="99"/>
      <c r="T31" s="99"/>
      <c r="U31" s="99"/>
      <c r="V31" s="100" t="s">
        <v>42</v>
      </c>
      <c r="W31" s="100"/>
      <c r="X31" s="100"/>
      <c r="Y31" s="100"/>
      <c r="Z31" s="100"/>
      <c r="AA31" s="100"/>
      <c r="AB31" s="100"/>
      <c r="AC31" s="100"/>
      <c r="AD31" s="100"/>
      <c r="AE31" s="100"/>
      <c r="AF31" s="100"/>
      <c r="AG31" s="100"/>
      <c r="AN31" s="29">
        <f>NETWORKDAYS(DATE(2016,1,22),DATE(2016,3,31))</f>
        <v>50</v>
      </c>
    </row>
    <row r="32" spans="1:40" s="17" customFormat="1" ht="30" customHeight="1" x14ac:dyDescent="0.4">
      <c r="A32" s="85" t="s">
        <v>43</v>
      </c>
      <c r="B32" s="86"/>
      <c r="C32" s="86"/>
      <c r="D32" s="86"/>
      <c r="E32" s="86"/>
      <c r="F32" s="86"/>
      <c r="G32" s="86"/>
      <c r="H32" s="86"/>
      <c r="I32" s="86"/>
      <c r="J32" s="86"/>
      <c r="K32" s="87"/>
      <c r="L32" s="88" t="s">
        <v>44</v>
      </c>
      <c r="M32" s="88"/>
      <c r="N32" s="88"/>
      <c r="O32" s="88"/>
      <c r="P32" s="88"/>
    </row>
    <row r="33" spans="1:39" s="17" customFormat="1" ht="17.25" customHeight="1" x14ac:dyDescent="0.4">
      <c r="A33" s="48" t="s">
        <v>45</v>
      </c>
      <c r="B33" s="49"/>
      <c r="C33" s="49"/>
      <c r="D33" s="49"/>
      <c r="E33" s="49"/>
      <c r="F33" s="49"/>
      <c r="G33" s="49"/>
      <c r="H33" s="49"/>
      <c r="I33" s="49"/>
      <c r="J33" s="49"/>
      <c r="K33" s="49"/>
      <c r="L33" s="49"/>
      <c r="M33" s="50"/>
      <c r="N33" s="50"/>
      <c r="O33" s="50"/>
      <c r="P33" s="50"/>
      <c r="Q33" s="50"/>
      <c r="R33" s="50"/>
      <c r="S33" s="49"/>
      <c r="T33" s="49"/>
      <c r="U33" s="49"/>
      <c r="V33" s="49"/>
      <c r="W33" s="49"/>
      <c r="X33" s="49"/>
      <c r="Y33" s="49"/>
      <c r="Z33" s="49"/>
      <c r="AA33" s="49"/>
      <c r="AB33" s="49"/>
      <c r="AC33" s="49"/>
      <c r="AD33" s="49"/>
      <c r="AE33" s="49"/>
      <c r="AF33" s="49"/>
      <c r="AG33" s="49"/>
      <c r="AH33" s="49"/>
    </row>
    <row r="34" spans="1:39" s="17" customFormat="1" ht="17.25" customHeight="1" x14ac:dyDescent="0.4">
      <c r="A34" s="48" t="s">
        <v>46</v>
      </c>
      <c r="B34" s="49"/>
      <c r="C34" s="49"/>
      <c r="D34" s="49"/>
      <c r="E34" s="49"/>
      <c r="F34" s="49"/>
      <c r="G34" s="49"/>
      <c r="H34" s="49"/>
      <c r="I34" s="49"/>
      <c r="J34" s="49"/>
      <c r="K34" s="49"/>
      <c r="L34" s="49"/>
      <c r="M34" s="50"/>
      <c r="N34" s="50"/>
      <c r="O34" s="50"/>
      <c r="P34" s="50"/>
      <c r="Q34" s="50"/>
      <c r="R34" s="50"/>
      <c r="S34" s="49"/>
      <c r="T34" s="49"/>
      <c r="U34" s="49"/>
      <c r="V34" s="49"/>
      <c r="W34" s="49"/>
      <c r="X34" s="49"/>
      <c r="Y34" s="49"/>
      <c r="Z34" s="49"/>
      <c r="AA34" s="49"/>
      <c r="AB34" s="49"/>
      <c r="AC34" s="49"/>
      <c r="AD34" s="49"/>
      <c r="AE34" s="49"/>
      <c r="AF34" s="49"/>
      <c r="AG34" s="49"/>
      <c r="AH34" s="49"/>
    </row>
    <row r="35" spans="1:39" s="17" customFormat="1" ht="17.25" customHeight="1" x14ac:dyDescent="0.4">
      <c r="A35" s="48" t="s">
        <v>47</v>
      </c>
      <c r="B35" s="49"/>
      <c r="C35" s="49"/>
      <c r="D35" s="49"/>
      <c r="E35" s="49"/>
      <c r="F35" s="49"/>
      <c r="G35" s="49"/>
      <c r="H35" s="49"/>
      <c r="I35" s="49"/>
      <c r="J35" s="49"/>
      <c r="K35" s="49"/>
      <c r="L35" s="49"/>
      <c r="M35" s="50"/>
      <c r="N35" s="50"/>
      <c r="O35" s="50"/>
      <c r="P35" s="50"/>
      <c r="Q35" s="50"/>
      <c r="R35" s="50"/>
      <c r="S35" s="49"/>
      <c r="T35" s="49"/>
      <c r="U35" s="49"/>
      <c r="V35" s="49"/>
      <c r="W35" s="49"/>
      <c r="X35" s="49"/>
      <c r="Y35" s="49"/>
      <c r="Z35" s="49"/>
      <c r="AA35" s="49"/>
      <c r="AB35" s="49"/>
      <c r="AC35" s="49"/>
      <c r="AD35" s="49"/>
      <c r="AE35" s="49"/>
      <c r="AF35" s="49"/>
      <c r="AG35" s="49"/>
      <c r="AH35" s="49"/>
    </row>
    <row r="36" spans="1:39" s="23" customFormat="1" ht="17.25" customHeight="1" x14ac:dyDescent="0.15">
      <c r="A36" s="23" t="s">
        <v>48</v>
      </c>
      <c r="B36" s="24"/>
      <c r="C36" s="24"/>
      <c r="D36" s="24"/>
      <c r="E36" s="24"/>
      <c r="F36" s="24"/>
      <c r="G36" s="24"/>
      <c r="H36" s="24"/>
      <c r="I36" s="24"/>
      <c r="J36" s="24"/>
      <c r="K36" s="25"/>
      <c r="L36" s="25"/>
      <c r="M36" s="25"/>
      <c r="N36" s="25"/>
      <c r="O36" s="25"/>
      <c r="P36" s="25"/>
      <c r="Q36" s="25"/>
      <c r="R36" s="25"/>
      <c r="S36" s="25"/>
      <c r="T36" s="25"/>
      <c r="U36" s="25"/>
      <c r="V36" s="25"/>
      <c r="W36" s="22"/>
      <c r="X36" s="22"/>
      <c r="Y36" s="22"/>
      <c r="Z36" s="22"/>
      <c r="AA36" s="22"/>
      <c r="AB36" s="22"/>
      <c r="AC36" s="22"/>
      <c r="AD36" s="22"/>
      <c r="AE36" s="22"/>
      <c r="AF36" s="22"/>
      <c r="AG36" s="22"/>
      <c r="AH36" s="22"/>
      <c r="AI36" s="22"/>
      <c r="AJ36" s="22"/>
    </row>
    <row r="37" spans="1:39" ht="46.5" customHeight="1" x14ac:dyDescent="0.4">
      <c r="A37" s="89" t="s">
        <v>49</v>
      </c>
      <c r="B37" s="89"/>
      <c r="C37" s="89"/>
      <c r="D37" s="89"/>
      <c r="E37" s="89"/>
      <c r="F37" s="89"/>
      <c r="G37" s="89"/>
      <c r="H37" s="89"/>
      <c r="I37" s="89"/>
      <c r="J37" s="89"/>
      <c r="K37" s="89"/>
      <c r="L37" s="90" t="s">
        <v>50</v>
      </c>
      <c r="M37" s="91"/>
      <c r="N37" s="92"/>
      <c r="O37" s="93" t="s">
        <v>51</v>
      </c>
      <c r="P37" s="94"/>
      <c r="Q37" s="94"/>
      <c r="R37" s="94"/>
      <c r="S37" s="94"/>
      <c r="T37" s="94"/>
      <c r="U37" s="94"/>
      <c r="V37" s="94"/>
      <c r="W37" s="95"/>
      <c r="X37" s="91" t="s">
        <v>52</v>
      </c>
      <c r="Y37" s="91"/>
      <c r="Z37" s="91"/>
      <c r="AA37" s="92"/>
      <c r="AB37" s="62" t="s">
        <v>53</v>
      </c>
      <c r="AC37" s="63"/>
      <c r="AD37" s="63"/>
      <c r="AE37" s="64"/>
      <c r="AF37" s="65" t="s">
        <v>54</v>
      </c>
      <c r="AG37" s="66"/>
      <c r="AH37" s="66"/>
      <c r="AI37" s="66"/>
      <c r="AJ37" s="66"/>
      <c r="AK37" s="66"/>
      <c r="AL37" s="66"/>
      <c r="AM37" s="67"/>
    </row>
    <row r="38" spans="1:39" ht="40.5" customHeight="1" x14ac:dyDescent="0.4">
      <c r="A38" s="68" t="s">
        <v>55</v>
      </c>
      <c r="B38" s="69"/>
      <c r="C38" s="69"/>
      <c r="D38" s="69"/>
      <c r="E38" s="69"/>
      <c r="F38" s="69"/>
      <c r="G38" s="69"/>
      <c r="H38" s="69"/>
      <c r="I38" s="69"/>
      <c r="J38" s="69"/>
      <c r="K38" s="70"/>
      <c r="L38" s="71"/>
      <c r="M38" s="72"/>
      <c r="N38" s="73"/>
      <c r="O38" s="74"/>
      <c r="P38" s="75"/>
      <c r="Q38" s="75"/>
      <c r="R38" s="75"/>
      <c r="S38" s="75"/>
      <c r="T38" s="75"/>
      <c r="U38" s="75"/>
      <c r="V38" s="75"/>
      <c r="W38" s="76"/>
      <c r="X38" s="77"/>
      <c r="Y38" s="77"/>
      <c r="Z38" s="77"/>
      <c r="AA38" s="78"/>
      <c r="AB38" s="79"/>
      <c r="AC38" s="80"/>
      <c r="AD38" s="80"/>
      <c r="AE38" s="81"/>
      <c r="AF38" s="82"/>
      <c r="AG38" s="83"/>
      <c r="AH38" s="83"/>
      <c r="AI38" s="83"/>
      <c r="AJ38" s="83"/>
      <c r="AK38" s="83"/>
      <c r="AL38" s="83"/>
      <c r="AM38" s="84"/>
    </row>
    <row r="39" spans="1:39" ht="18" customHeight="1" x14ac:dyDescent="0.4">
      <c r="A39" s="51"/>
      <c r="B39" s="51"/>
      <c r="C39" s="51"/>
      <c r="D39" s="51"/>
      <c r="E39" s="51"/>
      <c r="F39" s="51"/>
      <c r="G39" s="51"/>
      <c r="H39" s="51"/>
      <c r="I39" s="51"/>
      <c r="J39" s="51"/>
      <c r="K39" s="51"/>
      <c r="L39" s="52"/>
      <c r="M39" s="53"/>
      <c r="N39" s="53"/>
      <c r="O39" s="54"/>
      <c r="P39" s="54"/>
      <c r="Q39" s="54"/>
      <c r="R39" s="54"/>
      <c r="S39" s="54"/>
      <c r="T39" s="54"/>
      <c r="U39" s="54"/>
      <c r="V39" s="54"/>
      <c r="W39" s="54"/>
      <c r="X39" s="55"/>
      <c r="Y39" s="58" t="s">
        <v>56</v>
      </c>
      <c r="Z39" s="58"/>
      <c r="AA39" s="58"/>
      <c r="AB39" s="58"/>
      <c r="AC39" s="58"/>
      <c r="AD39" s="58"/>
      <c r="AE39" s="58"/>
      <c r="AF39" s="58"/>
      <c r="AG39" s="58"/>
      <c r="AH39" s="58"/>
      <c r="AI39" s="58"/>
      <c r="AJ39" s="58"/>
      <c r="AK39" s="58"/>
      <c r="AL39" s="58"/>
      <c r="AM39" s="58"/>
    </row>
    <row r="40" spans="1:39" s="56" customFormat="1" ht="15" customHeight="1" x14ac:dyDescent="0.4">
      <c r="A40" s="59" t="s">
        <v>57</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row>
    <row r="41" spans="1:39" s="57" customFormat="1" ht="15" customHeight="1" x14ac:dyDescent="0.15">
      <c r="A41" s="57" t="s">
        <v>58</v>
      </c>
    </row>
    <row r="42" spans="1:39" s="57" customFormat="1" ht="15" customHeight="1" x14ac:dyDescent="0.15">
      <c r="B42" s="57" t="s">
        <v>59</v>
      </c>
    </row>
    <row r="43" spans="1:39" s="57" customFormat="1" ht="15" customHeight="1" x14ac:dyDescent="0.15">
      <c r="B43" s="57" t="s">
        <v>60</v>
      </c>
    </row>
    <row r="44" spans="1:39" s="57" customFormat="1" ht="15" customHeight="1" x14ac:dyDescent="0.15">
      <c r="B44" s="57" t="s">
        <v>61</v>
      </c>
    </row>
    <row r="45" spans="1:39" s="57" customFormat="1" ht="15" customHeight="1" x14ac:dyDescent="0.15">
      <c r="B45" s="57" t="s">
        <v>62</v>
      </c>
    </row>
    <row r="46" spans="1:39" s="57" customFormat="1" ht="15" customHeight="1" x14ac:dyDescent="0.15">
      <c r="B46" s="57" t="s">
        <v>63</v>
      </c>
    </row>
    <row r="47" spans="1:39" s="57" customFormat="1" ht="15" customHeight="1" x14ac:dyDescent="0.15">
      <c r="B47" s="57" t="s">
        <v>64</v>
      </c>
    </row>
    <row r="48" spans="1:39" s="23" customFormat="1" ht="15" customHeight="1" x14ac:dyDescent="0.15">
      <c r="A48" s="60" t="s">
        <v>65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row>
    <row r="49" spans="1:39" s="23" customFormat="1" ht="15" customHeight="1" x14ac:dyDescent="0.1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row>
    <row r="50" spans="1:39" s="23" customFormat="1" ht="15" customHeight="1" x14ac:dyDescent="0.15">
      <c r="A50" s="57" t="s">
        <v>66</v>
      </c>
    </row>
    <row r="63" spans="1:39" ht="18" customHeight="1" x14ac:dyDescent="0.4"/>
    <row r="64" spans="1:39" ht="13.5" customHeight="1" x14ac:dyDescent="0.4"/>
  </sheetData>
  <mergeCells count="60">
    <mergeCell ref="AN8:AP8"/>
    <mergeCell ref="A9:AM11"/>
    <mergeCell ref="A12:AM13"/>
    <mergeCell ref="A18:D19"/>
    <mergeCell ref="E18:P19"/>
    <mergeCell ref="Q18:U20"/>
    <mergeCell ref="V18:AG20"/>
    <mergeCell ref="A20:D20"/>
    <mergeCell ref="A22:D22"/>
    <mergeCell ref="E22:P22"/>
    <mergeCell ref="Q22:U22"/>
    <mergeCell ref="V22:AG22"/>
    <mergeCell ref="A2:AM2"/>
    <mergeCell ref="U7:Z7"/>
    <mergeCell ref="N20:O20"/>
    <mergeCell ref="A21:D21"/>
    <mergeCell ref="E21:P21"/>
    <mergeCell ref="Q21:U21"/>
    <mergeCell ref="V21:AG21"/>
    <mergeCell ref="A23:D25"/>
    <mergeCell ref="E23:H23"/>
    <mergeCell ref="J23:L23"/>
    <mergeCell ref="Q23:U25"/>
    <mergeCell ref="V23:X23"/>
    <mergeCell ref="E25:H25"/>
    <mergeCell ref="J25:L25"/>
    <mergeCell ref="V25:X25"/>
    <mergeCell ref="A26:D26"/>
    <mergeCell ref="E26:P26"/>
    <mergeCell ref="Q26:U26"/>
    <mergeCell ref="V26:AG26"/>
    <mergeCell ref="A28:D30"/>
    <mergeCell ref="E28:H28"/>
    <mergeCell ref="J28:L28"/>
    <mergeCell ref="Q28:U30"/>
    <mergeCell ref="V28:X28"/>
    <mergeCell ref="E30:H30"/>
    <mergeCell ref="J30:L30"/>
    <mergeCell ref="V30:X30"/>
    <mergeCell ref="A31:D31"/>
    <mergeCell ref="E31:P31"/>
    <mergeCell ref="Q31:U31"/>
    <mergeCell ref="V31:AG31"/>
    <mergeCell ref="A32:K32"/>
    <mergeCell ref="L32:P32"/>
    <mergeCell ref="A37:K37"/>
    <mergeCell ref="L37:N37"/>
    <mergeCell ref="O37:W37"/>
    <mergeCell ref="Y39:AM39"/>
    <mergeCell ref="A40:AM40"/>
    <mergeCell ref="A48:AM49"/>
    <mergeCell ref="AB37:AE37"/>
    <mergeCell ref="AF37:AM37"/>
    <mergeCell ref="A38:K38"/>
    <mergeCell ref="L38:N38"/>
    <mergeCell ref="O38:W38"/>
    <mergeCell ref="X38:AA38"/>
    <mergeCell ref="AB38:AE38"/>
    <mergeCell ref="AF38:AM38"/>
    <mergeCell ref="X37:AA37"/>
  </mergeCells>
  <phoneticPr fontId="3"/>
  <printOptions horizontalCentered="1"/>
  <pageMargins left="0.59055118110236227" right="0.2" top="0.25" bottom="0.23" header="0.22" footer="0.18"/>
  <pageSetup paperSize="9" scale="89" orientation="portrait" r:id="rId1"/>
  <headerFooter alignWithMargins="0"/>
  <colBreaks count="1" manualBreakCount="1">
    <brk id="3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４産休等報告書</vt:lpstr>
      <vt:lpstr>'４産休等報告書'!Print_Area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2025-04-29T02:48:46Z</dcterms:created>
  <dcterms:modified xsi:type="dcterms:W3CDTF">2025-04-29T02:48:49Z</dcterms:modified>
</cp:coreProperties>
</file>