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 defaultThemeVersion="124226"/>
  <xr:revisionPtr revIDLastSave="0" documentId="13_ncr:1_{2FDB1C0A-F8DA-4CEC-8BE8-D8B1FE1C5F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固定資産税" sheetId="1" r:id="rId1"/>
    <sheet name="94～95" sheetId="2" r:id="rId2"/>
    <sheet name="96～97" sheetId="3" r:id="rId3"/>
    <sheet name="98～99" sheetId="4" r:id="rId4"/>
    <sheet name="100" sheetId="14" r:id="rId5"/>
    <sheet name="101" sheetId="5" r:id="rId6"/>
    <sheet name="102～103" sheetId="6" r:id="rId7"/>
    <sheet name="104～105" sheetId="8" r:id="rId8"/>
    <sheet name="106～107" sheetId="9" r:id="rId9"/>
    <sheet name="108～109" sheetId="10" r:id="rId10"/>
    <sheet name="110～111" sheetId="11" r:id="rId11"/>
    <sheet name="112～113" sheetId="12" r:id="rId12"/>
    <sheet name="114～115" sheetId="13" r:id="rId13"/>
  </sheets>
  <definedNames>
    <definedName name="_xlnm.Print_Area" localSheetId="4">'100'!$A$1:$G$63</definedName>
    <definedName name="_xlnm.Print_Area" localSheetId="5">'101'!$A$1:$G$63</definedName>
    <definedName name="_xlnm.Print_Area" localSheetId="6">'102～103'!$A$1:$P$63</definedName>
    <definedName name="_xlnm.Print_Area" localSheetId="7">'104～105'!$A$1:$Q$54</definedName>
    <definedName name="_xlnm.Print_Area" localSheetId="8">'106～107'!$A$1:$Q$54</definedName>
    <definedName name="_xlnm.Print_Area" localSheetId="9">'108～109'!$A$1:$Q$54</definedName>
    <definedName name="_xlnm.Print_Area" localSheetId="10">'110～111'!$A$1:$Q$54</definedName>
    <definedName name="_xlnm.Print_Area" localSheetId="11">'112～113'!$A$1:$Q$54</definedName>
    <definedName name="_xlnm.Print_Area" localSheetId="12">'114～115'!$A$1:$Q$54</definedName>
    <definedName name="_xlnm.Print_Area" localSheetId="1">'94～95'!$A$1:$M$63</definedName>
    <definedName name="_xlnm.Print_Area" localSheetId="2">'96～97'!$A$1:$L$64</definedName>
    <definedName name="_xlnm.Print_Area" localSheetId="3">'98～99'!$A$1:$M$63</definedName>
    <definedName name="_xlnm.Print_Area" localSheetId="0">固定資産税!$A$1:$K$66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" l="1"/>
  <c r="L21" i="8" l="1"/>
  <c r="L20" i="8"/>
  <c r="K21" i="8"/>
  <c r="K20" i="8"/>
  <c r="J21" i="8"/>
  <c r="J20" i="8"/>
  <c r="I21" i="8"/>
  <c r="I20" i="8"/>
  <c r="H21" i="8"/>
  <c r="H20" i="8"/>
  <c r="D8" i="8"/>
  <c r="E8" i="8"/>
  <c r="F8" i="8"/>
  <c r="G8" i="8"/>
  <c r="C9" i="8"/>
  <c r="D9" i="8"/>
  <c r="E9" i="8"/>
  <c r="F9" i="8"/>
  <c r="G9" i="8"/>
  <c r="D11" i="8"/>
  <c r="D20" i="8"/>
  <c r="E20" i="8"/>
  <c r="F20" i="8"/>
  <c r="G20" i="8"/>
  <c r="D21" i="8"/>
  <c r="E21" i="8"/>
  <c r="F21" i="8"/>
  <c r="G21" i="8"/>
  <c r="C20" i="8"/>
  <c r="C21" i="8"/>
  <c r="C22" i="8"/>
  <c r="H8" i="8"/>
  <c r="D14" i="8"/>
  <c r="L43" i="8"/>
  <c r="K43" i="8"/>
  <c r="J43" i="8"/>
  <c r="I43" i="8"/>
  <c r="H43" i="8"/>
  <c r="G43" i="8"/>
  <c r="F43" i="8"/>
  <c r="E43" i="8"/>
  <c r="D43" i="8"/>
  <c r="C43" i="8"/>
  <c r="L42" i="8"/>
  <c r="K42" i="8"/>
  <c r="J42" i="8"/>
  <c r="I42" i="8"/>
  <c r="H42" i="8"/>
  <c r="G42" i="8"/>
  <c r="F42" i="8"/>
  <c r="E42" i="8"/>
  <c r="D42" i="8"/>
  <c r="C42" i="8"/>
  <c r="L41" i="8"/>
  <c r="K41" i="8"/>
  <c r="J41" i="8"/>
  <c r="I41" i="8"/>
  <c r="H41" i="8"/>
  <c r="G41" i="8"/>
  <c r="F41" i="8"/>
  <c r="E41" i="8"/>
  <c r="D41" i="8"/>
  <c r="C41" i="8"/>
  <c r="L40" i="8"/>
  <c r="K40" i="8"/>
  <c r="J40" i="8"/>
  <c r="I40" i="8"/>
  <c r="H40" i="8"/>
  <c r="G40" i="8"/>
  <c r="F40" i="8"/>
  <c r="E40" i="8"/>
  <c r="D40" i="8"/>
  <c r="C40" i="8"/>
  <c r="L39" i="8"/>
  <c r="K39" i="8"/>
  <c r="J39" i="8"/>
  <c r="I39" i="8"/>
  <c r="H39" i="8"/>
  <c r="G39" i="8"/>
  <c r="F39" i="8"/>
  <c r="E39" i="8"/>
  <c r="D39" i="8"/>
  <c r="C39" i="8"/>
  <c r="L38" i="8"/>
  <c r="K38" i="8"/>
  <c r="J38" i="8"/>
  <c r="I38" i="8"/>
  <c r="H38" i="8"/>
  <c r="G38" i="8"/>
  <c r="F38" i="8"/>
  <c r="E38" i="8"/>
  <c r="D38" i="8"/>
  <c r="C38" i="8"/>
  <c r="L37" i="8"/>
  <c r="K37" i="8"/>
  <c r="J37" i="8"/>
  <c r="I37" i="8"/>
  <c r="H37" i="8"/>
  <c r="G37" i="8"/>
  <c r="F37" i="8"/>
  <c r="E37" i="8"/>
  <c r="D37" i="8"/>
  <c r="C37" i="8"/>
  <c r="L36" i="8"/>
  <c r="K36" i="8"/>
  <c r="J36" i="8"/>
  <c r="I36" i="8"/>
  <c r="H36" i="8"/>
  <c r="G36" i="8"/>
  <c r="F36" i="8"/>
  <c r="E36" i="8"/>
  <c r="D36" i="8"/>
  <c r="C36" i="8"/>
  <c r="L35" i="8"/>
  <c r="K35" i="8"/>
  <c r="J35" i="8"/>
  <c r="I35" i="8"/>
  <c r="H35" i="8"/>
  <c r="G35" i="8"/>
  <c r="F35" i="8"/>
  <c r="E35" i="8"/>
  <c r="D35" i="8"/>
  <c r="C35" i="8"/>
  <c r="L34" i="8"/>
  <c r="K34" i="8"/>
  <c r="J34" i="8"/>
  <c r="I34" i="8"/>
  <c r="H34" i="8"/>
  <c r="G34" i="8"/>
  <c r="F34" i="8"/>
  <c r="E34" i="8"/>
  <c r="D34" i="8"/>
  <c r="C34" i="8"/>
  <c r="L33" i="8"/>
  <c r="K33" i="8"/>
  <c r="J33" i="8"/>
  <c r="I33" i="8"/>
  <c r="H33" i="8"/>
  <c r="G33" i="8"/>
  <c r="F33" i="8"/>
  <c r="E33" i="8"/>
  <c r="D33" i="8"/>
  <c r="C33" i="8"/>
  <c r="L32" i="8"/>
  <c r="K32" i="8"/>
  <c r="J32" i="8"/>
  <c r="I32" i="8"/>
  <c r="H32" i="8"/>
  <c r="G32" i="8"/>
  <c r="F32" i="8"/>
  <c r="E32" i="8"/>
  <c r="D32" i="8"/>
  <c r="C32" i="8"/>
  <c r="L31" i="8"/>
  <c r="K31" i="8"/>
  <c r="J31" i="8"/>
  <c r="I31" i="8"/>
  <c r="H31" i="8"/>
  <c r="G31" i="8"/>
  <c r="F31" i="8"/>
  <c r="E31" i="8"/>
  <c r="D31" i="8"/>
  <c r="C31" i="8"/>
  <c r="L30" i="8"/>
  <c r="K30" i="8"/>
  <c r="J30" i="8"/>
  <c r="I30" i="8"/>
  <c r="H30" i="8"/>
  <c r="G30" i="8"/>
  <c r="F30" i="8"/>
  <c r="E30" i="8"/>
  <c r="D30" i="8"/>
  <c r="C30" i="8"/>
  <c r="L29" i="8"/>
  <c r="K29" i="8"/>
  <c r="J29" i="8"/>
  <c r="I29" i="8"/>
  <c r="H29" i="8"/>
  <c r="G29" i="8"/>
  <c r="F29" i="8"/>
  <c r="E29" i="8"/>
  <c r="D29" i="8"/>
  <c r="C29" i="8"/>
  <c r="L28" i="8"/>
  <c r="K28" i="8"/>
  <c r="J28" i="8"/>
  <c r="I28" i="8"/>
  <c r="H28" i="8"/>
  <c r="G28" i="8"/>
  <c r="F28" i="8"/>
  <c r="E28" i="8"/>
  <c r="D28" i="8"/>
  <c r="C28" i="8"/>
  <c r="L27" i="8"/>
  <c r="K27" i="8"/>
  <c r="J27" i="8"/>
  <c r="I27" i="8"/>
  <c r="H27" i="8"/>
  <c r="G27" i="8"/>
  <c r="F27" i="8"/>
  <c r="E27" i="8"/>
  <c r="D27" i="8"/>
  <c r="C27" i="8"/>
  <c r="L26" i="8"/>
  <c r="K26" i="8"/>
  <c r="J26" i="8"/>
  <c r="I26" i="8"/>
  <c r="H26" i="8"/>
  <c r="G26" i="8"/>
  <c r="F26" i="8"/>
  <c r="E26" i="8"/>
  <c r="D26" i="8"/>
  <c r="C26" i="8"/>
  <c r="L25" i="8"/>
  <c r="K25" i="8"/>
  <c r="J25" i="8"/>
  <c r="I25" i="8"/>
  <c r="H25" i="8"/>
  <c r="G25" i="8"/>
  <c r="F25" i="8"/>
  <c r="E25" i="8"/>
  <c r="D25" i="8"/>
  <c r="C25" i="8"/>
  <c r="L24" i="8"/>
  <c r="K24" i="8"/>
  <c r="J24" i="8"/>
  <c r="I24" i="8"/>
  <c r="H24" i="8"/>
  <c r="G24" i="8"/>
  <c r="F24" i="8"/>
  <c r="E24" i="8"/>
  <c r="D24" i="8"/>
  <c r="C24" i="8"/>
  <c r="L23" i="8"/>
  <c r="K23" i="8"/>
  <c r="J23" i="8"/>
  <c r="I23" i="8"/>
  <c r="H23" i="8"/>
  <c r="G23" i="8"/>
  <c r="F23" i="8"/>
  <c r="E23" i="8"/>
  <c r="D23" i="8"/>
  <c r="C23" i="8"/>
  <c r="L22" i="8"/>
  <c r="K22" i="8"/>
  <c r="J22" i="8"/>
  <c r="I22" i="8"/>
  <c r="H22" i="8"/>
  <c r="G22" i="8"/>
  <c r="F22" i="8"/>
  <c r="E22" i="8"/>
  <c r="D22" i="8"/>
  <c r="L19" i="8"/>
  <c r="K19" i="8"/>
  <c r="J19" i="8"/>
  <c r="I19" i="8"/>
  <c r="H19" i="8"/>
  <c r="G19" i="8"/>
  <c r="F19" i="8"/>
  <c r="E19" i="8"/>
  <c r="D19" i="8"/>
  <c r="C19" i="8"/>
  <c r="L18" i="8"/>
  <c r="K18" i="8"/>
  <c r="J18" i="8"/>
  <c r="I18" i="8"/>
  <c r="H18" i="8"/>
  <c r="G18" i="8"/>
  <c r="F18" i="8"/>
  <c r="E18" i="8"/>
  <c r="D18" i="8"/>
  <c r="C18" i="8"/>
  <c r="L17" i="8"/>
  <c r="K17" i="8"/>
  <c r="J17" i="8"/>
  <c r="I17" i="8"/>
  <c r="H17" i="8"/>
  <c r="G17" i="8"/>
  <c r="F17" i="8"/>
  <c r="E17" i="8"/>
  <c r="D17" i="8"/>
  <c r="C17" i="8"/>
  <c r="L16" i="8"/>
  <c r="K16" i="8"/>
  <c r="J16" i="8"/>
  <c r="I16" i="8"/>
  <c r="H16" i="8"/>
  <c r="G16" i="8"/>
  <c r="F16" i="8"/>
  <c r="E16" i="8"/>
  <c r="D16" i="8"/>
  <c r="C16" i="8"/>
  <c r="L15" i="8"/>
  <c r="K15" i="8"/>
  <c r="J15" i="8"/>
  <c r="I15" i="8"/>
  <c r="H15" i="8"/>
  <c r="G15" i="8"/>
  <c r="F15" i="8"/>
  <c r="E15" i="8"/>
  <c r="D15" i="8"/>
  <c r="C15" i="8"/>
  <c r="L14" i="8"/>
  <c r="K14" i="8"/>
  <c r="J14" i="8"/>
  <c r="I14" i="8"/>
  <c r="H14" i="8"/>
  <c r="G14" i="8"/>
  <c r="F14" i="8"/>
  <c r="E14" i="8"/>
  <c r="L13" i="8"/>
  <c r="K13" i="8"/>
  <c r="J13" i="8"/>
  <c r="I13" i="8"/>
  <c r="H13" i="8"/>
  <c r="G13" i="8"/>
  <c r="F13" i="8"/>
  <c r="E13" i="8"/>
  <c r="D13" i="8"/>
  <c r="C13" i="8"/>
  <c r="L12" i="8"/>
  <c r="K12" i="8"/>
  <c r="J12" i="8"/>
  <c r="I12" i="8"/>
  <c r="H12" i="8"/>
  <c r="G12" i="8"/>
  <c r="F12" i="8"/>
  <c r="E12" i="8"/>
  <c r="D12" i="8"/>
  <c r="C12" i="8"/>
  <c r="L11" i="8"/>
  <c r="K11" i="8"/>
  <c r="J11" i="8"/>
  <c r="I11" i="8"/>
  <c r="H11" i="8"/>
  <c r="G11" i="8"/>
  <c r="F11" i="8"/>
  <c r="E11" i="8"/>
  <c r="C11" i="8"/>
  <c r="M11" i="8" s="1"/>
  <c r="L10" i="8"/>
  <c r="K10" i="8"/>
  <c r="J10" i="8"/>
  <c r="I10" i="8"/>
  <c r="H10" i="8"/>
  <c r="G10" i="8"/>
  <c r="F10" i="8"/>
  <c r="E10" i="8"/>
  <c r="D10" i="8"/>
  <c r="C10" i="8"/>
  <c r="L9" i="8"/>
  <c r="K9" i="8"/>
  <c r="J9" i="8"/>
  <c r="I9" i="8"/>
  <c r="H9" i="8"/>
  <c r="L8" i="8"/>
  <c r="K8" i="8"/>
  <c r="J8" i="8"/>
  <c r="I8" i="8"/>
  <c r="C14" i="8"/>
  <c r="P20" i="8" l="1"/>
  <c r="M42" i="8"/>
  <c r="Q42" i="8"/>
  <c r="Q18" i="8"/>
  <c r="N42" i="8"/>
  <c r="N20" i="8"/>
  <c r="N11" i="8"/>
  <c r="N14" i="8"/>
  <c r="M20" i="8"/>
  <c r="N10" i="8"/>
  <c r="N40" i="8"/>
  <c r="P41" i="8"/>
  <c r="N8" i="8"/>
  <c r="M9" i="8"/>
  <c r="Q9" i="8"/>
  <c r="Q43" i="8"/>
  <c r="M12" i="8"/>
  <c r="M25" i="8"/>
  <c r="Q25" i="8"/>
  <c r="O26" i="8"/>
  <c r="O30" i="8"/>
  <c r="M31" i="8"/>
  <c r="Q31" i="8"/>
  <c r="O32" i="8"/>
  <c r="M33" i="8"/>
  <c r="Q33" i="8"/>
  <c r="O34" i="8"/>
  <c r="M37" i="8"/>
  <c r="Q37" i="8"/>
  <c r="O38" i="8"/>
  <c r="M39" i="8"/>
  <c r="Q39" i="8"/>
  <c r="O40" i="8"/>
  <c r="P13" i="8"/>
  <c r="O15" i="8"/>
  <c r="P18" i="8"/>
  <c r="O19" i="8"/>
  <c r="O25" i="8"/>
  <c r="N32" i="8"/>
  <c r="P8" i="8"/>
  <c r="N30" i="8"/>
  <c r="P16" i="8"/>
  <c r="N17" i="8"/>
  <c r="N19" i="8"/>
  <c r="O29" i="8"/>
  <c r="M32" i="8"/>
  <c r="M34" i="8"/>
  <c r="Q34" i="8"/>
  <c r="Q21" i="8"/>
  <c r="Q20" i="8"/>
  <c r="M8" i="8"/>
  <c r="N24" i="8"/>
  <c r="P27" i="8"/>
  <c r="P35" i="8"/>
  <c r="M10" i="8"/>
  <c r="P15" i="8"/>
  <c r="P24" i="8"/>
  <c r="N25" i="8"/>
  <c r="N35" i="8"/>
  <c r="P36" i="8"/>
  <c r="N37" i="8"/>
  <c r="P38" i="8"/>
  <c r="P10" i="8"/>
  <c r="J44" i="8"/>
  <c r="Q12" i="8"/>
  <c r="O13" i="8"/>
  <c r="M16" i="8"/>
  <c r="O17" i="8"/>
  <c r="M35" i="8"/>
  <c r="N36" i="8"/>
  <c r="N38" i="8"/>
  <c r="N41" i="8"/>
  <c r="M22" i="8"/>
  <c r="O9" i="8"/>
  <c r="Q10" i="8"/>
  <c r="N33" i="8"/>
  <c r="M36" i="8"/>
  <c r="O36" i="8"/>
  <c r="M41" i="8"/>
  <c r="O12" i="8"/>
  <c r="Q13" i="8"/>
  <c r="Q17" i="8"/>
  <c r="M19" i="8"/>
  <c r="Q19" i="8"/>
  <c r="P22" i="8"/>
  <c r="N23" i="8"/>
  <c r="N26" i="8"/>
  <c r="N28" i="8"/>
  <c r="Q36" i="8"/>
  <c r="O37" i="8"/>
  <c r="M38" i="8"/>
  <c r="G44" i="8"/>
  <c r="O16" i="8"/>
  <c r="P21" i="8"/>
  <c r="F44" i="8"/>
  <c r="O11" i="8"/>
  <c r="N12" i="8"/>
  <c r="P12" i="8"/>
  <c r="O14" i="8"/>
  <c r="N15" i="8"/>
  <c r="Q22" i="8"/>
  <c r="M27" i="8"/>
  <c r="N29" i="8"/>
  <c r="P29" i="8"/>
  <c r="P31" i="8"/>
  <c r="P33" i="8"/>
  <c r="N34" i="8"/>
  <c r="M43" i="8"/>
  <c r="O43" i="8"/>
  <c r="L45" i="8"/>
  <c r="M17" i="8"/>
  <c r="Q32" i="8"/>
  <c r="O33" i="8"/>
  <c r="C45" i="8"/>
  <c r="H44" i="8"/>
  <c r="Q11" i="8"/>
  <c r="P17" i="8"/>
  <c r="O22" i="8"/>
  <c r="N22" i="8"/>
  <c r="M23" i="8"/>
  <c r="Q23" i="8"/>
  <c r="P23" i="8"/>
  <c r="O24" i="8"/>
  <c r="M24" i="8"/>
  <c r="Q24" i="8"/>
  <c r="P25" i="8"/>
  <c r="Q26" i="8"/>
  <c r="P26" i="8"/>
  <c r="O27" i="8"/>
  <c r="N27" i="8"/>
  <c r="M28" i="8"/>
  <c r="P28" i="8"/>
  <c r="M29" i="8"/>
  <c r="P30" i="8"/>
  <c r="N31" i="8"/>
  <c r="P32" i="8"/>
  <c r="Q35" i="8"/>
  <c r="P39" i="8"/>
  <c r="M40" i="8"/>
  <c r="O41" i="8"/>
  <c r="Q41" i="8"/>
  <c r="P42" i="8"/>
  <c r="O42" i="8"/>
  <c r="N43" i="8"/>
  <c r="Q8" i="8"/>
  <c r="P11" i="8"/>
  <c r="L44" i="8"/>
  <c r="M26" i="8"/>
  <c r="Q29" i="8"/>
  <c r="K45" i="8"/>
  <c r="P9" i="8"/>
  <c r="O10" i="8"/>
  <c r="I44" i="8"/>
  <c r="M13" i="8"/>
  <c r="J45" i="8"/>
  <c r="P14" i="8"/>
  <c r="M15" i="8"/>
  <c r="N16" i="8"/>
  <c r="Q16" i="8"/>
  <c r="I45" i="8"/>
  <c r="M18" i="8"/>
  <c r="E45" i="8"/>
  <c r="Q27" i="8"/>
  <c r="O28" i="8"/>
  <c r="M30" i="8"/>
  <c r="Q30" i="8"/>
  <c r="O31" i="8"/>
  <c r="P34" i="8"/>
  <c r="O35" i="8"/>
  <c r="Q38" i="8"/>
  <c r="N39" i="8"/>
  <c r="N21" i="8"/>
  <c r="O20" i="8"/>
  <c r="N9" i="8"/>
  <c r="E44" i="8"/>
  <c r="M21" i="8"/>
  <c r="O21" i="8"/>
  <c r="K44" i="8"/>
  <c r="O18" i="8"/>
  <c r="Q28" i="8"/>
  <c r="Q40" i="8"/>
  <c r="M14" i="8"/>
  <c r="N13" i="8"/>
  <c r="Q14" i="8"/>
  <c r="Q15" i="8"/>
  <c r="N18" i="8"/>
  <c r="P19" i="8"/>
  <c r="F45" i="8"/>
  <c r="P37" i="8"/>
  <c r="O39" i="8"/>
  <c r="P40" i="8"/>
  <c r="P43" i="8"/>
  <c r="G45" i="8"/>
  <c r="O23" i="8"/>
  <c r="D44" i="8"/>
  <c r="H45" i="8"/>
  <c r="O8" i="8"/>
  <c r="C44" i="8"/>
  <c r="D45" i="8"/>
  <c r="Q44" i="8" l="1"/>
  <c r="E46" i="8"/>
  <c r="K46" i="8"/>
  <c r="O45" i="8"/>
  <c r="P44" i="8"/>
  <c r="J46" i="8"/>
  <c r="F46" i="8"/>
  <c r="P45" i="8"/>
  <c r="O44" i="8"/>
  <c r="L46" i="8"/>
  <c r="I46" i="8"/>
  <c r="N45" i="8"/>
  <c r="Q45" i="8"/>
  <c r="C46" i="8"/>
  <c r="M44" i="8"/>
  <c r="M45" i="8"/>
  <c r="H46" i="8"/>
  <c r="N44" i="8"/>
  <c r="D46" i="8"/>
  <c r="G46" i="8"/>
  <c r="O46" i="8" l="1"/>
  <c r="P46" i="8"/>
  <c r="N46" i="8"/>
  <c r="M46" i="8"/>
  <c r="Q46" i="8"/>
</calcChain>
</file>

<file path=xl/sharedStrings.xml><?xml version="1.0" encoding="utf-8"?>
<sst xmlns="http://schemas.openxmlformats.org/spreadsheetml/2006/main" count="1177" uniqueCount="161">
  <si>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</si>
  <si>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6"/>
  </si>
  <si>
    <t>　第一表　総括表（対前年度比較）　</t>
    <rPh sb="1" eb="2">
      <t>ダイ</t>
    </rPh>
    <rPh sb="2" eb="3">
      <t>イチ</t>
    </rPh>
    <rPh sb="3" eb="4">
      <t>ヒョウ</t>
    </rPh>
    <rPh sb="5" eb="7">
      <t>ソウカツ</t>
    </rPh>
    <rPh sb="7" eb="8">
      <t>ヒョウ</t>
    </rPh>
    <rPh sb="9" eb="10">
      <t>タイ</t>
    </rPh>
    <rPh sb="10" eb="12">
      <t>ゼンネン</t>
    </rPh>
    <rPh sb="12" eb="13">
      <t>ド</t>
    </rPh>
    <rPh sb="13" eb="15">
      <t>ヒカク</t>
    </rPh>
    <phoneticPr fontId="6"/>
  </si>
  <si>
    <t>差引</t>
  </si>
  <si>
    <t>前年対比</t>
  </si>
  <si>
    <t>区分</t>
  </si>
  <si>
    <t>課税標準額</t>
  </si>
  <si>
    <t>年税額 (A)</t>
  </si>
  <si>
    <t>納税者数(B)</t>
  </si>
  <si>
    <t>年税額 (C)</t>
  </si>
  <si>
    <t>納税者数(D)</t>
  </si>
  <si>
    <t>年税額</t>
  </si>
  <si>
    <t>納税者数</t>
  </si>
  <si>
    <t>年税額(A)/(C)</t>
  </si>
  <si>
    <t>納税者数(B)/(D)</t>
  </si>
  <si>
    <t>千円</t>
  </si>
  <si>
    <t>円</t>
  </si>
  <si>
    <t>人</t>
  </si>
  <si>
    <t>％</t>
  </si>
  <si>
    <t>固</t>
  </si>
  <si>
    <t>土</t>
  </si>
  <si>
    <t>地</t>
  </si>
  <si>
    <t>土地</t>
  </si>
  <si>
    <t>定</t>
  </si>
  <si>
    <t>家</t>
  </si>
  <si>
    <t>屋</t>
  </si>
  <si>
    <t>家屋</t>
  </si>
  <si>
    <t>分</t>
    <rPh sb="0" eb="1">
      <t>ブン</t>
    </rPh>
    <phoneticPr fontId="6"/>
  </si>
  <si>
    <t>資</t>
  </si>
  <si>
    <t>小計</t>
  </si>
  <si>
    <t>産</t>
  </si>
  <si>
    <t>償却資産</t>
  </si>
  <si>
    <t>税</t>
  </si>
  <si>
    <t>計</t>
  </si>
  <si>
    <t xml:space="preserve">    </t>
  </si>
  <si>
    <t>都</t>
  </si>
  <si>
    <t xml:space="preserve"> </t>
  </si>
  <si>
    <t>市</t>
  </si>
  <si>
    <t>計</t>
    <rPh sb="0" eb="1">
      <t>ケイ</t>
    </rPh>
    <phoneticPr fontId="6"/>
  </si>
  <si>
    <t>画</t>
    <rPh sb="0" eb="1">
      <t>カク</t>
    </rPh>
    <phoneticPr fontId="6"/>
  </si>
  <si>
    <t>税</t>
    <rPh sb="0" eb="1">
      <t>ゼイ</t>
    </rPh>
    <phoneticPr fontId="6"/>
  </si>
  <si>
    <t xml:space="preserve">  </t>
  </si>
  <si>
    <t>合</t>
  </si>
  <si>
    <t>第五表</t>
  </si>
  <si>
    <t>納税者の内訳</t>
  </si>
  <si>
    <t xml:space="preserve">  第四表</t>
  </si>
  <si>
    <t>課税標準額の内訳</t>
  </si>
  <si>
    <t>第  三  表</t>
  </si>
  <si>
    <t>年税額の内訳</t>
  </si>
  <si>
    <t>第　二　表</t>
  </si>
  <si>
    <t xml:space="preserve">  総　　計</t>
  </si>
  <si>
    <t xml:space="preserve">   １　固定資産税</t>
  </si>
  <si>
    <t xml:space="preserve">   ２　都市計画税</t>
  </si>
  <si>
    <t xml:space="preserve">    １　土地・家屋に係る固定資産税・都市計画税</t>
  </si>
  <si>
    <t xml:space="preserve">  ２　償却資産に係る固定資産税</t>
  </si>
  <si>
    <t>　　区分</t>
  </si>
  <si>
    <t>土地のみに</t>
  </si>
  <si>
    <t>家屋のみに</t>
  </si>
  <si>
    <t>土地・家屋に</t>
  </si>
  <si>
    <t>小　　計</t>
  </si>
  <si>
    <t>償却資産に</t>
  </si>
  <si>
    <t>合    計</t>
  </si>
  <si>
    <t>合　　計</t>
  </si>
  <si>
    <t xml:space="preserve">       土</t>
  </si>
  <si>
    <t xml:space="preserve">  地   (千円）</t>
  </si>
  <si>
    <t xml:space="preserve">      家</t>
  </si>
  <si>
    <t xml:space="preserve">  屋   (千円）</t>
    <rPh sb="2" eb="3">
      <t>オク</t>
    </rPh>
    <phoneticPr fontId="9"/>
  </si>
  <si>
    <t>償却資産(千円)</t>
  </si>
  <si>
    <t xml:space="preserve">      (円）</t>
  </si>
  <si>
    <t xml:space="preserve">   納 税 者 数 (人）</t>
  </si>
  <si>
    <t>　　期　別　税　額   （円）</t>
  </si>
  <si>
    <t xml:space="preserve">  年　税　額</t>
  </si>
  <si>
    <t xml:space="preserve"> 　課   税   標   準    額   (千円)</t>
  </si>
  <si>
    <t>課税される者</t>
  </si>
  <si>
    <t>固定資産税</t>
  </si>
  <si>
    <t>都市計画税</t>
  </si>
  <si>
    <t xml:space="preserve">    計</t>
  </si>
  <si>
    <t xml:space="preserve">  １　期　分</t>
  </si>
  <si>
    <t xml:space="preserve">  ２　期　分</t>
  </si>
  <si>
    <t xml:space="preserve">          （円）</t>
  </si>
  <si>
    <t xml:space="preserve">  （人）</t>
  </si>
  <si>
    <t>法人</t>
  </si>
  <si>
    <t>鶴 見 区</t>
  </si>
  <si>
    <t>個人</t>
  </si>
  <si>
    <t>神奈川区</t>
  </si>
  <si>
    <t>西   区</t>
  </si>
  <si>
    <t>中   区</t>
  </si>
  <si>
    <t>南　 区</t>
  </si>
  <si>
    <t>港 南 区</t>
  </si>
  <si>
    <t>保土ケ谷区</t>
  </si>
  <si>
    <t>旭 　 区</t>
  </si>
  <si>
    <t>磯 子 区</t>
  </si>
  <si>
    <t>金 沢 区</t>
  </si>
  <si>
    <t>港 北 区</t>
  </si>
  <si>
    <t>緑 　 区</t>
  </si>
  <si>
    <t>青 葉 区</t>
  </si>
  <si>
    <t>都 筑 区</t>
  </si>
  <si>
    <t>戸 塚 区</t>
  </si>
  <si>
    <t>栄 　 区</t>
  </si>
  <si>
    <t>泉 　 区</t>
  </si>
  <si>
    <t>瀬 谷 区</t>
  </si>
  <si>
    <t>合 　 計</t>
  </si>
  <si>
    <t xml:space="preserve">      年税額</t>
    <rPh sb="7" eb="9">
      <t>ゼイガク</t>
    </rPh>
    <phoneticPr fontId="5"/>
  </si>
  <si>
    <t>計</t>
    <phoneticPr fontId="9"/>
  </si>
  <si>
    <t>法人</t>
    <phoneticPr fontId="9"/>
  </si>
  <si>
    <t>第 六 表　　減額関係</t>
  </si>
  <si>
    <t xml:space="preserve">   １ 総計</t>
  </si>
  <si>
    <t>構造</t>
  </si>
  <si>
    <t>木造</t>
  </si>
  <si>
    <t>非木造</t>
  </si>
  <si>
    <t>合計</t>
  </si>
  <si>
    <t>　　項目</t>
  </si>
  <si>
    <t>調査表</t>
  </si>
  <si>
    <t>延床面積</t>
  </si>
  <si>
    <t>適用面積</t>
  </si>
  <si>
    <t>評価額</t>
  </si>
  <si>
    <t>枚数</t>
  </si>
  <si>
    <t>　区　名</t>
  </si>
  <si>
    <t>建築年次</t>
  </si>
  <si>
    <t>㎡</t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</si>
  <si>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</si>
  <si>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</si>
  <si>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</si>
  <si>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</si>
  <si>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</si>
  <si>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</si>
  <si>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</si>
  <si>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</si>
  <si>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</si>
  <si>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</si>
  <si>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</si>
  <si>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</si>
  <si>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</si>
  <si>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</si>
  <si>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</si>
  <si>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</si>
  <si>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  4　新築認定長期優良住宅に関する調（本法附則第15条の7第１項）　</t>
    <rPh sb="7" eb="9">
      <t>ニンテイ</t>
    </rPh>
    <rPh sb="9" eb="11">
      <t>チョウキ</t>
    </rPh>
    <rPh sb="11" eb="13">
      <t>ユウリョウ</t>
    </rPh>
    <phoneticPr fontId="3"/>
  </si>
  <si>
    <t xml:space="preserve">   5　新築認定長期優良中高層住宅に関する調（本法附則第15条の7第２項）　</t>
    <rPh sb="7" eb="9">
      <t>ニンテイ</t>
    </rPh>
    <rPh sb="9" eb="11">
      <t>チョウキ</t>
    </rPh>
    <rPh sb="11" eb="13">
      <t>ユウリョウ</t>
    </rPh>
    <phoneticPr fontId="3"/>
  </si>
  <si>
    <t>・</t>
    <phoneticPr fontId="6"/>
  </si>
  <si>
    <t xml:space="preserve">   3　新築中高層住宅に関する調（本法附則第15条の6第2項）　</t>
    <phoneticPr fontId="3"/>
  </si>
  <si>
    <t xml:space="preserve">   ２　新築住宅に関する調（本法附則第15条の6第１項）</t>
    <phoneticPr fontId="3"/>
  </si>
  <si>
    <t>6　その他の減額に関する調</t>
    <phoneticPr fontId="3"/>
  </si>
  <si>
    <t>枚数</t>
    <phoneticPr fontId="3"/>
  </si>
  <si>
    <t xml:space="preserve">      年</t>
    <phoneticPr fontId="5"/>
  </si>
  <si>
    <t>税　　　　　　　　　額</t>
    <phoneticPr fontId="5"/>
  </si>
  <si>
    <t>枚数</t>
    <phoneticPr fontId="3"/>
  </si>
  <si>
    <t>保土ケ谷区</t>
    <phoneticPr fontId="2"/>
  </si>
  <si>
    <t>（本法附則第15条の8第3項・4項、第15条の9第1項・4項・5項・9項・10項、第15条の10、第56条第11項・14項、Ｈ21　附則第8条第13項、Ｈ27附則第17条第10項・第12項、H30附則第20条第８項）</t>
    <rPh sb="11" eb="12">
      <t>ダイ</t>
    </rPh>
    <rPh sb="41" eb="42">
      <t>ダイ</t>
    </rPh>
    <rPh sb="44" eb="45">
      <t>ジョウ</t>
    </rPh>
    <rPh sb="98" eb="100">
      <t>フソク</t>
    </rPh>
    <rPh sb="100" eb="101">
      <t>ダイ</t>
    </rPh>
    <rPh sb="103" eb="104">
      <t>ジョウ</t>
    </rPh>
    <rPh sb="104" eb="105">
      <t>ダイ</t>
    </rPh>
    <rPh sb="106" eb="107">
      <t>コウ</t>
    </rPh>
    <phoneticPr fontId="3"/>
  </si>
  <si>
    <t>31年以前</t>
    <phoneticPr fontId="3"/>
  </si>
  <si>
    <t>２　年</t>
    <phoneticPr fontId="3"/>
  </si>
  <si>
    <t>R3年度</t>
    <phoneticPr fontId="6"/>
  </si>
  <si>
    <t>R2年度</t>
    <phoneticPr fontId="6"/>
  </si>
  <si>
    <t xml:space="preserve">   ５　第一表の課税標準額（土地、家屋）と第四表の課税標準額（土地、家屋）の合計は、</t>
    <rPh sb="5" eb="6">
      <t>ダイ</t>
    </rPh>
    <rPh sb="6" eb="7">
      <t>イチ</t>
    </rPh>
    <rPh sb="7" eb="8">
      <t>ヒョウ</t>
    </rPh>
    <rPh sb="9" eb="14">
      <t>カゼイヒョウジュンガク</t>
    </rPh>
    <rPh sb="15" eb="17">
      <t>トチ</t>
    </rPh>
    <rPh sb="18" eb="20">
      <t>カオク</t>
    </rPh>
    <rPh sb="22" eb="23">
      <t>ダイ</t>
    </rPh>
    <rPh sb="23" eb="24">
      <t>ヨン</t>
    </rPh>
    <rPh sb="24" eb="25">
      <t>ヒョウ</t>
    </rPh>
    <rPh sb="26" eb="28">
      <t>カゼイ</t>
    </rPh>
    <rPh sb="28" eb="30">
      <t>ヒョウジュン</t>
    </rPh>
    <rPh sb="30" eb="31">
      <t>ガク</t>
    </rPh>
    <rPh sb="32" eb="34">
      <t>トチ</t>
    </rPh>
    <rPh sb="35" eb="37">
      <t>カオク</t>
    </rPh>
    <rPh sb="39" eb="41">
      <t>ゴウケイ</t>
    </rPh>
    <phoneticPr fontId="6"/>
  </si>
  <si>
    <t>　　　 端数処理の関係で一致しない。</t>
    <phoneticPr fontId="3"/>
  </si>
  <si>
    <t>31年以前</t>
  </si>
  <si>
    <t>２　年</t>
  </si>
  <si>
    <t>注１　償却資産欄( )書数値は、配分資産に係るものを内書で示す。なお、（　）書数値は、</t>
    <rPh sb="38" eb="39">
      <t>カ</t>
    </rPh>
    <rPh sb="39" eb="41">
      <t>スウチ</t>
    </rPh>
    <phoneticPr fontId="6"/>
  </si>
  <si>
    <t>　 ２　土地家屋年税額( )書数値は、土地家屋課税標準額に対応する年税額である。</t>
  </si>
  <si>
    <t>　 ３　課税標準額に税率を掛けた数値は、端数処理の関係で年税額とは一致しない。</t>
  </si>
  <si>
    <t xml:space="preserve">   ４　第二表以下には、配分資産に係るものは含まれていない。</t>
    <rPh sb="5" eb="6">
      <t>ダイ</t>
    </rPh>
    <rPh sb="6" eb="7">
      <t>ニ</t>
    </rPh>
    <rPh sb="7" eb="8">
      <t>ヒョウ</t>
    </rPh>
    <rPh sb="8" eb="10">
      <t>イカ</t>
    </rPh>
    <rPh sb="13" eb="15">
      <t>ハイブン</t>
    </rPh>
    <rPh sb="15" eb="17">
      <t>シサン</t>
    </rPh>
    <rPh sb="18" eb="19">
      <t>カカ</t>
    </rPh>
    <rPh sb="23" eb="24">
      <t>フク</t>
    </rPh>
    <phoneticPr fontId="6"/>
  </si>
  <si>
    <t>　　   当初課税分のものである。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</si>
</sst>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"/>
    <numFmt numFmtId="178" formatCode="\(#,##0\)"/>
    <numFmt numFmtId="179" formatCode="\(#,##0.0\)"/>
    <numFmt numFmtId="180" formatCode="#,##0;&quot;▲ &quot;#,##0"/>
    <numFmt numFmtId="181" formatCode="\(0.0\)"/>
    <numFmt numFmtId="182" formatCode="#,##0_);[Red]\(#,##0\)"/>
    <numFmt numFmtId="183" formatCode="#,##0_);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6"/>
      <name val="ＭＳ Ｐゴシック"/>
      <family val="3"/>
      <charset val="128"/>
    </font>
    <font>
      <sz val="4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5">
    <xf numFmtId="0" fontId="0" fillId="0" borderId="0" xfId="0"/>
    <xf numFmtId="0" fontId="8" fillId="0" borderId="0" xfId="0" applyFont="1"/>
    <xf numFmtId="0" fontId="10" fillId="0" borderId="0" xfId="0" applyFont="1"/>
    <xf numFmtId="3" fontId="7" fillId="0" borderId="1" xfId="0" applyNumberFormat="1" applyFont="1" applyBorder="1"/>
    <xf numFmtId="0" fontId="11" fillId="0" borderId="0" xfId="0" applyFont="1"/>
    <xf numFmtId="0" fontId="11" fillId="0" borderId="2" xfId="0" applyFont="1" applyBorder="1"/>
    <xf numFmtId="0" fontId="11" fillId="0" borderId="3" xfId="0" applyFont="1" applyBorder="1"/>
    <xf numFmtId="0" fontId="11" fillId="0" borderId="6" xfId="0" applyFont="1" applyBorder="1"/>
    <xf numFmtId="0" fontId="11" fillId="0" borderId="8" xfId="0" applyFont="1" applyBorder="1"/>
    <xf numFmtId="38" fontId="11" fillId="0" borderId="0" xfId="1" applyFont="1" applyFill="1" applyBorder="1"/>
    <xf numFmtId="0" fontId="13" fillId="0" borderId="0" xfId="0" applyFont="1"/>
    <xf numFmtId="0" fontId="12" fillId="0" borderId="0" xfId="0" applyFont="1"/>
    <xf numFmtId="0" fontId="11" fillId="0" borderId="13" xfId="0" applyFont="1" applyBorder="1"/>
    <xf numFmtId="0" fontId="11" fillId="0" borderId="39" xfId="0" applyFont="1" applyBorder="1"/>
    <xf numFmtId="0" fontId="11" fillId="0" borderId="40" xfId="0" applyFont="1" applyBorder="1"/>
    <xf numFmtId="0" fontId="11" fillId="0" borderId="26" xfId="0" applyFont="1" applyBorder="1" applyAlignment="1">
      <alignment horizontal="center"/>
    </xf>
    <xf numFmtId="0" fontId="11" fillId="0" borderId="26" xfId="0" applyFont="1" applyBorder="1"/>
    <xf numFmtId="0" fontId="11" fillId="0" borderId="4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44" xfId="0" applyFont="1" applyBorder="1"/>
    <xf numFmtId="0" fontId="11" fillId="0" borderId="45" xfId="0" applyFont="1" applyBorder="1"/>
    <xf numFmtId="0" fontId="11" fillId="0" borderId="12" xfId="0" applyFont="1" applyBorder="1"/>
    <xf numFmtId="0" fontId="11" fillId="0" borderId="27" xfId="0" applyFont="1" applyBorder="1"/>
    <xf numFmtId="0" fontId="11" fillId="0" borderId="16" xfId="0" applyFont="1" applyBorder="1" applyAlignment="1">
      <alignment horizontal="center"/>
    </xf>
    <xf numFmtId="0" fontId="11" fillId="0" borderId="31" xfId="0" applyFont="1" applyBorder="1"/>
    <xf numFmtId="0" fontId="11" fillId="0" borderId="23" xfId="0" applyFont="1" applyBorder="1"/>
    <xf numFmtId="0" fontId="11" fillId="0" borderId="16" xfId="0" applyFont="1" applyBorder="1"/>
    <xf numFmtId="0" fontId="11" fillId="0" borderId="19" xfId="0" applyFont="1" applyBorder="1"/>
    <xf numFmtId="0" fontId="11" fillId="0" borderId="20" xfId="0" applyFont="1" applyBorder="1" applyAlignment="1">
      <alignment horizontal="center"/>
    </xf>
    <xf numFmtId="0" fontId="11" fillId="0" borderId="51" xfId="0" applyFont="1" applyBorder="1"/>
    <xf numFmtId="0" fontId="11" fillId="0" borderId="4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/>
    <xf numFmtId="0" fontId="11" fillId="0" borderId="52" xfId="0" applyFont="1" applyBorder="1"/>
    <xf numFmtId="0" fontId="11" fillId="0" borderId="53" xfId="0" applyFont="1" applyBorder="1"/>
    <xf numFmtId="0" fontId="11" fillId="0" borderId="54" xfId="0" applyFont="1" applyBorder="1"/>
    <xf numFmtId="0" fontId="11" fillId="0" borderId="40" xfId="0" applyFont="1" applyBorder="1" applyAlignment="1">
      <alignment horizontal="distributed"/>
    </xf>
    <xf numFmtId="0" fontId="16" fillId="0" borderId="26" xfId="0" applyFont="1" applyBorder="1"/>
    <xf numFmtId="0" fontId="15" fillId="0" borderId="0" xfId="0" applyFont="1"/>
    <xf numFmtId="0" fontId="11" fillId="0" borderId="4" xfId="0" applyFont="1" applyBorder="1" applyAlignment="1">
      <alignment horizontal="distributed"/>
    </xf>
    <xf numFmtId="0" fontId="11" fillId="0" borderId="56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0" fontId="11" fillId="0" borderId="56" xfId="0" applyFont="1" applyBorder="1"/>
    <xf numFmtId="0" fontId="11" fillId="0" borderId="17" xfId="0" applyFont="1" applyBorder="1"/>
    <xf numFmtId="0" fontId="17" fillId="0" borderId="6" xfId="0" applyFont="1" applyBorder="1" applyAlignment="1">
      <alignment horizontal="right"/>
    </xf>
    <xf numFmtId="0" fontId="17" fillId="0" borderId="57" xfId="0" applyFont="1" applyBorder="1" applyAlignment="1">
      <alignment horizontal="right"/>
    </xf>
    <xf numFmtId="0" fontId="17" fillId="0" borderId="25" xfId="0" applyFont="1" applyBorder="1" applyAlignment="1">
      <alignment horizontal="right"/>
    </xf>
    <xf numFmtId="38" fontId="11" fillId="0" borderId="28" xfId="1" applyFont="1" applyFill="1" applyBorder="1"/>
    <xf numFmtId="38" fontId="11" fillId="0" borderId="29" xfId="1" applyFont="1" applyFill="1" applyBorder="1"/>
    <xf numFmtId="38" fontId="11" fillId="0" borderId="27" xfId="1" applyFont="1" applyFill="1" applyBorder="1"/>
    <xf numFmtId="0" fontId="11" fillId="0" borderId="23" xfId="0" applyFont="1" applyBorder="1" applyAlignment="1">
      <alignment horizontal="distributed"/>
    </xf>
    <xf numFmtId="38" fontId="11" fillId="0" borderId="9" xfId="1" applyFont="1" applyFill="1" applyBorder="1"/>
    <xf numFmtId="38" fontId="11" fillId="0" borderId="10" xfId="1" applyFont="1" applyFill="1" applyBorder="1"/>
    <xf numFmtId="38" fontId="11" fillId="0" borderId="11" xfId="1" applyFont="1" applyFill="1" applyBorder="1"/>
    <xf numFmtId="0" fontId="11" fillId="0" borderId="13" xfId="0" applyFont="1" applyBorder="1" applyAlignment="1">
      <alignment horizontal="justify"/>
    </xf>
    <xf numFmtId="0" fontId="11" fillId="0" borderId="13" xfId="0" applyFont="1" applyBorder="1" applyAlignment="1">
      <alignment horizontal="distributed"/>
    </xf>
    <xf numFmtId="0" fontId="11" fillId="0" borderId="39" xfId="0" applyFont="1" applyBorder="1" applyAlignment="1">
      <alignment horizontal="centerContinuous"/>
    </xf>
    <xf numFmtId="0" fontId="11" fillId="0" borderId="27" xfId="0" applyFont="1" applyBorder="1" applyAlignment="1">
      <alignment horizontal="centerContinuous"/>
    </xf>
    <xf numFmtId="0" fontId="11" fillId="0" borderId="31" xfId="0" applyFont="1" applyBorder="1" applyAlignment="1">
      <alignment horizontal="centerContinuous"/>
    </xf>
    <xf numFmtId="38" fontId="11" fillId="0" borderId="33" xfId="1" applyFont="1" applyFill="1" applyBorder="1"/>
    <xf numFmtId="38" fontId="11" fillId="0" borderId="31" xfId="1" applyFont="1" applyFill="1" applyBorder="1"/>
    <xf numFmtId="38" fontId="11" fillId="0" borderId="32" xfId="1" applyFont="1" applyFill="1" applyBorder="1"/>
    <xf numFmtId="0" fontId="11" fillId="0" borderId="55" xfId="0" applyFont="1" applyBorder="1" applyAlignment="1">
      <alignment horizontal="centerContinuous"/>
    </xf>
    <xf numFmtId="0" fontId="11" fillId="0" borderId="11" xfId="0" applyFont="1" applyBorder="1" applyAlignment="1">
      <alignment horizontal="centerContinuous"/>
    </xf>
    <xf numFmtId="0" fontId="15" fillId="0" borderId="1" xfId="0" applyFont="1" applyBorder="1" applyAlignment="1">
      <alignment horizontal="right"/>
    </xf>
    <xf numFmtId="38" fontId="11" fillId="0" borderId="39" xfId="1" applyFont="1" applyFill="1" applyBorder="1"/>
    <xf numFmtId="38" fontId="11" fillId="0" borderId="23" xfId="1" applyFont="1" applyFill="1" applyBorder="1"/>
    <xf numFmtId="0" fontId="11" fillId="0" borderId="0" xfId="0" applyFont="1" applyAlignment="1">
      <alignment horizontal="distributed"/>
    </xf>
    <xf numFmtId="38" fontId="11" fillId="0" borderId="40" xfId="1" applyFont="1" applyFill="1" applyBorder="1"/>
    <xf numFmtId="38" fontId="11" fillId="0" borderId="40" xfId="1" applyFont="1" applyFill="1" applyBorder="1" applyAlignment="1">
      <alignment horizontal="distributed"/>
    </xf>
    <xf numFmtId="38" fontId="11" fillId="0" borderId="4" xfId="1" applyFont="1" applyFill="1" applyBorder="1" applyAlignment="1">
      <alignment horizontal="distributed"/>
    </xf>
    <xf numFmtId="38" fontId="11" fillId="0" borderId="56" xfId="1" applyFont="1" applyFill="1" applyBorder="1"/>
    <xf numFmtId="38" fontId="17" fillId="0" borderId="6" xfId="1" applyFont="1" applyFill="1" applyBorder="1" applyAlignment="1">
      <alignment horizontal="right"/>
    </xf>
    <xf numFmtId="38" fontId="17" fillId="0" borderId="57" xfId="1" applyFont="1" applyFill="1" applyBorder="1" applyAlignment="1">
      <alignment horizontal="right"/>
    </xf>
    <xf numFmtId="38" fontId="17" fillId="0" borderId="25" xfId="1" applyFont="1" applyFill="1" applyBorder="1" applyAlignment="1">
      <alignment horizontal="right"/>
    </xf>
    <xf numFmtId="0" fontId="14" fillId="0" borderId="0" xfId="0" applyFont="1"/>
    <xf numFmtId="0" fontId="11" fillId="0" borderId="38" xfId="0" applyFont="1" applyBorder="1" applyAlignment="1">
      <alignment horizontal="distributed"/>
    </xf>
    <xf numFmtId="0" fontId="11" fillId="0" borderId="52" xfId="0" applyFont="1" applyBorder="1" applyAlignment="1">
      <alignment horizontal="distributed"/>
    </xf>
    <xf numFmtId="0" fontId="17" fillId="0" borderId="54" xfId="0" applyFont="1" applyBorder="1" applyAlignment="1">
      <alignment horizontal="right"/>
    </xf>
    <xf numFmtId="38" fontId="17" fillId="0" borderId="54" xfId="1" applyFont="1" applyFill="1" applyBorder="1" applyAlignment="1">
      <alignment horizontal="right"/>
    </xf>
    <xf numFmtId="176" fontId="11" fillId="0" borderId="0" xfId="0" applyNumberFormat="1" applyFont="1"/>
    <xf numFmtId="38" fontId="11" fillId="0" borderId="0" xfId="1" applyFont="1" applyFill="1"/>
    <xf numFmtId="0" fontId="15" fillId="0" borderId="6" xfId="0" applyFont="1" applyBorder="1"/>
    <xf numFmtId="14" fontId="0" fillId="0" borderId="0" xfId="0" applyNumberFormat="1"/>
    <xf numFmtId="38" fontId="15" fillId="0" borderId="29" xfId="1" applyFont="1" applyFill="1" applyBorder="1"/>
    <xf numFmtId="38" fontId="15" fillId="0" borderId="33" xfId="1" applyFont="1" applyFill="1" applyBorder="1"/>
    <xf numFmtId="38" fontId="15" fillId="0" borderId="10" xfId="1" applyFont="1" applyFill="1" applyBorder="1"/>
    <xf numFmtId="0" fontId="11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178" fontId="11" fillId="0" borderId="16" xfId="0" applyNumberFormat="1" applyFont="1" applyBorder="1"/>
    <xf numFmtId="180" fontId="11" fillId="0" borderId="37" xfId="0" applyNumberFormat="1" applyFont="1" applyBorder="1"/>
    <xf numFmtId="180" fontId="11" fillId="0" borderId="20" xfId="0" applyNumberFormat="1" applyFont="1" applyBorder="1"/>
    <xf numFmtId="180" fontId="11" fillId="0" borderId="16" xfId="0" applyNumberFormat="1" applyFont="1" applyBorder="1"/>
    <xf numFmtId="180" fontId="11" fillId="0" borderId="17" xfId="0" applyNumberFormat="1" applyFont="1" applyBorder="1"/>
    <xf numFmtId="0" fontId="11" fillId="0" borderId="14" xfId="0" applyFont="1" applyBorder="1"/>
    <xf numFmtId="180" fontId="11" fillId="0" borderId="13" xfId="0" applyNumberFormat="1" applyFont="1" applyBorder="1"/>
    <xf numFmtId="0" fontId="11" fillId="0" borderId="25" xfId="0" applyFont="1" applyBorder="1"/>
    <xf numFmtId="0" fontId="7" fillId="0" borderId="1" xfId="0" applyFont="1" applyBorder="1" applyAlignment="1">
      <alignment horizontal="center"/>
    </xf>
    <xf numFmtId="0" fontId="19" fillId="0" borderId="1" xfId="0" applyFont="1" applyBorder="1"/>
    <xf numFmtId="0" fontId="11" fillId="0" borderId="29" xfId="0" quotePrefix="1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7" fillId="0" borderId="7" xfId="0" applyFont="1" applyBorder="1"/>
    <xf numFmtId="0" fontId="18" fillId="0" borderId="0" xfId="0" applyFont="1"/>
    <xf numFmtId="38" fontId="0" fillId="0" borderId="0" xfId="1" applyFont="1" applyFill="1"/>
    <xf numFmtId="38" fontId="11" fillId="0" borderId="26" xfId="1" applyFont="1" applyFill="1" applyBorder="1"/>
    <xf numFmtId="38" fontId="16" fillId="0" borderId="26" xfId="1" applyFont="1" applyFill="1" applyBorder="1"/>
    <xf numFmtId="0" fontId="11" fillId="0" borderId="61" xfId="0" quotePrefix="1" applyFont="1" applyBorder="1" applyAlignment="1">
      <alignment horizontal="centerContinuous"/>
    </xf>
    <xf numFmtId="38" fontId="11" fillId="0" borderId="13" xfId="1" applyFont="1" applyFill="1" applyBorder="1" applyAlignment="1">
      <alignment horizontal="right"/>
    </xf>
    <xf numFmtId="38" fontId="11" fillId="0" borderId="51" xfId="1" applyFont="1" applyFill="1" applyBorder="1" applyAlignment="1">
      <alignment horizontal="right"/>
    </xf>
    <xf numFmtId="38" fontId="11" fillId="0" borderId="16" xfId="1" applyFont="1" applyFill="1" applyBorder="1"/>
    <xf numFmtId="38" fontId="11" fillId="0" borderId="52" xfId="1" applyFont="1" applyFill="1" applyBorder="1"/>
    <xf numFmtId="178" fontId="11" fillId="0" borderId="18" xfId="1" applyNumberFormat="1" applyFont="1" applyFill="1" applyBorder="1"/>
    <xf numFmtId="178" fontId="11" fillId="0" borderId="52" xfId="1" applyNumberFormat="1" applyFont="1" applyFill="1" applyBorder="1"/>
    <xf numFmtId="178" fontId="11" fillId="0" borderId="0" xfId="1" applyNumberFormat="1" applyFont="1" applyFill="1" applyBorder="1"/>
    <xf numFmtId="0" fontId="11" fillId="0" borderId="20" xfId="0" applyFont="1" applyBorder="1"/>
    <xf numFmtId="178" fontId="11" fillId="0" borderId="16" xfId="1" applyNumberFormat="1" applyFont="1" applyFill="1" applyBorder="1"/>
    <xf numFmtId="178" fontId="11" fillId="0" borderId="5" xfId="1" applyNumberFormat="1" applyFont="1" applyFill="1" applyBorder="1"/>
    <xf numFmtId="38" fontId="11" fillId="0" borderId="7" xfId="1" applyFont="1" applyFill="1" applyBorder="1"/>
    <xf numFmtId="38" fontId="11" fillId="0" borderId="54" xfId="1" applyFont="1" applyFill="1" applyBorder="1"/>
    <xf numFmtId="0" fontId="11" fillId="0" borderId="17" xfId="0" applyFont="1" applyBorder="1" applyAlignment="1">
      <alignment horizontal="right"/>
    </xf>
    <xf numFmtId="38" fontId="11" fillId="0" borderId="13" xfId="1" applyFont="1" applyFill="1" applyBorder="1"/>
    <xf numFmtId="38" fontId="11" fillId="0" borderId="1" xfId="1" applyFont="1" applyFill="1" applyBorder="1"/>
    <xf numFmtId="38" fontId="11" fillId="0" borderId="51" xfId="1" applyFont="1" applyFill="1" applyBorder="1"/>
    <xf numFmtId="38" fontId="11" fillId="0" borderId="17" xfId="1" applyFont="1" applyFill="1" applyBorder="1"/>
    <xf numFmtId="0" fontId="11" fillId="0" borderId="65" xfId="0" applyFont="1" applyBorder="1" applyAlignment="1">
      <alignment horizontal="centerContinuous"/>
    </xf>
    <xf numFmtId="182" fontId="20" fillId="0" borderId="28" xfId="0" applyNumberFormat="1" applyFont="1" applyBorder="1"/>
    <xf numFmtId="182" fontId="20" fillId="0" borderId="27" xfId="0" applyNumberFormat="1" applyFont="1" applyBorder="1"/>
    <xf numFmtId="182" fontId="20" fillId="0" borderId="32" xfId="0" applyNumberFormat="1" applyFont="1" applyBorder="1"/>
    <xf numFmtId="182" fontId="20" fillId="0" borderId="31" xfId="0" applyNumberFormat="1" applyFont="1" applyBorder="1"/>
    <xf numFmtId="182" fontId="20" fillId="0" borderId="9" xfId="0" applyNumberFormat="1" applyFont="1" applyBorder="1"/>
    <xf numFmtId="182" fontId="20" fillId="0" borderId="11" xfId="0" applyNumberFormat="1" applyFont="1" applyBorder="1"/>
    <xf numFmtId="182" fontId="11" fillId="0" borderId="27" xfId="0" applyNumberFormat="1" applyFont="1" applyBorder="1"/>
    <xf numFmtId="182" fontId="20" fillId="0" borderId="37" xfId="0" applyNumberFormat="1" applyFont="1" applyBorder="1"/>
    <xf numFmtId="182" fontId="20" fillId="0" borderId="20" xfId="0" applyNumberFormat="1" applyFont="1" applyBorder="1"/>
    <xf numFmtId="182" fontId="11" fillId="0" borderId="28" xfId="0" applyNumberFormat="1" applyFont="1" applyBorder="1"/>
    <xf numFmtId="182" fontId="11" fillId="0" borderId="32" xfId="0" applyNumberFormat="1" applyFont="1" applyBorder="1"/>
    <xf numFmtId="182" fontId="11" fillId="0" borderId="31" xfId="0" applyNumberFormat="1" applyFont="1" applyBorder="1"/>
    <xf numFmtId="182" fontId="11" fillId="0" borderId="9" xfId="0" applyNumberFormat="1" applyFont="1" applyBorder="1"/>
    <xf numFmtId="182" fontId="11" fillId="0" borderId="11" xfId="0" applyNumberFormat="1" applyFont="1" applyBorder="1"/>
    <xf numFmtId="182" fontId="11" fillId="0" borderId="16" xfId="1" applyNumberFormat="1" applyFont="1" applyFill="1" applyBorder="1"/>
    <xf numFmtId="176" fontId="11" fillId="0" borderId="35" xfId="1" applyNumberFormat="1" applyFont="1" applyFill="1" applyBorder="1"/>
    <xf numFmtId="176" fontId="11" fillId="0" borderId="64" xfId="1" applyNumberFormat="1" applyFont="1" applyFill="1" applyBorder="1"/>
    <xf numFmtId="176" fontId="11" fillId="0" borderId="36" xfId="1" applyNumberFormat="1" applyFont="1" applyFill="1" applyBorder="1"/>
    <xf numFmtId="176" fontId="11" fillId="0" borderId="19" xfId="0" applyNumberFormat="1" applyFont="1" applyBorder="1"/>
    <xf numFmtId="176" fontId="11" fillId="0" borderId="23" xfId="1" applyNumberFormat="1" applyFont="1" applyFill="1" applyBorder="1"/>
    <xf numFmtId="176" fontId="11" fillId="0" borderId="7" xfId="1" applyNumberFormat="1" applyFont="1" applyFill="1" applyBorder="1"/>
    <xf numFmtId="176" fontId="11" fillId="0" borderId="20" xfId="0" applyNumberFormat="1" applyFont="1" applyBorder="1"/>
    <xf numFmtId="176" fontId="11" fillId="0" borderId="25" xfId="0" applyNumberFormat="1" applyFont="1" applyBorder="1"/>
    <xf numFmtId="176" fontId="11" fillId="0" borderId="54" xfId="1" applyNumberFormat="1" applyFont="1" applyFill="1" applyBorder="1"/>
    <xf numFmtId="176" fontId="11" fillId="0" borderId="23" xfId="0" applyNumberFormat="1" applyFont="1" applyBorder="1"/>
    <xf numFmtId="176" fontId="11" fillId="0" borderId="0" xfId="1" applyNumberFormat="1" applyFont="1" applyFill="1" applyBorder="1"/>
    <xf numFmtId="176" fontId="11" fillId="0" borderId="52" xfId="1" applyNumberFormat="1" applyFont="1" applyFill="1" applyBorder="1"/>
    <xf numFmtId="0" fontId="11" fillId="0" borderId="42" xfId="0" applyFont="1" applyBorder="1" applyAlignment="1">
      <alignment horizontal="center"/>
    </xf>
    <xf numFmtId="182" fontId="11" fillId="0" borderId="26" xfId="0" applyNumberFormat="1" applyFont="1" applyBorder="1"/>
    <xf numFmtId="182" fontId="11" fillId="0" borderId="41" xfId="0" applyNumberFormat="1" applyFont="1" applyBorder="1"/>
    <xf numFmtId="182" fontId="11" fillId="0" borderId="42" xfId="0" applyNumberFormat="1" applyFont="1" applyBorder="1"/>
    <xf numFmtId="182" fontId="11" fillId="0" borderId="27" xfId="0" applyNumberFormat="1" applyFont="1" applyBorder="1" applyAlignment="1">
      <alignment wrapText="1"/>
    </xf>
    <xf numFmtId="182" fontId="11" fillId="0" borderId="31" xfId="1" applyNumberFormat="1" applyFont="1" applyFill="1" applyBorder="1"/>
    <xf numFmtId="176" fontId="11" fillId="0" borderId="48" xfId="0" applyNumberFormat="1" applyFont="1" applyBorder="1"/>
    <xf numFmtId="176" fontId="11" fillId="0" borderId="53" xfId="0" applyNumberFormat="1" applyFont="1" applyBorder="1"/>
    <xf numFmtId="176" fontId="11" fillId="0" borderId="12" xfId="0" applyNumberFormat="1" applyFont="1" applyBorder="1"/>
    <xf numFmtId="176" fontId="11" fillId="0" borderId="11" xfId="0" applyNumberFormat="1" applyFont="1" applyBorder="1"/>
    <xf numFmtId="176" fontId="11" fillId="0" borderId="45" xfId="0" applyNumberFormat="1" applyFont="1" applyBorder="1"/>
    <xf numFmtId="176" fontId="11" fillId="0" borderId="46" xfId="0" applyNumberFormat="1" applyFont="1" applyBorder="1"/>
    <xf numFmtId="176" fontId="11" fillId="0" borderId="26" xfId="0" applyNumberFormat="1" applyFont="1" applyBorder="1"/>
    <xf numFmtId="176" fontId="11" fillId="0" borderId="47" xfId="0" applyNumberFormat="1" applyFont="1" applyBorder="1"/>
    <xf numFmtId="176" fontId="11" fillId="0" borderId="41" xfId="0" applyNumberFormat="1" applyFont="1" applyBorder="1"/>
    <xf numFmtId="176" fontId="11" fillId="0" borderId="42" xfId="0" applyNumberFormat="1" applyFont="1" applyBorder="1"/>
    <xf numFmtId="176" fontId="11" fillId="0" borderId="65" xfId="0" applyNumberFormat="1" applyFont="1" applyBorder="1"/>
    <xf numFmtId="176" fontId="11" fillId="0" borderId="29" xfId="0" applyNumberFormat="1" applyFont="1" applyBorder="1"/>
    <xf numFmtId="176" fontId="11" fillId="0" borderId="21" xfId="0" applyNumberFormat="1" applyFont="1" applyBorder="1"/>
    <xf numFmtId="176" fontId="11" fillId="0" borderId="49" xfId="0" applyNumberFormat="1" applyFont="1" applyBorder="1"/>
    <xf numFmtId="176" fontId="11" fillId="0" borderId="43" xfId="0" applyNumberFormat="1" applyFont="1" applyBorder="1"/>
    <xf numFmtId="176" fontId="11" fillId="0" borderId="36" xfId="0" applyNumberFormat="1" applyFont="1" applyBorder="1"/>
    <xf numFmtId="176" fontId="11" fillId="0" borderId="9" xfId="0" applyNumberFormat="1" applyFont="1" applyBorder="1"/>
    <xf numFmtId="176" fontId="11" fillId="0" borderId="10" xfId="0" applyNumberFormat="1" applyFont="1" applyBorder="1"/>
    <xf numFmtId="176" fontId="11" fillId="0" borderId="50" xfId="0" applyNumberFormat="1" applyFont="1" applyBorder="1"/>
    <xf numFmtId="176" fontId="11" fillId="0" borderId="28" xfId="0" applyNumberFormat="1" applyFont="1" applyBorder="1"/>
    <xf numFmtId="176" fontId="11" fillId="0" borderId="27" xfId="0" applyNumberFormat="1" applyFont="1" applyBorder="1"/>
    <xf numFmtId="176" fontId="11" fillId="0" borderId="32" xfId="0" applyNumberFormat="1" applyFont="1" applyBorder="1"/>
    <xf numFmtId="176" fontId="11" fillId="0" borderId="33" xfId="0" applyNumberFormat="1" applyFont="1" applyBorder="1"/>
    <xf numFmtId="176" fontId="11" fillId="0" borderId="31" xfId="0" applyNumberFormat="1" applyFont="1" applyBorder="1"/>
    <xf numFmtId="176" fontId="11" fillId="0" borderId="55" xfId="0" applyNumberFormat="1" applyFont="1" applyBorder="1"/>
    <xf numFmtId="176" fontId="11" fillId="0" borderId="30" xfId="0" applyNumberFormat="1" applyFont="1" applyBorder="1"/>
    <xf numFmtId="176" fontId="11" fillId="0" borderId="34" xfId="0" applyNumberFormat="1" applyFont="1" applyBorder="1"/>
    <xf numFmtId="176" fontId="11" fillId="0" borderId="39" xfId="0" applyNumberFormat="1" applyFont="1" applyBorder="1"/>
    <xf numFmtId="176" fontId="11" fillId="0" borderId="40" xfId="0" applyNumberFormat="1" applyFont="1" applyBorder="1"/>
    <xf numFmtId="176" fontId="11" fillId="0" borderId="26" xfId="0" applyNumberFormat="1" applyFont="1" applyBorder="1" applyAlignment="1">
      <alignment horizontal="center"/>
    </xf>
    <xf numFmtId="176" fontId="11" fillId="0" borderId="4" xfId="0" applyNumberFormat="1" applyFont="1" applyBorder="1"/>
    <xf numFmtId="176" fontId="11" fillId="0" borderId="9" xfId="0" applyNumberFormat="1" applyFont="1" applyBorder="1" applyAlignment="1">
      <alignment horizontal="center"/>
    </xf>
    <xf numFmtId="176" fontId="11" fillId="0" borderId="10" xfId="0" applyNumberFormat="1" applyFont="1" applyBorder="1" applyAlignment="1">
      <alignment horizontal="center"/>
    </xf>
    <xf numFmtId="176" fontId="11" fillId="0" borderId="11" xfId="0" applyNumberFormat="1" applyFont="1" applyBorder="1" applyAlignment="1">
      <alignment horizontal="center"/>
    </xf>
    <xf numFmtId="176" fontId="11" fillId="0" borderId="4" xfId="0" applyNumberFormat="1" applyFont="1" applyBorder="1" applyAlignment="1">
      <alignment horizontal="center"/>
    </xf>
    <xf numFmtId="176" fontId="11" fillId="0" borderId="0" xfId="0" applyNumberFormat="1" applyFont="1" applyAlignment="1">
      <alignment horizontal="center"/>
    </xf>
    <xf numFmtId="176" fontId="11" fillId="0" borderId="13" xfId="0" applyNumberFormat="1" applyFont="1" applyBorder="1"/>
    <xf numFmtId="176" fontId="11" fillId="0" borderId="16" xfId="0" applyNumberFormat="1" applyFont="1" applyBorder="1" applyAlignment="1">
      <alignment horizontal="center"/>
    </xf>
    <xf numFmtId="176" fontId="7" fillId="0" borderId="0" xfId="0" applyNumberFormat="1" applyFont="1"/>
    <xf numFmtId="176" fontId="7" fillId="0" borderId="0" xfId="0" applyNumberFormat="1" applyFont="1" applyAlignment="1">
      <alignment horizontal="center"/>
    </xf>
    <xf numFmtId="183" fontId="11" fillId="0" borderId="16" xfId="1" applyNumberFormat="1" applyFont="1" applyFill="1" applyBorder="1"/>
    <xf numFmtId="176" fontId="11" fillId="0" borderId="21" xfId="1" applyNumberFormat="1" applyFont="1" applyFill="1" applyBorder="1"/>
    <xf numFmtId="176" fontId="11" fillId="0" borderId="37" xfId="0" applyNumberFormat="1" applyFont="1" applyBorder="1"/>
    <xf numFmtId="176" fontId="11" fillId="0" borderId="38" xfId="0" applyNumberFormat="1" applyFont="1" applyBorder="1"/>
    <xf numFmtId="180" fontId="11" fillId="0" borderId="35" xfId="0" applyNumberFormat="1" applyFont="1" applyBorder="1"/>
    <xf numFmtId="180" fontId="11" fillId="0" borderId="23" xfId="0" applyNumberFormat="1" applyFont="1" applyBorder="1"/>
    <xf numFmtId="180" fontId="11" fillId="0" borderId="19" xfId="0" applyNumberFormat="1" applyFont="1" applyBorder="1"/>
    <xf numFmtId="180" fontId="11" fillId="0" borderId="25" xfId="0" applyNumberFormat="1" applyFont="1" applyBorder="1"/>
    <xf numFmtId="49" fontId="11" fillId="0" borderId="0" xfId="0" applyNumberFormat="1" applyFont="1"/>
    <xf numFmtId="3" fontId="0" fillId="0" borderId="0" xfId="0" applyNumberFormat="1"/>
    <xf numFmtId="0" fontId="11" fillId="0" borderId="15" xfId="0" applyFont="1" applyBorder="1" applyAlignment="1">
      <alignment horizontal="right"/>
    </xf>
    <xf numFmtId="0" fontId="11" fillId="0" borderId="18" xfId="0" applyFont="1" applyBorder="1"/>
    <xf numFmtId="181" fontId="11" fillId="0" borderId="18" xfId="0" applyNumberFormat="1" applyFont="1" applyBorder="1"/>
    <xf numFmtId="179" fontId="11" fillId="0" borderId="18" xfId="0" applyNumberFormat="1" applyFont="1" applyBorder="1"/>
    <xf numFmtId="177" fontId="11" fillId="0" borderId="21" xfId="0" applyNumberFormat="1" applyFont="1" applyBorder="1"/>
    <xf numFmtId="177" fontId="11" fillId="0" borderId="19" xfId="0" applyNumberFormat="1" applyFont="1" applyBorder="1"/>
    <xf numFmtId="0" fontId="11" fillId="0" borderId="22" xfId="0" applyFont="1" applyBorder="1"/>
    <xf numFmtId="177" fontId="11" fillId="0" borderId="24" xfId="0" applyNumberFormat="1" applyFont="1" applyBorder="1"/>
    <xf numFmtId="177" fontId="11" fillId="0" borderId="25" xfId="0" applyNumberFormat="1" applyFont="1" applyBorder="1"/>
    <xf numFmtId="177" fontId="11" fillId="0" borderId="0" xfId="0" applyNumberFormat="1" applyFont="1"/>
    <xf numFmtId="177" fontId="11" fillId="0" borderId="18" xfId="0" applyNumberFormat="1" applyFont="1" applyBorder="1"/>
    <xf numFmtId="177" fontId="11" fillId="0" borderId="17" xfId="0" applyNumberFormat="1" applyFont="1" applyBorder="1"/>
    <xf numFmtId="0" fontId="11" fillId="0" borderId="1" xfId="0" applyFont="1" applyBorder="1"/>
    <xf numFmtId="177" fontId="11" fillId="0" borderId="1" xfId="0" applyNumberFormat="1" applyFont="1" applyBorder="1"/>
    <xf numFmtId="0" fontId="11" fillId="0" borderId="0" xfId="0" applyFont="1" applyAlignment="1">
      <alignment horizontal="right"/>
    </xf>
    <xf numFmtId="0" fontId="11" fillId="0" borderId="7" xfId="0" applyFont="1" applyBorder="1"/>
    <xf numFmtId="0" fontId="11" fillId="0" borderId="24" xfId="0" applyFont="1" applyBorder="1"/>
    <xf numFmtId="0" fontId="11" fillId="0" borderId="52" xfId="0" applyFont="1" applyBorder="1" applyAlignment="1">
      <alignment horizontal="center"/>
    </xf>
    <xf numFmtId="0" fontId="11" fillId="0" borderId="36" xfId="0" applyFont="1" applyBorder="1"/>
    <xf numFmtId="0" fontId="11" fillId="0" borderId="58" xfId="0" applyFont="1" applyBorder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0" fontId="11" fillId="0" borderId="43" xfId="0" applyFont="1" applyBorder="1"/>
    <xf numFmtId="0" fontId="11" fillId="0" borderId="56" xfId="0" applyFont="1" applyBorder="1" applyAlignment="1">
      <alignment horizontal="right"/>
    </xf>
    <xf numFmtId="0" fontId="11" fillId="0" borderId="26" xfId="0" applyFont="1" applyBorder="1" applyAlignment="1">
      <alignment horizontal="left"/>
    </xf>
    <xf numFmtId="182" fontId="11" fillId="0" borderId="29" xfId="0" applyNumberFormat="1" applyFont="1" applyBorder="1"/>
    <xf numFmtId="182" fontId="11" fillId="0" borderId="30" xfId="0" applyNumberFormat="1" applyFont="1" applyBorder="1"/>
    <xf numFmtId="182" fontId="11" fillId="0" borderId="33" xfId="0" applyNumberFormat="1" applyFont="1" applyBorder="1"/>
    <xf numFmtId="182" fontId="11" fillId="0" borderId="34" xfId="0" applyNumberFormat="1" applyFont="1" applyBorder="1"/>
    <xf numFmtId="182" fontId="11" fillId="0" borderId="10" xfId="0" applyNumberFormat="1" applyFont="1" applyBorder="1"/>
    <xf numFmtId="182" fontId="11" fillId="0" borderId="12" xfId="0" applyNumberFormat="1" applyFont="1" applyBorder="1"/>
    <xf numFmtId="182" fontId="11" fillId="0" borderId="35" xfId="0" applyNumberFormat="1" applyFont="1" applyBorder="1"/>
    <xf numFmtId="182" fontId="11" fillId="0" borderId="19" xfId="0" applyNumberFormat="1" applyFont="1" applyBorder="1"/>
    <xf numFmtId="182" fontId="11" fillId="0" borderId="36" xfId="0" applyNumberFormat="1" applyFont="1" applyBorder="1"/>
    <xf numFmtId="182" fontId="11" fillId="0" borderId="37" xfId="0" applyNumberFormat="1" applyFont="1" applyBorder="1"/>
    <xf numFmtId="182" fontId="11" fillId="0" borderId="20" xfId="0" applyNumberFormat="1" applyFont="1" applyBorder="1"/>
    <xf numFmtId="182" fontId="11" fillId="0" borderId="38" xfId="0" applyNumberFormat="1" applyFont="1" applyBorder="1"/>
    <xf numFmtId="176" fontId="0" fillId="0" borderId="0" xfId="0" applyNumberFormat="1"/>
    <xf numFmtId="176" fontId="11" fillId="0" borderId="2" xfId="0" applyNumberFormat="1" applyFont="1" applyBorder="1"/>
    <xf numFmtId="176" fontId="11" fillId="0" borderId="3" xfId="0" applyNumberFormat="1" applyFont="1" applyBorder="1"/>
    <xf numFmtId="176" fontId="11" fillId="0" borderId="6" xfId="0" applyNumberFormat="1" applyFont="1" applyBorder="1"/>
    <xf numFmtId="176" fontId="11" fillId="0" borderId="8" xfId="0" applyNumberFormat="1" applyFont="1" applyBorder="1"/>
    <xf numFmtId="176" fontId="11" fillId="0" borderId="16" xfId="0" applyNumberFormat="1" applyFont="1" applyBorder="1"/>
    <xf numFmtId="176" fontId="11" fillId="0" borderId="35" xfId="0" applyNumberFormat="1" applyFont="1" applyBorder="1"/>
    <xf numFmtId="176" fontId="11" fillId="0" borderId="20" xfId="0" applyNumberFormat="1" applyFont="1" applyBorder="1" applyAlignment="1">
      <alignment horizontal="center"/>
    </xf>
    <xf numFmtId="176" fontId="11" fillId="0" borderId="61" xfId="0" applyNumberFormat="1" applyFont="1" applyBorder="1"/>
    <xf numFmtId="38" fontId="11" fillId="0" borderId="55" xfId="1" applyFont="1" applyFill="1" applyBorder="1"/>
    <xf numFmtId="38" fontId="11" fillId="0" borderId="62" xfId="1" applyFont="1" applyFill="1" applyBorder="1"/>
    <xf numFmtId="38" fontId="11" fillId="0" borderId="63" xfId="1" applyFont="1" applyFill="1" applyBorder="1"/>
    <xf numFmtId="38" fontId="11" fillId="0" borderId="56" xfId="1" applyFont="1" applyFill="1" applyBorder="1" applyAlignment="1">
      <alignment horizontal="distributed"/>
    </xf>
    <xf numFmtId="38" fontId="11" fillId="0" borderId="17" xfId="1" applyFont="1" applyFill="1" applyBorder="1" applyAlignment="1">
      <alignment horizontal="distributed"/>
    </xf>
    <xf numFmtId="38" fontId="11" fillId="0" borderId="52" xfId="1" applyFont="1" applyFill="1" applyBorder="1" applyAlignment="1">
      <alignment horizontal="distributed"/>
    </xf>
    <xf numFmtId="38" fontId="11" fillId="0" borderId="30" xfId="1" applyFont="1" applyFill="1" applyBorder="1"/>
    <xf numFmtId="38" fontId="11" fillId="0" borderId="12" xfId="1" applyFont="1" applyFill="1" applyBorder="1"/>
    <xf numFmtId="38" fontId="11" fillId="0" borderId="37" xfId="1" applyFont="1" applyFill="1" applyBorder="1"/>
    <xf numFmtId="38" fontId="11" fillId="0" borderId="38" xfId="1" applyFont="1" applyFill="1" applyBorder="1"/>
    <xf numFmtId="38" fontId="11" fillId="0" borderId="20" xfId="1" applyFont="1" applyFill="1" applyBorder="1"/>
    <xf numFmtId="38" fontId="11" fillId="0" borderId="35" xfId="1" applyFont="1" applyFill="1" applyBorder="1"/>
    <xf numFmtId="38" fontId="11" fillId="0" borderId="36" xfId="1" applyFont="1" applyFill="1" applyBorder="1"/>
    <xf numFmtId="38" fontId="11" fillId="0" borderId="19" xfId="1" applyFont="1" applyFill="1" applyBorder="1"/>
    <xf numFmtId="38" fontId="11" fillId="0" borderId="35" xfId="1" applyFont="1" applyFill="1" applyBorder="1" applyAlignment="1">
      <alignment horizontal="right"/>
    </xf>
    <xf numFmtId="38" fontId="11" fillId="0" borderId="36" xfId="1" applyFont="1" applyFill="1" applyBorder="1" applyAlignment="1">
      <alignment horizontal="right"/>
    </xf>
    <xf numFmtId="38" fontId="11" fillId="0" borderId="19" xfId="1" applyFont="1" applyFill="1" applyBorder="1" applyAlignment="1">
      <alignment horizontal="right"/>
    </xf>
    <xf numFmtId="38" fontId="11" fillId="0" borderId="37" xfId="1" applyFont="1" applyFill="1" applyBorder="1" applyAlignment="1">
      <alignment horizontal="right"/>
    </xf>
    <xf numFmtId="38" fontId="11" fillId="0" borderId="38" xfId="1" applyFont="1" applyFill="1" applyBorder="1" applyAlignment="1">
      <alignment horizontal="right"/>
    </xf>
    <xf numFmtId="38" fontId="11" fillId="0" borderId="20" xfId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39" xfId="0" applyFont="1" applyBorder="1" applyAlignment="1">
      <alignment horizontal="distributed" justifyLastLine="1"/>
    </xf>
    <xf numFmtId="0" fontId="11" fillId="0" borderId="40" xfId="0" applyFont="1" applyBorder="1" applyAlignment="1">
      <alignment horizontal="distributed" justifyLastLine="1"/>
    </xf>
    <xf numFmtId="0" fontId="0" fillId="0" borderId="7" xfId="0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685800</xdr:colOff>
      <xdr:row>4</xdr:row>
      <xdr:rowOff>9525</xdr:rowOff>
    </xdr:to>
    <xdr:sp macro="" textlink="">
      <xdr:nvSpPr>
        <xdr:cNvPr id="74470" name="Line 2">
          <a:extLst>
            <a:ext uri="{FF2B5EF4-FFF2-40B4-BE49-F238E27FC236}">
              <a16:creationId xmlns:a16="http://schemas.microsoft.com/office/drawing/2014/main" id="{00000000-0008-0000-0700-0000E6220100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676275</xdr:colOff>
      <xdr:row>6</xdr:row>
      <xdr:rowOff>171450</xdr:rowOff>
    </xdr:to>
    <xdr:sp macro="" textlink="">
      <xdr:nvSpPr>
        <xdr:cNvPr id="74471" name="Line 3">
          <a:extLst>
            <a:ext uri="{FF2B5EF4-FFF2-40B4-BE49-F238E27FC236}">
              <a16:creationId xmlns:a16="http://schemas.microsoft.com/office/drawing/2014/main" id="{00000000-0008-0000-0700-0000E722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9052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74472" name="Line 4">
          <a:extLst>
            <a:ext uri="{FF2B5EF4-FFF2-40B4-BE49-F238E27FC236}">
              <a16:creationId xmlns:a16="http://schemas.microsoft.com/office/drawing/2014/main" id="{00000000-0008-0000-0700-0000E8220100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4</xdr:row>
      <xdr:rowOff>9525</xdr:rowOff>
    </xdr:to>
    <xdr:sp macro="" textlink="">
      <xdr:nvSpPr>
        <xdr:cNvPr id="74473" name="Line 9">
          <a:extLst>
            <a:ext uri="{FF2B5EF4-FFF2-40B4-BE49-F238E27FC236}">
              <a16:creationId xmlns:a16="http://schemas.microsoft.com/office/drawing/2014/main" id="{00000000-0008-0000-0700-0000E9220100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685800</xdr:colOff>
      <xdr:row>4</xdr:row>
      <xdr:rowOff>9525</xdr:rowOff>
    </xdr:to>
    <xdr:sp macro="" textlink="">
      <xdr:nvSpPr>
        <xdr:cNvPr id="74474" name="Line 10">
          <a:extLst>
            <a:ext uri="{FF2B5EF4-FFF2-40B4-BE49-F238E27FC236}">
              <a16:creationId xmlns:a16="http://schemas.microsoft.com/office/drawing/2014/main" id="{00000000-0008-0000-0700-0000EA220100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685800</xdr:colOff>
      <xdr:row>4</xdr:row>
      <xdr:rowOff>9525</xdr:rowOff>
    </xdr:to>
    <xdr:sp macro="" textlink="">
      <xdr:nvSpPr>
        <xdr:cNvPr id="74475" name="Line 11">
          <a:extLst>
            <a:ext uri="{FF2B5EF4-FFF2-40B4-BE49-F238E27FC236}">
              <a16:creationId xmlns:a16="http://schemas.microsoft.com/office/drawing/2014/main" id="{00000000-0008-0000-0700-0000EB220100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685800</xdr:colOff>
      <xdr:row>4</xdr:row>
      <xdr:rowOff>9525</xdr:rowOff>
    </xdr:to>
    <xdr:sp macro="" textlink="">
      <xdr:nvSpPr>
        <xdr:cNvPr id="74476" name="Line 12">
          <a:extLst>
            <a:ext uri="{FF2B5EF4-FFF2-40B4-BE49-F238E27FC236}">
              <a16:creationId xmlns:a16="http://schemas.microsoft.com/office/drawing/2014/main" id="{00000000-0008-0000-0700-0000EC220100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5494" name="Line 2">
          <a:extLst>
            <a:ext uri="{FF2B5EF4-FFF2-40B4-BE49-F238E27FC236}">
              <a16:creationId xmlns:a16="http://schemas.microsoft.com/office/drawing/2014/main" id="{00000000-0008-0000-0800-0000E626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495" name="Line 3">
          <a:extLst>
            <a:ext uri="{FF2B5EF4-FFF2-40B4-BE49-F238E27FC236}">
              <a16:creationId xmlns:a16="http://schemas.microsoft.com/office/drawing/2014/main" id="{00000000-0008-0000-0800-0000E726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75496" name="Line 4">
          <a:extLst>
            <a:ext uri="{FF2B5EF4-FFF2-40B4-BE49-F238E27FC236}">
              <a16:creationId xmlns:a16="http://schemas.microsoft.com/office/drawing/2014/main" id="{00000000-0008-0000-0800-0000E8260100}"/>
            </a:ext>
          </a:extLst>
        </xdr:cNvPr>
        <xdr:cNvSpPr>
          <a:spLocks noChangeShapeType="1"/>
        </xdr:cNvSpPr>
      </xdr:nvSpPr>
      <xdr:spPr bwMode="auto">
        <a:xfrm flipH="1" flipV="1">
          <a:off x="0" y="390525"/>
          <a:ext cx="8001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497" name="Line 11">
          <a:extLst>
            <a:ext uri="{FF2B5EF4-FFF2-40B4-BE49-F238E27FC236}">
              <a16:creationId xmlns:a16="http://schemas.microsoft.com/office/drawing/2014/main" id="{00000000-0008-0000-0800-0000E926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498" name="Line 12">
          <a:extLst>
            <a:ext uri="{FF2B5EF4-FFF2-40B4-BE49-F238E27FC236}">
              <a16:creationId xmlns:a16="http://schemas.microsoft.com/office/drawing/2014/main" id="{00000000-0008-0000-0800-0000EA26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499" name="Line 13">
          <a:extLst>
            <a:ext uri="{FF2B5EF4-FFF2-40B4-BE49-F238E27FC236}">
              <a16:creationId xmlns:a16="http://schemas.microsoft.com/office/drawing/2014/main" id="{00000000-0008-0000-0800-0000EB26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500" name="Line 14">
          <a:extLst>
            <a:ext uri="{FF2B5EF4-FFF2-40B4-BE49-F238E27FC236}">
              <a16:creationId xmlns:a16="http://schemas.microsoft.com/office/drawing/2014/main" id="{00000000-0008-0000-0800-0000EC26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200" name="Line 2">
          <a:extLst>
            <a:ext uri="{FF2B5EF4-FFF2-40B4-BE49-F238E27FC236}">
              <a16:creationId xmlns:a16="http://schemas.microsoft.com/office/drawing/2014/main" id="{00000000-0008-0000-0900-0000A829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6201" name="Line 3">
          <a:extLst>
            <a:ext uri="{FF2B5EF4-FFF2-40B4-BE49-F238E27FC236}">
              <a16:creationId xmlns:a16="http://schemas.microsoft.com/office/drawing/2014/main" id="{00000000-0008-0000-0900-0000A929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6202" name="Line 4">
          <a:extLst>
            <a:ext uri="{FF2B5EF4-FFF2-40B4-BE49-F238E27FC236}">
              <a16:creationId xmlns:a16="http://schemas.microsoft.com/office/drawing/2014/main" id="{00000000-0008-0000-0900-0000AA2901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203" name="Line 7">
          <a:extLst>
            <a:ext uri="{FF2B5EF4-FFF2-40B4-BE49-F238E27FC236}">
              <a16:creationId xmlns:a16="http://schemas.microsoft.com/office/drawing/2014/main" id="{00000000-0008-0000-0900-0000AB29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224" name="Line 1">
          <a:extLst>
            <a:ext uri="{FF2B5EF4-FFF2-40B4-BE49-F238E27FC236}">
              <a16:creationId xmlns:a16="http://schemas.microsoft.com/office/drawing/2014/main" id="{00000000-0008-0000-0A00-0000A82D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7225" name="Line 2">
          <a:extLst>
            <a:ext uri="{FF2B5EF4-FFF2-40B4-BE49-F238E27FC236}">
              <a16:creationId xmlns:a16="http://schemas.microsoft.com/office/drawing/2014/main" id="{00000000-0008-0000-0A00-0000A92D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71475"/>
          <a:ext cx="1495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7226" name="Line 3">
          <a:extLst>
            <a:ext uri="{FF2B5EF4-FFF2-40B4-BE49-F238E27FC236}">
              <a16:creationId xmlns:a16="http://schemas.microsoft.com/office/drawing/2014/main" id="{00000000-0008-0000-0A00-0000AA2D01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8286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227" name="Line 4">
          <a:extLst>
            <a:ext uri="{FF2B5EF4-FFF2-40B4-BE49-F238E27FC236}">
              <a16:creationId xmlns:a16="http://schemas.microsoft.com/office/drawing/2014/main" id="{00000000-0008-0000-0A00-0000AB2D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248" name="Line 1">
          <a:extLst>
            <a:ext uri="{FF2B5EF4-FFF2-40B4-BE49-F238E27FC236}">
              <a16:creationId xmlns:a16="http://schemas.microsoft.com/office/drawing/2014/main" id="{00000000-0008-0000-0B00-0000A831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8249" name="Line 2">
          <a:extLst>
            <a:ext uri="{FF2B5EF4-FFF2-40B4-BE49-F238E27FC236}">
              <a16:creationId xmlns:a16="http://schemas.microsoft.com/office/drawing/2014/main" id="{00000000-0008-0000-0B00-0000A931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8250" name="Line 3">
          <a:extLst>
            <a:ext uri="{FF2B5EF4-FFF2-40B4-BE49-F238E27FC236}">
              <a16:creationId xmlns:a16="http://schemas.microsoft.com/office/drawing/2014/main" id="{00000000-0008-0000-0B00-0000AA3101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251" name="Line 4">
          <a:extLst>
            <a:ext uri="{FF2B5EF4-FFF2-40B4-BE49-F238E27FC236}">
              <a16:creationId xmlns:a16="http://schemas.microsoft.com/office/drawing/2014/main" id="{00000000-0008-0000-0B00-0000AB3101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685800</xdr:colOff>
      <xdr:row>4</xdr:row>
      <xdr:rowOff>9525</xdr:rowOff>
    </xdr:to>
    <xdr:sp macro="" textlink="">
      <xdr:nvSpPr>
        <xdr:cNvPr id="81710" name="Line 2">
          <a:extLst>
            <a:ext uri="{FF2B5EF4-FFF2-40B4-BE49-F238E27FC236}">
              <a16:creationId xmlns:a16="http://schemas.microsoft.com/office/drawing/2014/main" id="{00000000-0008-0000-0C00-00002E3F0100}"/>
            </a:ext>
          </a:extLst>
        </xdr:cNvPr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676275</xdr:colOff>
      <xdr:row>6</xdr:row>
      <xdr:rowOff>171450</xdr:rowOff>
    </xdr:to>
    <xdr:sp macro="" textlink="">
      <xdr:nvSpPr>
        <xdr:cNvPr id="81711" name="Line 3">
          <a:extLst>
            <a:ext uri="{FF2B5EF4-FFF2-40B4-BE49-F238E27FC236}">
              <a16:creationId xmlns:a16="http://schemas.microsoft.com/office/drawing/2014/main" id="{00000000-0008-0000-0C00-00002F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81712" name="Line 4">
          <a:extLst>
            <a:ext uri="{FF2B5EF4-FFF2-40B4-BE49-F238E27FC236}">
              <a16:creationId xmlns:a16="http://schemas.microsoft.com/office/drawing/2014/main" id="{00000000-0008-0000-0C00-0000303F01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13" name="Line 5">
          <a:extLst>
            <a:ext uri="{FF2B5EF4-FFF2-40B4-BE49-F238E27FC236}">
              <a16:creationId xmlns:a16="http://schemas.microsoft.com/office/drawing/2014/main" id="{00000000-0008-0000-0C00-000031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14" name="Line 6">
          <a:extLst>
            <a:ext uri="{FF2B5EF4-FFF2-40B4-BE49-F238E27FC236}">
              <a16:creationId xmlns:a16="http://schemas.microsoft.com/office/drawing/2014/main" id="{00000000-0008-0000-0C00-000032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15" name="Line 7">
          <a:extLst>
            <a:ext uri="{FF2B5EF4-FFF2-40B4-BE49-F238E27FC236}">
              <a16:creationId xmlns:a16="http://schemas.microsoft.com/office/drawing/2014/main" id="{00000000-0008-0000-0C00-000033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16" name="Line 8">
          <a:extLst>
            <a:ext uri="{FF2B5EF4-FFF2-40B4-BE49-F238E27FC236}">
              <a16:creationId xmlns:a16="http://schemas.microsoft.com/office/drawing/2014/main" id="{00000000-0008-0000-0C00-000034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17" name="Line 9">
          <a:extLst>
            <a:ext uri="{FF2B5EF4-FFF2-40B4-BE49-F238E27FC236}">
              <a16:creationId xmlns:a16="http://schemas.microsoft.com/office/drawing/2014/main" id="{00000000-0008-0000-0C00-000035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18" name="Line 10">
          <a:extLst>
            <a:ext uri="{FF2B5EF4-FFF2-40B4-BE49-F238E27FC236}">
              <a16:creationId xmlns:a16="http://schemas.microsoft.com/office/drawing/2014/main" id="{00000000-0008-0000-0C00-000036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19" name="Line 11">
          <a:extLst>
            <a:ext uri="{FF2B5EF4-FFF2-40B4-BE49-F238E27FC236}">
              <a16:creationId xmlns:a16="http://schemas.microsoft.com/office/drawing/2014/main" id="{00000000-0008-0000-0C00-000037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20" name="Line 12">
          <a:extLst>
            <a:ext uri="{FF2B5EF4-FFF2-40B4-BE49-F238E27FC236}">
              <a16:creationId xmlns:a16="http://schemas.microsoft.com/office/drawing/2014/main" id="{00000000-0008-0000-0C00-000038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21" name="Line 13">
          <a:extLst>
            <a:ext uri="{FF2B5EF4-FFF2-40B4-BE49-F238E27FC236}">
              <a16:creationId xmlns:a16="http://schemas.microsoft.com/office/drawing/2014/main" id="{00000000-0008-0000-0C00-000039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22" name="Line 22">
          <a:extLst>
            <a:ext uri="{FF2B5EF4-FFF2-40B4-BE49-F238E27FC236}">
              <a16:creationId xmlns:a16="http://schemas.microsoft.com/office/drawing/2014/main" id="{00000000-0008-0000-0C00-00003A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23" name="Line 23">
          <a:extLst>
            <a:ext uri="{FF2B5EF4-FFF2-40B4-BE49-F238E27FC236}">
              <a16:creationId xmlns:a16="http://schemas.microsoft.com/office/drawing/2014/main" id="{00000000-0008-0000-0C00-00003B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24" name="Line 24">
          <a:extLst>
            <a:ext uri="{FF2B5EF4-FFF2-40B4-BE49-F238E27FC236}">
              <a16:creationId xmlns:a16="http://schemas.microsoft.com/office/drawing/2014/main" id="{00000000-0008-0000-0C00-00003C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25" name="Line 26">
          <a:extLst>
            <a:ext uri="{FF2B5EF4-FFF2-40B4-BE49-F238E27FC236}">
              <a16:creationId xmlns:a16="http://schemas.microsoft.com/office/drawing/2014/main" id="{00000000-0008-0000-0C00-00003D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26" name="Line 27">
          <a:extLst>
            <a:ext uri="{FF2B5EF4-FFF2-40B4-BE49-F238E27FC236}">
              <a16:creationId xmlns:a16="http://schemas.microsoft.com/office/drawing/2014/main" id="{00000000-0008-0000-0C00-00003E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27" name="Line 28">
          <a:extLst>
            <a:ext uri="{FF2B5EF4-FFF2-40B4-BE49-F238E27FC236}">
              <a16:creationId xmlns:a16="http://schemas.microsoft.com/office/drawing/2014/main" id="{00000000-0008-0000-0C00-00003F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28" name="Line 29">
          <a:extLst>
            <a:ext uri="{FF2B5EF4-FFF2-40B4-BE49-F238E27FC236}">
              <a16:creationId xmlns:a16="http://schemas.microsoft.com/office/drawing/2014/main" id="{00000000-0008-0000-0C00-000040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29" name="Line 30">
          <a:extLst>
            <a:ext uri="{FF2B5EF4-FFF2-40B4-BE49-F238E27FC236}">
              <a16:creationId xmlns:a16="http://schemas.microsoft.com/office/drawing/2014/main" id="{00000000-0008-0000-0C00-000041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30" name="Line 31">
          <a:extLst>
            <a:ext uri="{FF2B5EF4-FFF2-40B4-BE49-F238E27FC236}">
              <a16:creationId xmlns:a16="http://schemas.microsoft.com/office/drawing/2014/main" id="{00000000-0008-0000-0C00-000042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685800</xdr:colOff>
      <xdr:row>46</xdr:row>
      <xdr:rowOff>0</xdr:rowOff>
    </xdr:to>
    <xdr:sp macro="" textlink="">
      <xdr:nvSpPr>
        <xdr:cNvPr id="81731" name="Line 47">
          <a:extLst>
            <a:ext uri="{FF2B5EF4-FFF2-40B4-BE49-F238E27FC236}">
              <a16:creationId xmlns:a16="http://schemas.microsoft.com/office/drawing/2014/main" id="{00000000-0008-0000-0C00-0000433F0100}"/>
            </a:ext>
          </a:extLst>
        </xdr:cNvPr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676275</xdr:colOff>
      <xdr:row>46</xdr:row>
      <xdr:rowOff>0</xdr:rowOff>
    </xdr:to>
    <xdr:sp macro="" textlink="">
      <xdr:nvSpPr>
        <xdr:cNvPr id="81732" name="Line 48">
          <a:extLst>
            <a:ext uri="{FF2B5EF4-FFF2-40B4-BE49-F238E27FC236}">
              <a16:creationId xmlns:a16="http://schemas.microsoft.com/office/drawing/2014/main" id="{00000000-0008-0000-0C00-000044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81733" name="Line 49">
          <a:extLst>
            <a:ext uri="{FF2B5EF4-FFF2-40B4-BE49-F238E27FC236}">
              <a16:creationId xmlns:a16="http://schemas.microsoft.com/office/drawing/2014/main" id="{00000000-0008-0000-0C00-0000453F0100}"/>
            </a:ext>
          </a:extLst>
        </xdr:cNvPr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685800</xdr:colOff>
      <xdr:row>4</xdr:row>
      <xdr:rowOff>9525</xdr:rowOff>
    </xdr:to>
    <xdr:sp macro="" textlink="">
      <xdr:nvSpPr>
        <xdr:cNvPr id="81734" name="Line 62">
          <a:extLst>
            <a:ext uri="{FF2B5EF4-FFF2-40B4-BE49-F238E27FC236}">
              <a16:creationId xmlns:a16="http://schemas.microsoft.com/office/drawing/2014/main" id="{00000000-0008-0000-0C00-0000463F0100}"/>
            </a:ext>
          </a:extLst>
        </xdr:cNvPr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676275</xdr:colOff>
      <xdr:row>6</xdr:row>
      <xdr:rowOff>171450</xdr:rowOff>
    </xdr:to>
    <xdr:sp macro="" textlink="">
      <xdr:nvSpPr>
        <xdr:cNvPr id="81735" name="Line 63">
          <a:extLst>
            <a:ext uri="{FF2B5EF4-FFF2-40B4-BE49-F238E27FC236}">
              <a16:creationId xmlns:a16="http://schemas.microsoft.com/office/drawing/2014/main" id="{00000000-0008-0000-0C00-0000473F01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81736" name="Line 64">
          <a:extLst>
            <a:ext uri="{FF2B5EF4-FFF2-40B4-BE49-F238E27FC236}">
              <a16:creationId xmlns:a16="http://schemas.microsoft.com/office/drawing/2014/main" id="{00000000-0008-0000-0C00-0000483F01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2:K25"/>
  <sheetViews>
    <sheetView tabSelected="1" view="pageBreakPreview" zoomScaleNormal="100" zoomScaleSheetLayoutView="100" workbookViewId="0">
      <selection activeCell="A22" sqref="A22:K25"/>
    </sheetView>
  </sheetViews>
  <sheetFormatPr defaultRowHeight="13.5"/>
  <cols>
    <col min="1" max="6" width="9.375" customWidth="1"/>
  </cols>
  <sheetData>
    <row r="22" spans="1:11" ht="13.5" customHeight="1">
      <c r="A22" s="279" t="s">
        <v>0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</row>
    <row r="23" spans="1:11" ht="13.5" customHeight="1">
      <c r="A23" s="279"/>
      <c r="B23" s="279"/>
      <c r="C23" s="279"/>
      <c r="D23" s="279"/>
      <c r="E23" s="279"/>
      <c r="F23" s="279"/>
      <c r="G23" s="279"/>
      <c r="H23" s="279"/>
      <c r="I23" s="279"/>
      <c r="J23" s="279"/>
      <c r="K23" s="279"/>
    </row>
    <row r="24" spans="1:11" ht="13.5" customHeight="1">
      <c r="A24" s="279"/>
      <c r="B24" s="279"/>
      <c r="C24" s="279"/>
      <c r="D24" s="279"/>
      <c r="E24" s="279"/>
      <c r="F24" s="279"/>
      <c r="G24" s="279"/>
      <c r="H24" s="279"/>
      <c r="I24" s="279"/>
      <c r="J24" s="279"/>
      <c r="K24" s="279"/>
    </row>
    <row r="25" spans="1:11" ht="13.5" customHeight="1">
      <c r="A25" s="279"/>
      <c r="B25" s="279"/>
      <c r="C25" s="279"/>
      <c r="D25" s="279"/>
      <c r="E25" s="279"/>
      <c r="F25" s="279"/>
      <c r="G25" s="279"/>
      <c r="H25" s="279"/>
      <c r="I25" s="279"/>
      <c r="J25" s="279"/>
      <c r="K25" s="279"/>
    </row>
  </sheetData>
  <mergeCells count="1">
    <mergeCell ref="A22:K2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54"/>
  <sheetViews>
    <sheetView view="pageBreakPreview" zoomScaleNormal="100" zoomScaleSheetLayoutView="100" workbookViewId="0"/>
  </sheetViews>
  <sheetFormatPr defaultRowHeight="13.5"/>
  <cols>
    <col min="1" max="1" width="10.875" style="4" customWidth="1"/>
    <col min="2" max="2" width="9" style="4"/>
    <col min="3" max="3" width="8.625" style="4" customWidth="1"/>
    <col min="4" max="5" width="11.625" style="4" customWidth="1"/>
    <col min="6" max="6" width="13.625" style="4" customWidth="1"/>
    <col min="7" max="7" width="12.625" style="4" customWidth="1"/>
    <col min="8" max="8" width="8.625" style="4" customWidth="1"/>
    <col min="9" max="10" width="11.625" style="4" customWidth="1"/>
    <col min="11" max="11" width="13.625" style="4" customWidth="1"/>
    <col min="12" max="12" width="12.625" style="4" customWidth="1"/>
    <col min="13" max="13" width="8.625" style="4" customWidth="1"/>
    <col min="14" max="15" width="11.625" style="4" customWidth="1"/>
    <col min="16" max="16" width="13.625" style="4" customWidth="1"/>
    <col min="17" max="17" width="12.625" style="4" customWidth="1"/>
    <col min="18" max="18" width="5.125" style="4" customWidth="1"/>
    <col min="19" max="16384" width="9" style="4"/>
  </cols>
  <sheetData>
    <row r="1" spans="1:18" customFormat="1"/>
    <row r="2" spans="1:18" customFormat="1" ht="15" customHeight="1" thickBot="1">
      <c r="A2" s="80" t="s">
        <v>139</v>
      </c>
    </row>
    <row r="3" spans="1:18" ht="13.5" customHeight="1">
      <c r="A3" s="5"/>
      <c r="B3" s="69" t="s">
        <v>107</v>
      </c>
      <c r="C3" s="13"/>
      <c r="D3" s="14"/>
      <c r="E3" s="41" t="s">
        <v>108</v>
      </c>
      <c r="F3" s="14"/>
      <c r="G3" s="16"/>
      <c r="H3" s="13"/>
      <c r="I3" s="14"/>
      <c r="J3" s="41" t="s">
        <v>109</v>
      </c>
      <c r="K3" s="14"/>
      <c r="L3" s="42"/>
      <c r="M3" s="13"/>
      <c r="N3" s="14"/>
      <c r="O3" s="41" t="s">
        <v>110</v>
      </c>
      <c r="P3" s="14"/>
      <c r="Q3" s="16"/>
    </row>
    <row r="4" spans="1:18">
      <c r="A4" s="17"/>
      <c r="B4" s="43" t="s">
        <v>111</v>
      </c>
      <c r="C4" s="44" t="s">
        <v>112</v>
      </c>
      <c r="D4" s="45" t="s">
        <v>113</v>
      </c>
      <c r="E4" s="45" t="s">
        <v>114</v>
      </c>
      <c r="F4" s="45" t="s">
        <v>115</v>
      </c>
      <c r="G4" s="46" t="s">
        <v>6</v>
      </c>
      <c r="H4" s="44" t="s">
        <v>112</v>
      </c>
      <c r="I4" s="81" t="s">
        <v>113</v>
      </c>
      <c r="J4" s="81" t="s">
        <v>114</v>
      </c>
      <c r="K4" s="45" t="s">
        <v>115</v>
      </c>
      <c r="L4" s="46" t="s">
        <v>6</v>
      </c>
      <c r="M4" s="44" t="s">
        <v>112</v>
      </c>
      <c r="N4" s="45" t="s">
        <v>113</v>
      </c>
      <c r="O4" s="45" t="s">
        <v>114</v>
      </c>
      <c r="P4" s="45" t="s">
        <v>115</v>
      </c>
      <c r="Q4" s="46" t="s">
        <v>6</v>
      </c>
      <c r="R4" s="17"/>
    </row>
    <row r="5" spans="1:18">
      <c r="A5" s="17"/>
      <c r="C5" s="44" t="s">
        <v>116</v>
      </c>
      <c r="D5" s="262"/>
      <c r="E5" s="262"/>
      <c r="F5" s="262"/>
      <c r="G5" s="263"/>
      <c r="H5" s="44" t="s">
        <v>116</v>
      </c>
      <c r="I5" s="264"/>
      <c r="J5" s="264"/>
      <c r="K5" s="262"/>
      <c r="L5" s="263"/>
      <c r="M5" s="44" t="s">
        <v>116</v>
      </c>
      <c r="N5" s="47"/>
      <c r="O5" s="47"/>
      <c r="P5" s="47"/>
      <c r="Q5" s="48"/>
    </row>
    <row r="6" spans="1:18" ht="14.25" thickBot="1">
      <c r="A6" s="87" t="s">
        <v>117</v>
      </c>
      <c r="B6" s="106" t="s">
        <v>118</v>
      </c>
      <c r="C6" s="49"/>
      <c r="D6" s="50" t="s">
        <v>119</v>
      </c>
      <c r="E6" s="50" t="s">
        <v>119</v>
      </c>
      <c r="F6" s="50" t="s">
        <v>15</v>
      </c>
      <c r="G6" s="51" t="s">
        <v>15</v>
      </c>
      <c r="H6" s="49"/>
      <c r="I6" s="83" t="s">
        <v>119</v>
      </c>
      <c r="J6" s="50" t="s">
        <v>119</v>
      </c>
      <c r="K6" s="50" t="s">
        <v>15</v>
      </c>
      <c r="L6" s="51" t="s">
        <v>15</v>
      </c>
      <c r="M6" s="49"/>
      <c r="N6" s="50" t="s">
        <v>119</v>
      </c>
      <c r="O6" s="50" t="s">
        <v>119</v>
      </c>
      <c r="P6" s="50" t="s">
        <v>15</v>
      </c>
      <c r="Q6" s="51" t="s">
        <v>15</v>
      </c>
    </row>
    <row r="7" spans="1:18" ht="16.7" customHeight="1">
      <c r="A7" s="12"/>
      <c r="B7" s="104" t="s">
        <v>154</v>
      </c>
      <c r="C7" s="70">
        <v>1321</v>
      </c>
      <c r="D7" s="53">
        <v>124515</v>
      </c>
      <c r="E7" s="53">
        <v>122062</v>
      </c>
      <c r="F7" s="53">
        <v>9383823</v>
      </c>
      <c r="G7" s="53">
        <v>4785118</v>
      </c>
      <c r="H7" s="52">
        <v>4231</v>
      </c>
      <c r="I7" s="53">
        <v>134861</v>
      </c>
      <c r="J7" s="53">
        <v>117183</v>
      </c>
      <c r="K7" s="53">
        <v>13259741</v>
      </c>
      <c r="L7" s="53">
        <v>7529177</v>
      </c>
      <c r="M7" s="52">
        <v>5552</v>
      </c>
      <c r="N7" s="53">
        <v>259376</v>
      </c>
      <c r="O7" s="53">
        <v>239245</v>
      </c>
      <c r="P7" s="53">
        <v>22643564</v>
      </c>
      <c r="Q7" s="54">
        <v>12314295</v>
      </c>
    </row>
    <row r="8" spans="1:18" ht="16.7" customHeight="1" thickBot="1">
      <c r="A8" s="55" t="s">
        <v>120</v>
      </c>
      <c r="B8" s="105" t="s">
        <v>155</v>
      </c>
      <c r="C8" s="259">
        <v>368</v>
      </c>
      <c r="D8" s="57">
        <v>34837</v>
      </c>
      <c r="E8" s="57">
        <v>33710</v>
      </c>
      <c r="F8" s="57">
        <v>3060760</v>
      </c>
      <c r="G8" s="57">
        <v>1580951</v>
      </c>
      <c r="H8" s="56">
        <v>41</v>
      </c>
      <c r="I8" s="57">
        <v>15579</v>
      </c>
      <c r="J8" s="57">
        <v>10472</v>
      </c>
      <c r="K8" s="57">
        <v>1662894</v>
      </c>
      <c r="L8" s="57">
        <v>1114443</v>
      </c>
      <c r="M8" s="56">
        <v>409</v>
      </c>
      <c r="N8" s="57">
        <v>50416</v>
      </c>
      <c r="O8" s="57">
        <v>44182</v>
      </c>
      <c r="P8" s="57">
        <v>4723654</v>
      </c>
      <c r="Q8" s="58">
        <v>2695394</v>
      </c>
    </row>
    <row r="9" spans="1:18" ht="16.7" customHeight="1">
      <c r="A9" s="59"/>
      <c r="B9" s="104" t="s">
        <v>154</v>
      </c>
      <c r="C9" s="70">
        <v>855</v>
      </c>
      <c r="D9" s="53">
        <v>81253</v>
      </c>
      <c r="E9" s="53">
        <v>79670</v>
      </c>
      <c r="F9" s="53">
        <v>6191132</v>
      </c>
      <c r="G9" s="53">
        <v>3155681</v>
      </c>
      <c r="H9" s="52">
        <v>4495</v>
      </c>
      <c r="I9" s="53">
        <v>133086</v>
      </c>
      <c r="J9" s="53">
        <v>119397</v>
      </c>
      <c r="K9" s="53">
        <v>15166485</v>
      </c>
      <c r="L9" s="53">
        <v>8370075</v>
      </c>
      <c r="M9" s="52">
        <v>5350</v>
      </c>
      <c r="N9" s="53">
        <v>214339</v>
      </c>
      <c r="O9" s="53">
        <v>199067</v>
      </c>
      <c r="P9" s="53">
        <v>21357617</v>
      </c>
      <c r="Q9" s="54">
        <v>11525756</v>
      </c>
    </row>
    <row r="10" spans="1:18" ht="16.7" customHeight="1" thickBot="1">
      <c r="A10" s="55" t="s">
        <v>84</v>
      </c>
      <c r="B10" s="105" t="s">
        <v>155</v>
      </c>
      <c r="C10" s="259">
        <v>204</v>
      </c>
      <c r="D10" s="57">
        <v>19695</v>
      </c>
      <c r="E10" s="57">
        <v>19600</v>
      </c>
      <c r="F10" s="57">
        <v>1735870</v>
      </c>
      <c r="G10" s="57">
        <v>871922</v>
      </c>
      <c r="H10" s="56">
        <v>1332</v>
      </c>
      <c r="I10" s="57">
        <v>28029</v>
      </c>
      <c r="J10" s="57">
        <v>23563</v>
      </c>
      <c r="K10" s="57">
        <v>3483558</v>
      </c>
      <c r="L10" s="57">
        <v>2057790</v>
      </c>
      <c r="M10" s="56">
        <v>1536</v>
      </c>
      <c r="N10" s="57">
        <v>47724</v>
      </c>
      <c r="O10" s="57">
        <v>43163</v>
      </c>
      <c r="P10" s="57">
        <v>5219428</v>
      </c>
      <c r="Q10" s="58">
        <v>2929712</v>
      </c>
    </row>
    <row r="11" spans="1:18" ht="16.7" customHeight="1">
      <c r="A11" s="60"/>
      <c r="B11" s="104" t="s">
        <v>154</v>
      </c>
      <c r="C11" s="70">
        <v>352</v>
      </c>
      <c r="D11" s="53">
        <v>33437</v>
      </c>
      <c r="E11" s="53">
        <v>32759</v>
      </c>
      <c r="F11" s="53">
        <v>2503257</v>
      </c>
      <c r="G11" s="53">
        <v>1276395</v>
      </c>
      <c r="H11" s="52">
        <v>6936</v>
      </c>
      <c r="I11" s="53">
        <v>193032</v>
      </c>
      <c r="J11" s="53">
        <v>178803</v>
      </c>
      <c r="K11" s="53">
        <v>21860989</v>
      </c>
      <c r="L11" s="53">
        <v>11733908</v>
      </c>
      <c r="M11" s="52">
        <v>7288</v>
      </c>
      <c r="N11" s="53">
        <v>226469</v>
      </c>
      <c r="O11" s="53">
        <v>211562</v>
      </c>
      <c r="P11" s="53">
        <v>24364246</v>
      </c>
      <c r="Q11" s="54">
        <v>13010303</v>
      </c>
    </row>
    <row r="12" spans="1:18" ht="16.7" customHeight="1" thickBot="1">
      <c r="A12" s="55" t="s">
        <v>121</v>
      </c>
      <c r="B12" s="105" t="s">
        <v>155</v>
      </c>
      <c r="C12" s="259">
        <v>114</v>
      </c>
      <c r="D12" s="57">
        <v>10463</v>
      </c>
      <c r="E12" s="57">
        <v>10234</v>
      </c>
      <c r="F12" s="57">
        <v>916277</v>
      </c>
      <c r="G12" s="57">
        <v>469289</v>
      </c>
      <c r="H12" s="56">
        <v>455</v>
      </c>
      <c r="I12" s="57">
        <v>11091</v>
      </c>
      <c r="J12" s="57">
        <v>10168</v>
      </c>
      <c r="K12" s="57">
        <v>1266003</v>
      </c>
      <c r="L12" s="57">
        <v>682001</v>
      </c>
      <c r="M12" s="56">
        <v>569</v>
      </c>
      <c r="N12" s="57">
        <v>21554</v>
      </c>
      <c r="O12" s="57">
        <v>20402</v>
      </c>
      <c r="P12" s="57">
        <v>2182280</v>
      </c>
      <c r="Q12" s="58">
        <v>1151290</v>
      </c>
    </row>
    <row r="13" spans="1:18" ht="16.7" customHeight="1">
      <c r="A13" s="60"/>
      <c r="B13" s="104" t="s">
        <v>154</v>
      </c>
      <c r="C13" s="70">
        <v>314</v>
      </c>
      <c r="D13" s="53">
        <v>32374</v>
      </c>
      <c r="E13" s="53">
        <v>30678</v>
      </c>
      <c r="F13" s="53">
        <v>2417420</v>
      </c>
      <c r="G13" s="53">
        <v>1271272</v>
      </c>
      <c r="H13" s="52">
        <v>2117</v>
      </c>
      <c r="I13" s="53">
        <v>84445</v>
      </c>
      <c r="J13" s="53">
        <v>67779</v>
      </c>
      <c r="K13" s="53">
        <v>10273712</v>
      </c>
      <c r="L13" s="53">
        <v>6175492</v>
      </c>
      <c r="M13" s="52">
        <v>2431</v>
      </c>
      <c r="N13" s="53">
        <v>116819</v>
      </c>
      <c r="O13" s="53">
        <v>98457</v>
      </c>
      <c r="P13" s="53">
        <v>12691132</v>
      </c>
      <c r="Q13" s="54">
        <v>7446764</v>
      </c>
    </row>
    <row r="14" spans="1:18" ht="16.7" customHeight="1" thickBot="1">
      <c r="A14" s="55" t="s">
        <v>122</v>
      </c>
      <c r="B14" s="105" t="s">
        <v>155</v>
      </c>
      <c r="C14" s="259">
        <v>89</v>
      </c>
      <c r="D14" s="57">
        <v>9146</v>
      </c>
      <c r="E14" s="57">
        <v>8686</v>
      </c>
      <c r="F14" s="57">
        <v>799852</v>
      </c>
      <c r="G14" s="57">
        <v>420794</v>
      </c>
      <c r="H14" s="56">
        <v>535</v>
      </c>
      <c r="I14" s="57">
        <v>15168</v>
      </c>
      <c r="J14" s="57">
        <v>13772</v>
      </c>
      <c r="K14" s="57">
        <v>1905387</v>
      </c>
      <c r="L14" s="57">
        <v>1052305</v>
      </c>
      <c r="M14" s="56">
        <v>624</v>
      </c>
      <c r="N14" s="57">
        <v>24314</v>
      </c>
      <c r="O14" s="57">
        <v>22458</v>
      </c>
      <c r="P14" s="57">
        <v>2705239</v>
      </c>
      <c r="Q14" s="58">
        <v>1473099</v>
      </c>
    </row>
    <row r="15" spans="1:18" ht="16.7" customHeight="1">
      <c r="A15" s="60"/>
      <c r="B15" s="104" t="s">
        <v>154</v>
      </c>
      <c r="C15" s="70">
        <v>712</v>
      </c>
      <c r="D15" s="53">
        <v>67172</v>
      </c>
      <c r="E15" s="53">
        <v>65379</v>
      </c>
      <c r="F15" s="53">
        <v>5102816</v>
      </c>
      <c r="G15" s="53">
        <v>2618585</v>
      </c>
      <c r="H15" s="52">
        <v>1212</v>
      </c>
      <c r="I15" s="53">
        <v>65542</v>
      </c>
      <c r="J15" s="53">
        <v>57293</v>
      </c>
      <c r="K15" s="53">
        <v>7044762</v>
      </c>
      <c r="L15" s="53">
        <v>3971670</v>
      </c>
      <c r="M15" s="52">
        <v>1924</v>
      </c>
      <c r="N15" s="53">
        <v>132714</v>
      </c>
      <c r="O15" s="53">
        <v>122672</v>
      </c>
      <c r="P15" s="53">
        <v>12147578</v>
      </c>
      <c r="Q15" s="54">
        <v>6590255</v>
      </c>
    </row>
    <row r="16" spans="1:18" ht="16.7" customHeight="1" thickBot="1">
      <c r="A16" s="55" t="s">
        <v>123</v>
      </c>
      <c r="B16" s="105" t="s">
        <v>155</v>
      </c>
      <c r="C16" s="259">
        <v>146</v>
      </c>
      <c r="D16" s="57">
        <v>13982</v>
      </c>
      <c r="E16" s="57">
        <v>13556</v>
      </c>
      <c r="F16" s="57">
        <v>1235567</v>
      </c>
      <c r="G16" s="57">
        <v>638234</v>
      </c>
      <c r="H16" s="56">
        <v>411</v>
      </c>
      <c r="I16" s="57">
        <v>21179</v>
      </c>
      <c r="J16" s="57">
        <v>18985</v>
      </c>
      <c r="K16" s="57">
        <v>2626159</v>
      </c>
      <c r="L16" s="57">
        <v>1448115</v>
      </c>
      <c r="M16" s="56">
        <v>557</v>
      </c>
      <c r="N16" s="57">
        <v>35161</v>
      </c>
      <c r="O16" s="57">
        <v>32541</v>
      </c>
      <c r="P16" s="57">
        <v>3861726</v>
      </c>
      <c r="Q16" s="58">
        <v>2086349</v>
      </c>
    </row>
    <row r="17" spans="1:17" ht="16.7" customHeight="1">
      <c r="A17" s="60"/>
      <c r="B17" s="104" t="s">
        <v>154</v>
      </c>
      <c r="C17" s="70">
        <v>365</v>
      </c>
      <c r="D17" s="53">
        <v>35908</v>
      </c>
      <c r="E17" s="53">
        <v>35483</v>
      </c>
      <c r="F17" s="53">
        <v>2715596</v>
      </c>
      <c r="G17" s="53">
        <v>1374389</v>
      </c>
      <c r="H17" s="52">
        <v>3686</v>
      </c>
      <c r="I17" s="53">
        <v>75760</v>
      </c>
      <c r="J17" s="53">
        <v>71712</v>
      </c>
      <c r="K17" s="53">
        <v>7786355</v>
      </c>
      <c r="L17" s="53">
        <v>4104500</v>
      </c>
      <c r="M17" s="52">
        <v>4051</v>
      </c>
      <c r="N17" s="53">
        <v>111668</v>
      </c>
      <c r="O17" s="53">
        <v>107195</v>
      </c>
      <c r="P17" s="53">
        <v>10501951</v>
      </c>
      <c r="Q17" s="54">
        <v>5478889</v>
      </c>
    </row>
    <row r="18" spans="1:17" ht="16.7" customHeight="1" thickBot="1">
      <c r="A18" s="55" t="s">
        <v>124</v>
      </c>
      <c r="B18" s="105" t="s">
        <v>155</v>
      </c>
      <c r="C18" s="259">
        <v>103</v>
      </c>
      <c r="D18" s="57">
        <v>9664</v>
      </c>
      <c r="E18" s="57">
        <v>9604</v>
      </c>
      <c r="F18" s="57">
        <v>839250</v>
      </c>
      <c r="G18" s="57">
        <v>422366</v>
      </c>
      <c r="H18" s="56">
        <v>711</v>
      </c>
      <c r="I18" s="57">
        <v>15222</v>
      </c>
      <c r="J18" s="57">
        <v>14963</v>
      </c>
      <c r="K18" s="57">
        <v>1984531</v>
      </c>
      <c r="L18" s="57">
        <v>1006636</v>
      </c>
      <c r="M18" s="56">
        <v>814</v>
      </c>
      <c r="N18" s="57">
        <v>24886</v>
      </c>
      <c r="O18" s="57">
        <v>24567</v>
      </c>
      <c r="P18" s="57">
        <v>2823781</v>
      </c>
      <c r="Q18" s="58">
        <v>1429002</v>
      </c>
    </row>
    <row r="19" spans="1:17" ht="16.7" customHeight="1">
      <c r="A19" s="60"/>
      <c r="B19" s="104" t="s">
        <v>154</v>
      </c>
      <c r="C19" s="70">
        <v>296</v>
      </c>
      <c r="D19" s="53">
        <v>29858</v>
      </c>
      <c r="E19" s="53">
        <v>28956</v>
      </c>
      <c r="F19" s="53">
        <v>2261886</v>
      </c>
      <c r="G19" s="53">
        <v>1165694</v>
      </c>
      <c r="H19" s="52">
        <v>1529</v>
      </c>
      <c r="I19" s="53">
        <v>53509</v>
      </c>
      <c r="J19" s="53">
        <v>42862</v>
      </c>
      <c r="K19" s="53">
        <v>5736478</v>
      </c>
      <c r="L19" s="53">
        <v>3399315</v>
      </c>
      <c r="M19" s="52">
        <v>1825</v>
      </c>
      <c r="N19" s="53">
        <v>83367</v>
      </c>
      <c r="O19" s="53">
        <v>71818</v>
      </c>
      <c r="P19" s="53">
        <v>7998364</v>
      </c>
      <c r="Q19" s="54">
        <v>4565009</v>
      </c>
    </row>
    <row r="20" spans="1:17" ht="16.7" customHeight="1" thickBot="1">
      <c r="A20" s="55" t="s">
        <v>89</v>
      </c>
      <c r="B20" s="105" t="s">
        <v>155</v>
      </c>
      <c r="C20" s="259">
        <v>63</v>
      </c>
      <c r="D20" s="57">
        <v>6006</v>
      </c>
      <c r="E20" s="57">
        <v>5860</v>
      </c>
      <c r="F20" s="57">
        <v>522944</v>
      </c>
      <c r="G20" s="57">
        <v>268183</v>
      </c>
      <c r="H20" s="56">
        <v>1528</v>
      </c>
      <c r="I20" s="57">
        <v>23405</v>
      </c>
      <c r="J20" s="57">
        <v>23194</v>
      </c>
      <c r="K20" s="57">
        <v>2815997</v>
      </c>
      <c r="L20" s="57">
        <v>1424497</v>
      </c>
      <c r="M20" s="56">
        <v>1591</v>
      </c>
      <c r="N20" s="57">
        <v>29411</v>
      </c>
      <c r="O20" s="57">
        <v>29054</v>
      </c>
      <c r="P20" s="57">
        <v>3338941</v>
      </c>
      <c r="Q20" s="58">
        <v>1692680</v>
      </c>
    </row>
    <row r="21" spans="1:17" ht="16.7" customHeight="1">
      <c r="A21" s="60"/>
      <c r="B21" s="104" t="s">
        <v>154</v>
      </c>
      <c r="C21" s="52">
        <v>300</v>
      </c>
      <c r="D21" s="265">
        <v>28601</v>
      </c>
      <c r="E21" s="53">
        <v>27923</v>
      </c>
      <c r="F21" s="53">
        <v>2166948</v>
      </c>
      <c r="G21" s="260">
        <v>1109329</v>
      </c>
      <c r="H21" s="52">
        <v>3394</v>
      </c>
      <c r="I21" s="53">
        <v>80730</v>
      </c>
      <c r="J21" s="53">
        <v>74014</v>
      </c>
      <c r="K21" s="53">
        <v>8667844</v>
      </c>
      <c r="L21" s="53">
        <v>4678221</v>
      </c>
      <c r="M21" s="52">
        <v>3694</v>
      </c>
      <c r="N21" s="53">
        <v>109331</v>
      </c>
      <c r="O21" s="53">
        <v>101937</v>
      </c>
      <c r="P21" s="53">
        <v>10834792</v>
      </c>
      <c r="Q21" s="54">
        <v>5787550</v>
      </c>
    </row>
    <row r="22" spans="1:17" ht="16.7" customHeight="1" thickBot="1">
      <c r="A22" s="55" t="s">
        <v>125</v>
      </c>
      <c r="B22" s="105" t="s">
        <v>155</v>
      </c>
      <c r="C22" s="56">
        <v>51</v>
      </c>
      <c r="D22" s="266">
        <v>5796</v>
      </c>
      <c r="E22" s="57">
        <v>5516</v>
      </c>
      <c r="F22" s="57">
        <v>495421</v>
      </c>
      <c r="G22" s="261">
        <v>259329</v>
      </c>
      <c r="H22" s="56">
        <v>2</v>
      </c>
      <c r="I22" s="57">
        <v>1273</v>
      </c>
      <c r="J22" s="57">
        <v>1273</v>
      </c>
      <c r="K22" s="57">
        <v>128908</v>
      </c>
      <c r="L22" s="57">
        <v>64454</v>
      </c>
      <c r="M22" s="56">
        <v>53</v>
      </c>
      <c r="N22" s="57">
        <v>7069</v>
      </c>
      <c r="O22" s="57">
        <v>6789</v>
      </c>
      <c r="P22" s="57">
        <v>624329</v>
      </c>
      <c r="Q22" s="58">
        <v>323783</v>
      </c>
    </row>
    <row r="23" spans="1:17" ht="16.7" customHeight="1">
      <c r="A23" s="60"/>
      <c r="B23" s="104" t="s">
        <v>154</v>
      </c>
      <c r="C23" s="52">
        <v>300</v>
      </c>
      <c r="D23" s="53">
        <v>29242</v>
      </c>
      <c r="E23" s="53">
        <v>28723</v>
      </c>
      <c r="F23" s="53">
        <v>2179011</v>
      </c>
      <c r="G23" s="53">
        <v>1108175</v>
      </c>
      <c r="H23" s="52">
        <v>2792</v>
      </c>
      <c r="I23" s="53">
        <v>69828</v>
      </c>
      <c r="J23" s="53">
        <v>61683</v>
      </c>
      <c r="K23" s="53">
        <v>7392724</v>
      </c>
      <c r="L23" s="53">
        <v>4146111</v>
      </c>
      <c r="M23" s="52">
        <v>3092</v>
      </c>
      <c r="N23" s="53">
        <v>99070</v>
      </c>
      <c r="O23" s="53">
        <v>90406</v>
      </c>
      <c r="P23" s="53">
        <v>9571735</v>
      </c>
      <c r="Q23" s="54">
        <v>5254286</v>
      </c>
    </row>
    <row r="24" spans="1:17" ht="16.7" customHeight="1" thickBot="1">
      <c r="A24" s="55" t="s">
        <v>126</v>
      </c>
      <c r="B24" s="105" t="s">
        <v>155</v>
      </c>
      <c r="C24" s="259">
        <v>82</v>
      </c>
      <c r="D24" s="57">
        <v>7817</v>
      </c>
      <c r="E24" s="57">
        <v>7633</v>
      </c>
      <c r="F24" s="57">
        <v>688456</v>
      </c>
      <c r="G24" s="57">
        <v>352048</v>
      </c>
      <c r="H24" s="56">
        <v>3154</v>
      </c>
      <c r="I24" s="57">
        <v>42276</v>
      </c>
      <c r="J24" s="57">
        <v>42012</v>
      </c>
      <c r="K24" s="57">
        <v>4799027</v>
      </c>
      <c r="L24" s="57">
        <v>2412906</v>
      </c>
      <c r="M24" s="56">
        <v>3236</v>
      </c>
      <c r="N24" s="57">
        <v>50093</v>
      </c>
      <c r="O24" s="57">
        <v>49645</v>
      </c>
      <c r="P24" s="57">
        <v>5487483</v>
      </c>
      <c r="Q24" s="58">
        <v>2764954</v>
      </c>
    </row>
    <row r="25" spans="1:17" ht="16.7" customHeight="1">
      <c r="A25" s="60"/>
      <c r="B25" s="104" t="s">
        <v>154</v>
      </c>
      <c r="C25" s="70">
        <v>252</v>
      </c>
      <c r="D25" s="53">
        <v>24839</v>
      </c>
      <c r="E25" s="53">
        <v>24352</v>
      </c>
      <c r="F25" s="53">
        <v>1882212</v>
      </c>
      <c r="G25" s="53">
        <v>961394</v>
      </c>
      <c r="H25" s="52">
        <v>5692</v>
      </c>
      <c r="I25" s="53">
        <v>70375</v>
      </c>
      <c r="J25" s="53">
        <v>65186</v>
      </c>
      <c r="K25" s="53">
        <v>7042234</v>
      </c>
      <c r="L25" s="53">
        <v>3792958</v>
      </c>
      <c r="M25" s="52">
        <v>5944</v>
      </c>
      <c r="N25" s="53">
        <v>95214</v>
      </c>
      <c r="O25" s="53">
        <v>89538</v>
      </c>
      <c r="P25" s="53">
        <v>8924446</v>
      </c>
      <c r="Q25" s="54">
        <v>4754352</v>
      </c>
    </row>
    <row r="26" spans="1:17" ht="16.7" customHeight="1" thickBot="1">
      <c r="A26" s="55" t="s">
        <v>127</v>
      </c>
      <c r="B26" s="105" t="s">
        <v>155</v>
      </c>
      <c r="C26" s="259">
        <v>81</v>
      </c>
      <c r="D26" s="57">
        <v>7972</v>
      </c>
      <c r="E26" s="57">
        <v>7627</v>
      </c>
      <c r="F26" s="57">
        <v>681767</v>
      </c>
      <c r="G26" s="57">
        <v>352805</v>
      </c>
      <c r="H26" s="56">
        <v>4</v>
      </c>
      <c r="I26" s="57">
        <v>1465</v>
      </c>
      <c r="J26" s="57">
        <v>863</v>
      </c>
      <c r="K26" s="57">
        <v>190688</v>
      </c>
      <c r="L26" s="57">
        <v>136844</v>
      </c>
      <c r="M26" s="56">
        <v>85</v>
      </c>
      <c r="N26" s="57">
        <v>9437</v>
      </c>
      <c r="O26" s="57">
        <v>8490</v>
      </c>
      <c r="P26" s="57">
        <v>872455</v>
      </c>
      <c r="Q26" s="58">
        <v>489649</v>
      </c>
    </row>
    <row r="27" spans="1:17" ht="16.7" customHeight="1">
      <c r="A27" s="60"/>
      <c r="B27" s="104" t="s">
        <v>154</v>
      </c>
      <c r="C27" s="70">
        <v>1101</v>
      </c>
      <c r="D27" s="53">
        <v>104786</v>
      </c>
      <c r="E27" s="53">
        <v>101330</v>
      </c>
      <c r="F27" s="53">
        <v>8054482</v>
      </c>
      <c r="G27" s="53">
        <v>4162469</v>
      </c>
      <c r="H27" s="52">
        <v>9074</v>
      </c>
      <c r="I27" s="53">
        <v>222045</v>
      </c>
      <c r="J27" s="53">
        <v>184578</v>
      </c>
      <c r="K27" s="53">
        <v>23643893</v>
      </c>
      <c r="L27" s="53">
        <v>13779871</v>
      </c>
      <c r="M27" s="52">
        <v>10175</v>
      </c>
      <c r="N27" s="53">
        <v>326831</v>
      </c>
      <c r="O27" s="53">
        <v>285908</v>
      </c>
      <c r="P27" s="53">
        <v>31698375</v>
      </c>
      <c r="Q27" s="54">
        <v>17942340</v>
      </c>
    </row>
    <row r="28" spans="1:17" ht="16.7" customHeight="1" thickBot="1">
      <c r="A28" s="55" t="s">
        <v>128</v>
      </c>
      <c r="B28" s="105" t="s">
        <v>155</v>
      </c>
      <c r="C28" s="259">
        <v>307</v>
      </c>
      <c r="D28" s="57">
        <v>28743</v>
      </c>
      <c r="E28" s="57">
        <v>28618</v>
      </c>
      <c r="F28" s="57">
        <v>2544227</v>
      </c>
      <c r="G28" s="57">
        <v>1277207</v>
      </c>
      <c r="H28" s="56">
        <v>4004</v>
      </c>
      <c r="I28" s="57">
        <v>56792</v>
      </c>
      <c r="J28" s="57">
        <v>54304</v>
      </c>
      <c r="K28" s="57">
        <v>7172297</v>
      </c>
      <c r="L28" s="57">
        <v>3709845</v>
      </c>
      <c r="M28" s="56">
        <v>4311</v>
      </c>
      <c r="N28" s="57">
        <v>85535</v>
      </c>
      <c r="O28" s="57">
        <v>82922</v>
      </c>
      <c r="P28" s="57">
        <v>9716524</v>
      </c>
      <c r="Q28" s="58">
        <v>4987052</v>
      </c>
    </row>
    <row r="29" spans="1:17" ht="16.7" customHeight="1">
      <c r="A29" s="60"/>
      <c r="B29" s="104" t="s">
        <v>154</v>
      </c>
      <c r="C29" s="70">
        <v>199</v>
      </c>
      <c r="D29" s="53">
        <v>18590</v>
      </c>
      <c r="E29" s="53">
        <v>18421</v>
      </c>
      <c r="F29" s="53">
        <v>1396159</v>
      </c>
      <c r="G29" s="53">
        <v>703486</v>
      </c>
      <c r="H29" s="52">
        <v>3101</v>
      </c>
      <c r="I29" s="53">
        <v>84684</v>
      </c>
      <c r="J29" s="53">
        <v>80681</v>
      </c>
      <c r="K29" s="53">
        <v>8689197</v>
      </c>
      <c r="L29" s="53">
        <v>4566962</v>
      </c>
      <c r="M29" s="52">
        <v>3300</v>
      </c>
      <c r="N29" s="53">
        <v>103274</v>
      </c>
      <c r="O29" s="53">
        <v>99102</v>
      </c>
      <c r="P29" s="53">
        <v>10085356</v>
      </c>
      <c r="Q29" s="54">
        <v>5270448</v>
      </c>
    </row>
    <row r="30" spans="1:17" ht="16.7" customHeight="1" thickBot="1">
      <c r="A30" s="55" t="s">
        <v>129</v>
      </c>
      <c r="B30" s="105" t="s">
        <v>155</v>
      </c>
      <c r="C30" s="259">
        <v>65</v>
      </c>
      <c r="D30" s="57">
        <v>6314</v>
      </c>
      <c r="E30" s="57">
        <v>6127</v>
      </c>
      <c r="F30" s="57">
        <v>550261</v>
      </c>
      <c r="G30" s="57">
        <v>283491</v>
      </c>
      <c r="H30" s="56">
        <v>9</v>
      </c>
      <c r="I30" s="57">
        <v>4474</v>
      </c>
      <c r="J30" s="57">
        <v>3439</v>
      </c>
      <c r="K30" s="57">
        <v>489875</v>
      </c>
      <c r="L30" s="57">
        <v>303103</v>
      </c>
      <c r="M30" s="71">
        <v>74</v>
      </c>
      <c r="N30" s="57">
        <v>10788</v>
      </c>
      <c r="O30" s="57">
        <v>9566</v>
      </c>
      <c r="P30" s="57">
        <v>1040136</v>
      </c>
      <c r="Q30" s="58">
        <v>586594</v>
      </c>
    </row>
    <row r="31" spans="1:17" ht="16.7" customHeight="1">
      <c r="A31" s="60"/>
      <c r="B31" s="104" t="s">
        <v>154</v>
      </c>
      <c r="C31" s="70">
        <v>172</v>
      </c>
      <c r="D31" s="53">
        <v>19059</v>
      </c>
      <c r="E31" s="53">
        <v>17645</v>
      </c>
      <c r="F31" s="53">
        <v>1459311</v>
      </c>
      <c r="G31" s="53">
        <v>788822</v>
      </c>
      <c r="H31" s="52">
        <v>5006</v>
      </c>
      <c r="I31" s="53">
        <v>127896</v>
      </c>
      <c r="J31" s="53">
        <v>119618</v>
      </c>
      <c r="K31" s="53">
        <v>14155554</v>
      </c>
      <c r="L31" s="53">
        <v>7490191</v>
      </c>
      <c r="M31" s="52">
        <v>5178</v>
      </c>
      <c r="N31" s="53">
        <v>146955</v>
      </c>
      <c r="O31" s="53">
        <v>137263</v>
      </c>
      <c r="P31" s="53">
        <v>15614865</v>
      </c>
      <c r="Q31" s="54">
        <v>8279013</v>
      </c>
    </row>
    <row r="32" spans="1:17" ht="16.7" customHeight="1" thickBot="1">
      <c r="A32" s="55" t="s">
        <v>130</v>
      </c>
      <c r="B32" s="105" t="s">
        <v>155</v>
      </c>
      <c r="C32" s="259">
        <v>60</v>
      </c>
      <c r="D32" s="57">
        <v>5593</v>
      </c>
      <c r="E32" s="57">
        <v>5546</v>
      </c>
      <c r="F32" s="57">
        <v>493974</v>
      </c>
      <c r="G32" s="57">
        <v>248880</v>
      </c>
      <c r="H32" s="56">
        <v>1177</v>
      </c>
      <c r="I32" s="57">
        <v>20250</v>
      </c>
      <c r="J32" s="57">
        <v>19298</v>
      </c>
      <c r="K32" s="57">
        <v>2285052</v>
      </c>
      <c r="L32" s="57">
        <v>1186753</v>
      </c>
      <c r="M32" s="56">
        <v>1237</v>
      </c>
      <c r="N32" s="57">
        <v>25843</v>
      </c>
      <c r="O32" s="57">
        <v>24844</v>
      </c>
      <c r="P32" s="57">
        <v>2779026</v>
      </c>
      <c r="Q32" s="58">
        <v>1435633</v>
      </c>
    </row>
    <row r="33" spans="1:17" ht="16.7" customHeight="1">
      <c r="A33" s="60"/>
      <c r="B33" s="104" t="s">
        <v>154</v>
      </c>
      <c r="C33" s="70">
        <v>180</v>
      </c>
      <c r="D33" s="53">
        <v>18299</v>
      </c>
      <c r="E33" s="53">
        <v>18235</v>
      </c>
      <c r="F33" s="53">
        <v>1385040</v>
      </c>
      <c r="G33" s="53">
        <v>694884</v>
      </c>
      <c r="H33" s="52">
        <v>7054</v>
      </c>
      <c r="I33" s="53">
        <v>102626</v>
      </c>
      <c r="J33" s="53">
        <v>98980</v>
      </c>
      <c r="K33" s="53">
        <v>10922030</v>
      </c>
      <c r="L33" s="53">
        <v>5655277</v>
      </c>
      <c r="M33" s="52">
        <v>7234</v>
      </c>
      <c r="N33" s="53">
        <v>120925</v>
      </c>
      <c r="O33" s="53">
        <v>117215</v>
      </c>
      <c r="P33" s="53">
        <v>12307070</v>
      </c>
      <c r="Q33" s="54">
        <v>6350161</v>
      </c>
    </row>
    <row r="34" spans="1:17" ht="16.7" customHeight="1" thickBot="1">
      <c r="A34" s="55" t="s">
        <v>131</v>
      </c>
      <c r="B34" s="105" t="s">
        <v>155</v>
      </c>
      <c r="C34" s="259">
        <v>33</v>
      </c>
      <c r="D34" s="57">
        <v>4421</v>
      </c>
      <c r="E34" s="57">
        <v>4322</v>
      </c>
      <c r="F34" s="57">
        <v>386102</v>
      </c>
      <c r="G34" s="57">
        <v>197397</v>
      </c>
      <c r="H34" s="56">
        <v>298</v>
      </c>
      <c r="I34" s="57">
        <v>12025</v>
      </c>
      <c r="J34" s="57">
        <v>10585</v>
      </c>
      <c r="K34" s="57">
        <v>1457539</v>
      </c>
      <c r="L34" s="57">
        <v>830460</v>
      </c>
      <c r="M34" s="56">
        <v>331</v>
      </c>
      <c r="N34" s="57">
        <v>16446</v>
      </c>
      <c r="O34" s="57">
        <v>14907</v>
      </c>
      <c r="P34" s="57">
        <v>1843641</v>
      </c>
      <c r="Q34" s="58">
        <v>1027857</v>
      </c>
    </row>
    <row r="35" spans="1:17" ht="16.7" customHeight="1">
      <c r="A35" s="60"/>
      <c r="B35" s="104" t="s">
        <v>154</v>
      </c>
      <c r="C35" s="52">
        <v>214</v>
      </c>
      <c r="D35" s="53">
        <v>22443</v>
      </c>
      <c r="E35" s="53">
        <v>21756</v>
      </c>
      <c r="F35" s="53">
        <v>1695209</v>
      </c>
      <c r="G35" s="53">
        <v>872574</v>
      </c>
      <c r="H35" s="70">
        <v>5700</v>
      </c>
      <c r="I35" s="53">
        <v>191580</v>
      </c>
      <c r="J35" s="53">
        <v>187468</v>
      </c>
      <c r="K35" s="53">
        <v>20495031</v>
      </c>
      <c r="L35" s="53">
        <v>10467639</v>
      </c>
      <c r="M35" s="52">
        <v>5914</v>
      </c>
      <c r="N35" s="53">
        <v>214023</v>
      </c>
      <c r="O35" s="53">
        <v>209224</v>
      </c>
      <c r="P35" s="53">
        <v>22190240</v>
      </c>
      <c r="Q35" s="54">
        <v>11340213</v>
      </c>
    </row>
    <row r="36" spans="1:17" ht="16.7" customHeight="1" thickBot="1">
      <c r="A36" s="55" t="s">
        <v>132</v>
      </c>
      <c r="B36" s="105" t="s">
        <v>155</v>
      </c>
      <c r="C36" s="56">
        <v>50</v>
      </c>
      <c r="D36" s="57">
        <v>4878</v>
      </c>
      <c r="E36" s="57">
        <v>4834</v>
      </c>
      <c r="F36" s="57">
        <v>428643</v>
      </c>
      <c r="G36" s="57">
        <v>216104</v>
      </c>
      <c r="H36" s="259">
        <v>1215</v>
      </c>
      <c r="I36" s="57">
        <v>19341</v>
      </c>
      <c r="J36" s="57">
        <v>18773</v>
      </c>
      <c r="K36" s="57">
        <v>2453118</v>
      </c>
      <c r="L36" s="57">
        <v>1261227</v>
      </c>
      <c r="M36" s="56">
        <v>1265</v>
      </c>
      <c r="N36" s="57">
        <v>24219</v>
      </c>
      <c r="O36" s="57">
        <v>23607</v>
      </c>
      <c r="P36" s="57">
        <v>2881761</v>
      </c>
      <c r="Q36" s="58">
        <v>1477331</v>
      </c>
    </row>
    <row r="37" spans="1:17" ht="16.7" customHeight="1">
      <c r="A37" s="60"/>
      <c r="B37" s="104" t="s">
        <v>154</v>
      </c>
      <c r="C37" s="52">
        <v>179</v>
      </c>
      <c r="D37" s="53">
        <v>17183</v>
      </c>
      <c r="E37" s="53">
        <v>16975</v>
      </c>
      <c r="F37" s="53">
        <v>1265716</v>
      </c>
      <c r="G37" s="53">
        <v>639788</v>
      </c>
      <c r="H37" s="70">
        <v>312</v>
      </c>
      <c r="I37" s="53">
        <v>10857</v>
      </c>
      <c r="J37" s="53">
        <v>10319</v>
      </c>
      <c r="K37" s="53">
        <v>957375</v>
      </c>
      <c r="L37" s="53">
        <v>500865</v>
      </c>
      <c r="M37" s="52">
        <v>491</v>
      </c>
      <c r="N37" s="53">
        <v>28040</v>
      </c>
      <c r="O37" s="53">
        <v>27294</v>
      </c>
      <c r="P37" s="53">
        <v>2223091</v>
      </c>
      <c r="Q37" s="54">
        <v>1140653</v>
      </c>
    </row>
    <row r="38" spans="1:17" ht="16.7" customHeight="1" thickBot="1">
      <c r="A38" s="55" t="s">
        <v>133</v>
      </c>
      <c r="B38" s="105" t="s">
        <v>155</v>
      </c>
      <c r="C38" s="56">
        <v>31</v>
      </c>
      <c r="D38" s="57">
        <v>3339</v>
      </c>
      <c r="E38" s="57">
        <v>2925</v>
      </c>
      <c r="F38" s="57">
        <v>302131</v>
      </c>
      <c r="G38" s="57">
        <v>173486</v>
      </c>
      <c r="H38" s="259">
        <v>4413</v>
      </c>
      <c r="I38" s="57">
        <v>29209</v>
      </c>
      <c r="J38" s="57">
        <v>28997</v>
      </c>
      <c r="K38" s="57">
        <v>3344252</v>
      </c>
      <c r="L38" s="57">
        <v>1684631</v>
      </c>
      <c r="M38" s="56">
        <v>4444</v>
      </c>
      <c r="N38" s="57">
        <v>32548</v>
      </c>
      <c r="O38" s="57">
        <v>31922</v>
      </c>
      <c r="P38" s="57">
        <v>3646383</v>
      </c>
      <c r="Q38" s="58">
        <v>1858117</v>
      </c>
    </row>
    <row r="39" spans="1:17" ht="16.7" customHeight="1">
      <c r="A39" s="60"/>
      <c r="B39" s="104" t="s">
        <v>154</v>
      </c>
      <c r="C39" s="70">
        <v>49</v>
      </c>
      <c r="D39" s="53">
        <v>6805</v>
      </c>
      <c r="E39" s="53">
        <v>6566</v>
      </c>
      <c r="F39" s="53">
        <v>505315</v>
      </c>
      <c r="G39" s="53">
        <v>262008</v>
      </c>
      <c r="H39" s="52">
        <v>205</v>
      </c>
      <c r="I39" s="53">
        <v>19372</v>
      </c>
      <c r="J39" s="53">
        <v>17758</v>
      </c>
      <c r="K39" s="53">
        <v>1895214</v>
      </c>
      <c r="L39" s="53">
        <v>1027623</v>
      </c>
      <c r="M39" s="52">
        <v>254</v>
      </c>
      <c r="N39" s="53">
        <v>26177</v>
      </c>
      <c r="O39" s="53">
        <v>24324</v>
      </c>
      <c r="P39" s="53">
        <v>2400529</v>
      </c>
      <c r="Q39" s="54">
        <v>1289631</v>
      </c>
    </row>
    <row r="40" spans="1:17" ht="16.7" customHeight="1" thickBot="1">
      <c r="A40" s="55" t="s">
        <v>134</v>
      </c>
      <c r="B40" s="105" t="s">
        <v>155</v>
      </c>
      <c r="C40" s="259">
        <v>21</v>
      </c>
      <c r="D40" s="57">
        <v>2885</v>
      </c>
      <c r="E40" s="57">
        <v>2885</v>
      </c>
      <c r="F40" s="57">
        <v>242182</v>
      </c>
      <c r="G40" s="57">
        <v>121091</v>
      </c>
      <c r="H40" s="56">
        <v>2</v>
      </c>
      <c r="I40" s="57">
        <v>811</v>
      </c>
      <c r="J40" s="57">
        <v>811</v>
      </c>
      <c r="K40" s="57">
        <v>77785</v>
      </c>
      <c r="L40" s="57">
        <v>38893</v>
      </c>
      <c r="M40" s="56">
        <v>23</v>
      </c>
      <c r="N40" s="57">
        <v>3696</v>
      </c>
      <c r="O40" s="57">
        <v>3696</v>
      </c>
      <c r="P40" s="57">
        <v>319967</v>
      </c>
      <c r="Q40" s="58">
        <v>159984</v>
      </c>
    </row>
    <row r="41" spans="1:17" ht="16.7" customHeight="1">
      <c r="A41" s="60"/>
      <c r="B41" s="104" t="s">
        <v>154</v>
      </c>
      <c r="C41" s="52">
        <v>77</v>
      </c>
      <c r="D41" s="53">
        <v>7504</v>
      </c>
      <c r="E41" s="53">
        <v>7132</v>
      </c>
      <c r="F41" s="53">
        <v>551377</v>
      </c>
      <c r="G41" s="53">
        <v>287167</v>
      </c>
      <c r="H41" s="52">
        <v>30</v>
      </c>
      <c r="I41" s="53">
        <v>19510</v>
      </c>
      <c r="J41" s="53">
        <v>17254</v>
      </c>
      <c r="K41" s="53">
        <v>1611230</v>
      </c>
      <c r="L41" s="53">
        <v>902341</v>
      </c>
      <c r="M41" s="52">
        <v>107</v>
      </c>
      <c r="N41" s="53">
        <v>27014</v>
      </c>
      <c r="O41" s="53">
        <v>24386</v>
      </c>
      <c r="P41" s="53">
        <v>2162607</v>
      </c>
      <c r="Q41" s="54">
        <v>1189508</v>
      </c>
    </row>
    <row r="42" spans="1:17" ht="16.7" customHeight="1" thickBot="1">
      <c r="A42" s="55" t="s">
        <v>135</v>
      </c>
      <c r="B42" s="105" t="s">
        <v>155</v>
      </c>
      <c r="C42" s="56">
        <v>19</v>
      </c>
      <c r="D42" s="57">
        <v>1958</v>
      </c>
      <c r="E42" s="57">
        <v>1941</v>
      </c>
      <c r="F42" s="57">
        <v>170924</v>
      </c>
      <c r="G42" s="57">
        <v>86200</v>
      </c>
      <c r="H42" s="56">
        <v>201</v>
      </c>
      <c r="I42" s="57">
        <v>5944</v>
      </c>
      <c r="J42" s="57">
        <v>5944</v>
      </c>
      <c r="K42" s="57">
        <v>632490</v>
      </c>
      <c r="L42" s="57">
        <v>316245</v>
      </c>
      <c r="M42" s="56">
        <v>220</v>
      </c>
      <c r="N42" s="57">
        <v>7902</v>
      </c>
      <c r="O42" s="57">
        <v>7885</v>
      </c>
      <c r="P42" s="57">
        <v>803414</v>
      </c>
      <c r="Q42" s="58">
        <v>402445</v>
      </c>
    </row>
    <row r="43" spans="1:17" ht="16.7" customHeight="1">
      <c r="A43" s="61" t="s">
        <v>154</v>
      </c>
      <c r="B43" s="62"/>
      <c r="C43" s="52">
        <v>7238</v>
      </c>
      <c r="D43" s="53">
        <v>701868</v>
      </c>
      <c r="E43" s="53">
        <v>684045</v>
      </c>
      <c r="F43" s="53">
        <v>53116710</v>
      </c>
      <c r="G43" s="54">
        <v>27237230</v>
      </c>
      <c r="H43" s="52">
        <v>66566</v>
      </c>
      <c r="I43" s="53">
        <v>1739738</v>
      </c>
      <c r="J43" s="53">
        <v>1572568</v>
      </c>
      <c r="K43" s="53">
        <v>186600848</v>
      </c>
      <c r="L43" s="54">
        <v>102292196</v>
      </c>
      <c r="M43" s="52">
        <v>73804</v>
      </c>
      <c r="N43" s="53">
        <v>2441606</v>
      </c>
      <c r="O43" s="53">
        <v>2256613</v>
      </c>
      <c r="P43" s="53">
        <v>239717558</v>
      </c>
      <c r="Q43" s="54">
        <v>129529426</v>
      </c>
    </row>
    <row r="44" spans="1:17" ht="16.7" customHeight="1">
      <c r="A44" s="111" t="s">
        <v>155</v>
      </c>
      <c r="B44" s="63"/>
      <c r="C44" s="66">
        <v>1887</v>
      </c>
      <c r="D44" s="64">
        <v>183509</v>
      </c>
      <c r="E44" s="64">
        <v>179224</v>
      </c>
      <c r="F44" s="64">
        <v>16094608</v>
      </c>
      <c r="G44" s="65">
        <v>8239777</v>
      </c>
      <c r="H44" s="66">
        <v>19492</v>
      </c>
      <c r="I44" s="64">
        <v>323533</v>
      </c>
      <c r="J44" s="64">
        <v>301416</v>
      </c>
      <c r="K44" s="64">
        <v>38775560</v>
      </c>
      <c r="L44" s="65">
        <v>20731148</v>
      </c>
      <c r="M44" s="66">
        <v>21379</v>
      </c>
      <c r="N44" s="64">
        <v>507042</v>
      </c>
      <c r="O44" s="64">
        <v>480640</v>
      </c>
      <c r="P44" s="64">
        <v>54870168</v>
      </c>
      <c r="Q44" s="65">
        <v>28970925</v>
      </c>
    </row>
    <row r="45" spans="1:17" ht="16.7" customHeight="1" thickBot="1">
      <c r="A45" s="67" t="s">
        <v>33</v>
      </c>
      <c r="B45" s="68"/>
      <c r="C45" s="56">
        <v>9125</v>
      </c>
      <c r="D45" s="57">
        <v>885377</v>
      </c>
      <c r="E45" s="57">
        <v>863269</v>
      </c>
      <c r="F45" s="57">
        <v>69211318</v>
      </c>
      <c r="G45" s="58">
        <v>35477007</v>
      </c>
      <c r="H45" s="56">
        <v>86058</v>
      </c>
      <c r="I45" s="57">
        <v>2063271</v>
      </c>
      <c r="J45" s="57">
        <v>1873984</v>
      </c>
      <c r="K45" s="57">
        <v>225376408</v>
      </c>
      <c r="L45" s="58">
        <v>123023344</v>
      </c>
      <c r="M45" s="56">
        <v>95183</v>
      </c>
      <c r="N45" s="57">
        <v>2948648</v>
      </c>
      <c r="O45" s="57">
        <v>2737253</v>
      </c>
      <c r="P45" s="57">
        <v>294587726</v>
      </c>
      <c r="Q45" s="58">
        <v>158500351</v>
      </c>
    </row>
    <row r="46" spans="1:17"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53" spans="1:2">
      <c r="A53" s="72"/>
      <c r="B53" s="23"/>
    </row>
    <row r="54" spans="1:2">
      <c r="A54" s="72"/>
      <c r="B54" s="23"/>
    </row>
  </sheetData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54"/>
  <sheetViews>
    <sheetView view="pageBreakPreview" zoomScaleNormal="100" zoomScaleSheetLayoutView="100" workbookViewId="0"/>
  </sheetViews>
  <sheetFormatPr defaultRowHeight="13.5"/>
  <cols>
    <col min="1" max="1" width="10.875" style="4" customWidth="1"/>
    <col min="2" max="2" width="9" style="4"/>
    <col min="3" max="3" width="8.625" style="4" customWidth="1"/>
    <col min="4" max="4" width="9.5" style="4" customWidth="1"/>
    <col min="5" max="5" width="8.75" style="4" customWidth="1"/>
    <col min="6" max="6" width="11" style="4" customWidth="1"/>
    <col min="7" max="7" width="9.875" style="4" customWidth="1"/>
    <col min="8" max="8" width="8.625" style="4" customWidth="1"/>
    <col min="9" max="9" width="9.5" style="4" customWidth="1"/>
    <col min="10" max="10" width="8.75" style="4" customWidth="1"/>
    <col min="11" max="11" width="10.875" style="4" bestFit="1" customWidth="1"/>
    <col min="12" max="12" width="12.625" style="4" customWidth="1"/>
    <col min="13" max="13" width="8.625" style="4" customWidth="1"/>
    <col min="14" max="15" width="11.625" style="4" customWidth="1"/>
    <col min="16" max="16" width="13.625" style="4" customWidth="1"/>
    <col min="17" max="17" width="12.625" style="4" customWidth="1"/>
    <col min="18" max="18" width="5.125" style="4" customWidth="1"/>
    <col min="19" max="16384" width="9" style="4"/>
  </cols>
  <sheetData>
    <row r="1" spans="1:18" customFormat="1"/>
    <row r="2" spans="1:18" customFormat="1" ht="15" customHeight="1" thickBot="1">
      <c r="A2" s="80" t="s">
        <v>136</v>
      </c>
    </row>
    <row r="3" spans="1:18" ht="13.5" customHeight="1">
      <c r="A3" s="5"/>
      <c r="B3" s="69" t="s">
        <v>107</v>
      </c>
      <c r="C3" s="13"/>
      <c r="D3" s="14"/>
      <c r="E3" s="41" t="s">
        <v>108</v>
      </c>
      <c r="F3" s="14"/>
      <c r="G3" s="16"/>
      <c r="H3" s="13"/>
      <c r="I3" s="14"/>
      <c r="J3" s="41" t="s">
        <v>109</v>
      </c>
      <c r="K3" s="14"/>
      <c r="L3" s="42"/>
      <c r="M3" s="13"/>
      <c r="N3" s="14"/>
      <c r="O3" s="41" t="s">
        <v>110</v>
      </c>
      <c r="P3" s="14"/>
      <c r="Q3" s="16"/>
    </row>
    <row r="4" spans="1:18" ht="27">
      <c r="A4" s="17"/>
      <c r="B4" s="43" t="s">
        <v>111</v>
      </c>
      <c r="C4" s="44" t="s">
        <v>112</v>
      </c>
      <c r="D4" s="45" t="s">
        <v>113</v>
      </c>
      <c r="E4" s="45" t="s">
        <v>114</v>
      </c>
      <c r="F4" s="45" t="s">
        <v>115</v>
      </c>
      <c r="G4" s="46" t="s">
        <v>6</v>
      </c>
      <c r="H4" s="44" t="s">
        <v>112</v>
      </c>
      <c r="I4" s="81" t="s">
        <v>113</v>
      </c>
      <c r="J4" s="81" t="s">
        <v>114</v>
      </c>
      <c r="K4" s="45" t="s">
        <v>115</v>
      </c>
      <c r="L4" s="46" t="s">
        <v>6</v>
      </c>
      <c r="M4" s="44" t="s">
        <v>112</v>
      </c>
      <c r="N4" s="45" t="s">
        <v>113</v>
      </c>
      <c r="O4" s="45" t="s">
        <v>114</v>
      </c>
      <c r="P4" s="45" t="s">
        <v>115</v>
      </c>
      <c r="Q4" s="46" t="s">
        <v>6</v>
      </c>
      <c r="R4" s="17"/>
    </row>
    <row r="5" spans="1:18">
      <c r="A5" s="17"/>
      <c r="C5" s="44" t="s">
        <v>116</v>
      </c>
      <c r="D5" s="45"/>
      <c r="E5" s="45"/>
      <c r="F5" s="45"/>
      <c r="G5" s="46"/>
      <c r="H5" s="44" t="s">
        <v>116</v>
      </c>
      <c r="I5" s="82"/>
      <c r="J5" s="82"/>
      <c r="K5" s="45"/>
      <c r="L5" s="46"/>
      <c r="M5" s="44" t="s">
        <v>116</v>
      </c>
      <c r="N5" s="47"/>
      <c r="O5" s="47"/>
      <c r="P5" s="47"/>
      <c r="Q5" s="48"/>
    </row>
    <row r="6" spans="1:18" ht="14.25" thickBot="1">
      <c r="A6" s="87" t="s">
        <v>117</v>
      </c>
      <c r="B6" s="106" t="s">
        <v>118</v>
      </c>
      <c r="C6" s="49"/>
      <c r="D6" s="50" t="s">
        <v>119</v>
      </c>
      <c r="E6" s="50" t="s">
        <v>119</v>
      </c>
      <c r="F6" s="50" t="s">
        <v>15</v>
      </c>
      <c r="G6" s="51" t="s">
        <v>15</v>
      </c>
      <c r="H6" s="49"/>
      <c r="I6" s="83" t="s">
        <v>119</v>
      </c>
      <c r="J6" s="50" t="s">
        <v>119</v>
      </c>
      <c r="K6" s="50" t="s">
        <v>15</v>
      </c>
      <c r="L6" s="51" t="s">
        <v>15</v>
      </c>
      <c r="M6" s="49"/>
      <c r="N6" s="50" t="s">
        <v>119</v>
      </c>
      <c r="O6" s="50" t="s">
        <v>119</v>
      </c>
      <c r="P6" s="50" t="s">
        <v>15</v>
      </c>
      <c r="Q6" s="51" t="s">
        <v>15</v>
      </c>
    </row>
    <row r="7" spans="1:18" ht="16.7" customHeight="1">
      <c r="A7" s="12"/>
      <c r="B7" s="104" t="s">
        <v>154</v>
      </c>
      <c r="C7" s="70">
        <v>451</v>
      </c>
      <c r="D7" s="53">
        <v>50378</v>
      </c>
      <c r="E7" s="53">
        <v>47782</v>
      </c>
      <c r="F7" s="53">
        <v>3646747</v>
      </c>
      <c r="G7" s="53">
        <v>1914955</v>
      </c>
      <c r="H7" s="52">
        <v>113</v>
      </c>
      <c r="I7" s="53">
        <v>13081</v>
      </c>
      <c r="J7" s="53">
        <v>12229</v>
      </c>
      <c r="K7" s="53">
        <v>1081732</v>
      </c>
      <c r="L7" s="53">
        <v>575176</v>
      </c>
      <c r="M7" s="52">
        <v>564</v>
      </c>
      <c r="N7" s="53">
        <v>63459</v>
      </c>
      <c r="O7" s="53">
        <v>60011</v>
      </c>
      <c r="P7" s="53">
        <v>4728479</v>
      </c>
      <c r="Q7" s="54">
        <v>2490131</v>
      </c>
    </row>
    <row r="8" spans="1:18" ht="16.7" customHeight="1" thickBot="1">
      <c r="A8" s="55" t="s">
        <v>120</v>
      </c>
      <c r="B8" s="105" t="s">
        <v>155</v>
      </c>
      <c r="C8" s="259">
        <v>75</v>
      </c>
      <c r="D8" s="57">
        <v>8834</v>
      </c>
      <c r="E8" s="57">
        <v>8151</v>
      </c>
      <c r="F8" s="57">
        <v>756159</v>
      </c>
      <c r="G8" s="57">
        <v>407787</v>
      </c>
      <c r="H8" s="56">
        <v>30</v>
      </c>
      <c r="I8" s="57">
        <v>3654</v>
      </c>
      <c r="J8" s="57">
        <v>3383</v>
      </c>
      <c r="K8" s="57">
        <v>351567</v>
      </c>
      <c r="L8" s="57">
        <v>188743</v>
      </c>
      <c r="M8" s="56">
        <v>105</v>
      </c>
      <c r="N8" s="57">
        <v>12488</v>
      </c>
      <c r="O8" s="57">
        <v>11534</v>
      </c>
      <c r="P8" s="57">
        <v>1107726</v>
      </c>
      <c r="Q8" s="58">
        <v>596530</v>
      </c>
    </row>
    <row r="9" spans="1:18" ht="16.7" customHeight="1">
      <c r="A9" s="59"/>
      <c r="B9" s="104" t="s">
        <v>154</v>
      </c>
      <c r="C9" s="70">
        <v>277</v>
      </c>
      <c r="D9" s="53">
        <v>31777</v>
      </c>
      <c r="E9" s="53">
        <v>29715</v>
      </c>
      <c r="F9" s="53">
        <v>2293948</v>
      </c>
      <c r="G9" s="53">
        <v>1219718</v>
      </c>
      <c r="H9" s="52">
        <v>122</v>
      </c>
      <c r="I9" s="53">
        <v>13891</v>
      </c>
      <c r="J9" s="53">
        <v>13083</v>
      </c>
      <c r="K9" s="53">
        <v>1135047</v>
      </c>
      <c r="L9" s="53">
        <v>599303</v>
      </c>
      <c r="M9" s="52">
        <v>399</v>
      </c>
      <c r="N9" s="53">
        <v>45668</v>
      </c>
      <c r="O9" s="53">
        <v>42798</v>
      </c>
      <c r="P9" s="53">
        <v>3428995</v>
      </c>
      <c r="Q9" s="54">
        <v>1819021</v>
      </c>
    </row>
    <row r="10" spans="1:18" ht="16.7" customHeight="1" thickBot="1">
      <c r="A10" s="55" t="s">
        <v>84</v>
      </c>
      <c r="B10" s="105" t="s">
        <v>155</v>
      </c>
      <c r="C10" s="259">
        <v>77</v>
      </c>
      <c r="D10" s="57">
        <v>8867</v>
      </c>
      <c r="E10" s="57">
        <v>8195</v>
      </c>
      <c r="F10" s="57">
        <v>771042</v>
      </c>
      <c r="G10" s="57">
        <v>413599</v>
      </c>
      <c r="H10" s="56">
        <v>27</v>
      </c>
      <c r="I10" s="57">
        <v>2527</v>
      </c>
      <c r="J10" s="57">
        <v>2309</v>
      </c>
      <c r="K10" s="57">
        <v>238157</v>
      </c>
      <c r="L10" s="57">
        <v>129155</v>
      </c>
      <c r="M10" s="56">
        <v>104</v>
      </c>
      <c r="N10" s="57">
        <v>11394</v>
      </c>
      <c r="O10" s="57">
        <v>10504</v>
      </c>
      <c r="P10" s="57">
        <v>1009199</v>
      </c>
      <c r="Q10" s="58">
        <v>542754</v>
      </c>
    </row>
    <row r="11" spans="1:18" ht="16.7" customHeight="1">
      <c r="A11" s="60"/>
      <c r="B11" s="104" t="s">
        <v>154</v>
      </c>
      <c r="C11" s="70">
        <v>46</v>
      </c>
      <c r="D11" s="53">
        <v>5309</v>
      </c>
      <c r="E11" s="53">
        <v>5031</v>
      </c>
      <c r="F11" s="53">
        <v>388423</v>
      </c>
      <c r="G11" s="53">
        <v>204101</v>
      </c>
      <c r="H11" s="52">
        <v>19</v>
      </c>
      <c r="I11" s="53">
        <v>2408</v>
      </c>
      <c r="J11" s="53">
        <v>2228</v>
      </c>
      <c r="K11" s="53">
        <v>193727</v>
      </c>
      <c r="L11" s="53">
        <v>103697</v>
      </c>
      <c r="M11" s="52">
        <v>65</v>
      </c>
      <c r="N11" s="53">
        <v>7717</v>
      </c>
      <c r="O11" s="53">
        <v>7259</v>
      </c>
      <c r="P11" s="53">
        <v>582150</v>
      </c>
      <c r="Q11" s="54">
        <v>307798</v>
      </c>
    </row>
    <row r="12" spans="1:18" ht="16.7" customHeight="1" thickBot="1">
      <c r="A12" s="55" t="s">
        <v>121</v>
      </c>
      <c r="B12" s="105" t="s">
        <v>155</v>
      </c>
      <c r="C12" s="259">
        <v>12</v>
      </c>
      <c r="D12" s="57">
        <v>1482</v>
      </c>
      <c r="E12" s="57">
        <v>1433</v>
      </c>
      <c r="F12" s="57">
        <v>128630</v>
      </c>
      <c r="G12" s="57">
        <v>66485</v>
      </c>
      <c r="H12" s="56">
        <v>7</v>
      </c>
      <c r="I12" s="57">
        <v>770</v>
      </c>
      <c r="J12" s="57">
        <v>685</v>
      </c>
      <c r="K12" s="57">
        <v>66215</v>
      </c>
      <c r="L12" s="57">
        <v>36643</v>
      </c>
      <c r="M12" s="56">
        <v>19</v>
      </c>
      <c r="N12" s="57">
        <v>2252</v>
      </c>
      <c r="O12" s="57">
        <v>2118</v>
      </c>
      <c r="P12" s="57">
        <v>194845</v>
      </c>
      <c r="Q12" s="58">
        <v>103128</v>
      </c>
    </row>
    <row r="13" spans="1:18" ht="16.7" customHeight="1">
      <c r="A13" s="60"/>
      <c r="B13" s="104" t="s">
        <v>154</v>
      </c>
      <c r="C13" s="70">
        <v>141</v>
      </c>
      <c r="D13" s="53">
        <v>18539</v>
      </c>
      <c r="E13" s="53">
        <v>15964</v>
      </c>
      <c r="F13" s="53">
        <v>1359876</v>
      </c>
      <c r="G13" s="53">
        <v>774558</v>
      </c>
      <c r="H13" s="52">
        <v>43</v>
      </c>
      <c r="I13" s="53">
        <v>5271</v>
      </c>
      <c r="J13" s="53">
        <v>4708</v>
      </c>
      <c r="K13" s="53">
        <v>435112</v>
      </c>
      <c r="L13" s="53">
        <v>240023</v>
      </c>
      <c r="M13" s="52">
        <v>184</v>
      </c>
      <c r="N13" s="53">
        <v>23810</v>
      </c>
      <c r="O13" s="53">
        <v>20672</v>
      </c>
      <c r="P13" s="53">
        <v>1794988</v>
      </c>
      <c r="Q13" s="54">
        <v>1014581</v>
      </c>
    </row>
    <row r="14" spans="1:18" ht="16.7" customHeight="1" thickBot="1">
      <c r="A14" s="55" t="s">
        <v>122</v>
      </c>
      <c r="B14" s="105" t="s">
        <v>155</v>
      </c>
      <c r="C14" s="259">
        <v>37</v>
      </c>
      <c r="D14" s="57">
        <v>4704</v>
      </c>
      <c r="E14" s="57">
        <v>4056</v>
      </c>
      <c r="F14" s="57">
        <v>417658</v>
      </c>
      <c r="G14" s="57">
        <v>238310</v>
      </c>
      <c r="H14" s="56">
        <v>11</v>
      </c>
      <c r="I14" s="57">
        <v>1428</v>
      </c>
      <c r="J14" s="57">
        <v>1215</v>
      </c>
      <c r="K14" s="57">
        <v>134461</v>
      </c>
      <c r="L14" s="57">
        <v>77256</v>
      </c>
      <c r="M14" s="56">
        <v>48</v>
      </c>
      <c r="N14" s="57">
        <v>6132</v>
      </c>
      <c r="O14" s="57">
        <v>5271</v>
      </c>
      <c r="P14" s="57">
        <v>552119</v>
      </c>
      <c r="Q14" s="58">
        <v>315566</v>
      </c>
    </row>
    <row r="15" spans="1:18" ht="16.7" customHeight="1">
      <c r="A15" s="60"/>
      <c r="B15" s="104" t="s">
        <v>154</v>
      </c>
      <c r="C15" s="70">
        <v>126</v>
      </c>
      <c r="D15" s="53">
        <v>14769</v>
      </c>
      <c r="E15" s="53">
        <v>13866</v>
      </c>
      <c r="F15" s="53">
        <v>1088008</v>
      </c>
      <c r="G15" s="53">
        <v>575483</v>
      </c>
      <c r="H15" s="52">
        <v>65</v>
      </c>
      <c r="I15" s="53">
        <v>7578</v>
      </c>
      <c r="J15" s="53">
        <v>7191</v>
      </c>
      <c r="K15" s="53">
        <v>615270</v>
      </c>
      <c r="L15" s="53">
        <v>322752</v>
      </c>
      <c r="M15" s="52">
        <v>191</v>
      </c>
      <c r="N15" s="53">
        <v>22347</v>
      </c>
      <c r="O15" s="53">
        <v>21057</v>
      </c>
      <c r="P15" s="53">
        <v>1703278</v>
      </c>
      <c r="Q15" s="54">
        <v>898235</v>
      </c>
    </row>
    <row r="16" spans="1:18" ht="16.7" customHeight="1" thickBot="1">
      <c r="A16" s="55" t="s">
        <v>123</v>
      </c>
      <c r="B16" s="105" t="s">
        <v>155</v>
      </c>
      <c r="C16" s="259">
        <v>40</v>
      </c>
      <c r="D16" s="57">
        <v>4713</v>
      </c>
      <c r="E16" s="57">
        <v>4321</v>
      </c>
      <c r="F16" s="57">
        <v>411821</v>
      </c>
      <c r="G16" s="57">
        <v>223135</v>
      </c>
      <c r="H16" s="56">
        <v>26</v>
      </c>
      <c r="I16" s="57">
        <v>2684</v>
      </c>
      <c r="J16" s="57">
        <v>2602</v>
      </c>
      <c r="K16" s="57">
        <v>260550</v>
      </c>
      <c r="L16" s="57">
        <v>133926</v>
      </c>
      <c r="M16" s="56">
        <v>66</v>
      </c>
      <c r="N16" s="57">
        <v>7397</v>
      </c>
      <c r="O16" s="57">
        <v>6923</v>
      </c>
      <c r="P16" s="57">
        <v>672371</v>
      </c>
      <c r="Q16" s="58">
        <v>357061</v>
      </c>
    </row>
    <row r="17" spans="1:17" ht="16.7" customHeight="1">
      <c r="A17" s="60"/>
      <c r="B17" s="104" t="s">
        <v>154</v>
      </c>
      <c r="C17" s="70">
        <v>365</v>
      </c>
      <c r="D17" s="53">
        <v>44949</v>
      </c>
      <c r="E17" s="53">
        <v>41097</v>
      </c>
      <c r="F17" s="53">
        <v>3359382</v>
      </c>
      <c r="G17" s="53">
        <v>1821592</v>
      </c>
      <c r="H17" s="52">
        <v>159</v>
      </c>
      <c r="I17" s="53">
        <v>18543</v>
      </c>
      <c r="J17" s="53">
        <v>17183</v>
      </c>
      <c r="K17" s="53">
        <v>1525463</v>
      </c>
      <c r="L17" s="53">
        <v>816359</v>
      </c>
      <c r="M17" s="52">
        <v>524</v>
      </c>
      <c r="N17" s="53">
        <v>63492</v>
      </c>
      <c r="O17" s="53">
        <v>58280</v>
      </c>
      <c r="P17" s="53">
        <v>4884845</v>
      </c>
      <c r="Q17" s="54">
        <v>2637951</v>
      </c>
    </row>
    <row r="18" spans="1:17" ht="16.7" customHeight="1" thickBot="1">
      <c r="A18" s="55" t="s">
        <v>124</v>
      </c>
      <c r="B18" s="105" t="s">
        <v>155</v>
      </c>
      <c r="C18" s="259">
        <v>74</v>
      </c>
      <c r="D18" s="57">
        <v>8535</v>
      </c>
      <c r="E18" s="57">
        <v>7965</v>
      </c>
      <c r="F18" s="57">
        <v>761585</v>
      </c>
      <c r="G18" s="57">
        <v>406033</v>
      </c>
      <c r="H18" s="56">
        <v>25</v>
      </c>
      <c r="I18" s="57">
        <v>3030</v>
      </c>
      <c r="J18" s="57">
        <v>2811</v>
      </c>
      <c r="K18" s="57">
        <v>289177</v>
      </c>
      <c r="L18" s="57">
        <v>154689</v>
      </c>
      <c r="M18" s="56">
        <v>99</v>
      </c>
      <c r="N18" s="57">
        <v>11565</v>
      </c>
      <c r="O18" s="57">
        <v>10776</v>
      </c>
      <c r="P18" s="57">
        <v>1050762</v>
      </c>
      <c r="Q18" s="58">
        <v>560722</v>
      </c>
    </row>
    <row r="19" spans="1:17" ht="16.7" customHeight="1">
      <c r="A19" s="60"/>
      <c r="B19" s="104" t="s">
        <v>154</v>
      </c>
      <c r="C19" s="70">
        <v>332</v>
      </c>
      <c r="D19" s="53">
        <v>37313</v>
      </c>
      <c r="E19" s="53">
        <v>35759</v>
      </c>
      <c r="F19" s="53">
        <v>2727077</v>
      </c>
      <c r="G19" s="53">
        <v>1418600</v>
      </c>
      <c r="H19" s="52">
        <v>96</v>
      </c>
      <c r="I19" s="53">
        <v>11078</v>
      </c>
      <c r="J19" s="53">
        <v>10278</v>
      </c>
      <c r="K19" s="53">
        <v>906443</v>
      </c>
      <c r="L19" s="53">
        <v>485762</v>
      </c>
      <c r="M19" s="52">
        <v>428</v>
      </c>
      <c r="N19" s="53">
        <v>48391</v>
      </c>
      <c r="O19" s="53">
        <v>46037</v>
      </c>
      <c r="P19" s="53">
        <v>3633520</v>
      </c>
      <c r="Q19" s="54">
        <v>1904362</v>
      </c>
    </row>
    <row r="20" spans="1:17" ht="16.7" customHeight="1" thickBot="1">
      <c r="A20" s="55" t="s">
        <v>89</v>
      </c>
      <c r="B20" s="105" t="s">
        <v>155</v>
      </c>
      <c r="C20" s="259">
        <v>61</v>
      </c>
      <c r="D20" s="57">
        <v>6902</v>
      </c>
      <c r="E20" s="57">
        <v>6602</v>
      </c>
      <c r="F20" s="57">
        <v>610573</v>
      </c>
      <c r="G20" s="57">
        <v>318044</v>
      </c>
      <c r="H20" s="56">
        <v>21</v>
      </c>
      <c r="I20" s="57">
        <v>2296</v>
      </c>
      <c r="J20" s="57">
        <v>2098</v>
      </c>
      <c r="K20" s="57">
        <v>225317</v>
      </c>
      <c r="L20" s="57">
        <v>121977</v>
      </c>
      <c r="M20" s="56">
        <v>82</v>
      </c>
      <c r="N20" s="57">
        <v>9198</v>
      </c>
      <c r="O20" s="57">
        <v>8700</v>
      </c>
      <c r="P20" s="57">
        <v>835890</v>
      </c>
      <c r="Q20" s="58">
        <v>440021</v>
      </c>
    </row>
    <row r="21" spans="1:17" ht="16.7" customHeight="1">
      <c r="A21" s="60"/>
      <c r="B21" s="104" t="s">
        <v>154</v>
      </c>
      <c r="C21" s="52">
        <v>518</v>
      </c>
      <c r="D21" s="265">
        <v>58974</v>
      </c>
      <c r="E21" s="53">
        <v>56189</v>
      </c>
      <c r="F21" s="53">
        <v>4392344</v>
      </c>
      <c r="G21" s="260">
        <v>2295437</v>
      </c>
      <c r="H21" s="52">
        <v>204</v>
      </c>
      <c r="I21" s="53">
        <v>23311</v>
      </c>
      <c r="J21" s="53">
        <v>21836</v>
      </c>
      <c r="K21" s="53">
        <v>1926861</v>
      </c>
      <c r="L21" s="53">
        <v>1021301</v>
      </c>
      <c r="M21" s="52">
        <v>722</v>
      </c>
      <c r="N21" s="53">
        <v>82285</v>
      </c>
      <c r="O21" s="53">
        <v>78025</v>
      </c>
      <c r="P21" s="53">
        <v>6319205</v>
      </c>
      <c r="Q21" s="54">
        <v>3316738</v>
      </c>
    </row>
    <row r="22" spans="1:17" ht="16.7" customHeight="1" thickBot="1">
      <c r="A22" s="55" t="s">
        <v>125</v>
      </c>
      <c r="B22" s="105" t="s">
        <v>155</v>
      </c>
      <c r="C22" s="56">
        <v>136</v>
      </c>
      <c r="D22" s="266">
        <v>15302</v>
      </c>
      <c r="E22" s="57">
        <v>14587</v>
      </c>
      <c r="F22" s="57">
        <v>1338536</v>
      </c>
      <c r="G22" s="261">
        <v>699381</v>
      </c>
      <c r="H22" s="56">
        <v>36</v>
      </c>
      <c r="I22" s="57">
        <v>4307</v>
      </c>
      <c r="J22" s="57">
        <v>3923</v>
      </c>
      <c r="K22" s="57">
        <v>411331</v>
      </c>
      <c r="L22" s="57">
        <v>223153</v>
      </c>
      <c r="M22" s="56">
        <v>172</v>
      </c>
      <c r="N22" s="57">
        <v>19609</v>
      </c>
      <c r="O22" s="57">
        <v>18510</v>
      </c>
      <c r="P22" s="57">
        <v>1749867</v>
      </c>
      <c r="Q22" s="58">
        <v>922534</v>
      </c>
    </row>
    <row r="23" spans="1:17" ht="16.7" customHeight="1">
      <c r="A23" s="60"/>
      <c r="B23" s="104" t="s">
        <v>154</v>
      </c>
      <c r="C23" s="52">
        <v>211</v>
      </c>
      <c r="D23" s="53">
        <v>24543</v>
      </c>
      <c r="E23" s="53">
        <v>23064</v>
      </c>
      <c r="F23" s="53">
        <v>1790095</v>
      </c>
      <c r="G23" s="53">
        <v>947813</v>
      </c>
      <c r="H23" s="52">
        <v>66</v>
      </c>
      <c r="I23" s="53">
        <v>7904</v>
      </c>
      <c r="J23" s="53">
        <v>7348</v>
      </c>
      <c r="K23" s="53">
        <v>637517</v>
      </c>
      <c r="L23" s="53">
        <v>340336</v>
      </c>
      <c r="M23" s="52">
        <v>277</v>
      </c>
      <c r="N23" s="53">
        <v>32447</v>
      </c>
      <c r="O23" s="53">
        <v>30412</v>
      </c>
      <c r="P23" s="53">
        <v>2427612</v>
      </c>
      <c r="Q23" s="54">
        <v>1288149</v>
      </c>
    </row>
    <row r="24" spans="1:17" ht="16.7" customHeight="1" thickBot="1">
      <c r="A24" s="55" t="s">
        <v>126</v>
      </c>
      <c r="B24" s="105" t="s">
        <v>155</v>
      </c>
      <c r="C24" s="259">
        <v>35</v>
      </c>
      <c r="D24" s="57">
        <v>4313</v>
      </c>
      <c r="E24" s="57">
        <v>4038</v>
      </c>
      <c r="F24" s="57">
        <v>383300</v>
      </c>
      <c r="G24" s="57">
        <v>203465</v>
      </c>
      <c r="H24" s="56">
        <v>12</v>
      </c>
      <c r="I24" s="57">
        <v>1494</v>
      </c>
      <c r="J24" s="57">
        <v>1449</v>
      </c>
      <c r="K24" s="57">
        <v>142140</v>
      </c>
      <c r="L24" s="57">
        <v>73081</v>
      </c>
      <c r="M24" s="56">
        <v>47</v>
      </c>
      <c r="N24" s="57">
        <v>5807</v>
      </c>
      <c r="O24" s="57">
        <v>5487</v>
      </c>
      <c r="P24" s="57">
        <v>525440</v>
      </c>
      <c r="Q24" s="58">
        <v>276546</v>
      </c>
    </row>
    <row r="25" spans="1:17" ht="16.7" customHeight="1">
      <c r="A25" s="60"/>
      <c r="B25" s="104" t="s">
        <v>154</v>
      </c>
      <c r="C25" s="70">
        <v>311</v>
      </c>
      <c r="D25" s="53">
        <v>38245</v>
      </c>
      <c r="E25" s="53">
        <v>35208</v>
      </c>
      <c r="F25" s="53">
        <v>2850262</v>
      </c>
      <c r="G25" s="53">
        <v>1534943</v>
      </c>
      <c r="H25" s="52">
        <v>137</v>
      </c>
      <c r="I25" s="53">
        <v>16832</v>
      </c>
      <c r="J25" s="53">
        <v>15461</v>
      </c>
      <c r="K25" s="53">
        <v>1376824</v>
      </c>
      <c r="L25" s="53">
        <v>743175</v>
      </c>
      <c r="M25" s="52">
        <v>448</v>
      </c>
      <c r="N25" s="53">
        <v>55077</v>
      </c>
      <c r="O25" s="53">
        <v>50669</v>
      </c>
      <c r="P25" s="53">
        <v>4227086</v>
      </c>
      <c r="Q25" s="54">
        <v>2278118</v>
      </c>
    </row>
    <row r="26" spans="1:17" ht="16.7" customHeight="1" thickBot="1">
      <c r="A26" s="55" t="s">
        <v>127</v>
      </c>
      <c r="B26" s="105" t="s">
        <v>155</v>
      </c>
      <c r="C26" s="259">
        <v>69</v>
      </c>
      <c r="D26" s="57">
        <v>8549</v>
      </c>
      <c r="E26" s="57">
        <v>7985</v>
      </c>
      <c r="F26" s="57">
        <v>750078</v>
      </c>
      <c r="G26" s="57">
        <v>399712</v>
      </c>
      <c r="H26" s="56">
        <v>20</v>
      </c>
      <c r="I26" s="57">
        <v>2272</v>
      </c>
      <c r="J26" s="57">
        <v>2124</v>
      </c>
      <c r="K26" s="57">
        <v>219076</v>
      </c>
      <c r="L26" s="57">
        <v>116482</v>
      </c>
      <c r="M26" s="56">
        <v>89</v>
      </c>
      <c r="N26" s="57">
        <v>10821</v>
      </c>
      <c r="O26" s="57">
        <v>10109</v>
      </c>
      <c r="P26" s="57">
        <v>969154</v>
      </c>
      <c r="Q26" s="58">
        <v>516194</v>
      </c>
    </row>
    <row r="27" spans="1:17" ht="16.7" customHeight="1">
      <c r="A27" s="60"/>
      <c r="B27" s="104" t="s">
        <v>154</v>
      </c>
      <c r="C27" s="70">
        <v>485</v>
      </c>
      <c r="D27" s="53">
        <v>57536</v>
      </c>
      <c r="E27" s="53">
        <v>53518</v>
      </c>
      <c r="F27" s="53">
        <v>4292991</v>
      </c>
      <c r="G27" s="53">
        <v>2295350</v>
      </c>
      <c r="H27" s="52">
        <v>280</v>
      </c>
      <c r="I27" s="53">
        <v>31451</v>
      </c>
      <c r="J27" s="53">
        <v>29400</v>
      </c>
      <c r="K27" s="53">
        <v>2529187</v>
      </c>
      <c r="L27" s="53">
        <v>1345878</v>
      </c>
      <c r="M27" s="52">
        <v>765</v>
      </c>
      <c r="N27" s="53">
        <v>88987</v>
      </c>
      <c r="O27" s="53">
        <v>82918</v>
      </c>
      <c r="P27" s="53">
        <v>6822178</v>
      </c>
      <c r="Q27" s="54">
        <v>3641228</v>
      </c>
    </row>
    <row r="28" spans="1:17" ht="16.7" customHeight="1" thickBot="1">
      <c r="A28" s="55" t="s">
        <v>128</v>
      </c>
      <c r="B28" s="105" t="s">
        <v>155</v>
      </c>
      <c r="C28" s="259">
        <v>128</v>
      </c>
      <c r="D28" s="57">
        <v>14243</v>
      </c>
      <c r="E28" s="57">
        <v>13590</v>
      </c>
      <c r="F28" s="57">
        <v>1242150</v>
      </c>
      <c r="G28" s="57">
        <v>649043</v>
      </c>
      <c r="H28" s="56">
        <v>37</v>
      </c>
      <c r="I28" s="57">
        <v>3988</v>
      </c>
      <c r="J28" s="57">
        <v>3764</v>
      </c>
      <c r="K28" s="57">
        <v>375798</v>
      </c>
      <c r="L28" s="57">
        <v>198024</v>
      </c>
      <c r="M28" s="56">
        <v>165</v>
      </c>
      <c r="N28" s="57">
        <v>18231</v>
      </c>
      <c r="O28" s="57">
        <v>17354</v>
      </c>
      <c r="P28" s="57">
        <v>1617948</v>
      </c>
      <c r="Q28" s="58">
        <v>847067</v>
      </c>
    </row>
    <row r="29" spans="1:17" ht="16.7" customHeight="1">
      <c r="A29" s="60"/>
      <c r="B29" s="104" t="s">
        <v>154</v>
      </c>
      <c r="C29" s="70">
        <v>248</v>
      </c>
      <c r="D29" s="53">
        <v>30231</v>
      </c>
      <c r="E29" s="53">
        <v>27588</v>
      </c>
      <c r="F29" s="53">
        <v>2247477</v>
      </c>
      <c r="G29" s="53">
        <v>1220748</v>
      </c>
      <c r="H29" s="52">
        <v>94</v>
      </c>
      <c r="I29" s="53">
        <v>11432</v>
      </c>
      <c r="J29" s="53">
        <v>10297</v>
      </c>
      <c r="K29" s="53">
        <v>936058</v>
      </c>
      <c r="L29" s="53">
        <v>513943</v>
      </c>
      <c r="M29" s="52">
        <v>342</v>
      </c>
      <c r="N29" s="53">
        <v>41663</v>
      </c>
      <c r="O29" s="53">
        <v>37885</v>
      </c>
      <c r="P29" s="53">
        <v>3183535</v>
      </c>
      <c r="Q29" s="54">
        <v>1734691</v>
      </c>
    </row>
    <row r="30" spans="1:17" ht="16.7" customHeight="1" thickBot="1">
      <c r="A30" s="55" t="s">
        <v>129</v>
      </c>
      <c r="B30" s="105" t="s">
        <v>155</v>
      </c>
      <c r="C30" s="259">
        <v>82</v>
      </c>
      <c r="D30" s="57">
        <v>9545</v>
      </c>
      <c r="E30" s="57">
        <v>9090</v>
      </c>
      <c r="F30" s="57">
        <v>831092</v>
      </c>
      <c r="G30" s="57">
        <v>435101</v>
      </c>
      <c r="H30" s="56">
        <v>16</v>
      </c>
      <c r="I30" s="57">
        <v>1780</v>
      </c>
      <c r="J30" s="57">
        <v>1697</v>
      </c>
      <c r="K30" s="57">
        <v>171237</v>
      </c>
      <c r="L30" s="57">
        <v>89626</v>
      </c>
      <c r="M30" s="71">
        <v>98</v>
      </c>
      <c r="N30" s="57">
        <v>11325</v>
      </c>
      <c r="O30" s="57">
        <v>10787</v>
      </c>
      <c r="P30" s="57">
        <v>1002329</v>
      </c>
      <c r="Q30" s="58">
        <v>524727</v>
      </c>
    </row>
    <row r="31" spans="1:17" ht="16.7" customHeight="1">
      <c r="A31" s="60"/>
      <c r="B31" s="104" t="s">
        <v>154</v>
      </c>
      <c r="C31" s="70">
        <v>784</v>
      </c>
      <c r="D31" s="53">
        <v>94966</v>
      </c>
      <c r="E31" s="53">
        <v>86067</v>
      </c>
      <c r="F31" s="53">
        <v>6903196</v>
      </c>
      <c r="G31" s="53">
        <v>3767243</v>
      </c>
      <c r="H31" s="52">
        <v>242</v>
      </c>
      <c r="I31" s="53">
        <v>26567</v>
      </c>
      <c r="J31" s="53">
        <v>23240</v>
      </c>
      <c r="K31" s="53">
        <v>2135084</v>
      </c>
      <c r="L31" s="53">
        <v>1197295</v>
      </c>
      <c r="M31" s="52">
        <v>1026</v>
      </c>
      <c r="N31" s="53">
        <v>121533</v>
      </c>
      <c r="O31" s="53">
        <v>109307</v>
      </c>
      <c r="P31" s="53">
        <v>9038280</v>
      </c>
      <c r="Q31" s="54">
        <v>4964538</v>
      </c>
    </row>
    <row r="32" spans="1:17" ht="16.7" customHeight="1" thickBot="1">
      <c r="A32" s="55" t="s">
        <v>130</v>
      </c>
      <c r="B32" s="105" t="s">
        <v>155</v>
      </c>
      <c r="C32" s="259">
        <v>183</v>
      </c>
      <c r="D32" s="57">
        <v>22234</v>
      </c>
      <c r="E32" s="57">
        <v>20432</v>
      </c>
      <c r="F32" s="57">
        <v>1931557</v>
      </c>
      <c r="G32" s="57">
        <v>1042007</v>
      </c>
      <c r="H32" s="56">
        <v>60</v>
      </c>
      <c r="I32" s="57">
        <v>7095</v>
      </c>
      <c r="J32" s="57">
        <v>6124</v>
      </c>
      <c r="K32" s="57">
        <v>667552</v>
      </c>
      <c r="L32" s="57">
        <v>378392</v>
      </c>
      <c r="M32" s="56">
        <v>243</v>
      </c>
      <c r="N32" s="57">
        <v>29329</v>
      </c>
      <c r="O32" s="57">
        <v>26556</v>
      </c>
      <c r="P32" s="57">
        <v>2599109</v>
      </c>
      <c r="Q32" s="58">
        <v>1420399</v>
      </c>
    </row>
    <row r="33" spans="1:17" ht="16.7" customHeight="1">
      <c r="A33" s="60"/>
      <c r="B33" s="104" t="s">
        <v>154</v>
      </c>
      <c r="C33" s="70">
        <v>365</v>
      </c>
      <c r="D33" s="53">
        <v>47314</v>
      </c>
      <c r="E33" s="53">
        <v>42809</v>
      </c>
      <c r="F33" s="53">
        <v>3440196</v>
      </c>
      <c r="G33" s="53">
        <v>1878855</v>
      </c>
      <c r="H33" s="52">
        <v>157</v>
      </c>
      <c r="I33" s="53">
        <v>19889</v>
      </c>
      <c r="J33" s="53">
        <v>17351</v>
      </c>
      <c r="K33" s="53">
        <v>1588023</v>
      </c>
      <c r="L33" s="53">
        <v>893395</v>
      </c>
      <c r="M33" s="52">
        <v>522</v>
      </c>
      <c r="N33" s="53">
        <v>67203</v>
      </c>
      <c r="O33" s="53">
        <v>60160</v>
      </c>
      <c r="P33" s="53">
        <v>5028219</v>
      </c>
      <c r="Q33" s="54">
        <v>2772250</v>
      </c>
    </row>
    <row r="34" spans="1:17" ht="16.7" customHeight="1" thickBot="1">
      <c r="A34" s="55" t="s">
        <v>131</v>
      </c>
      <c r="B34" s="105" t="s">
        <v>155</v>
      </c>
      <c r="C34" s="259">
        <v>108</v>
      </c>
      <c r="D34" s="57">
        <v>13096</v>
      </c>
      <c r="E34" s="57">
        <v>12293</v>
      </c>
      <c r="F34" s="57">
        <v>1128916</v>
      </c>
      <c r="G34" s="57">
        <v>598606</v>
      </c>
      <c r="H34" s="56">
        <v>40</v>
      </c>
      <c r="I34" s="57">
        <v>4945</v>
      </c>
      <c r="J34" s="57">
        <v>4382</v>
      </c>
      <c r="K34" s="57">
        <v>454651</v>
      </c>
      <c r="L34" s="57">
        <v>252190</v>
      </c>
      <c r="M34" s="56">
        <v>148</v>
      </c>
      <c r="N34" s="57">
        <v>18041</v>
      </c>
      <c r="O34" s="57">
        <v>16675</v>
      </c>
      <c r="P34" s="57">
        <v>1583567</v>
      </c>
      <c r="Q34" s="58">
        <v>850796</v>
      </c>
    </row>
    <row r="35" spans="1:17" ht="16.7" customHeight="1">
      <c r="A35" s="60"/>
      <c r="B35" s="104" t="s">
        <v>154</v>
      </c>
      <c r="C35" s="52">
        <v>556</v>
      </c>
      <c r="D35" s="53">
        <v>64519</v>
      </c>
      <c r="E35" s="53">
        <v>60976</v>
      </c>
      <c r="F35" s="53">
        <v>4911152</v>
      </c>
      <c r="G35" s="53">
        <v>2587359</v>
      </c>
      <c r="H35" s="70">
        <v>198</v>
      </c>
      <c r="I35" s="53">
        <v>22671</v>
      </c>
      <c r="J35" s="53">
        <v>21027</v>
      </c>
      <c r="K35" s="53">
        <v>1911131</v>
      </c>
      <c r="L35" s="53">
        <v>1021689</v>
      </c>
      <c r="M35" s="52">
        <v>754</v>
      </c>
      <c r="N35" s="53">
        <v>87190</v>
      </c>
      <c r="O35" s="53">
        <v>82003</v>
      </c>
      <c r="P35" s="53">
        <v>6822283</v>
      </c>
      <c r="Q35" s="54">
        <v>3609048</v>
      </c>
    </row>
    <row r="36" spans="1:17" ht="16.7" customHeight="1" thickBot="1">
      <c r="A36" s="55" t="s">
        <v>132</v>
      </c>
      <c r="B36" s="105" t="s">
        <v>155</v>
      </c>
      <c r="C36" s="56">
        <v>145</v>
      </c>
      <c r="D36" s="57">
        <v>16351</v>
      </c>
      <c r="E36" s="57">
        <v>15606</v>
      </c>
      <c r="F36" s="57">
        <v>1468430</v>
      </c>
      <c r="G36" s="57">
        <v>766088</v>
      </c>
      <c r="H36" s="259">
        <v>50</v>
      </c>
      <c r="I36" s="57">
        <v>5898</v>
      </c>
      <c r="J36" s="57">
        <v>5423</v>
      </c>
      <c r="K36" s="57">
        <v>573279</v>
      </c>
      <c r="L36" s="57">
        <v>308549</v>
      </c>
      <c r="M36" s="56">
        <v>195</v>
      </c>
      <c r="N36" s="57">
        <v>22249</v>
      </c>
      <c r="O36" s="57">
        <v>21029</v>
      </c>
      <c r="P36" s="57">
        <v>2041709</v>
      </c>
      <c r="Q36" s="58">
        <v>1074637</v>
      </c>
    </row>
    <row r="37" spans="1:17" ht="16.7" customHeight="1">
      <c r="A37" s="60"/>
      <c r="B37" s="104" t="s">
        <v>154</v>
      </c>
      <c r="C37" s="52">
        <v>257</v>
      </c>
      <c r="D37" s="53">
        <v>31733</v>
      </c>
      <c r="E37" s="53">
        <v>28897</v>
      </c>
      <c r="F37" s="53">
        <v>2349683</v>
      </c>
      <c r="G37" s="53">
        <v>1276980</v>
      </c>
      <c r="H37" s="70">
        <v>124</v>
      </c>
      <c r="I37" s="53">
        <v>14937</v>
      </c>
      <c r="J37" s="53">
        <v>13591</v>
      </c>
      <c r="K37" s="53">
        <v>1211447</v>
      </c>
      <c r="L37" s="53">
        <v>658841</v>
      </c>
      <c r="M37" s="52">
        <v>381</v>
      </c>
      <c r="N37" s="53">
        <v>46670</v>
      </c>
      <c r="O37" s="53">
        <v>42488</v>
      </c>
      <c r="P37" s="53">
        <v>3561130</v>
      </c>
      <c r="Q37" s="54">
        <v>1935821</v>
      </c>
    </row>
    <row r="38" spans="1:17" ht="16.7" customHeight="1" thickBot="1">
      <c r="A38" s="55" t="s">
        <v>133</v>
      </c>
      <c r="B38" s="105" t="s">
        <v>155</v>
      </c>
      <c r="C38" s="56">
        <v>71</v>
      </c>
      <c r="D38" s="57">
        <v>8449</v>
      </c>
      <c r="E38" s="57">
        <v>7703</v>
      </c>
      <c r="F38" s="57">
        <v>727709</v>
      </c>
      <c r="G38" s="57">
        <v>395453</v>
      </c>
      <c r="H38" s="259">
        <v>17</v>
      </c>
      <c r="I38" s="57">
        <v>2184</v>
      </c>
      <c r="J38" s="57">
        <v>1942</v>
      </c>
      <c r="K38" s="57">
        <v>204556</v>
      </c>
      <c r="L38" s="57">
        <v>113285</v>
      </c>
      <c r="M38" s="56">
        <v>88</v>
      </c>
      <c r="N38" s="57">
        <v>10633</v>
      </c>
      <c r="O38" s="57">
        <v>9645</v>
      </c>
      <c r="P38" s="57">
        <v>932265</v>
      </c>
      <c r="Q38" s="58">
        <v>508738</v>
      </c>
    </row>
    <row r="39" spans="1:17" ht="16.7" customHeight="1">
      <c r="A39" s="60"/>
      <c r="B39" s="104" t="s">
        <v>154</v>
      </c>
      <c r="C39" s="70">
        <v>371</v>
      </c>
      <c r="D39" s="53">
        <v>42374</v>
      </c>
      <c r="E39" s="53">
        <v>40264</v>
      </c>
      <c r="F39" s="53">
        <v>3171263</v>
      </c>
      <c r="G39" s="53">
        <v>1664339</v>
      </c>
      <c r="H39" s="52">
        <v>155</v>
      </c>
      <c r="I39" s="53">
        <v>18842</v>
      </c>
      <c r="J39" s="53">
        <v>17173</v>
      </c>
      <c r="K39" s="53">
        <v>1556066</v>
      </c>
      <c r="L39" s="53">
        <v>845643</v>
      </c>
      <c r="M39" s="52">
        <v>526</v>
      </c>
      <c r="N39" s="53">
        <v>61216</v>
      </c>
      <c r="O39" s="53">
        <v>57437</v>
      </c>
      <c r="P39" s="53">
        <v>4727329</v>
      </c>
      <c r="Q39" s="54">
        <v>2509982</v>
      </c>
    </row>
    <row r="40" spans="1:17" ht="16.7" customHeight="1" thickBot="1">
      <c r="A40" s="55" t="s">
        <v>134</v>
      </c>
      <c r="B40" s="105" t="s">
        <v>155</v>
      </c>
      <c r="C40" s="259">
        <v>85</v>
      </c>
      <c r="D40" s="57">
        <v>9835</v>
      </c>
      <c r="E40" s="57">
        <v>9483</v>
      </c>
      <c r="F40" s="57">
        <v>852194</v>
      </c>
      <c r="G40" s="57">
        <v>441083</v>
      </c>
      <c r="H40" s="56">
        <v>48</v>
      </c>
      <c r="I40" s="57">
        <v>5450</v>
      </c>
      <c r="J40" s="57">
        <v>5131</v>
      </c>
      <c r="K40" s="57">
        <v>510386</v>
      </c>
      <c r="L40" s="57">
        <v>268447</v>
      </c>
      <c r="M40" s="56">
        <v>133</v>
      </c>
      <c r="N40" s="57">
        <v>15285</v>
      </c>
      <c r="O40" s="57">
        <v>14614</v>
      </c>
      <c r="P40" s="57">
        <v>1362580</v>
      </c>
      <c r="Q40" s="58">
        <v>709530</v>
      </c>
    </row>
    <row r="41" spans="1:17" ht="16.7" customHeight="1">
      <c r="A41" s="60"/>
      <c r="B41" s="104" t="s">
        <v>154</v>
      </c>
      <c r="C41" s="52">
        <v>261</v>
      </c>
      <c r="D41" s="53">
        <v>28999</v>
      </c>
      <c r="E41" s="53">
        <v>27768</v>
      </c>
      <c r="F41" s="53">
        <v>2122931</v>
      </c>
      <c r="G41" s="53">
        <v>1105567</v>
      </c>
      <c r="H41" s="52">
        <v>81</v>
      </c>
      <c r="I41" s="53">
        <v>8904</v>
      </c>
      <c r="J41" s="53">
        <v>8421</v>
      </c>
      <c r="K41" s="53">
        <v>722879</v>
      </c>
      <c r="L41" s="53">
        <v>379931</v>
      </c>
      <c r="M41" s="52">
        <v>342</v>
      </c>
      <c r="N41" s="53">
        <v>37903</v>
      </c>
      <c r="O41" s="53">
        <v>36189</v>
      </c>
      <c r="P41" s="53">
        <v>2845810</v>
      </c>
      <c r="Q41" s="54">
        <v>1485498</v>
      </c>
    </row>
    <row r="42" spans="1:17" ht="16.7" customHeight="1" thickBot="1">
      <c r="A42" s="55" t="s">
        <v>135</v>
      </c>
      <c r="B42" s="105" t="s">
        <v>155</v>
      </c>
      <c r="C42" s="56">
        <v>84</v>
      </c>
      <c r="D42" s="57">
        <v>9080</v>
      </c>
      <c r="E42" s="57">
        <v>8871</v>
      </c>
      <c r="F42" s="57">
        <v>797306</v>
      </c>
      <c r="G42" s="57">
        <v>407473</v>
      </c>
      <c r="H42" s="56">
        <v>18</v>
      </c>
      <c r="I42" s="57">
        <v>2092</v>
      </c>
      <c r="J42" s="57">
        <v>2002</v>
      </c>
      <c r="K42" s="57">
        <v>201999</v>
      </c>
      <c r="L42" s="57">
        <v>105083</v>
      </c>
      <c r="M42" s="56">
        <v>102</v>
      </c>
      <c r="N42" s="57">
        <v>11172</v>
      </c>
      <c r="O42" s="57">
        <v>10873</v>
      </c>
      <c r="P42" s="57">
        <v>999305</v>
      </c>
      <c r="Q42" s="58">
        <v>512556</v>
      </c>
    </row>
    <row r="43" spans="1:17" ht="16.7" customHeight="1">
      <c r="A43" s="129" t="s">
        <v>154</v>
      </c>
      <c r="B43" s="62"/>
      <c r="C43" s="52">
        <v>6105</v>
      </c>
      <c r="D43" s="53">
        <v>722468</v>
      </c>
      <c r="E43" s="53">
        <v>671562</v>
      </c>
      <c r="F43" s="53">
        <v>53335051</v>
      </c>
      <c r="G43" s="54">
        <v>28503641</v>
      </c>
      <c r="H43" s="52">
        <v>2355</v>
      </c>
      <c r="I43" s="53">
        <v>274590</v>
      </c>
      <c r="J43" s="53">
        <v>252045</v>
      </c>
      <c r="K43" s="53">
        <v>22423871</v>
      </c>
      <c r="L43" s="54">
        <v>12104499</v>
      </c>
      <c r="M43" s="52">
        <v>8460</v>
      </c>
      <c r="N43" s="53">
        <v>997058</v>
      </c>
      <c r="O43" s="53">
        <v>923607</v>
      </c>
      <c r="P43" s="53">
        <v>75758922</v>
      </c>
      <c r="Q43" s="54">
        <v>40608140</v>
      </c>
    </row>
    <row r="44" spans="1:17" ht="16.7" customHeight="1">
      <c r="A44" s="111" t="s">
        <v>155</v>
      </c>
      <c r="B44" s="63"/>
      <c r="C44" s="66">
        <v>1502</v>
      </c>
      <c r="D44" s="64">
        <v>175034</v>
      </c>
      <c r="E44" s="64">
        <v>164401</v>
      </c>
      <c r="F44" s="64">
        <v>15308736</v>
      </c>
      <c r="G44" s="65">
        <v>8110805</v>
      </c>
      <c r="H44" s="66">
        <v>501</v>
      </c>
      <c r="I44" s="64">
        <v>57894</v>
      </c>
      <c r="J44" s="64">
        <v>53064</v>
      </c>
      <c r="K44" s="64">
        <v>5497449</v>
      </c>
      <c r="L44" s="65">
        <v>2968701</v>
      </c>
      <c r="M44" s="66">
        <v>2003</v>
      </c>
      <c r="N44" s="64">
        <v>232928</v>
      </c>
      <c r="O44" s="64">
        <v>217465</v>
      </c>
      <c r="P44" s="64">
        <v>20806185</v>
      </c>
      <c r="Q44" s="65">
        <v>11079506</v>
      </c>
    </row>
    <row r="45" spans="1:17" ht="16.7" customHeight="1" thickBot="1">
      <c r="A45" s="67" t="s">
        <v>33</v>
      </c>
      <c r="B45" s="68"/>
      <c r="C45" s="56">
        <v>7607</v>
      </c>
      <c r="D45" s="57">
        <v>897502</v>
      </c>
      <c r="E45" s="57">
        <v>835963</v>
      </c>
      <c r="F45" s="57">
        <v>68643787</v>
      </c>
      <c r="G45" s="58">
        <v>36614446</v>
      </c>
      <c r="H45" s="56">
        <v>2856</v>
      </c>
      <c r="I45" s="57">
        <v>332484</v>
      </c>
      <c r="J45" s="57">
        <v>305109</v>
      </c>
      <c r="K45" s="57">
        <v>27921320</v>
      </c>
      <c r="L45" s="58">
        <v>15073200</v>
      </c>
      <c r="M45" s="56">
        <v>10463</v>
      </c>
      <c r="N45" s="57">
        <v>1229986</v>
      </c>
      <c r="O45" s="57">
        <v>1141072</v>
      </c>
      <c r="P45" s="57">
        <v>96565107</v>
      </c>
      <c r="Q45" s="58">
        <v>51687646</v>
      </c>
    </row>
    <row r="46" spans="1:17"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53" spans="1:2">
      <c r="A53" s="72"/>
      <c r="B53" s="23"/>
    </row>
    <row r="54" spans="1:2">
      <c r="A54" s="72"/>
      <c r="B54" s="23"/>
    </row>
  </sheetData>
  <phoneticPr fontId="3"/>
  <pageMargins left="0.47244094488188981" right="0.47244094488188981" top="0.78740157480314965" bottom="0" header="0.31496062992125984" footer="0"/>
  <pageSetup paperSize="9" scale="96" fitToWidth="0" fitToHeight="0" orientation="portrait" r:id="rId1"/>
  <colBreaks count="1" manualBreakCount="1">
    <brk id="9" max="5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47"/>
  <sheetViews>
    <sheetView view="pageBreakPreview" zoomScaleNormal="100" zoomScaleSheetLayoutView="100" workbookViewId="0">
      <selection activeCell="J29" sqref="J29"/>
    </sheetView>
  </sheetViews>
  <sheetFormatPr defaultRowHeight="13.5"/>
  <cols>
    <col min="1" max="1" width="10.875" style="4" customWidth="1"/>
    <col min="2" max="2" width="9.125" style="4" bestFit="1" customWidth="1"/>
    <col min="3" max="3" width="8.625" style="4" customWidth="1"/>
    <col min="4" max="5" width="11.625" style="4" customWidth="1"/>
    <col min="6" max="6" width="13.625" style="4" customWidth="1"/>
    <col min="7" max="7" width="12.625" style="4" customWidth="1"/>
    <col min="8" max="8" width="8.625" style="4" customWidth="1"/>
    <col min="9" max="10" width="11.625" style="4" customWidth="1"/>
    <col min="11" max="11" width="13.625" style="4" customWidth="1"/>
    <col min="12" max="12" width="12.625" style="4" customWidth="1"/>
    <col min="13" max="13" width="8.625" style="4" customWidth="1"/>
    <col min="14" max="15" width="11.625" style="4" customWidth="1"/>
    <col min="16" max="16" width="13.625" style="4" customWidth="1"/>
    <col min="17" max="17" width="12.625" style="4" customWidth="1"/>
    <col min="18" max="18" width="5.125" style="4" customWidth="1"/>
    <col min="19" max="16384" width="9" style="4"/>
  </cols>
  <sheetData>
    <row r="1" spans="1:18" customFormat="1"/>
    <row r="2" spans="1:18" customFormat="1" ht="15" customHeight="1" thickBot="1">
      <c r="A2" s="80" t="s">
        <v>137</v>
      </c>
    </row>
    <row r="3" spans="1:18" ht="13.5" customHeight="1">
      <c r="A3" s="5"/>
      <c r="B3" s="69" t="s">
        <v>107</v>
      </c>
      <c r="C3" s="13"/>
      <c r="D3" s="14"/>
      <c r="E3" s="41" t="s">
        <v>108</v>
      </c>
      <c r="F3" s="14"/>
      <c r="G3" s="16"/>
      <c r="H3" s="13"/>
      <c r="I3" s="14"/>
      <c r="J3" s="41" t="s">
        <v>109</v>
      </c>
      <c r="K3" s="14"/>
      <c r="L3" s="42"/>
      <c r="M3" s="13"/>
      <c r="N3" s="14"/>
      <c r="O3" s="41" t="s">
        <v>110</v>
      </c>
      <c r="P3" s="14"/>
      <c r="Q3" s="16"/>
    </row>
    <row r="4" spans="1:18">
      <c r="A4" s="17"/>
      <c r="B4" s="43" t="s">
        <v>111</v>
      </c>
      <c r="C4" s="44" t="s">
        <v>112</v>
      </c>
      <c r="D4" s="45" t="s">
        <v>113</v>
      </c>
      <c r="E4" s="45" t="s">
        <v>114</v>
      </c>
      <c r="F4" s="45" t="s">
        <v>115</v>
      </c>
      <c r="G4" s="46" t="s">
        <v>6</v>
      </c>
      <c r="H4" s="44" t="s">
        <v>112</v>
      </c>
      <c r="I4" s="81" t="s">
        <v>113</v>
      </c>
      <c r="J4" s="45" t="s">
        <v>114</v>
      </c>
      <c r="K4" s="45" t="s">
        <v>115</v>
      </c>
      <c r="L4" s="46" t="s">
        <v>6</v>
      </c>
      <c r="M4" s="44" t="s">
        <v>112</v>
      </c>
      <c r="N4" s="45" t="s">
        <v>113</v>
      </c>
      <c r="O4" s="45" t="s">
        <v>114</v>
      </c>
      <c r="P4" s="45" t="s">
        <v>115</v>
      </c>
      <c r="Q4" s="46" t="s">
        <v>6</v>
      </c>
      <c r="R4" s="17"/>
    </row>
    <row r="5" spans="1:18">
      <c r="A5" s="17"/>
      <c r="C5" s="44" t="s">
        <v>142</v>
      </c>
      <c r="D5" s="45"/>
      <c r="E5" s="45"/>
      <c r="F5" s="45"/>
      <c r="G5" s="46"/>
      <c r="H5" s="44" t="s">
        <v>116</v>
      </c>
      <c r="I5" s="82"/>
      <c r="J5" s="45"/>
      <c r="K5" s="45"/>
      <c r="L5" s="46"/>
      <c r="M5" s="44" t="s">
        <v>116</v>
      </c>
      <c r="N5" s="47"/>
      <c r="O5" s="47"/>
      <c r="P5" s="47"/>
      <c r="Q5" s="48"/>
    </row>
    <row r="6" spans="1:18" ht="14.25" thickBot="1">
      <c r="A6" s="87" t="s">
        <v>117</v>
      </c>
      <c r="B6" s="106" t="s">
        <v>118</v>
      </c>
      <c r="C6" s="49"/>
      <c r="D6" s="50" t="s">
        <v>119</v>
      </c>
      <c r="E6" s="50" t="s">
        <v>119</v>
      </c>
      <c r="F6" s="50" t="s">
        <v>15</v>
      </c>
      <c r="G6" s="51" t="s">
        <v>15</v>
      </c>
      <c r="H6" s="49"/>
      <c r="I6" s="83" t="s">
        <v>119</v>
      </c>
      <c r="J6" s="50" t="s">
        <v>119</v>
      </c>
      <c r="K6" s="50" t="s">
        <v>15</v>
      </c>
      <c r="L6" s="51" t="s">
        <v>15</v>
      </c>
      <c r="M6" s="49"/>
      <c r="N6" s="50" t="s">
        <v>119</v>
      </c>
      <c r="O6" s="50" t="s">
        <v>119</v>
      </c>
      <c r="P6" s="50" t="s">
        <v>15</v>
      </c>
      <c r="Q6" s="51" t="s">
        <v>15</v>
      </c>
    </row>
    <row r="7" spans="1:18" ht="16.7" customHeight="1">
      <c r="A7" s="12"/>
      <c r="B7" s="104" t="s">
        <v>154</v>
      </c>
      <c r="C7" s="70">
        <v>28</v>
      </c>
      <c r="D7" s="53">
        <v>4139</v>
      </c>
      <c r="E7" s="53">
        <v>3383</v>
      </c>
      <c r="F7" s="53">
        <v>278863</v>
      </c>
      <c r="G7" s="53">
        <v>164297</v>
      </c>
      <c r="H7" s="52">
        <v>51</v>
      </c>
      <c r="I7" s="53">
        <v>8485</v>
      </c>
      <c r="J7" s="53">
        <v>6549</v>
      </c>
      <c r="K7" s="53">
        <v>686403</v>
      </c>
      <c r="L7" s="53">
        <v>420965</v>
      </c>
      <c r="M7" s="52">
        <v>79</v>
      </c>
      <c r="N7" s="53">
        <v>12624</v>
      </c>
      <c r="O7" s="53">
        <v>9932</v>
      </c>
      <c r="P7" s="53">
        <v>965266</v>
      </c>
      <c r="Q7" s="54">
        <v>585262</v>
      </c>
    </row>
    <row r="8" spans="1:18" ht="16.7" customHeight="1" thickBot="1">
      <c r="A8" s="55" t="s">
        <v>120</v>
      </c>
      <c r="B8" s="105" t="s">
        <v>155</v>
      </c>
      <c r="C8" s="259">
        <v>8</v>
      </c>
      <c r="D8" s="57">
        <v>1203</v>
      </c>
      <c r="E8" s="57">
        <v>984</v>
      </c>
      <c r="F8" s="57">
        <v>100646</v>
      </c>
      <c r="G8" s="57">
        <v>59419</v>
      </c>
      <c r="H8" s="56">
        <v>3</v>
      </c>
      <c r="I8" s="57">
        <v>492</v>
      </c>
      <c r="J8" s="57">
        <v>438</v>
      </c>
      <c r="K8" s="57">
        <v>49699</v>
      </c>
      <c r="L8" s="57">
        <v>27355</v>
      </c>
      <c r="M8" s="56">
        <v>11</v>
      </c>
      <c r="N8" s="57">
        <v>1695</v>
      </c>
      <c r="O8" s="57">
        <v>1422</v>
      </c>
      <c r="P8" s="57">
        <v>150345</v>
      </c>
      <c r="Q8" s="58">
        <v>86774</v>
      </c>
    </row>
    <row r="9" spans="1:18" ht="16.7" customHeight="1">
      <c r="A9" s="59"/>
      <c r="B9" s="104" t="s">
        <v>154</v>
      </c>
      <c r="C9" s="70">
        <v>25</v>
      </c>
      <c r="D9" s="53">
        <v>3965</v>
      </c>
      <c r="E9" s="53">
        <v>3254</v>
      </c>
      <c r="F9" s="53">
        <v>270120</v>
      </c>
      <c r="G9" s="53">
        <v>158750</v>
      </c>
      <c r="H9" s="52">
        <v>31</v>
      </c>
      <c r="I9" s="53">
        <v>4737</v>
      </c>
      <c r="J9" s="53">
        <v>4075</v>
      </c>
      <c r="K9" s="53">
        <v>376465</v>
      </c>
      <c r="L9" s="53">
        <v>214616</v>
      </c>
      <c r="M9" s="52">
        <v>56</v>
      </c>
      <c r="N9" s="53">
        <v>8702</v>
      </c>
      <c r="O9" s="53">
        <v>7329</v>
      </c>
      <c r="P9" s="53">
        <v>646585</v>
      </c>
      <c r="Q9" s="54">
        <v>373366</v>
      </c>
    </row>
    <row r="10" spans="1:18" ht="16.7" customHeight="1" thickBot="1">
      <c r="A10" s="55" t="s">
        <v>84</v>
      </c>
      <c r="B10" s="105" t="s">
        <v>155</v>
      </c>
      <c r="C10" s="259">
        <v>2</v>
      </c>
      <c r="D10" s="57">
        <v>311</v>
      </c>
      <c r="E10" s="57">
        <v>237</v>
      </c>
      <c r="F10" s="57">
        <v>26707</v>
      </c>
      <c r="G10" s="57">
        <v>16291</v>
      </c>
      <c r="H10" s="56">
        <v>5</v>
      </c>
      <c r="I10" s="57">
        <v>743</v>
      </c>
      <c r="J10" s="57">
        <v>600</v>
      </c>
      <c r="K10" s="57">
        <v>71381</v>
      </c>
      <c r="L10" s="57">
        <v>42506</v>
      </c>
      <c r="M10" s="56">
        <v>7</v>
      </c>
      <c r="N10" s="57">
        <v>1054</v>
      </c>
      <c r="O10" s="57">
        <v>837</v>
      </c>
      <c r="P10" s="57">
        <v>98088</v>
      </c>
      <c r="Q10" s="58">
        <v>58797</v>
      </c>
    </row>
    <row r="11" spans="1:18" ht="16.7" customHeight="1">
      <c r="A11" s="60"/>
      <c r="B11" s="104" t="s">
        <v>154</v>
      </c>
      <c r="C11" s="70">
        <v>22</v>
      </c>
      <c r="D11" s="53">
        <v>3255</v>
      </c>
      <c r="E11" s="53">
        <v>2725</v>
      </c>
      <c r="F11" s="53">
        <v>230979</v>
      </c>
      <c r="G11" s="53">
        <v>134417</v>
      </c>
      <c r="H11" s="52">
        <v>631</v>
      </c>
      <c r="I11" s="53">
        <v>24790</v>
      </c>
      <c r="J11" s="53">
        <v>23752</v>
      </c>
      <c r="K11" s="53">
        <v>3237033</v>
      </c>
      <c r="L11" s="53">
        <v>1660522</v>
      </c>
      <c r="M11" s="52">
        <v>653</v>
      </c>
      <c r="N11" s="53">
        <v>28045</v>
      </c>
      <c r="O11" s="53">
        <v>26477</v>
      </c>
      <c r="P11" s="53">
        <v>3468012</v>
      </c>
      <c r="Q11" s="54">
        <v>1794939</v>
      </c>
    </row>
    <row r="12" spans="1:18" ht="16.7" customHeight="1" thickBot="1">
      <c r="A12" s="55" t="s">
        <v>121</v>
      </c>
      <c r="B12" s="105" t="s">
        <v>155</v>
      </c>
      <c r="C12" s="259">
        <v>2</v>
      </c>
      <c r="D12" s="57">
        <v>312</v>
      </c>
      <c r="E12" s="57">
        <v>231</v>
      </c>
      <c r="F12" s="57">
        <v>24670</v>
      </c>
      <c r="G12" s="57">
        <v>15318</v>
      </c>
      <c r="H12" s="56">
        <v>3</v>
      </c>
      <c r="I12" s="57">
        <v>307</v>
      </c>
      <c r="J12" s="57">
        <v>302</v>
      </c>
      <c r="K12" s="57">
        <v>30634</v>
      </c>
      <c r="L12" s="57">
        <v>15570</v>
      </c>
      <c r="M12" s="56">
        <v>5</v>
      </c>
      <c r="N12" s="57">
        <v>619</v>
      </c>
      <c r="O12" s="57">
        <v>533</v>
      </c>
      <c r="P12" s="57">
        <v>55304</v>
      </c>
      <c r="Q12" s="58">
        <v>30888</v>
      </c>
    </row>
    <row r="13" spans="1:18" ht="16.7" customHeight="1">
      <c r="A13" s="60"/>
      <c r="B13" s="104" t="s">
        <v>154</v>
      </c>
      <c r="C13" s="70">
        <v>20</v>
      </c>
      <c r="D13" s="53">
        <v>3069</v>
      </c>
      <c r="E13" s="53">
        <v>2589</v>
      </c>
      <c r="F13" s="53">
        <v>212570</v>
      </c>
      <c r="G13" s="53">
        <v>123124</v>
      </c>
      <c r="H13" s="52">
        <v>19</v>
      </c>
      <c r="I13" s="53">
        <v>2823</v>
      </c>
      <c r="J13" s="53">
        <v>2358</v>
      </c>
      <c r="K13" s="53">
        <v>230475</v>
      </c>
      <c r="L13" s="53">
        <v>134046</v>
      </c>
      <c r="M13" s="52">
        <v>39</v>
      </c>
      <c r="N13" s="53">
        <v>5892</v>
      </c>
      <c r="O13" s="53">
        <v>4947</v>
      </c>
      <c r="P13" s="53">
        <v>443045</v>
      </c>
      <c r="Q13" s="54">
        <v>257170</v>
      </c>
    </row>
    <row r="14" spans="1:18" ht="16.7" customHeight="1" thickBot="1">
      <c r="A14" s="55" t="s">
        <v>122</v>
      </c>
      <c r="B14" s="105" t="s">
        <v>155</v>
      </c>
      <c r="C14" s="259">
        <v>2</v>
      </c>
      <c r="D14" s="57">
        <v>320</v>
      </c>
      <c r="E14" s="57">
        <v>312</v>
      </c>
      <c r="F14" s="57">
        <v>26767</v>
      </c>
      <c r="G14" s="57">
        <v>13730</v>
      </c>
      <c r="H14" s="56">
        <v>1</v>
      </c>
      <c r="I14" s="57">
        <v>162</v>
      </c>
      <c r="J14" s="57">
        <v>120</v>
      </c>
      <c r="K14" s="57">
        <v>15310</v>
      </c>
      <c r="L14" s="57">
        <v>9630</v>
      </c>
      <c r="M14" s="56">
        <v>3</v>
      </c>
      <c r="N14" s="57">
        <v>482</v>
      </c>
      <c r="O14" s="57">
        <v>432</v>
      </c>
      <c r="P14" s="57">
        <v>42077</v>
      </c>
      <c r="Q14" s="58">
        <v>23360</v>
      </c>
    </row>
    <row r="15" spans="1:18" ht="16.7" customHeight="1">
      <c r="A15" s="60"/>
      <c r="B15" s="104" t="s">
        <v>154</v>
      </c>
      <c r="C15" s="70">
        <v>17</v>
      </c>
      <c r="D15" s="53">
        <v>2665</v>
      </c>
      <c r="E15" s="53">
        <v>2127</v>
      </c>
      <c r="F15" s="53">
        <v>184236</v>
      </c>
      <c r="G15" s="53">
        <v>111065</v>
      </c>
      <c r="H15" s="52">
        <v>21</v>
      </c>
      <c r="I15" s="53">
        <v>3131</v>
      </c>
      <c r="J15" s="53">
        <v>2461</v>
      </c>
      <c r="K15" s="53">
        <v>257858</v>
      </c>
      <c r="L15" s="53">
        <v>156708</v>
      </c>
      <c r="M15" s="52">
        <v>38</v>
      </c>
      <c r="N15" s="53">
        <v>5796</v>
      </c>
      <c r="O15" s="53">
        <v>4588</v>
      </c>
      <c r="P15" s="53">
        <v>442094</v>
      </c>
      <c r="Q15" s="54">
        <v>267773</v>
      </c>
    </row>
    <row r="16" spans="1:18" ht="16.7" customHeight="1" thickBot="1">
      <c r="A16" s="55" t="s">
        <v>123</v>
      </c>
      <c r="B16" s="105" t="s">
        <v>155</v>
      </c>
      <c r="C16" s="259">
        <v>5</v>
      </c>
      <c r="D16" s="57">
        <v>732</v>
      </c>
      <c r="E16" s="57">
        <v>599</v>
      </c>
      <c r="F16" s="57">
        <v>63262</v>
      </c>
      <c r="G16" s="57">
        <v>37353</v>
      </c>
      <c r="H16" s="56">
        <v>2</v>
      </c>
      <c r="I16" s="57">
        <v>239</v>
      </c>
      <c r="J16" s="57">
        <v>237</v>
      </c>
      <c r="K16" s="57">
        <v>23894</v>
      </c>
      <c r="L16" s="57">
        <v>12047</v>
      </c>
      <c r="M16" s="56">
        <v>7</v>
      </c>
      <c r="N16" s="57">
        <v>971</v>
      </c>
      <c r="O16" s="57">
        <v>836</v>
      </c>
      <c r="P16" s="57">
        <v>87156</v>
      </c>
      <c r="Q16" s="58">
        <v>49400</v>
      </c>
    </row>
    <row r="17" spans="1:17" ht="16.7" customHeight="1">
      <c r="A17" s="60"/>
      <c r="B17" s="104" t="s">
        <v>154</v>
      </c>
      <c r="C17" s="70">
        <v>9</v>
      </c>
      <c r="D17" s="53">
        <v>1344</v>
      </c>
      <c r="E17" s="53">
        <v>1083</v>
      </c>
      <c r="F17" s="53">
        <v>94101</v>
      </c>
      <c r="G17" s="53">
        <v>56605</v>
      </c>
      <c r="H17" s="52">
        <v>9</v>
      </c>
      <c r="I17" s="53">
        <v>1129</v>
      </c>
      <c r="J17" s="53">
        <v>924</v>
      </c>
      <c r="K17" s="53">
        <v>89064</v>
      </c>
      <c r="L17" s="53">
        <v>51868</v>
      </c>
      <c r="M17" s="52">
        <v>18</v>
      </c>
      <c r="N17" s="53">
        <v>2473</v>
      </c>
      <c r="O17" s="53">
        <v>2007</v>
      </c>
      <c r="P17" s="53">
        <v>183165</v>
      </c>
      <c r="Q17" s="54">
        <v>108473</v>
      </c>
    </row>
    <row r="18" spans="1:17" ht="16.7" customHeight="1" thickBot="1">
      <c r="A18" s="55" t="s">
        <v>124</v>
      </c>
      <c r="B18" s="105" t="s">
        <v>155</v>
      </c>
      <c r="C18" s="259">
        <v>0</v>
      </c>
      <c r="D18" s="57">
        <v>0</v>
      </c>
      <c r="E18" s="57">
        <v>0</v>
      </c>
      <c r="F18" s="57">
        <v>0</v>
      </c>
      <c r="G18" s="57">
        <v>0</v>
      </c>
      <c r="H18" s="56">
        <v>3</v>
      </c>
      <c r="I18" s="57">
        <v>453</v>
      </c>
      <c r="J18" s="57">
        <v>360</v>
      </c>
      <c r="K18" s="57">
        <v>43988</v>
      </c>
      <c r="L18" s="57">
        <v>26438</v>
      </c>
      <c r="M18" s="56">
        <v>3</v>
      </c>
      <c r="N18" s="57">
        <v>453</v>
      </c>
      <c r="O18" s="57">
        <v>360</v>
      </c>
      <c r="P18" s="57">
        <v>43988</v>
      </c>
      <c r="Q18" s="58">
        <v>26438</v>
      </c>
    </row>
    <row r="19" spans="1:17" ht="16.7" customHeight="1">
      <c r="A19" s="60"/>
      <c r="B19" s="104" t="s">
        <v>154</v>
      </c>
      <c r="C19" s="70">
        <v>8</v>
      </c>
      <c r="D19" s="53">
        <v>1245</v>
      </c>
      <c r="E19" s="53">
        <v>959</v>
      </c>
      <c r="F19" s="53">
        <v>81188</v>
      </c>
      <c r="G19" s="53">
        <v>49350</v>
      </c>
      <c r="H19" s="52">
        <v>16</v>
      </c>
      <c r="I19" s="53">
        <v>2470</v>
      </c>
      <c r="J19" s="53">
        <v>2004</v>
      </c>
      <c r="K19" s="53">
        <v>199000</v>
      </c>
      <c r="L19" s="53">
        <v>118024</v>
      </c>
      <c r="M19" s="52">
        <v>24</v>
      </c>
      <c r="N19" s="53">
        <v>3715</v>
      </c>
      <c r="O19" s="53">
        <v>2963</v>
      </c>
      <c r="P19" s="53">
        <v>280188</v>
      </c>
      <c r="Q19" s="54">
        <v>167374</v>
      </c>
    </row>
    <row r="20" spans="1:17" ht="16.7" customHeight="1" thickBot="1">
      <c r="A20" s="55" t="s">
        <v>89</v>
      </c>
      <c r="B20" s="105" t="s">
        <v>155</v>
      </c>
      <c r="C20" s="259">
        <v>1</v>
      </c>
      <c r="D20" s="57">
        <v>148</v>
      </c>
      <c r="E20" s="57">
        <v>120</v>
      </c>
      <c r="F20" s="57">
        <v>12149</v>
      </c>
      <c r="G20" s="57">
        <v>7224</v>
      </c>
      <c r="H20" s="56">
        <v>1</v>
      </c>
      <c r="I20" s="57">
        <v>125</v>
      </c>
      <c r="J20" s="57">
        <v>120</v>
      </c>
      <c r="K20" s="57">
        <v>12320</v>
      </c>
      <c r="L20" s="57">
        <v>6391</v>
      </c>
      <c r="M20" s="56">
        <v>2</v>
      </c>
      <c r="N20" s="57">
        <v>273</v>
      </c>
      <c r="O20" s="57">
        <v>240</v>
      </c>
      <c r="P20" s="57">
        <v>24469</v>
      </c>
      <c r="Q20" s="58">
        <v>13615</v>
      </c>
    </row>
    <row r="21" spans="1:17" ht="16.7" customHeight="1">
      <c r="A21" s="60"/>
      <c r="B21" s="104" t="s">
        <v>154</v>
      </c>
      <c r="C21" s="52">
        <v>5</v>
      </c>
      <c r="D21" s="265">
        <v>794</v>
      </c>
      <c r="E21" s="53">
        <v>693</v>
      </c>
      <c r="F21" s="53">
        <v>56782</v>
      </c>
      <c r="G21" s="260">
        <v>31865</v>
      </c>
      <c r="H21" s="52">
        <v>9</v>
      </c>
      <c r="I21" s="53">
        <v>1566</v>
      </c>
      <c r="J21" s="53">
        <v>1129</v>
      </c>
      <c r="K21" s="53">
        <v>126401</v>
      </c>
      <c r="L21" s="53">
        <v>80319</v>
      </c>
      <c r="M21" s="52">
        <v>14</v>
      </c>
      <c r="N21" s="53">
        <v>2360</v>
      </c>
      <c r="O21" s="53">
        <v>1822</v>
      </c>
      <c r="P21" s="53">
        <v>183183</v>
      </c>
      <c r="Q21" s="54">
        <v>112184</v>
      </c>
    </row>
    <row r="22" spans="1:17" ht="16.7" customHeight="1" thickBot="1">
      <c r="A22" s="55" t="s">
        <v>125</v>
      </c>
      <c r="B22" s="105" t="s">
        <v>155</v>
      </c>
      <c r="C22" s="56">
        <v>0</v>
      </c>
      <c r="D22" s="266">
        <v>0</v>
      </c>
      <c r="E22" s="57">
        <v>0</v>
      </c>
      <c r="F22" s="57">
        <v>0</v>
      </c>
      <c r="G22" s="261">
        <v>0</v>
      </c>
      <c r="H22" s="56">
        <v>0</v>
      </c>
      <c r="I22" s="57">
        <v>0</v>
      </c>
      <c r="J22" s="57">
        <v>0</v>
      </c>
      <c r="K22" s="57">
        <v>0</v>
      </c>
      <c r="L22" s="57">
        <v>0</v>
      </c>
      <c r="M22" s="56">
        <v>0</v>
      </c>
      <c r="N22" s="57">
        <v>0</v>
      </c>
      <c r="O22" s="57">
        <v>0</v>
      </c>
      <c r="P22" s="57">
        <v>0</v>
      </c>
      <c r="Q22" s="58">
        <v>0</v>
      </c>
    </row>
    <row r="23" spans="1:17" ht="16.7" customHeight="1">
      <c r="A23" s="60"/>
      <c r="B23" s="104" t="s">
        <v>154</v>
      </c>
      <c r="C23" s="52">
        <v>4</v>
      </c>
      <c r="D23" s="53">
        <v>716</v>
      </c>
      <c r="E23" s="53">
        <v>639</v>
      </c>
      <c r="F23" s="53">
        <v>48908</v>
      </c>
      <c r="G23" s="53">
        <v>26978</v>
      </c>
      <c r="H23" s="52">
        <v>6</v>
      </c>
      <c r="I23" s="53">
        <v>1191</v>
      </c>
      <c r="J23" s="53">
        <v>1024</v>
      </c>
      <c r="K23" s="53">
        <v>90350</v>
      </c>
      <c r="L23" s="53">
        <v>51270</v>
      </c>
      <c r="M23" s="52">
        <v>10</v>
      </c>
      <c r="N23" s="53">
        <v>1907</v>
      </c>
      <c r="O23" s="53">
        <v>1663</v>
      </c>
      <c r="P23" s="53">
        <v>139258</v>
      </c>
      <c r="Q23" s="54">
        <v>78248</v>
      </c>
    </row>
    <row r="24" spans="1:17" ht="16.7" customHeight="1" thickBot="1">
      <c r="A24" s="55" t="s">
        <v>126</v>
      </c>
      <c r="B24" s="105" t="s">
        <v>155</v>
      </c>
      <c r="C24" s="259">
        <v>1</v>
      </c>
      <c r="D24" s="57">
        <v>162</v>
      </c>
      <c r="E24" s="57">
        <v>120</v>
      </c>
      <c r="F24" s="57">
        <v>13795</v>
      </c>
      <c r="G24" s="57">
        <v>8682</v>
      </c>
      <c r="H24" s="56">
        <v>6</v>
      </c>
      <c r="I24" s="57">
        <v>865</v>
      </c>
      <c r="J24" s="57">
        <v>753</v>
      </c>
      <c r="K24" s="57">
        <v>85157</v>
      </c>
      <c r="L24" s="57">
        <v>47949</v>
      </c>
      <c r="M24" s="56">
        <v>7</v>
      </c>
      <c r="N24" s="57">
        <v>1027</v>
      </c>
      <c r="O24" s="57">
        <v>873</v>
      </c>
      <c r="P24" s="57">
        <v>98952</v>
      </c>
      <c r="Q24" s="58">
        <v>56631</v>
      </c>
    </row>
    <row r="25" spans="1:17" ht="16.7" customHeight="1">
      <c r="A25" s="60"/>
      <c r="B25" s="104" t="s">
        <v>154</v>
      </c>
      <c r="C25" s="70">
        <v>9</v>
      </c>
      <c r="D25" s="53">
        <v>1391</v>
      </c>
      <c r="E25" s="53">
        <v>1235</v>
      </c>
      <c r="F25" s="53">
        <v>102010</v>
      </c>
      <c r="G25" s="53">
        <v>56440</v>
      </c>
      <c r="H25" s="52">
        <v>10</v>
      </c>
      <c r="I25" s="53">
        <v>1334</v>
      </c>
      <c r="J25" s="53">
        <v>1064</v>
      </c>
      <c r="K25" s="53">
        <v>107116</v>
      </c>
      <c r="L25" s="53">
        <v>64246</v>
      </c>
      <c r="M25" s="52">
        <v>19</v>
      </c>
      <c r="N25" s="53">
        <v>2725</v>
      </c>
      <c r="O25" s="53">
        <v>2299</v>
      </c>
      <c r="P25" s="53">
        <v>209126</v>
      </c>
      <c r="Q25" s="54">
        <v>120686</v>
      </c>
    </row>
    <row r="26" spans="1:17" ht="16.7" customHeight="1" thickBot="1">
      <c r="A26" s="55" t="s">
        <v>127</v>
      </c>
      <c r="B26" s="105" t="s">
        <v>155</v>
      </c>
      <c r="C26" s="259">
        <v>2</v>
      </c>
      <c r="D26" s="57">
        <v>310</v>
      </c>
      <c r="E26" s="57">
        <v>289</v>
      </c>
      <c r="F26" s="57">
        <v>31796</v>
      </c>
      <c r="G26" s="57">
        <v>16960</v>
      </c>
      <c r="H26" s="56">
        <v>3</v>
      </c>
      <c r="I26" s="57">
        <v>579</v>
      </c>
      <c r="J26" s="57">
        <v>418</v>
      </c>
      <c r="K26" s="57">
        <v>57179</v>
      </c>
      <c r="L26" s="57">
        <v>36538</v>
      </c>
      <c r="M26" s="56">
        <v>5</v>
      </c>
      <c r="N26" s="57">
        <v>889</v>
      </c>
      <c r="O26" s="57">
        <v>707</v>
      </c>
      <c r="P26" s="57">
        <v>88975</v>
      </c>
      <c r="Q26" s="58">
        <v>53498</v>
      </c>
    </row>
    <row r="27" spans="1:17" ht="16.7" customHeight="1">
      <c r="A27" s="60"/>
      <c r="B27" s="104" t="s">
        <v>154</v>
      </c>
      <c r="C27" s="70">
        <v>28</v>
      </c>
      <c r="D27" s="53">
        <v>4232</v>
      </c>
      <c r="E27" s="53">
        <v>3423</v>
      </c>
      <c r="F27" s="53">
        <v>292766</v>
      </c>
      <c r="G27" s="53">
        <v>173622</v>
      </c>
      <c r="H27" s="52">
        <v>22</v>
      </c>
      <c r="I27" s="53">
        <v>3249</v>
      </c>
      <c r="J27" s="53">
        <v>2555</v>
      </c>
      <c r="K27" s="53">
        <v>261689</v>
      </c>
      <c r="L27" s="53">
        <v>159467</v>
      </c>
      <c r="M27" s="52">
        <v>50</v>
      </c>
      <c r="N27" s="53">
        <v>7481</v>
      </c>
      <c r="O27" s="53">
        <v>5978</v>
      </c>
      <c r="P27" s="53">
        <v>554455</v>
      </c>
      <c r="Q27" s="54">
        <v>333089</v>
      </c>
    </row>
    <row r="28" spans="1:17" ht="16.7" customHeight="1" thickBot="1">
      <c r="A28" s="55" t="s">
        <v>128</v>
      </c>
      <c r="B28" s="105" t="s">
        <v>155</v>
      </c>
      <c r="C28" s="259">
        <v>5</v>
      </c>
      <c r="D28" s="57">
        <v>852</v>
      </c>
      <c r="E28" s="57">
        <v>783</v>
      </c>
      <c r="F28" s="57">
        <v>70378</v>
      </c>
      <c r="G28" s="57">
        <v>38004</v>
      </c>
      <c r="H28" s="56">
        <v>0</v>
      </c>
      <c r="I28" s="57">
        <v>0</v>
      </c>
      <c r="J28" s="57">
        <v>0</v>
      </c>
      <c r="K28" s="57">
        <v>0</v>
      </c>
      <c r="L28" s="57">
        <v>0</v>
      </c>
      <c r="M28" s="56">
        <v>5</v>
      </c>
      <c r="N28" s="57">
        <v>852</v>
      </c>
      <c r="O28" s="57">
        <v>783</v>
      </c>
      <c r="P28" s="57">
        <v>70378</v>
      </c>
      <c r="Q28" s="58">
        <v>38004</v>
      </c>
    </row>
    <row r="29" spans="1:17" ht="16.7" customHeight="1">
      <c r="A29" s="60"/>
      <c r="B29" s="104" t="s">
        <v>154</v>
      </c>
      <c r="C29" s="70">
        <v>2</v>
      </c>
      <c r="D29" s="53">
        <v>309</v>
      </c>
      <c r="E29" s="53">
        <v>240</v>
      </c>
      <c r="F29" s="53">
        <v>20059</v>
      </c>
      <c r="G29" s="53">
        <v>12217</v>
      </c>
      <c r="H29" s="52">
        <v>5619</v>
      </c>
      <c r="I29" s="53">
        <v>28153</v>
      </c>
      <c r="J29" s="53">
        <v>27999</v>
      </c>
      <c r="K29" s="53">
        <v>3020030</v>
      </c>
      <c r="L29" s="53">
        <v>1516417</v>
      </c>
      <c r="M29" s="52">
        <v>5621</v>
      </c>
      <c r="N29" s="53">
        <v>28462</v>
      </c>
      <c r="O29" s="53">
        <v>28239</v>
      </c>
      <c r="P29" s="53">
        <v>3040089</v>
      </c>
      <c r="Q29" s="54">
        <v>1528634</v>
      </c>
    </row>
    <row r="30" spans="1:17" ht="16.7" customHeight="1" thickBot="1">
      <c r="A30" s="55" t="s">
        <v>129</v>
      </c>
      <c r="B30" s="105" t="s">
        <v>155</v>
      </c>
      <c r="C30" s="259">
        <v>2</v>
      </c>
      <c r="D30" s="57">
        <v>314</v>
      </c>
      <c r="E30" s="57">
        <v>240</v>
      </c>
      <c r="F30" s="57">
        <v>26349</v>
      </c>
      <c r="G30" s="57">
        <v>16260</v>
      </c>
      <c r="H30" s="56">
        <v>1</v>
      </c>
      <c r="I30" s="57">
        <v>238</v>
      </c>
      <c r="J30" s="57">
        <v>195</v>
      </c>
      <c r="K30" s="57">
        <v>24199</v>
      </c>
      <c r="L30" s="57">
        <v>14278</v>
      </c>
      <c r="M30" s="71">
        <v>3</v>
      </c>
      <c r="N30" s="57">
        <v>552</v>
      </c>
      <c r="O30" s="57">
        <v>435</v>
      </c>
      <c r="P30" s="57">
        <v>50548</v>
      </c>
      <c r="Q30" s="58">
        <v>30538</v>
      </c>
    </row>
    <row r="31" spans="1:17" ht="16.7" customHeight="1">
      <c r="A31" s="60"/>
      <c r="B31" s="104" t="s">
        <v>154</v>
      </c>
      <c r="C31" s="70">
        <v>8</v>
      </c>
      <c r="D31" s="53">
        <v>1247</v>
      </c>
      <c r="E31" s="53">
        <v>1076</v>
      </c>
      <c r="F31" s="53">
        <v>89596</v>
      </c>
      <c r="G31" s="53">
        <v>50673</v>
      </c>
      <c r="H31" s="52">
        <v>2</v>
      </c>
      <c r="I31" s="53">
        <v>276</v>
      </c>
      <c r="J31" s="53">
        <v>240</v>
      </c>
      <c r="K31" s="53">
        <v>21556</v>
      </c>
      <c r="L31" s="53">
        <v>12084</v>
      </c>
      <c r="M31" s="52">
        <v>10</v>
      </c>
      <c r="N31" s="53">
        <v>1523</v>
      </c>
      <c r="O31" s="53">
        <v>1316</v>
      </c>
      <c r="P31" s="53">
        <v>111152</v>
      </c>
      <c r="Q31" s="54">
        <v>62757</v>
      </c>
    </row>
    <row r="32" spans="1:17" ht="16.7" customHeight="1" thickBot="1">
      <c r="A32" s="55" t="s">
        <v>130</v>
      </c>
      <c r="B32" s="105" t="s">
        <v>155</v>
      </c>
      <c r="C32" s="259">
        <v>1</v>
      </c>
      <c r="D32" s="57">
        <v>130</v>
      </c>
      <c r="E32" s="57">
        <v>120</v>
      </c>
      <c r="F32" s="57">
        <v>11532</v>
      </c>
      <c r="G32" s="57">
        <v>6218</v>
      </c>
      <c r="H32" s="56">
        <v>1</v>
      </c>
      <c r="I32" s="57">
        <v>126</v>
      </c>
      <c r="J32" s="57">
        <v>120</v>
      </c>
      <c r="K32" s="57">
        <v>11856</v>
      </c>
      <c r="L32" s="57">
        <v>6198</v>
      </c>
      <c r="M32" s="56">
        <v>2</v>
      </c>
      <c r="N32" s="57">
        <v>256</v>
      </c>
      <c r="O32" s="57">
        <v>240</v>
      </c>
      <c r="P32" s="57">
        <v>23388</v>
      </c>
      <c r="Q32" s="58">
        <v>12416</v>
      </c>
    </row>
    <row r="33" spans="1:17" ht="16.7" customHeight="1">
      <c r="A33" s="60"/>
      <c r="B33" s="104" t="s">
        <v>154</v>
      </c>
      <c r="C33" s="70">
        <v>1</v>
      </c>
      <c r="D33" s="53">
        <v>152</v>
      </c>
      <c r="E33" s="53">
        <v>120</v>
      </c>
      <c r="F33" s="53">
        <v>10543</v>
      </c>
      <c r="G33" s="53">
        <v>6394</v>
      </c>
      <c r="H33" s="52">
        <v>3</v>
      </c>
      <c r="I33" s="53">
        <v>427</v>
      </c>
      <c r="J33" s="53">
        <v>360</v>
      </c>
      <c r="K33" s="53">
        <v>34604</v>
      </c>
      <c r="L33" s="53">
        <v>20082</v>
      </c>
      <c r="M33" s="52">
        <v>4</v>
      </c>
      <c r="N33" s="53">
        <v>579</v>
      </c>
      <c r="O33" s="53">
        <v>480</v>
      </c>
      <c r="P33" s="53">
        <v>45147</v>
      </c>
      <c r="Q33" s="54">
        <v>26476</v>
      </c>
    </row>
    <row r="34" spans="1:17" ht="16.7" customHeight="1" thickBot="1">
      <c r="A34" s="55" t="s">
        <v>131</v>
      </c>
      <c r="B34" s="105" t="s">
        <v>155</v>
      </c>
      <c r="C34" s="259">
        <v>0</v>
      </c>
      <c r="D34" s="57">
        <v>0</v>
      </c>
      <c r="E34" s="57">
        <v>0</v>
      </c>
      <c r="F34" s="57">
        <v>0</v>
      </c>
      <c r="G34" s="57">
        <v>0</v>
      </c>
      <c r="H34" s="56">
        <v>2</v>
      </c>
      <c r="I34" s="57">
        <v>307</v>
      </c>
      <c r="J34" s="57">
        <v>235</v>
      </c>
      <c r="K34" s="57">
        <v>30682</v>
      </c>
      <c r="L34" s="57">
        <v>18899</v>
      </c>
      <c r="M34" s="56">
        <v>2</v>
      </c>
      <c r="N34" s="57">
        <v>307</v>
      </c>
      <c r="O34" s="57">
        <v>235</v>
      </c>
      <c r="P34" s="57">
        <v>30682</v>
      </c>
      <c r="Q34" s="58">
        <v>18899</v>
      </c>
    </row>
    <row r="35" spans="1:17" ht="16.7" customHeight="1">
      <c r="A35" s="60"/>
      <c r="B35" s="104" t="s">
        <v>154</v>
      </c>
      <c r="C35" s="52">
        <v>13</v>
      </c>
      <c r="D35" s="53">
        <v>2016</v>
      </c>
      <c r="E35" s="53">
        <v>1785</v>
      </c>
      <c r="F35" s="53">
        <v>143771</v>
      </c>
      <c r="G35" s="53">
        <v>79715</v>
      </c>
      <c r="H35" s="70">
        <v>11</v>
      </c>
      <c r="I35" s="53">
        <v>1715</v>
      </c>
      <c r="J35" s="53">
        <v>1317</v>
      </c>
      <c r="K35" s="53">
        <v>140588</v>
      </c>
      <c r="L35" s="53">
        <v>86744</v>
      </c>
      <c r="M35" s="52">
        <v>24</v>
      </c>
      <c r="N35" s="53">
        <v>3731</v>
      </c>
      <c r="O35" s="53">
        <v>3102</v>
      </c>
      <c r="P35" s="53">
        <v>284359</v>
      </c>
      <c r="Q35" s="54">
        <v>166459</v>
      </c>
    </row>
    <row r="36" spans="1:17" ht="16.7" customHeight="1" thickBot="1">
      <c r="A36" s="55" t="s">
        <v>132</v>
      </c>
      <c r="B36" s="105" t="s">
        <v>155</v>
      </c>
      <c r="C36" s="56">
        <v>0</v>
      </c>
      <c r="D36" s="57">
        <v>0</v>
      </c>
      <c r="E36" s="57">
        <v>0</v>
      </c>
      <c r="F36" s="57">
        <v>0</v>
      </c>
      <c r="G36" s="57">
        <v>0</v>
      </c>
      <c r="H36" s="259">
        <v>2</v>
      </c>
      <c r="I36" s="57">
        <v>423</v>
      </c>
      <c r="J36" s="57">
        <v>240</v>
      </c>
      <c r="K36" s="57">
        <v>40284</v>
      </c>
      <c r="L36" s="57">
        <v>28824</v>
      </c>
      <c r="M36" s="56">
        <v>2</v>
      </c>
      <c r="N36" s="57">
        <v>423</v>
      </c>
      <c r="O36" s="57">
        <v>240</v>
      </c>
      <c r="P36" s="57">
        <v>40284</v>
      </c>
      <c r="Q36" s="58">
        <v>28824</v>
      </c>
    </row>
    <row r="37" spans="1:17" ht="16.7" customHeight="1">
      <c r="A37" s="60"/>
      <c r="B37" s="104" t="s">
        <v>154</v>
      </c>
      <c r="C37" s="52">
        <v>1</v>
      </c>
      <c r="D37" s="53">
        <v>129</v>
      </c>
      <c r="E37" s="53">
        <v>102</v>
      </c>
      <c r="F37" s="53">
        <v>7795</v>
      </c>
      <c r="G37" s="53">
        <v>4727</v>
      </c>
      <c r="H37" s="70">
        <v>3</v>
      </c>
      <c r="I37" s="53">
        <v>382</v>
      </c>
      <c r="J37" s="53">
        <v>353</v>
      </c>
      <c r="K37" s="53">
        <v>28459</v>
      </c>
      <c r="L37" s="53">
        <v>15264</v>
      </c>
      <c r="M37" s="52">
        <v>4</v>
      </c>
      <c r="N37" s="53">
        <v>511</v>
      </c>
      <c r="O37" s="53">
        <v>455</v>
      </c>
      <c r="P37" s="53">
        <v>36254</v>
      </c>
      <c r="Q37" s="54">
        <v>19991</v>
      </c>
    </row>
    <row r="38" spans="1:17" ht="16.7" customHeight="1" thickBot="1">
      <c r="A38" s="55" t="s">
        <v>133</v>
      </c>
      <c r="B38" s="105" t="s">
        <v>155</v>
      </c>
      <c r="C38" s="56">
        <v>2</v>
      </c>
      <c r="D38" s="57">
        <v>273</v>
      </c>
      <c r="E38" s="57">
        <v>224</v>
      </c>
      <c r="F38" s="57">
        <v>22412</v>
      </c>
      <c r="G38" s="57">
        <v>13166</v>
      </c>
      <c r="H38" s="259">
        <v>0</v>
      </c>
      <c r="I38" s="57">
        <v>0</v>
      </c>
      <c r="J38" s="57">
        <v>0</v>
      </c>
      <c r="K38" s="57">
        <v>0</v>
      </c>
      <c r="L38" s="57">
        <v>0</v>
      </c>
      <c r="M38" s="56">
        <v>2</v>
      </c>
      <c r="N38" s="57">
        <v>273</v>
      </c>
      <c r="O38" s="57">
        <v>224</v>
      </c>
      <c r="P38" s="57">
        <v>22412</v>
      </c>
      <c r="Q38" s="58">
        <v>13166</v>
      </c>
    </row>
    <row r="39" spans="1:17" ht="16.7" customHeight="1">
      <c r="A39" s="60"/>
      <c r="B39" s="104" t="s">
        <v>154</v>
      </c>
      <c r="C39" s="70">
        <v>2</v>
      </c>
      <c r="D39" s="53">
        <v>273</v>
      </c>
      <c r="E39" s="53">
        <v>222</v>
      </c>
      <c r="F39" s="53">
        <v>18053</v>
      </c>
      <c r="G39" s="53">
        <v>10727</v>
      </c>
      <c r="H39" s="52">
        <v>4</v>
      </c>
      <c r="I39" s="53">
        <v>658</v>
      </c>
      <c r="J39" s="53">
        <v>475</v>
      </c>
      <c r="K39" s="53">
        <v>51676</v>
      </c>
      <c r="L39" s="53">
        <v>32936</v>
      </c>
      <c r="M39" s="52">
        <v>6</v>
      </c>
      <c r="N39" s="53">
        <v>931</v>
      </c>
      <c r="O39" s="53">
        <v>697</v>
      </c>
      <c r="P39" s="53">
        <v>69729</v>
      </c>
      <c r="Q39" s="54">
        <v>43663</v>
      </c>
    </row>
    <row r="40" spans="1:17" ht="16.7" customHeight="1" thickBot="1">
      <c r="A40" s="55" t="s">
        <v>134</v>
      </c>
      <c r="B40" s="105" t="s">
        <v>155</v>
      </c>
      <c r="C40" s="259">
        <v>0</v>
      </c>
      <c r="D40" s="57">
        <v>0</v>
      </c>
      <c r="E40" s="57">
        <v>0</v>
      </c>
      <c r="F40" s="57">
        <v>0</v>
      </c>
      <c r="G40" s="57">
        <v>0</v>
      </c>
      <c r="H40" s="56">
        <v>0</v>
      </c>
      <c r="I40" s="57">
        <v>0</v>
      </c>
      <c r="J40" s="57">
        <v>0</v>
      </c>
      <c r="K40" s="57">
        <v>0</v>
      </c>
      <c r="L40" s="57">
        <v>0</v>
      </c>
      <c r="M40" s="56">
        <v>0</v>
      </c>
      <c r="N40" s="57">
        <v>0</v>
      </c>
      <c r="O40" s="57">
        <v>0</v>
      </c>
      <c r="P40" s="57">
        <v>0</v>
      </c>
      <c r="Q40" s="58">
        <v>0</v>
      </c>
    </row>
    <row r="41" spans="1:17" ht="16.7" customHeight="1">
      <c r="A41" s="60"/>
      <c r="B41" s="104" t="s">
        <v>154</v>
      </c>
      <c r="C41" s="52">
        <v>1</v>
      </c>
      <c r="D41" s="53">
        <v>142</v>
      </c>
      <c r="E41" s="53">
        <v>120</v>
      </c>
      <c r="F41" s="53">
        <v>12391</v>
      </c>
      <c r="G41" s="53">
        <v>7172</v>
      </c>
      <c r="H41" s="52">
        <v>3</v>
      </c>
      <c r="I41" s="53">
        <v>435</v>
      </c>
      <c r="J41" s="53">
        <v>358</v>
      </c>
      <c r="K41" s="53">
        <v>34816</v>
      </c>
      <c r="L41" s="53">
        <v>20247</v>
      </c>
      <c r="M41" s="52">
        <v>4</v>
      </c>
      <c r="N41" s="53">
        <v>577</v>
      </c>
      <c r="O41" s="53">
        <v>478</v>
      </c>
      <c r="P41" s="53">
        <v>47207</v>
      </c>
      <c r="Q41" s="54">
        <v>27419</v>
      </c>
    </row>
    <row r="42" spans="1:17" ht="16.7" customHeight="1" thickBot="1">
      <c r="A42" s="55" t="s">
        <v>135</v>
      </c>
      <c r="B42" s="105" t="s">
        <v>155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6">
        <v>0</v>
      </c>
      <c r="I42" s="57">
        <v>0</v>
      </c>
      <c r="J42" s="57">
        <v>0</v>
      </c>
      <c r="K42" s="57">
        <v>0</v>
      </c>
      <c r="L42" s="57">
        <v>0</v>
      </c>
      <c r="M42" s="56">
        <v>0</v>
      </c>
      <c r="N42" s="57">
        <v>0</v>
      </c>
      <c r="O42" s="57">
        <v>0</v>
      </c>
      <c r="P42" s="57">
        <v>0</v>
      </c>
      <c r="Q42" s="58">
        <v>0</v>
      </c>
    </row>
    <row r="43" spans="1:17" ht="16.7" customHeight="1">
      <c r="A43" s="61" t="s">
        <v>154</v>
      </c>
      <c r="B43" s="62"/>
      <c r="C43" s="52">
        <v>203</v>
      </c>
      <c r="D43" s="53">
        <v>31083</v>
      </c>
      <c r="E43" s="53">
        <v>25775</v>
      </c>
      <c r="F43" s="53">
        <v>2154731</v>
      </c>
      <c r="G43" s="54">
        <v>1258138</v>
      </c>
      <c r="H43" s="52">
        <v>6470</v>
      </c>
      <c r="I43" s="53">
        <v>86951</v>
      </c>
      <c r="J43" s="53">
        <v>78997</v>
      </c>
      <c r="K43" s="53">
        <v>8993583</v>
      </c>
      <c r="L43" s="54">
        <v>4815825</v>
      </c>
      <c r="M43" s="52">
        <v>6673</v>
      </c>
      <c r="N43" s="53">
        <v>118034</v>
      </c>
      <c r="O43" s="53">
        <v>104772</v>
      </c>
      <c r="P43" s="53">
        <v>11148314</v>
      </c>
      <c r="Q43" s="54">
        <v>6073963</v>
      </c>
    </row>
    <row r="44" spans="1:17" ht="16.7" customHeight="1">
      <c r="A44" s="111" t="s">
        <v>155</v>
      </c>
      <c r="B44" s="63"/>
      <c r="C44" s="66">
        <v>33</v>
      </c>
      <c r="D44" s="64">
        <v>5067</v>
      </c>
      <c r="E44" s="64">
        <v>4259</v>
      </c>
      <c r="F44" s="64">
        <v>430463</v>
      </c>
      <c r="G44" s="65">
        <v>248625</v>
      </c>
      <c r="H44" s="66">
        <v>33</v>
      </c>
      <c r="I44" s="64">
        <v>5059</v>
      </c>
      <c r="J44" s="64">
        <v>4138</v>
      </c>
      <c r="K44" s="64">
        <v>496583</v>
      </c>
      <c r="L44" s="65">
        <v>292623</v>
      </c>
      <c r="M44" s="66">
        <v>66</v>
      </c>
      <c r="N44" s="64">
        <v>10126</v>
      </c>
      <c r="O44" s="64">
        <v>8397</v>
      </c>
      <c r="P44" s="64">
        <v>927046</v>
      </c>
      <c r="Q44" s="65">
        <v>541248</v>
      </c>
    </row>
    <row r="45" spans="1:17" ht="16.7" customHeight="1" thickBot="1">
      <c r="A45" s="67" t="s">
        <v>33</v>
      </c>
      <c r="B45" s="68"/>
      <c r="C45" s="56">
        <v>236</v>
      </c>
      <c r="D45" s="57">
        <v>36150</v>
      </c>
      <c r="E45" s="57">
        <v>30034</v>
      </c>
      <c r="F45" s="57">
        <v>2585194</v>
      </c>
      <c r="G45" s="58">
        <v>1506763</v>
      </c>
      <c r="H45" s="56">
        <v>6503</v>
      </c>
      <c r="I45" s="57">
        <v>92010</v>
      </c>
      <c r="J45" s="57">
        <v>83135</v>
      </c>
      <c r="K45" s="57">
        <v>9490166</v>
      </c>
      <c r="L45" s="58">
        <v>5108448</v>
      </c>
      <c r="M45" s="56">
        <v>6739</v>
      </c>
      <c r="N45" s="57">
        <v>128160</v>
      </c>
      <c r="O45" s="57">
        <v>113169</v>
      </c>
      <c r="P45" s="57">
        <v>12075360</v>
      </c>
      <c r="Q45" s="58">
        <v>6615211</v>
      </c>
    </row>
    <row r="47" spans="1:17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</row>
  </sheetData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R47"/>
  <sheetViews>
    <sheetView view="pageBreakPreview" zoomScaleNormal="100" zoomScaleSheetLayoutView="100" workbookViewId="0"/>
  </sheetViews>
  <sheetFormatPr defaultRowHeight="13.5"/>
  <cols>
    <col min="1" max="1" width="10.875" style="4" customWidth="1"/>
    <col min="2" max="2" width="9.25" style="4" customWidth="1"/>
    <col min="3" max="3" width="9.625" style="4" customWidth="1"/>
    <col min="4" max="4" width="10.5" style="4" bestFit="1" customWidth="1"/>
    <col min="5" max="5" width="9.125" style="4" bestFit="1" customWidth="1"/>
    <col min="6" max="6" width="11.75" style="4" bestFit="1" customWidth="1"/>
    <col min="7" max="7" width="14" style="4" bestFit="1" customWidth="1"/>
    <col min="8" max="8" width="9.375" style="4" bestFit="1" customWidth="1"/>
    <col min="9" max="10" width="9.625" style="4" customWidth="1"/>
    <col min="11" max="12" width="11.625" style="4" customWidth="1"/>
    <col min="13" max="13" width="8.625" style="4" customWidth="1"/>
    <col min="14" max="15" width="11.125" style="4" customWidth="1"/>
    <col min="16" max="17" width="13.125" style="4" customWidth="1"/>
    <col min="18" max="18" width="12.125" style="4" bestFit="1" customWidth="1"/>
    <col min="19" max="16384" width="9" style="4"/>
  </cols>
  <sheetData>
    <row r="2" spans="1:18" customFormat="1" ht="14.25">
      <c r="A2" s="80" t="s">
        <v>141</v>
      </c>
      <c r="D2" s="88"/>
    </row>
    <row r="3" spans="1:18" customFormat="1" ht="15" customHeight="1" thickBot="1">
      <c r="A3" s="294" t="s">
        <v>147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18" ht="13.5" customHeight="1">
      <c r="A4" s="5"/>
      <c r="B4" s="69" t="s">
        <v>107</v>
      </c>
      <c r="C4" s="13"/>
      <c r="D4" s="14"/>
      <c r="E4" s="41" t="s">
        <v>108</v>
      </c>
      <c r="F4" s="14"/>
      <c r="G4" s="16"/>
      <c r="H4" s="13"/>
      <c r="I4" s="14"/>
      <c r="J4" s="41" t="s">
        <v>109</v>
      </c>
      <c r="K4" s="14"/>
      <c r="L4" s="42"/>
      <c r="M4" s="13"/>
      <c r="N4" s="14"/>
      <c r="O4" s="41" t="s">
        <v>110</v>
      </c>
      <c r="P4" s="14"/>
      <c r="Q4" s="16"/>
    </row>
    <row r="5" spans="1:18">
      <c r="A5" s="17"/>
      <c r="B5" s="43" t="s">
        <v>111</v>
      </c>
      <c r="C5" s="44" t="s">
        <v>112</v>
      </c>
      <c r="D5" s="45" t="s">
        <v>113</v>
      </c>
      <c r="E5" s="45" t="s">
        <v>114</v>
      </c>
      <c r="F5" s="45" t="s">
        <v>115</v>
      </c>
      <c r="G5" s="46" t="s">
        <v>6</v>
      </c>
      <c r="H5" s="44" t="s">
        <v>112</v>
      </c>
      <c r="I5" s="81" t="s">
        <v>113</v>
      </c>
      <c r="J5" s="45" t="s">
        <v>114</v>
      </c>
      <c r="K5" s="45" t="s">
        <v>115</v>
      </c>
      <c r="L5" s="46" t="s">
        <v>6</v>
      </c>
      <c r="M5" s="44" t="s">
        <v>112</v>
      </c>
      <c r="N5" s="45" t="s">
        <v>113</v>
      </c>
      <c r="O5" s="45" t="s">
        <v>114</v>
      </c>
      <c r="P5" s="45" t="s">
        <v>115</v>
      </c>
      <c r="Q5" s="46" t="s">
        <v>6</v>
      </c>
      <c r="R5" s="17"/>
    </row>
    <row r="6" spans="1:18">
      <c r="A6" s="17"/>
      <c r="C6" s="44" t="s">
        <v>145</v>
      </c>
      <c r="D6" s="45"/>
      <c r="E6" s="45"/>
      <c r="F6" s="45"/>
      <c r="G6" s="46"/>
      <c r="H6" s="44" t="s">
        <v>116</v>
      </c>
      <c r="I6" s="82"/>
      <c r="J6" s="45"/>
      <c r="K6" s="45"/>
      <c r="L6" s="46"/>
      <c r="M6" s="44" t="s">
        <v>116</v>
      </c>
      <c r="N6" s="47"/>
      <c r="O6" s="47"/>
      <c r="P6" s="47"/>
      <c r="Q6" s="48"/>
    </row>
    <row r="7" spans="1:18" ht="14.25" thickBot="1">
      <c r="A7" s="87" t="s">
        <v>117</v>
      </c>
      <c r="B7" s="106" t="s">
        <v>118</v>
      </c>
      <c r="C7" s="49"/>
      <c r="D7" s="50" t="s">
        <v>119</v>
      </c>
      <c r="E7" s="50" t="s">
        <v>119</v>
      </c>
      <c r="F7" s="50" t="s">
        <v>15</v>
      </c>
      <c r="G7" s="51" t="s">
        <v>15</v>
      </c>
      <c r="H7" s="49"/>
      <c r="I7" s="83" t="s">
        <v>119</v>
      </c>
      <c r="J7" s="50" t="s">
        <v>119</v>
      </c>
      <c r="K7" s="50" t="s">
        <v>15</v>
      </c>
      <c r="L7" s="51" t="s">
        <v>15</v>
      </c>
      <c r="M7" s="49"/>
      <c r="N7" s="50" t="s">
        <v>119</v>
      </c>
      <c r="O7" s="50" t="s">
        <v>119</v>
      </c>
      <c r="P7" s="50" t="s">
        <v>15</v>
      </c>
      <c r="Q7" s="51" t="s">
        <v>15</v>
      </c>
    </row>
    <row r="8" spans="1:18" ht="16.7" customHeight="1">
      <c r="A8" s="12"/>
      <c r="B8" s="104" t="s">
        <v>154</v>
      </c>
      <c r="C8" s="52">
        <v>4</v>
      </c>
      <c r="D8" s="53">
        <v>430</v>
      </c>
      <c r="E8" s="53">
        <v>338</v>
      </c>
      <c r="F8" s="53">
        <v>13973</v>
      </c>
      <c r="G8" s="54">
        <v>9782</v>
      </c>
      <c r="H8" s="52">
        <v>9</v>
      </c>
      <c r="I8" s="53">
        <v>346</v>
      </c>
      <c r="J8" s="53">
        <v>346</v>
      </c>
      <c r="K8" s="53">
        <v>32734</v>
      </c>
      <c r="L8" s="54">
        <v>14717</v>
      </c>
      <c r="M8" s="52">
        <v>13</v>
      </c>
      <c r="N8" s="53">
        <v>776</v>
      </c>
      <c r="O8" s="53">
        <v>684</v>
      </c>
      <c r="P8" s="53">
        <v>46707</v>
      </c>
      <c r="Q8" s="54">
        <v>24499</v>
      </c>
    </row>
    <row r="9" spans="1:18" ht="16.7" customHeight="1" thickBot="1">
      <c r="A9" s="55" t="s">
        <v>120</v>
      </c>
      <c r="B9" s="105" t="s">
        <v>155</v>
      </c>
      <c r="C9" s="267">
        <v>0</v>
      </c>
      <c r="D9" s="268">
        <v>0</v>
      </c>
      <c r="E9" s="268">
        <v>0</v>
      </c>
      <c r="F9" s="268">
        <v>0</v>
      </c>
      <c r="G9" s="269">
        <v>0</v>
      </c>
      <c r="H9" s="56">
        <v>0</v>
      </c>
      <c r="I9" s="57">
        <v>0</v>
      </c>
      <c r="J9" s="57">
        <v>0</v>
      </c>
      <c r="K9" s="57">
        <v>0</v>
      </c>
      <c r="L9" s="58">
        <v>0</v>
      </c>
      <c r="M9" s="56">
        <v>0</v>
      </c>
      <c r="N9" s="57">
        <v>0</v>
      </c>
      <c r="O9" s="57">
        <v>0</v>
      </c>
      <c r="P9" s="57">
        <v>0</v>
      </c>
      <c r="Q9" s="58">
        <v>0</v>
      </c>
    </row>
    <row r="10" spans="1:18" ht="16.7" customHeight="1">
      <c r="A10" s="59"/>
      <c r="B10" s="104" t="s">
        <v>154</v>
      </c>
      <c r="C10" s="52">
        <v>6</v>
      </c>
      <c r="D10" s="53">
        <v>426</v>
      </c>
      <c r="E10" s="53">
        <v>402</v>
      </c>
      <c r="F10" s="53">
        <v>12577</v>
      </c>
      <c r="G10" s="54">
        <v>8265</v>
      </c>
      <c r="H10" s="52">
        <v>159</v>
      </c>
      <c r="I10" s="53">
        <v>8746</v>
      </c>
      <c r="J10" s="53">
        <v>8682</v>
      </c>
      <c r="K10" s="53">
        <v>585261</v>
      </c>
      <c r="L10" s="54">
        <v>240329</v>
      </c>
      <c r="M10" s="52">
        <v>165</v>
      </c>
      <c r="N10" s="53">
        <v>9172</v>
      </c>
      <c r="O10" s="53">
        <v>9084</v>
      </c>
      <c r="P10" s="53">
        <v>597838</v>
      </c>
      <c r="Q10" s="54">
        <v>248594</v>
      </c>
    </row>
    <row r="11" spans="1:18" ht="16.7" customHeight="1" thickBot="1">
      <c r="A11" s="55" t="s">
        <v>84</v>
      </c>
      <c r="B11" s="105" t="s">
        <v>155</v>
      </c>
      <c r="C11" s="56">
        <v>0</v>
      </c>
      <c r="D11" s="57">
        <v>0</v>
      </c>
      <c r="E11" s="57">
        <v>0</v>
      </c>
      <c r="F11" s="57">
        <v>0</v>
      </c>
      <c r="G11" s="58">
        <v>0</v>
      </c>
      <c r="H11" s="56">
        <v>0</v>
      </c>
      <c r="I11" s="57">
        <v>0</v>
      </c>
      <c r="J11" s="57">
        <v>0</v>
      </c>
      <c r="K11" s="57">
        <v>0</v>
      </c>
      <c r="L11" s="58">
        <v>0</v>
      </c>
      <c r="M11" s="56">
        <v>0</v>
      </c>
      <c r="N11" s="57">
        <v>0</v>
      </c>
      <c r="O11" s="57">
        <v>0</v>
      </c>
      <c r="P11" s="57">
        <v>0</v>
      </c>
      <c r="Q11" s="58">
        <v>0</v>
      </c>
    </row>
    <row r="12" spans="1:18" ht="16.7" customHeight="1">
      <c r="A12" s="60"/>
      <c r="B12" s="104" t="s">
        <v>154</v>
      </c>
      <c r="C12" s="270">
        <v>1</v>
      </c>
      <c r="D12" s="271">
        <v>114</v>
      </c>
      <c r="E12" s="271">
        <v>114</v>
      </c>
      <c r="F12" s="271">
        <v>1829</v>
      </c>
      <c r="G12" s="272">
        <v>915</v>
      </c>
      <c r="H12" s="52">
        <v>5</v>
      </c>
      <c r="I12" s="53">
        <v>7411</v>
      </c>
      <c r="J12" s="53">
        <v>7266</v>
      </c>
      <c r="K12" s="53">
        <v>799710</v>
      </c>
      <c r="L12" s="54">
        <v>276217</v>
      </c>
      <c r="M12" s="52">
        <v>6</v>
      </c>
      <c r="N12" s="53">
        <v>7525</v>
      </c>
      <c r="O12" s="53">
        <v>7380</v>
      </c>
      <c r="P12" s="53">
        <v>801539</v>
      </c>
      <c r="Q12" s="54">
        <v>277132</v>
      </c>
    </row>
    <row r="13" spans="1:18" ht="16.7" customHeight="1" thickBot="1">
      <c r="A13" s="55" t="s">
        <v>121</v>
      </c>
      <c r="B13" s="105" t="s">
        <v>155</v>
      </c>
      <c r="C13" s="267">
        <v>0</v>
      </c>
      <c r="D13" s="268">
        <v>0</v>
      </c>
      <c r="E13" s="268">
        <v>0</v>
      </c>
      <c r="F13" s="268">
        <v>0</v>
      </c>
      <c r="G13" s="269">
        <v>0</v>
      </c>
      <c r="H13" s="267">
        <v>0</v>
      </c>
      <c r="I13" s="268">
        <v>0</v>
      </c>
      <c r="J13" s="268">
        <v>0</v>
      </c>
      <c r="K13" s="268">
        <v>0</v>
      </c>
      <c r="L13" s="269">
        <v>0</v>
      </c>
      <c r="M13" s="56">
        <v>0</v>
      </c>
      <c r="N13" s="57">
        <v>0</v>
      </c>
      <c r="O13" s="57">
        <v>0</v>
      </c>
      <c r="P13" s="57">
        <v>0</v>
      </c>
      <c r="Q13" s="58">
        <v>0</v>
      </c>
    </row>
    <row r="14" spans="1:18" ht="16.7" customHeight="1">
      <c r="A14" s="60"/>
      <c r="B14" s="104" t="s">
        <v>154</v>
      </c>
      <c r="C14" s="52">
        <v>5</v>
      </c>
      <c r="D14" s="53">
        <v>779</v>
      </c>
      <c r="E14" s="53">
        <v>609</v>
      </c>
      <c r="F14" s="53">
        <v>37150</v>
      </c>
      <c r="G14" s="260">
        <v>22285</v>
      </c>
      <c r="H14" s="52">
        <v>7</v>
      </c>
      <c r="I14" s="53">
        <v>986</v>
      </c>
      <c r="J14" s="53">
        <v>682</v>
      </c>
      <c r="K14" s="53">
        <v>76480</v>
      </c>
      <c r="L14" s="54">
        <v>51033</v>
      </c>
      <c r="M14" s="52">
        <v>12</v>
      </c>
      <c r="N14" s="53">
        <v>1765</v>
      </c>
      <c r="O14" s="53">
        <v>1291</v>
      </c>
      <c r="P14" s="53">
        <v>113630</v>
      </c>
      <c r="Q14" s="54">
        <v>73318</v>
      </c>
    </row>
    <row r="15" spans="1:18" ht="16.7" customHeight="1" thickBot="1">
      <c r="A15" s="55" t="s">
        <v>122</v>
      </c>
      <c r="B15" s="105" t="s">
        <v>155</v>
      </c>
      <c r="C15" s="56">
        <v>0</v>
      </c>
      <c r="D15" s="57">
        <v>0</v>
      </c>
      <c r="E15" s="57">
        <v>0</v>
      </c>
      <c r="F15" s="57">
        <v>0</v>
      </c>
      <c r="G15" s="261">
        <v>0</v>
      </c>
      <c r="H15" s="56">
        <v>0</v>
      </c>
      <c r="I15" s="57">
        <v>0</v>
      </c>
      <c r="J15" s="57">
        <v>0</v>
      </c>
      <c r="K15" s="57">
        <v>0</v>
      </c>
      <c r="L15" s="58">
        <v>0</v>
      </c>
      <c r="M15" s="56">
        <v>0</v>
      </c>
      <c r="N15" s="57">
        <v>0</v>
      </c>
      <c r="O15" s="57">
        <v>0</v>
      </c>
      <c r="P15" s="57">
        <v>0</v>
      </c>
      <c r="Q15" s="58">
        <v>0</v>
      </c>
    </row>
    <row r="16" spans="1:18" ht="16.7" customHeight="1">
      <c r="A16" s="60"/>
      <c r="B16" s="104" t="s">
        <v>154</v>
      </c>
      <c r="C16" s="270">
        <v>8</v>
      </c>
      <c r="D16" s="271">
        <v>462</v>
      </c>
      <c r="E16" s="271">
        <v>439</v>
      </c>
      <c r="F16" s="271">
        <v>6263</v>
      </c>
      <c r="G16" s="272">
        <v>4055</v>
      </c>
      <c r="H16" s="52">
        <v>4</v>
      </c>
      <c r="I16" s="53">
        <v>889</v>
      </c>
      <c r="J16" s="53">
        <v>571</v>
      </c>
      <c r="K16" s="53">
        <v>121760</v>
      </c>
      <c r="L16" s="54">
        <v>72662</v>
      </c>
      <c r="M16" s="52">
        <v>12</v>
      </c>
      <c r="N16" s="53">
        <v>1351</v>
      </c>
      <c r="O16" s="53">
        <v>1010</v>
      </c>
      <c r="P16" s="53">
        <v>128023</v>
      </c>
      <c r="Q16" s="54">
        <v>76717</v>
      </c>
    </row>
    <row r="17" spans="1:17" ht="16.7" customHeight="1" thickBot="1">
      <c r="A17" s="55" t="s">
        <v>123</v>
      </c>
      <c r="B17" s="105" t="s">
        <v>155</v>
      </c>
      <c r="C17" s="267">
        <v>0</v>
      </c>
      <c r="D17" s="268">
        <v>0</v>
      </c>
      <c r="E17" s="268">
        <v>0</v>
      </c>
      <c r="F17" s="268">
        <v>0</v>
      </c>
      <c r="G17" s="269">
        <v>0</v>
      </c>
      <c r="H17" s="267">
        <v>0</v>
      </c>
      <c r="I17" s="268">
        <v>0</v>
      </c>
      <c r="J17" s="268">
        <v>0</v>
      </c>
      <c r="K17" s="268">
        <v>0</v>
      </c>
      <c r="L17" s="269">
        <v>0</v>
      </c>
      <c r="M17" s="56">
        <v>0</v>
      </c>
      <c r="N17" s="57">
        <v>0</v>
      </c>
      <c r="O17" s="57">
        <v>0</v>
      </c>
      <c r="P17" s="57">
        <v>0</v>
      </c>
      <c r="Q17" s="58">
        <v>0</v>
      </c>
    </row>
    <row r="18" spans="1:17" ht="16.7" customHeight="1">
      <c r="A18" s="60"/>
      <c r="B18" s="104" t="s">
        <v>154</v>
      </c>
      <c r="C18" s="52">
        <v>8</v>
      </c>
      <c r="D18" s="53">
        <v>866</v>
      </c>
      <c r="E18" s="53">
        <v>801</v>
      </c>
      <c r="F18" s="53">
        <v>42927</v>
      </c>
      <c r="G18" s="54">
        <v>20357</v>
      </c>
      <c r="H18" s="52">
        <v>30</v>
      </c>
      <c r="I18" s="53">
        <v>17596</v>
      </c>
      <c r="J18" s="53">
        <v>17547</v>
      </c>
      <c r="K18" s="53">
        <v>519512</v>
      </c>
      <c r="L18" s="54">
        <v>219454</v>
      </c>
      <c r="M18" s="52">
        <v>38</v>
      </c>
      <c r="N18" s="53">
        <v>18462</v>
      </c>
      <c r="O18" s="53">
        <v>18348</v>
      </c>
      <c r="P18" s="53">
        <v>562439</v>
      </c>
      <c r="Q18" s="54">
        <v>239811</v>
      </c>
    </row>
    <row r="19" spans="1:17" ht="16.7" customHeight="1" thickBot="1">
      <c r="A19" s="55" t="s">
        <v>124</v>
      </c>
      <c r="B19" s="105" t="s">
        <v>155</v>
      </c>
      <c r="C19" s="56">
        <v>0</v>
      </c>
      <c r="D19" s="57">
        <v>0</v>
      </c>
      <c r="E19" s="57">
        <v>0</v>
      </c>
      <c r="F19" s="57">
        <v>0</v>
      </c>
      <c r="G19" s="58">
        <v>0</v>
      </c>
      <c r="H19" s="56">
        <v>0</v>
      </c>
      <c r="I19" s="57">
        <v>0</v>
      </c>
      <c r="J19" s="57">
        <v>0</v>
      </c>
      <c r="K19" s="57">
        <v>0</v>
      </c>
      <c r="L19" s="58">
        <v>0</v>
      </c>
      <c r="M19" s="56">
        <v>0</v>
      </c>
      <c r="N19" s="57">
        <v>0</v>
      </c>
      <c r="O19" s="57">
        <v>0</v>
      </c>
      <c r="P19" s="57">
        <v>0</v>
      </c>
      <c r="Q19" s="58">
        <v>0</v>
      </c>
    </row>
    <row r="20" spans="1:17" ht="16.7" customHeight="1">
      <c r="A20" s="60"/>
      <c r="B20" s="104" t="s">
        <v>154</v>
      </c>
      <c r="C20" s="270">
        <v>2</v>
      </c>
      <c r="D20" s="271">
        <v>184</v>
      </c>
      <c r="E20" s="271">
        <v>184</v>
      </c>
      <c r="F20" s="271">
        <v>9092</v>
      </c>
      <c r="G20" s="272">
        <v>4977</v>
      </c>
      <c r="H20" s="270">
        <v>39</v>
      </c>
      <c r="I20" s="271">
        <v>5749</v>
      </c>
      <c r="J20" s="271">
        <v>5749</v>
      </c>
      <c r="K20" s="271">
        <v>484974</v>
      </c>
      <c r="L20" s="272">
        <v>182812</v>
      </c>
      <c r="M20" s="52">
        <v>41</v>
      </c>
      <c r="N20" s="53">
        <v>5933</v>
      </c>
      <c r="O20" s="53">
        <v>5933</v>
      </c>
      <c r="P20" s="53">
        <v>494066</v>
      </c>
      <c r="Q20" s="54">
        <v>187789</v>
      </c>
    </row>
    <row r="21" spans="1:17" ht="16.7" customHeight="1" thickBot="1">
      <c r="A21" s="55" t="s">
        <v>89</v>
      </c>
      <c r="B21" s="105" t="s">
        <v>155</v>
      </c>
      <c r="C21" s="267">
        <v>0</v>
      </c>
      <c r="D21" s="268">
        <v>0</v>
      </c>
      <c r="E21" s="268">
        <v>0</v>
      </c>
      <c r="F21" s="268">
        <v>0</v>
      </c>
      <c r="G21" s="269">
        <v>0</v>
      </c>
      <c r="H21" s="267">
        <v>0</v>
      </c>
      <c r="I21" s="268">
        <v>0</v>
      </c>
      <c r="J21" s="268">
        <v>0</v>
      </c>
      <c r="K21" s="268">
        <v>0</v>
      </c>
      <c r="L21" s="269">
        <v>0</v>
      </c>
      <c r="M21" s="56">
        <v>0</v>
      </c>
      <c r="N21" s="57">
        <v>0</v>
      </c>
      <c r="O21" s="57">
        <v>0</v>
      </c>
      <c r="P21" s="57">
        <v>0</v>
      </c>
      <c r="Q21" s="58">
        <v>0</v>
      </c>
    </row>
    <row r="22" spans="1:17" ht="16.7" customHeight="1">
      <c r="A22" s="60"/>
      <c r="B22" s="104" t="s">
        <v>154</v>
      </c>
      <c r="C22" s="52">
        <v>9</v>
      </c>
      <c r="D22" s="53">
        <v>811</v>
      </c>
      <c r="E22" s="53">
        <v>709</v>
      </c>
      <c r="F22" s="53">
        <v>27731</v>
      </c>
      <c r="G22" s="54">
        <v>17448</v>
      </c>
      <c r="H22" s="52">
        <v>8</v>
      </c>
      <c r="I22" s="53">
        <v>414</v>
      </c>
      <c r="J22" s="53">
        <v>362</v>
      </c>
      <c r="K22" s="53">
        <v>17256</v>
      </c>
      <c r="L22" s="54">
        <v>12086</v>
      </c>
      <c r="M22" s="52">
        <v>17</v>
      </c>
      <c r="N22" s="53">
        <v>1225</v>
      </c>
      <c r="O22" s="53">
        <v>1071</v>
      </c>
      <c r="P22" s="53">
        <v>44987</v>
      </c>
      <c r="Q22" s="54">
        <v>29534</v>
      </c>
    </row>
    <row r="23" spans="1:17" ht="16.7" customHeight="1" thickBot="1">
      <c r="A23" s="55" t="s">
        <v>125</v>
      </c>
      <c r="B23" s="105" t="s">
        <v>155</v>
      </c>
      <c r="C23" s="56">
        <v>0</v>
      </c>
      <c r="D23" s="57">
        <v>0</v>
      </c>
      <c r="E23" s="57">
        <v>0</v>
      </c>
      <c r="F23" s="57">
        <v>0</v>
      </c>
      <c r="G23" s="58">
        <v>0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6">
        <v>0</v>
      </c>
      <c r="N23" s="57">
        <v>0</v>
      </c>
      <c r="O23" s="57">
        <v>0</v>
      </c>
      <c r="P23" s="57">
        <v>0</v>
      </c>
      <c r="Q23" s="58">
        <v>0</v>
      </c>
    </row>
    <row r="24" spans="1:17" ht="16.7" customHeight="1">
      <c r="A24" s="60"/>
      <c r="B24" s="104" t="s">
        <v>154</v>
      </c>
      <c r="C24" s="273">
        <v>2</v>
      </c>
      <c r="D24" s="274">
        <v>203</v>
      </c>
      <c r="E24" s="274">
        <v>203</v>
      </c>
      <c r="F24" s="274">
        <v>14141</v>
      </c>
      <c r="G24" s="275">
        <v>8097</v>
      </c>
      <c r="H24" s="270">
        <v>19</v>
      </c>
      <c r="I24" s="271">
        <v>2233</v>
      </c>
      <c r="J24" s="271">
        <v>2211</v>
      </c>
      <c r="K24" s="271">
        <v>200273</v>
      </c>
      <c r="L24" s="272">
        <v>74403</v>
      </c>
      <c r="M24" s="52">
        <v>21</v>
      </c>
      <c r="N24" s="53">
        <v>2436</v>
      </c>
      <c r="O24" s="53">
        <v>2414</v>
      </c>
      <c r="P24" s="53">
        <v>214414</v>
      </c>
      <c r="Q24" s="54">
        <v>82500</v>
      </c>
    </row>
    <row r="25" spans="1:17" ht="16.7" customHeight="1" thickBot="1">
      <c r="A25" s="55" t="s">
        <v>126</v>
      </c>
      <c r="B25" s="105" t="s">
        <v>155</v>
      </c>
      <c r="C25" s="276">
        <v>0</v>
      </c>
      <c r="D25" s="277">
        <v>0</v>
      </c>
      <c r="E25" s="277">
        <v>0</v>
      </c>
      <c r="F25" s="277">
        <v>0</v>
      </c>
      <c r="G25" s="278">
        <v>0</v>
      </c>
      <c r="H25" s="267">
        <v>0</v>
      </c>
      <c r="I25" s="268">
        <v>0</v>
      </c>
      <c r="J25" s="268">
        <v>0</v>
      </c>
      <c r="K25" s="268">
        <v>0</v>
      </c>
      <c r="L25" s="269">
        <v>0</v>
      </c>
      <c r="M25" s="56">
        <v>0</v>
      </c>
      <c r="N25" s="57">
        <v>0</v>
      </c>
      <c r="O25" s="57">
        <v>0</v>
      </c>
      <c r="P25" s="57">
        <v>0</v>
      </c>
      <c r="Q25" s="58">
        <v>0</v>
      </c>
    </row>
    <row r="26" spans="1:17" ht="16.7" customHeight="1">
      <c r="A26" s="60"/>
      <c r="B26" s="104" t="s">
        <v>154</v>
      </c>
      <c r="C26" s="52">
        <v>13</v>
      </c>
      <c r="D26" s="53">
        <v>948</v>
      </c>
      <c r="E26" s="53">
        <v>726</v>
      </c>
      <c r="F26" s="53">
        <v>19815</v>
      </c>
      <c r="G26" s="54">
        <v>15427</v>
      </c>
      <c r="H26" s="52">
        <v>65</v>
      </c>
      <c r="I26" s="53">
        <v>16332</v>
      </c>
      <c r="J26" s="53">
        <v>16278</v>
      </c>
      <c r="K26" s="53">
        <v>685918</v>
      </c>
      <c r="L26" s="54">
        <v>328760</v>
      </c>
      <c r="M26" s="52">
        <v>78</v>
      </c>
      <c r="N26" s="53">
        <v>17280</v>
      </c>
      <c r="O26" s="53">
        <v>17004</v>
      </c>
      <c r="P26" s="53">
        <v>705733</v>
      </c>
      <c r="Q26" s="54">
        <v>344187</v>
      </c>
    </row>
    <row r="27" spans="1:17" ht="16.7" customHeight="1" thickBot="1">
      <c r="A27" s="55" t="s">
        <v>127</v>
      </c>
      <c r="B27" s="105" t="s">
        <v>155</v>
      </c>
      <c r="C27" s="56">
        <v>0</v>
      </c>
      <c r="D27" s="57">
        <v>0</v>
      </c>
      <c r="E27" s="57">
        <v>0</v>
      </c>
      <c r="F27" s="57">
        <v>0</v>
      </c>
      <c r="G27" s="58">
        <v>0</v>
      </c>
      <c r="H27" s="56">
        <v>0</v>
      </c>
      <c r="I27" s="57">
        <v>0</v>
      </c>
      <c r="J27" s="57">
        <v>0</v>
      </c>
      <c r="K27" s="57">
        <v>0</v>
      </c>
      <c r="L27" s="58">
        <v>0</v>
      </c>
      <c r="M27" s="56">
        <v>0</v>
      </c>
      <c r="N27" s="57">
        <v>0</v>
      </c>
      <c r="O27" s="57">
        <v>0</v>
      </c>
      <c r="P27" s="57">
        <v>0</v>
      </c>
      <c r="Q27" s="58">
        <v>0</v>
      </c>
    </row>
    <row r="28" spans="1:17" ht="16.7" customHeight="1">
      <c r="A28" s="60"/>
      <c r="B28" s="104" t="s">
        <v>154</v>
      </c>
      <c r="C28" s="270">
        <v>13</v>
      </c>
      <c r="D28" s="271">
        <v>1087</v>
      </c>
      <c r="E28" s="271">
        <v>966</v>
      </c>
      <c r="F28" s="271">
        <v>31244</v>
      </c>
      <c r="G28" s="272">
        <v>20969</v>
      </c>
      <c r="H28" s="270">
        <v>32</v>
      </c>
      <c r="I28" s="271">
        <v>6747</v>
      </c>
      <c r="J28" s="271">
        <v>6742</v>
      </c>
      <c r="K28" s="271">
        <v>624387</v>
      </c>
      <c r="L28" s="272">
        <v>227035</v>
      </c>
      <c r="M28" s="52">
        <v>45</v>
      </c>
      <c r="N28" s="53">
        <v>7834</v>
      </c>
      <c r="O28" s="53">
        <v>7708</v>
      </c>
      <c r="P28" s="53">
        <v>655631</v>
      </c>
      <c r="Q28" s="54">
        <v>248004</v>
      </c>
    </row>
    <row r="29" spans="1:17" ht="16.7" customHeight="1" thickBot="1">
      <c r="A29" s="55" t="s">
        <v>128</v>
      </c>
      <c r="B29" s="105" t="s">
        <v>155</v>
      </c>
      <c r="C29" s="267">
        <v>0</v>
      </c>
      <c r="D29" s="268">
        <v>0</v>
      </c>
      <c r="E29" s="268">
        <v>0</v>
      </c>
      <c r="F29" s="268">
        <v>0</v>
      </c>
      <c r="G29" s="269">
        <v>0</v>
      </c>
      <c r="H29" s="267">
        <v>0</v>
      </c>
      <c r="I29" s="268">
        <v>0</v>
      </c>
      <c r="J29" s="268">
        <v>0</v>
      </c>
      <c r="K29" s="268">
        <v>0</v>
      </c>
      <c r="L29" s="269">
        <v>0</v>
      </c>
      <c r="M29" s="56">
        <v>0</v>
      </c>
      <c r="N29" s="57">
        <v>0</v>
      </c>
      <c r="O29" s="57">
        <v>0</v>
      </c>
      <c r="P29" s="57">
        <v>0</v>
      </c>
      <c r="Q29" s="58">
        <v>0</v>
      </c>
    </row>
    <row r="30" spans="1:17" ht="16.7" customHeight="1">
      <c r="A30" s="60"/>
      <c r="B30" s="104" t="s">
        <v>154</v>
      </c>
      <c r="C30" s="52">
        <v>6</v>
      </c>
      <c r="D30" s="53">
        <v>1286</v>
      </c>
      <c r="E30" s="53">
        <v>1033</v>
      </c>
      <c r="F30" s="53">
        <v>81392</v>
      </c>
      <c r="G30" s="54">
        <v>41170</v>
      </c>
      <c r="H30" s="52">
        <v>27</v>
      </c>
      <c r="I30" s="53">
        <v>16724</v>
      </c>
      <c r="J30" s="53">
        <v>14558</v>
      </c>
      <c r="K30" s="53">
        <v>1831305</v>
      </c>
      <c r="L30" s="54">
        <v>801475</v>
      </c>
      <c r="M30" s="52">
        <v>33</v>
      </c>
      <c r="N30" s="53">
        <v>18010</v>
      </c>
      <c r="O30" s="53">
        <v>15591</v>
      </c>
      <c r="P30" s="53">
        <v>1912697</v>
      </c>
      <c r="Q30" s="54">
        <v>842645</v>
      </c>
    </row>
    <row r="31" spans="1:17" ht="16.7" customHeight="1" thickBot="1">
      <c r="A31" s="55" t="s">
        <v>129</v>
      </c>
      <c r="B31" s="105" t="s">
        <v>155</v>
      </c>
      <c r="C31" s="56">
        <v>0</v>
      </c>
      <c r="D31" s="57">
        <v>0</v>
      </c>
      <c r="E31" s="57">
        <v>0</v>
      </c>
      <c r="F31" s="57">
        <v>0</v>
      </c>
      <c r="G31" s="58">
        <v>0</v>
      </c>
      <c r="H31" s="56">
        <v>0</v>
      </c>
      <c r="I31" s="57">
        <v>0</v>
      </c>
      <c r="J31" s="57">
        <v>0</v>
      </c>
      <c r="K31" s="57">
        <v>0</v>
      </c>
      <c r="L31" s="58">
        <v>0</v>
      </c>
      <c r="M31" s="56">
        <v>0</v>
      </c>
      <c r="N31" s="57">
        <v>0</v>
      </c>
      <c r="O31" s="57">
        <v>0</v>
      </c>
      <c r="P31" s="57">
        <v>0</v>
      </c>
      <c r="Q31" s="58">
        <v>0</v>
      </c>
    </row>
    <row r="32" spans="1:17" ht="16.7" customHeight="1">
      <c r="A32" s="60"/>
      <c r="B32" s="104" t="s">
        <v>154</v>
      </c>
      <c r="C32" s="270">
        <v>10</v>
      </c>
      <c r="D32" s="271">
        <v>2457</v>
      </c>
      <c r="E32" s="271">
        <v>2247</v>
      </c>
      <c r="F32" s="271">
        <v>151693</v>
      </c>
      <c r="G32" s="272">
        <v>58913</v>
      </c>
      <c r="H32" s="270">
        <v>37</v>
      </c>
      <c r="I32" s="271">
        <v>7701</v>
      </c>
      <c r="J32" s="271">
        <v>7468</v>
      </c>
      <c r="K32" s="271">
        <v>809524</v>
      </c>
      <c r="L32" s="272">
        <v>302774</v>
      </c>
      <c r="M32" s="52">
        <v>47</v>
      </c>
      <c r="N32" s="53">
        <v>10158</v>
      </c>
      <c r="O32" s="53">
        <v>9715</v>
      </c>
      <c r="P32" s="53">
        <v>961217</v>
      </c>
      <c r="Q32" s="54">
        <v>361687</v>
      </c>
    </row>
    <row r="33" spans="1:17" ht="16.7" customHeight="1" thickBot="1">
      <c r="A33" s="55" t="s">
        <v>130</v>
      </c>
      <c r="B33" s="105" t="s">
        <v>155</v>
      </c>
      <c r="C33" s="267">
        <v>0</v>
      </c>
      <c r="D33" s="268">
        <v>0</v>
      </c>
      <c r="E33" s="268">
        <v>0</v>
      </c>
      <c r="F33" s="268">
        <v>0</v>
      </c>
      <c r="G33" s="269">
        <v>0</v>
      </c>
      <c r="H33" s="267">
        <v>0</v>
      </c>
      <c r="I33" s="268">
        <v>0</v>
      </c>
      <c r="J33" s="268">
        <v>0</v>
      </c>
      <c r="K33" s="268">
        <v>0</v>
      </c>
      <c r="L33" s="269">
        <v>0</v>
      </c>
      <c r="M33" s="56">
        <v>0</v>
      </c>
      <c r="N33" s="57">
        <v>0</v>
      </c>
      <c r="O33" s="57">
        <v>0</v>
      </c>
      <c r="P33" s="57">
        <v>0</v>
      </c>
      <c r="Q33" s="58">
        <v>0</v>
      </c>
    </row>
    <row r="34" spans="1:17" ht="16.7" customHeight="1">
      <c r="A34" s="60"/>
      <c r="B34" s="104" t="s">
        <v>154</v>
      </c>
      <c r="C34" s="52">
        <v>3</v>
      </c>
      <c r="D34" s="53">
        <v>400</v>
      </c>
      <c r="E34" s="53">
        <v>398</v>
      </c>
      <c r="F34" s="53">
        <v>21736</v>
      </c>
      <c r="G34" s="54">
        <v>7399</v>
      </c>
      <c r="H34" s="52">
        <v>59</v>
      </c>
      <c r="I34" s="53">
        <v>7966</v>
      </c>
      <c r="J34" s="53">
        <v>7927</v>
      </c>
      <c r="K34" s="53">
        <v>694404</v>
      </c>
      <c r="L34" s="54">
        <v>252625</v>
      </c>
      <c r="M34" s="52">
        <v>62</v>
      </c>
      <c r="N34" s="53">
        <v>8366</v>
      </c>
      <c r="O34" s="53">
        <v>8325</v>
      </c>
      <c r="P34" s="53">
        <v>716140</v>
      </c>
      <c r="Q34" s="54">
        <v>260024</v>
      </c>
    </row>
    <row r="35" spans="1:17" ht="16.7" customHeight="1" thickBot="1">
      <c r="A35" s="55" t="s">
        <v>131</v>
      </c>
      <c r="B35" s="105" t="s">
        <v>155</v>
      </c>
      <c r="C35" s="56">
        <v>0</v>
      </c>
      <c r="D35" s="57">
        <v>0</v>
      </c>
      <c r="E35" s="57">
        <v>0</v>
      </c>
      <c r="F35" s="57">
        <v>0</v>
      </c>
      <c r="G35" s="58">
        <v>0</v>
      </c>
      <c r="H35" s="56">
        <v>0</v>
      </c>
      <c r="I35" s="57">
        <v>0</v>
      </c>
      <c r="J35" s="57">
        <v>0</v>
      </c>
      <c r="K35" s="57">
        <v>0</v>
      </c>
      <c r="L35" s="58">
        <v>0</v>
      </c>
      <c r="M35" s="56">
        <v>0</v>
      </c>
      <c r="N35" s="57">
        <v>0</v>
      </c>
      <c r="O35" s="57">
        <v>0</v>
      </c>
      <c r="P35" s="57">
        <v>0</v>
      </c>
      <c r="Q35" s="58">
        <v>0</v>
      </c>
    </row>
    <row r="36" spans="1:17" ht="16.7" customHeight="1">
      <c r="A36" s="60"/>
      <c r="B36" s="104" t="s">
        <v>154</v>
      </c>
      <c r="C36" s="270">
        <v>8</v>
      </c>
      <c r="D36" s="271">
        <v>1566</v>
      </c>
      <c r="E36" s="271">
        <v>1524</v>
      </c>
      <c r="F36" s="271">
        <v>84939</v>
      </c>
      <c r="G36" s="272">
        <v>33122</v>
      </c>
      <c r="H36" s="52">
        <v>41</v>
      </c>
      <c r="I36" s="53">
        <v>11268</v>
      </c>
      <c r="J36" s="53">
        <v>10747</v>
      </c>
      <c r="K36" s="53">
        <v>1035243</v>
      </c>
      <c r="L36" s="54">
        <v>390736</v>
      </c>
      <c r="M36" s="52">
        <v>49</v>
      </c>
      <c r="N36" s="53">
        <v>12834</v>
      </c>
      <c r="O36" s="53">
        <v>12271</v>
      </c>
      <c r="P36" s="53">
        <v>1120182</v>
      </c>
      <c r="Q36" s="54">
        <v>423858</v>
      </c>
    </row>
    <row r="37" spans="1:17" ht="16.7" customHeight="1" thickBot="1">
      <c r="A37" s="55" t="s">
        <v>132</v>
      </c>
      <c r="B37" s="105" t="s">
        <v>155</v>
      </c>
      <c r="C37" s="267">
        <v>1</v>
      </c>
      <c r="D37" s="268">
        <v>62</v>
      </c>
      <c r="E37" s="268">
        <v>62</v>
      </c>
      <c r="F37" s="268">
        <v>5932</v>
      </c>
      <c r="G37" s="269">
        <v>1483</v>
      </c>
      <c r="H37" s="56">
        <v>0</v>
      </c>
      <c r="I37" s="57">
        <v>0</v>
      </c>
      <c r="J37" s="57">
        <v>0</v>
      </c>
      <c r="K37" s="57">
        <v>0</v>
      </c>
      <c r="L37" s="58">
        <v>0</v>
      </c>
      <c r="M37" s="56">
        <v>1</v>
      </c>
      <c r="N37" s="57">
        <v>62</v>
      </c>
      <c r="O37" s="57">
        <v>62</v>
      </c>
      <c r="P37" s="57">
        <v>5932</v>
      </c>
      <c r="Q37" s="58">
        <v>1483</v>
      </c>
    </row>
    <row r="38" spans="1:17" ht="16.7" customHeight="1">
      <c r="A38" s="60"/>
      <c r="B38" s="104" t="s">
        <v>154</v>
      </c>
      <c r="C38" s="52">
        <v>5</v>
      </c>
      <c r="D38" s="53">
        <v>524</v>
      </c>
      <c r="E38" s="53">
        <v>420</v>
      </c>
      <c r="F38" s="53">
        <v>9230</v>
      </c>
      <c r="G38" s="54">
        <v>6473</v>
      </c>
      <c r="H38" s="270">
        <v>1</v>
      </c>
      <c r="I38" s="271">
        <v>906</v>
      </c>
      <c r="J38" s="271">
        <v>626</v>
      </c>
      <c r="K38" s="271">
        <v>64828</v>
      </c>
      <c r="L38" s="272">
        <v>34936</v>
      </c>
      <c r="M38" s="52">
        <v>6</v>
      </c>
      <c r="N38" s="53">
        <v>1430</v>
      </c>
      <c r="O38" s="53">
        <v>1046</v>
      </c>
      <c r="P38" s="53">
        <v>74058</v>
      </c>
      <c r="Q38" s="54">
        <v>41409</v>
      </c>
    </row>
    <row r="39" spans="1:17" ht="16.7" customHeight="1" thickBot="1">
      <c r="A39" s="55" t="s">
        <v>133</v>
      </c>
      <c r="B39" s="105" t="s">
        <v>155</v>
      </c>
      <c r="C39" s="56">
        <v>0</v>
      </c>
      <c r="D39" s="57">
        <v>0</v>
      </c>
      <c r="E39" s="57">
        <v>0</v>
      </c>
      <c r="F39" s="57">
        <v>0</v>
      </c>
      <c r="G39" s="58">
        <v>0</v>
      </c>
      <c r="H39" s="267">
        <v>0</v>
      </c>
      <c r="I39" s="268">
        <v>0</v>
      </c>
      <c r="J39" s="268">
        <v>0</v>
      </c>
      <c r="K39" s="268">
        <v>0</v>
      </c>
      <c r="L39" s="269">
        <v>0</v>
      </c>
      <c r="M39" s="56">
        <v>0</v>
      </c>
      <c r="N39" s="57">
        <v>0</v>
      </c>
      <c r="O39" s="57">
        <v>0</v>
      </c>
      <c r="P39" s="57">
        <v>0</v>
      </c>
      <c r="Q39" s="58">
        <v>0</v>
      </c>
    </row>
    <row r="40" spans="1:17" ht="16.7" customHeight="1">
      <c r="A40" s="60"/>
      <c r="B40" s="104" t="s">
        <v>154</v>
      </c>
      <c r="C40" s="270">
        <v>5</v>
      </c>
      <c r="D40" s="271">
        <v>1100</v>
      </c>
      <c r="E40" s="271">
        <v>1059</v>
      </c>
      <c r="F40" s="271">
        <v>68570</v>
      </c>
      <c r="G40" s="272">
        <v>25330</v>
      </c>
      <c r="H40" s="52">
        <v>1</v>
      </c>
      <c r="I40" s="53">
        <v>948</v>
      </c>
      <c r="J40" s="53">
        <v>716</v>
      </c>
      <c r="K40" s="53">
        <v>79833</v>
      </c>
      <c r="L40" s="54">
        <v>39633</v>
      </c>
      <c r="M40" s="52">
        <v>6</v>
      </c>
      <c r="N40" s="53">
        <v>2048</v>
      </c>
      <c r="O40" s="53">
        <v>1775</v>
      </c>
      <c r="P40" s="53">
        <v>148403</v>
      </c>
      <c r="Q40" s="54">
        <v>64963</v>
      </c>
    </row>
    <row r="41" spans="1:17" ht="16.7" customHeight="1" thickBot="1">
      <c r="A41" s="55" t="s">
        <v>134</v>
      </c>
      <c r="B41" s="105" t="s">
        <v>155</v>
      </c>
      <c r="C41" s="267">
        <v>2</v>
      </c>
      <c r="D41" s="268">
        <v>96</v>
      </c>
      <c r="E41" s="268">
        <v>93</v>
      </c>
      <c r="F41" s="268">
        <v>8587</v>
      </c>
      <c r="G41" s="269">
        <v>2755</v>
      </c>
      <c r="H41" s="267">
        <v>0</v>
      </c>
      <c r="I41" s="268">
        <v>0</v>
      </c>
      <c r="J41" s="268">
        <v>0</v>
      </c>
      <c r="K41" s="268">
        <v>0</v>
      </c>
      <c r="L41" s="269">
        <v>0</v>
      </c>
      <c r="M41" s="56">
        <v>2</v>
      </c>
      <c r="N41" s="57">
        <v>96</v>
      </c>
      <c r="O41" s="57">
        <v>93</v>
      </c>
      <c r="P41" s="57">
        <v>8587</v>
      </c>
      <c r="Q41" s="58">
        <v>2755</v>
      </c>
    </row>
    <row r="42" spans="1:17" ht="16.7" customHeight="1">
      <c r="A42" s="60"/>
      <c r="B42" s="104" t="s">
        <v>154</v>
      </c>
      <c r="C42" s="52">
        <v>3</v>
      </c>
      <c r="D42" s="53">
        <v>262</v>
      </c>
      <c r="E42" s="53">
        <v>233</v>
      </c>
      <c r="F42" s="53">
        <v>15335</v>
      </c>
      <c r="G42" s="54">
        <v>9975</v>
      </c>
      <c r="H42" s="52">
        <v>2</v>
      </c>
      <c r="I42" s="53">
        <v>100</v>
      </c>
      <c r="J42" s="53">
        <v>100</v>
      </c>
      <c r="K42" s="53">
        <v>6239</v>
      </c>
      <c r="L42" s="54">
        <v>4160</v>
      </c>
      <c r="M42" s="52">
        <v>5</v>
      </c>
      <c r="N42" s="53">
        <v>362</v>
      </c>
      <c r="O42" s="53">
        <v>333</v>
      </c>
      <c r="P42" s="53">
        <v>21574</v>
      </c>
      <c r="Q42" s="54">
        <v>14135</v>
      </c>
    </row>
    <row r="43" spans="1:17" ht="16.7" customHeight="1" thickBot="1">
      <c r="A43" s="55" t="s">
        <v>135</v>
      </c>
      <c r="B43" s="105" t="s">
        <v>155</v>
      </c>
      <c r="C43" s="56">
        <v>0</v>
      </c>
      <c r="D43" s="57">
        <v>0</v>
      </c>
      <c r="E43" s="57">
        <v>0</v>
      </c>
      <c r="F43" s="57">
        <v>0</v>
      </c>
      <c r="G43" s="58">
        <v>0</v>
      </c>
      <c r="H43" s="56">
        <v>0</v>
      </c>
      <c r="I43" s="57">
        <v>0</v>
      </c>
      <c r="J43" s="57">
        <v>0</v>
      </c>
      <c r="K43" s="57">
        <v>0</v>
      </c>
      <c r="L43" s="58">
        <v>0</v>
      </c>
      <c r="M43" s="56">
        <v>0</v>
      </c>
      <c r="N43" s="57">
        <v>0</v>
      </c>
      <c r="O43" s="57">
        <v>0</v>
      </c>
      <c r="P43" s="57">
        <v>0</v>
      </c>
      <c r="Q43" s="58">
        <v>0</v>
      </c>
    </row>
    <row r="44" spans="1:17" ht="16.7" customHeight="1">
      <c r="A44" s="61" t="s">
        <v>154</v>
      </c>
      <c r="B44" s="62"/>
      <c r="C44" s="52">
        <v>111</v>
      </c>
      <c r="D44" s="53">
        <v>13905</v>
      </c>
      <c r="E44" s="53">
        <v>12405</v>
      </c>
      <c r="F44" s="53">
        <v>649637</v>
      </c>
      <c r="G44" s="54">
        <v>314959</v>
      </c>
      <c r="H44" s="52">
        <v>545</v>
      </c>
      <c r="I44" s="89">
        <v>113062</v>
      </c>
      <c r="J44" s="53">
        <v>108578</v>
      </c>
      <c r="K44" s="53">
        <v>8669641</v>
      </c>
      <c r="L44" s="54">
        <v>3525847</v>
      </c>
      <c r="M44" s="52">
        <v>656</v>
      </c>
      <c r="N44" s="53">
        <v>126967</v>
      </c>
      <c r="O44" s="53">
        <v>120983</v>
      </c>
      <c r="P44" s="53">
        <v>9319278</v>
      </c>
      <c r="Q44" s="54">
        <v>3840806</v>
      </c>
    </row>
    <row r="45" spans="1:17" ht="16.7" customHeight="1">
      <c r="A45" s="111" t="s">
        <v>155</v>
      </c>
      <c r="B45" s="63"/>
      <c r="C45" s="66">
        <v>3</v>
      </c>
      <c r="D45" s="64">
        <v>158</v>
      </c>
      <c r="E45" s="64">
        <v>155</v>
      </c>
      <c r="F45" s="64">
        <v>14519</v>
      </c>
      <c r="G45" s="65">
        <v>4238</v>
      </c>
      <c r="H45" s="66">
        <v>0</v>
      </c>
      <c r="I45" s="90">
        <v>0</v>
      </c>
      <c r="J45" s="64">
        <v>0</v>
      </c>
      <c r="K45" s="64">
        <v>0</v>
      </c>
      <c r="L45" s="65">
        <v>0</v>
      </c>
      <c r="M45" s="66">
        <v>3</v>
      </c>
      <c r="N45" s="64">
        <v>158</v>
      </c>
      <c r="O45" s="64">
        <v>155</v>
      </c>
      <c r="P45" s="64">
        <v>14519</v>
      </c>
      <c r="Q45" s="65">
        <v>4238</v>
      </c>
    </row>
    <row r="46" spans="1:17" ht="16.7" customHeight="1" thickBot="1">
      <c r="A46" s="67" t="s">
        <v>33</v>
      </c>
      <c r="B46" s="68"/>
      <c r="C46" s="56">
        <v>114</v>
      </c>
      <c r="D46" s="57">
        <v>14063</v>
      </c>
      <c r="E46" s="57">
        <v>12560</v>
      </c>
      <c r="F46" s="57">
        <v>664156</v>
      </c>
      <c r="G46" s="58">
        <v>319197</v>
      </c>
      <c r="H46" s="56">
        <v>545</v>
      </c>
      <c r="I46" s="91">
        <v>113062</v>
      </c>
      <c r="J46" s="57">
        <v>108578</v>
      </c>
      <c r="K46" s="57">
        <v>8669641</v>
      </c>
      <c r="L46" s="58">
        <v>3525847</v>
      </c>
      <c r="M46" s="56">
        <v>659</v>
      </c>
      <c r="N46" s="57">
        <v>127125</v>
      </c>
      <c r="O46" s="57">
        <v>121138</v>
      </c>
      <c r="P46" s="57">
        <v>9333797</v>
      </c>
      <c r="Q46" s="58">
        <v>3845044</v>
      </c>
    </row>
    <row r="47" spans="1:17" ht="12.95" customHeight="1">
      <c r="C47" s="85"/>
      <c r="D47" s="85"/>
      <c r="E47" s="85"/>
      <c r="F47" s="85"/>
      <c r="G47" s="85"/>
      <c r="H47" s="85"/>
      <c r="I47" s="85"/>
      <c r="J47" s="85"/>
      <c r="K47" s="85"/>
      <c r="L47" s="85"/>
    </row>
  </sheetData>
  <mergeCells count="1">
    <mergeCell ref="A3:Q3"/>
  </mergeCells>
  <phoneticPr fontId="3"/>
  <pageMargins left="0.47244094488188981" right="0.47244094488188981" top="0.78740157480314965" bottom="0" header="0.31496062992125984" footer="0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1"/>
  <sheetViews>
    <sheetView view="pageBreakPreview" zoomScaleNormal="85" zoomScaleSheetLayoutView="100" workbookViewId="0"/>
  </sheetViews>
  <sheetFormatPr defaultColWidth="11.375" defaultRowHeight="13.5"/>
  <cols>
    <col min="1" max="1" width="3.375" style="4" customWidth="1"/>
    <col min="2" max="3" width="5.375" style="4" customWidth="1"/>
    <col min="4" max="5" width="19.375" style="4" customWidth="1"/>
    <col min="6" max="6" width="13.375" style="4" customWidth="1"/>
    <col min="7" max="8" width="19.375" style="4" customWidth="1"/>
    <col min="9" max="9" width="13.375" style="4" customWidth="1"/>
    <col min="10" max="10" width="19.375" style="4" customWidth="1"/>
    <col min="11" max="11" width="11.375" style="4" customWidth="1"/>
    <col min="12" max="12" width="15.375" style="4" customWidth="1"/>
    <col min="13" max="13" width="16.375" style="4" customWidth="1"/>
    <col min="14" max="16384" width="11.375" style="4"/>
  </cols>
  <sheetData>
    <row r="1" spans="1:13" customFormat="1">
      <c r="C1" t="s">
        <v>1</v>
      </c>
    </row>
    <row r="2" spans="1:13" customFormat="1">
      <c r="C2" t="s">
        <v>2</v>
      </c>
      <c r="F2" s="4"/>
      <c r="H2" s="212"/>
    </row>
    <row r="3" spans="1:13" customFormat="1" ht="14.25" thickBot="1"/>
    <row r="4" spans="1:13">
      <c r="A4" s="5"/>
      <c r="B4" s="225"/>
      <c r="C4" s="6"/>
      <c r="D4" s="282" t="s">
        <v>150</v>
      </c>
      <c r="E4" s="283"/>
      <c r="F4" s="284"/>
      <c r="G4" s="282" t="s">
        <v>151</v>
      </c>
      <c r="H4" s="283"/>
      <c r="I4" s="284"/>
      <c r="J4" s="282" t="s">
        <v>3</v>
      </c>
      <c r="K4" s="284"/>
      <c r="L4" s="282" t="s">
        <v>4</v>
      </c>
      <c r="M4" s="284"/>
    </row>
    <row r="5" spans="1:13">
      <c r="A5" s="17"/>
      <c r="B5" s="4" t="s">
        <v>5</v>
      </c>
      <c r="C5" s="37"/>
      <c r="D5" s="285"/>
      <c r="E5" s="286"/>
      <c r="F5" s="287"/>
      <c r="G5" s="285"/>
      <c r="H5" s="286"/>
      <c r="I5" s="287"/>
      <c r="J5" s="285"/>
      <c r="K5" s="287"/>
      <c r="L5" s="285"/>
      <c r="M5" s="287"/>
    </row>
    <row r="6" spans="1:13" ht="14.25" thickBot="1">
      <c r="A6" s="7"/>
      <c r="B6" s="228"/>
      <c r="C6" s="8"/>
      <c r="D6" s="18" t="s">
        <v>6</v>
      </c>
      <c r="E6" s="19" t="s">
        <v>7</v>
      </c>
      <c r="F6" s="20" t="s">
        <v>8</v>
      </c>
      <c r="G6" s="18" t="s">
        <v>6</v>
      </c>
      <c r="H6" s="19" t="s">
        <v>9</v>
      </c>
      <c r="I6" s="20" t="s">
        <v>10</v>
      </c>
      <c r="J6" s="18" t="s">
        <v>11</v>
      </c>
      <c r="K6" s="20" t="s">
        <v>12</v>
      </c>
      <c r="L6" s="26" t="s">
        <v>13</v>
      </c>
      <c r="M6" s="21" t="s">
        <v>14</v>
      </c>
    </row>
    <row r="7" spans="1:13">
      <c r="A7" s="12"/>
      <c r="B7" s="34"/>
      <c r="C7" s="99"/>
      <c r="D7" s="112" t="s">
        <v>15</v>
      </c>
      <c r="E7" s="113" t="s">
        <v>16</v>
      </c>
      <c r="F7" s="92" t="s">
        <v>17</v>
      </c>
      <c r="G7" s="112" t="s">
        <v>15</v>
      </c>
      <c r="H7" s="113" t="s">
        <v>16</v>
      </c>
      <c r="I7" s="92" t="s">
        <v>17</v>
      </c>
      <c r="J7" s="93" t="s">
        <v>16</v>
      </c>
      <c r="K7" s="92" t="s">
        <v>17</v>
      </c>
      <c r="L7" s="213" t="s">
        <v>18</v>
      </c>
      <c r="M7" s="92" t="s">
        <v>18</v>
      </c>
    </row>
    <row r="8" spans="1:13">
      <c r="A8" s="31" t="s">
        <v>19</v>
      </c>
      <c r="B8" s="230" t="s">
        <v>20</v>
      </c>
      <c r="C8" s="48"/>
      <c r="D8" s="203"/>
      <c r="E8" s="117"/>
      <c r="F8" s="48"/>
      <c r="G8" s="203"/>
      <c r="H8" s="117"/>
      <c r="I8" s="48"/>
      <c r="J8" s="31"/>
      <c r="K8" s="48"/>
      <c r="L8" s="214"/>
      <c r="M8" s="48"/>
    </row>
    <row r="9" spans="1:13">
      <c r="A9" s="31"/>
      <c r="B9" s="230" t="s">
        <v>21</v>
      </c>
      <c r="C9" s="32" t="s">
        <v>22</v>
      </c>
      <c r="D9" s="145">
        <v>8121628370</v>
      </c>
      <c r="E9" s="116">
        <v>113641409800</v>
      </c>
      <c r="F9" s="48"/>
      <c r="G9" s="145">
        <v>8162144363</v>
      </c>
      <c r="H9" s="117">
        <v>114209478600</v>
      </c>
      <c r="I9" s="48"/>
      <c r="J9" s="94">
        <v>-568068800</v>
      </c>
      <c r="K9" s="48"/>
      <c r="L9" s="215">
        <v>99.5</v>
      </c>
      <c r="M9" s="48"/>
    </row>
    <row r="10" spans="1:13">
      <c r="A10" s="31"/>
      <c r="B10" s="230" t="s">
        <v>138</v>
      </c>
      <c r="C10" s="119"/>
      <c r="D10" s="144"/>
      <c r="E10" s="9"/>
      <c r="F10" s="48"/>
      <c r="G10" s="114"/>
      <c r="H10" s="115"/>
      <c r="I10" s="48"/>
      <c r="J10" s="31"/>
      <c r="K10" s="48"/>
      <c r="L10" s="214"/>
      <c r="M10" s="48"/>
    </row>
    <row r="11" spans="1:13">
      <c r="A11" s="31" t="s">
        <v>23</v>
      </c>
      <c r="B11" s="230" t="s">
        <v>24</v>
      </c>
      <c r="C11" s="48"/>
      <c r="D11" s="203"/>
      <c r="E11" s="118"/>
      <c r="F11" s="48"/>
      <c r="G11" s="203"/>
      <c r="H11" s="117"/>
      <c r="I11" s="48"/>
      <c r="J11" s="31"/>
      <c r="K11" s="48"/>
      <c r="L11" s="214"/>
      <c r="M11" s="48"/>
    </row>
    <row r="12" spans="1:13">
      <c r="A12" s="31"/>
      <c r="B12" s="230" t="s">
        <v>25</v>
      </c>
      <c r="C12" s="32" t="s">
        <v>26</v>
      </c>
      <c r="D12" s="145">
        <v>8765018884</v>
      </c>
      <c r="E12" s="118">
        <v>122701816100</v>
      </c>
      <c r="F12" s="48"/>
      <c r="G12" s="145">
        <v>8982431293</v>
      </c>
      <c r="H12" s="117">
        <v>125745130300</v>
      </c>
      <c r="I12" s="48"/>
      <c r="J12" s="94">
        <v>-3043314200</v>
      </c>
      <c r="K12" s="48"/>
      <c r="L12" s="216">
        <v>97.6</v>
      </c>
      <c r="M12" s="48"/>
    </row>
    <row r="13" spans="1:13">
      <c r="A13" s="31"/>
      <c r="B13" s="230" t="s">
        <v>27</v>
      </c>
      <c r="C13" s="119"/>
      <c r="D13" s="144"/>
      <c r="E13" s="9"/>
      <c r="F13" s="48"/>
      <c r="G13" s="114"/>
      <c r="H13" s="115"/>
      <c r="I13" s="48"/>
      <c r="J13" s="31"/>
      <c r="K13" s="48"/>
      <c r="L13" s="214"/>
      <c r="M13" s="48"/>
    </row>
    <row r="14" spans="1:13">
      <c r="A14" s="31" t="s">
        <v>28</v>
      </c>
      <c r="B14" s="38"/>
      <c r="C14" s="48"/>
      <c r="D14" s="144"/>
      <c r="E14" s="9"/>
      <c r="F14" s="48"/>
      <c r="G14" s="114"/>
      <c r="H14" s="115"/>
      <c r="I14" s="48"/>
      <c r="J14" s="31"/>
      <c r="K14" s="48"/>
      <c r="L14" s="214"/>
      <c r="M14" s="48"/>
    </row>
    <row r="15" spans="1:13">
      <c r="A15" s="31"/>
      <c r="B15" s="231"/>
      <c r="C15" s="32" t="s">
        <v>29</v>
      </c>
      <c r="D15" s="145">
        <v>16886647254</v>
      </c>
      <c r="E15" s="146">
        <v>236343225900</v>
      </c>
      <c r="F15" s="148">
        <v>1247397</v>
      </c>
      <c r="G15" s="145">
        <v>17144575656</v>
      </c>
      <c r="H15" s="147">
        <v>239954608900</v>
      </c>
      <c r="I15" s="148">
        <v>1237246</v>
      </c>
      <c r="J15" s="207">
        <v>-3611383000</v>
      </c>
      <c r="K15" s="209">
        <v>10151</v>
      </c>
      <c r="L15" s="217">
        <v>98.5</v>
      </c>
      <c r="M15" s="218">
        <v>100.8</v>
      </c>
    </row>
    <row r="16" spans="1:13">
      <c r="A16" s="31"/>
      <c r="B16" s="232"/>
      <c r="C16" s="233"/>
      <c r="D16" s="114"/>
      <c r="E16" s="9"/>
      <c r="F16" s="119"/>
      <c r="G16" s="114"/>
      <c r="H16" s="115"/>
      <c r="I16" s="119"/>
      <c r="J16" s="95"/>
      <c r="K16" s="96"/>
      <c r="L16" s="219"/>
      <c r="M16" s="119"/>
    </row>
    <row r="17" spans="1:13">
      <c r="A17" s="31" t="s">
        <v>30</v>
      </c>
      <c r="B17" s="47"/>
      <c r="C17" s="37"/>
      <c r="D17" s="120">
        <v>857378071</v>
      </c>
      <c r="E17" s="116">
        <v>12003282100</v>
      </c>
      <c r="F17" s="121">
        <v>217</v>
      </c>
      <c r="G17" s="120">
        <v>854271119</v>
      </c>
      <c r="H17" s="117">
        <v>11959794000</v>
      </c>
      <c r="I17" s="121">
        <v>223</v>
      </c>
      <c r="J17" s="97"/>
      <c r="K17" s="98"/>
      <c r="L17" s="216"/>
      <c r="M17" s="48"/>
    </row>
    <row r="18" spans="1:13">
      <c r="A18" s="31"/>
      <c r="B18" s="288" t="s">
        <v>31</v>
      </c>
      <c r="C18" s="289"/>
      <c r="D18" s="145">
        <v>2652013002</v>
      </c>
      <c r="E18" s="204">
        <v>37126641100</v>
      </c>
      <c r="F18" s="148">
        <v>31510</v>
      </c>
      <c r="G18" s="145">
        <v>2695921153</v>
      </c>
      <c r="H18" s="147">
        <v>37741176500</v>
      </c>
      <c r="I18" s="148">
        <v>35245</v>
      </c>
      <c r="J18" s="207">
        <v>-614535400</v>
      </c>
      <c r="K18" s="209">
        <v>-3735</v>
      </c>
      <c r="L18" s="217">
        <v>98.4</v>
      </c>
      <c r="M18" s="218">
        <v>89.4</v>
      </c>
    </row>
    <row r="19" spans="1:13">
      <c r="A19" s="31"/>
      <c r="B19" s="232"/>
      <c r="C19" s="233"/>
      <c r="D19" s="114"/>
      <c r="E19" s="9"/>
      <c r="F19" s="151"/>
      <c r="G19" s="114"/>
      <c r="H19" s="115"/>
      <c r="I19" s="119"/>
      <c r="J19" s="95"/>
      <c r="K19" s="96"/>
      <c r="M19" s="119"/>
    </row>
    <row r="20" spans="1:13">
      <c r="A20" s="31" t="s">
        <v>32</v>
      </c>
      <c r="B20" s="47"/>
      <c r="C20" s="37"/>
      <c r="D20" s="120">
        <v>857378071</v>
      </c>
      <c r="E20" s="116">
        <v>12003282100</v>
      </c>
      <c r="F20" s="121">
        <v>217</v>
      </c>
      <c r="G20" s="120">
        <v>854271119</v>
      </c>
      <c r="H20" s="117">
        <v>11959794000</v>
      </c>
      <c r="I20" s="121">
        <v>223</v>
      </c>
      <c r="J20" s="97"/>
      <c r="K20" s="98"/>
      <c r="L20" s="216"/>
      <c r="M20" s="48"/>
    </row>
    <row r="21" spans="1:13" ht="14.25" thickBot="1">
      <c r="A21" s="30"/>
      <c r="B21" s="280" t="s">
        <v>33</v>
      </c>
      <c r="C21" s="281"/>
      <c r="D21" s="149">
        <v>19538660256</v>
      </c>
      <c r="E21" s="150">
        <v>273469867000</v>
      </c>
      <c r="F21" s="152">
        <v>1278907</v>
      </c>
      <c r="G21" s="149">
        <v>19840496809</v>
      </c>
      <c r="H21" s="153">
        <v>277695785400</v>
      </c>
      <c r="I21" s="152">
        <v>1272491</v>
      </c>
      <c r="J21" s="208">
        <v>-4225918400</v>
      </c>
      <c r="K21" s="210">
        <v>6416</v>
      </c>
      <c r="L21" s="220">
        <v>98.5</v>
      </c>
      <c r="M21" s="221">
        <v>100.5</v>
      </c>
    </row>
    <row r="22" spans="1:13">
      <c r="A22" s="31"/>
      <c r="B22" s="47"/>
      <c r="C22" s="37"/>
      <c r="D22" s="114"/>
      <c r="E22" s="9"/>
      <c r="F22" s="124"/>
      <c r="G22" s="114"/>
      <c r="H22" s="115"/>
      <c r="I22" s="124"/>
      <c r="J22" s="97"/>
      <c r="K22" s="98"/>
      <c r="L22" s="222" t="s">
        <v>34</v>
      </c>
      <c r="M22" s="48"/>
    </row>
    <row r="23" spans="1:13">
      <c r="A23" s="31" t="s">
        <v>35</v>
      </c>
      <c r="B23" s="47"/>
      <c r="C23" s="37"/>
      <c r="D23" s="203"/>
      <c r="E23" s="118"/>
      <c r="F23" s="124"/>
      <c r="G23" s="203"/>
      <c r="H23" s="117"/>
      <c r="I23" s="124"/>
      <c r="J23" s="97"/>
      <c r="K23" s="98"/>
      <c r="L23" s="222" t="s">
        <v>36</v>
      </c>
      <c r="M23" s="48"/>
    </row>
    <row r="24" spans="1:13">
      <c r="A24" s="31" t="s">
        <v>37</v>
      </c>
      <c r="B24" s="234" t="s">
        <v>20</v>
      </c>
      <c r="C24" s="235" t="s">
        <v>21</v>
      </c>
      <c r="D24" s="145">
        <v>11079092226</v>
      </c>
      <c r="E24" s="116">
        <v>33182731700</v>
      </c>
      <c r="F24" s="124"/>
      <c r="G24" s="145">
        <v>11131128535</v>
      </c>
      <c r="H24" s="117">
        <v>33339455300</v>
      </c>
      <c r="I24" s="124"/>
      <c r="J24" s="94">
        <v>-156723600</v>
      </c>
      <c r="K24" s="98"/>
      <c r="L24" s="216">
        <v>99.5</v>
      </c>
      <c r="M24" s="37"/>
    </row>
    <row r="25" spans="1:13">
      <c r="A25" s="31" t="s">
        <v>38</v>
      </c>
      <c r="B25" s="232"/>
      <c r="C25" s="233"/>
      <c r="D25" s="114"/>
      <c r="E25" s="116"/>
      <c r="F25" s="124"/>
      <c r="G25" s="114"/>
      <c r="H25" s="117"/>
      <c r="I25" s="124"/>
      <c r="J25" s="97"/>
      <c r="K25" s="98"/>
      <c r="L25" s="222" t="s">
        <v>36</v>
      </c>
      <c r="M25" s="48"/>
    </row>
    <row r="26" spans="1:13">
      <c r="A26" s="31" t="s">
        <v>39</v>
      </c>
      <c r="B26" s="236"/>
      <c r="C26" s="37"/>
      <c r="D26" s="203"/>
      <c r="E26" s="116"/>
      <c r="F26" s="124"/>
      <c r="G26" s="203"/>
      <c r="H26" s="117"/>
      <c r="I26" s="124"/>
      <c r="J26" s="97"/>
      <c r="K26" s="98"/>
      <c r="L26" s="222" t="s">
        <v>36</v>
      </c>
      <c r="M26" s="48"/>
    </row>
    <row r="27" spans="1:13">
      <c r="A27" s="31" t="s">
        <v>40</v>
      </c>
      <c r="B27" s="234" t="s">
        <v>24</v>
      </c>
      <c r="C27" s="235" t="s">
        <v>25</v>
      </c>
      <c r="D27" s="145">
        <v>8703885774</v>
      </c>
      <c r="E27" s="116">
        <v>26104479600</v>
      </c>
      <c r="F27" s="124"/>
      <c r="G27" s="145">
        <v>8927804085</v>
      </c>
      <c r="H27" s="117">
        <v>26776083000</v>
      </c>
      <c r="I27" s="124"/>
      <c r="J27" s="94">
        <v>-671603400</v>
      </c>
      <c r="K27" s="98"/>
      <c r="L27" s="216">
        <v>97.5</v>
      </c>
      <c r="M27" s="37"/>
    </row>
    <row r="28" spans="1:13">
      <c r="A28" s="31"/>
      <c r="B28" s="232"/>
      <c r="C28" s="233"/>
      <c r="D28" s="114"/>
      <c r="E28" s="9"/>
      <c r="F28" s="48"/>
      <c r="G28" s="114"/>
      <c r="H28" s="115"/>
      <c r="I28" s="48"/>
      <c r="J28" s="97"/>
      <c r="K28" s="98"/>
      <c r="M28" s="48"/>
    </row>
    <row r="29" spans="1:13">
      <c r="A29" s="31"/>
      <c r="B29" s="47"/>
      <c r="C29" s="37"/>
      <c r="D29" s="114"/>
      <c r="E29" s="9"/>
      <c r="F29" s="48"/>
      <c r="G29" s="114"/>
      <c r="H29" s="115"/>
      <c r="I29" s="48"/>
      <c r="J29" s="97"/>
      <c r="K29" s="98"/>
      <c r="L29" s="222" t="s">
        <v>36</v>
      </c>
      <c r="M29" s="48"/>
    </row>
    <row r="30" spans="1:13" ht="14.25" thickBot="1">
      <c r="A30" s="31"/>
      <c r="B30" s="280" t="s">
        <v>33</v>
      </c>
      <c r="C30" s="281"/>
      <c r="D30" s="149">
        <v>19782978000</v>
      </c>
      <c r="E30" s="155">
        <v>59287211300</v>
      </c>
      <c r="F30" s="148">
        <v>1211495</v>
      </c>
      <c r="G30" s="145">
        <v>20058932620</v>
      </c>
      <c r="H30" s="156">
        <v>60115538300</v>
      </c>
      <c r="I30" s="148">
        <v>1201516</v>
      </c>
      <c r="J30" s="97">
        <v>-828327000</v>
      </c>
      <c r="K30" s="98">
        <v>9979</v>
      </c>
      <c r="L30" s="223">
        <v>98.6</v>
      </c>
      <c r="M30" s="224">
        <v>100.8</v>
      </c>
    </row>
    <row r="31" spans="1:13">
      <c r="A31" s="5"/>
      <c r="B31" s="225"/>
      <c r="C31" s="6"/>
      <c r="D31" s="125"/>
      <c r="E31" s="126"/>
      <c r="F31" s="99"/>
      <c r="G31" s="125"/>
      <c r="H31" s="127"/>
      <c r="I31" s="99"/>
      <c r="J31" s="100" t="s">
        <v>41</v>
      </c>
      <c r="K31" s="99"/>
      <c r="L31" s="226" t="s">
        <v>36</v>
      </c>
      <c r="M31" s="99"/>
    </row>
    <row r="32" spans="1:13">
      <c r="A32" s="17" t="s">
        <v>42</v>
      </c>
      <c r="B32" s="227" t="s">
        <v>33</v>
      </c>
      <c r="C32" s="37"/>
      <c r="D32" s="9"/>
      <c r="E32" s="156">
        <v>332757078300</v>
      </c>
      <c r="F32" s="128"/>
      <c r="G32" s="114"/>
      <c r="H32" s="156">
        <v>337811323700</v>
      </c>
      <c r="I32" s="128"/>
      <c r="J32" s="97">
        <v>-5054245400</v>
      </c>
      <c r="K32" s="48"/>
      <c r="L32" s="222">
        <v>98.5</v>
      </c>
      <c r="M32" s="48"/>
    </row>
    <row r="33" spans="1:13" ht="14.25" thickBot="1">
      <c r="A33" s="7"/>
      <c r="B33" s="228"/>
      <c r="C33" s="8"/>
      <c r="D33" s="71"/>
      <c r="E33" s="122"/>
      <c r="F33" s="101"/>
      <c r="G33" s="71"/>
      <c r="H33" s="123"/>
      <c r="I33" s="101"/>
      <c r="J33" s="30"/>
      <c r="K33" s="101"/>
      <c r="L33" s="229"/>
      <c r="M33" s="101"/>
    </row>
    <row r="35" spans="1:13">
      <c r="B35" s="4" t="s">
        <v>156</v>
      </c>
    </row>
    <row r="36" spans="1:13">
      <c r="B36" s="4" t="s">
        <v>160</v>
      </c>
    </row>
    <row r="37" spans="1:13">
      <c r="B37" s="4" t="s">
        <v>157</v>
      </c>
    </row>
    <row r="38" spans="1:13">
      <c r="B38" s="4" t="s">
        <v>158</v>
      </c>
    </row>
    <row r="39" spans="1:13">
      <c r="B39" s="4" t="s">
        <v>159</v>
      </c>
    </row>
    <row r="40" spans="1:13">
      <c r="B40" s="4" t="s">
        <v>152</v>
      </c>
    </row>
    <row r="41" spans="1:13">
      <c r="B41" s="4" t="s">
        <v>153</v>
      </c>
    </row>
  </sheetData>
  <sheetProtection selectLockedCells="1" selectUnlockedCells="1"/>
  <mergeCells count="7">
    <mergeCell ref="B30:C30"/>
    <mergeCell ref="D4:F5"/>
    <mergeCell ref="G4:I5"/>
    <mergeCell ref="J4:K5"/>
    <mergeCell ref="L4:M5"/>
    <mergeCell ref="B18:C18"/>
    <mergeCell ref="B21:C21"/>
  </mergeCells>
  <phoneticPr fontId="5"/>
  <pageMargins left="0.70866141732283472" right="0.70866141732283472" top="0.78740157480314965" bottom="0" header="0.31496062992125984" footer="0"/>
  <pageSetup paperSize="9" scale="93" fitToWidth="0" fitToHeight="0" orientation="portrait" r:id="rId1"/>
  <colBreaks count="1" manualBreakCount="1">
    <brk id="7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K67"/>
  <sheetViews>
    <sheetView view="pageBreakPreview" zoomScaleNormal="100" zoomScaleSheetLayoutView="100" workbookViewId="0">
      <selection activeCell="E23" sqref="E23"/>
    </sheetView>
  </sheetViews>
  <sheetFormatPr defaultColWidth="11.375" defaultRowHeight="13.5"/>
  <cols>
    <col min="1" max="1" width="11.375" customWidth="1"/>
    <col min="2" max="2" width="5.375" customWidth="1"/>
    <col min="3" max="5" width="19.375" customWidth="1"/>
    <col min="6" max="6" width="18.375" customWidth="1"/>
    <col min="7" max="7" width="20.375" customWidth="1"/>
    <col min="8" max="9" width="11.375" customWidth="1"/>
    <col min="10" max="11" width="17.375" customWidth="1"/>
  </cols>
  <sheetData>
    <row r="2" spans="1:11">
      <c r="A2" t="s">
        <v>49</v>
      </c>
      <c r="B2" t="s">
        <v>50</v>
      </c>
    </row>
    <row r="3" spans="1:11" ht="14.25" thickBot="1">
      <c r="D3" s="88"/>
      <c r="F3" s="212"/>
      <c r="G3" s="88"/>
      <c r="I3" s="88"/>
      <c r="K3" s="88"/>
    </row>
    <row r="4" spans="1:11" s="4" customFormat="1">
      <c r="A4" s="5" t="s">
        <v>55</v>
      </c>
      <c r="B4" s="6"/>
      <c r="C4" s="290" t="s">
        <v>72</v>
      </c>
      <c r="D4" s="291"/>
      <c r="E4" s="292" t="s">
        <v>102</v>
      </c>
      <c r="F4" s="293"/>
      <c r="G4" s="237" t="s">
        <v>68</v>
      </c>
      <c r="H4" s="290" t="s">
        <v>69</v>
      </c>
      <c r="I4" s="291"/>
      <c r="J4" s="290" t="s">
        <v>70</v>
      </c>
      <c r="K4" s="291"/>
    </row>
    <row r="5" spans="1:11" s="4" customFormat="1" ht="14.25" thickBot="1">
      <c r="A5" s="7"/>
      <c r="B5" s="8"/>
      <c r="C5" s="18" t="s">
        <v>74</v>
      </c>
      <c r="D5" s="20" t="s">
        <v>75</v>
      </c>
      <c r="E5" s="18" t="s">
        <v>74</v>
      </c>
      <c r="F5" s="19" t="s">
        <v>75</v>
      </c>
      <c r="G5" s="20" t="s">
        <v>76</v>
      </c>
      <c r="H5" s="18" t="s">
        <v>74</v>
      </c>
      <c r="I5" s="20" t="s">
        <v>75</v>
      </c>
      <c r="J5" s="26" t="s">
        <v>77</v>
      </c>
      <c r="K5" s="21" t="s">
        <v>78</v>
      </c>
    </row>
    <row r="6" spans="1:11" s="4" customFormat="1">
      <c r="A6" s="12"/>
      <c r="B6" s="27" t="s">
        <v>81</v>
      </c>
      <c r="C6" s="139">
        <v>1145290457</v>
      </c>
      <c r="D6" s="136">
        <v>850804078</v>
      </c>
      <c r="E6" s="139">
        <v>16033756200</v>
      </c>
      <c r="F6" s="238">
        <v>2552216900</v>
      </c>
      <c r="G6" s="136">
        <v>18585973100</v>
      </c>
      <c r="H6" s="139">
        <v>5771</v>
      </c>
      <c r="I6" s="136">
        <v>3878</v>
      </c>
      <c r="J6" s="239">
        <v>4654957100</v>
      </c>
      <c r="K6" s="136">
        <v>4643672000</v>
      </c>
    </row>
    <row r="7" spans="1:11" s="4" customFormat="1">
      <c r="A7" s="28" t="s">
        <v>82</v>
      </c>
      <c r="B7" s="29" t="s">
        <v>83</v>
      </c>
      <c r="C7" s="140">
        <v>744594875</v>
      </c>
      <c r="D7" s="141">
        <v>953076163</v>
      </c>
      <c r="E7" s="140">
        <v>10419050200</v>
      </c>
      <c r="F7" s="240">
        <v>2854449200</v>
      </c>
      <c r="G7" s="141">
        <v>13273499400</v>
      </c>
      <c r="H7" s="140">
        <v>94043</v>
      </c>
      <c r="I7" s="141">
        <v>93484</v>
      </c>
      <c r="J7" s="241">
        <v>3454733400</v>
      </c>
      <c r="K7" s="141">
        <v>3272922000</v>
      </c>
    </row>
    <row r="8" spans="1:11" s="4" customFormat="1" ht="14.25" customHeight="1" thickBot="1">
      <c r="A8" s="30"/>
      <c r="B8" s="20" t="s">
        <v>33</v>
      </c>
      <c r="C8" s="142">
        <v>1889885332</v>
      </c>
      <c r="D8" s="143">
        <v>1803880241</v>
      </c>
      <c r="E8" s="142">
        <v>26452806400</v>
      </c>
      <c r="F8" s="242">
        <v>5406666100</v>
      </c>
      <c r="G8" s="143">
        <v>31859472500</v>
      </c>
      <c r="H8" s="142">
        <v>99814</v>
      </c>
      <c r="I8" s="143">
        <v>97362</v>
      </c>
      <c r="J8" s="243">
        <v>8109690500</v>
      </c>
      <c r="K8" s="143">
        <v>7916594000</v>
      </c>
    </row>
    <row r="9" spans="1:11" s="4" customFormat="1">
      <c r="A9" s="12"/>
      <c r="B9" s="27" t="s">
        <v>81</v>
      </c>
      <c r="C9" s="139">
        <v>620904109</v>
      </c>
      <c r="D9" s="136">
        <v>502790059</v>
      </c>
      <c r="E9" s="139">
        <v>8692378900</v>
      </c>
      <c r="F9" s="238">
        <v>1508202700</v>
      </c>
      <c r="G9" s="136">
        <v>10200581600</v>
      </c>
      <c r="H9" s="139">
        <v>5200</v>
      </c>
      <c r="I9" s="136">
        <v>3287</v>
      </c>
      <c r="J9" s="239">
        <v>2557766600</v>
      </c>
      <c r="K9" s="136">
        <v>2547605000</v>
      </c>
    </row>
    <row r="10" spans="1:11" s="4" customFormat="1">
      <c r="A10" s="28" t="s">
        <v>84</v>
      </c>
      <c r="B10" s="29" t="s">
        <v>83</v>
      </c>
      <c r="C10" s="140">
        <v>618988774</v>
      </c>
      <c r="D10" s="141">
        <v>775576109</v>
      </c>
      <c r="E10" s="140">
        <v>8661414200</v>
      </c>
      <c r="F10" s="240">
        <v>2322853700</v>
      </c>
      <c r="G10" s="141">
        <v>10984267900</v>
      </c>
      <c r="H10" s="140">
        <v>78716</v>
      </c>
      <c r="I10" s="141">
        <v>76647</v>
      </c>
      <c r="J10" s="241">
        <v>2860534900</v>
      </c>
      <c r="K10" s="141">
        <v>2707911000</v>
      </c>
    </row>
    <row r="11" spans="1:11" s="4" customFormat="1" ht="14.25" thickBot="1">
      <c r="A11" s="30"/>
      <c r="B11" s="20" t="s">
        <v>33</v>
      </c>
      <c r="C11" s="142">
        <v>1239892883</v>
      </c>
      <c r="D11" s="143">
        <v>1278366168</v>
      </c>
      <c r="E11" s="142">
        <v>17353793100</v>
      </c>
      <c r="F11" s="242">
        <v>3831056400</v>
      </c>
      <c r="G11" s="143">
        <v>21184849500</v>
      </c>
      <c r="H11" s="142">
        <v>83916</v>
      </c>
      <c r="I11" s="143">
        <v>79934</v>
      </c>
      <c r="J11" s="243">
        <v>5418301500</v>
      </c>
      <c r="K11" s="143">
        <v>5255516000</v>
      </c>
    </row>
    <row r="12" spans="1:11" s="4" customFormat="1">
      <c r="A12" s="12"/>
      <c r="B12" s="27" t="s">
        <v>81</v>
      </c>
      <c r="C12" s="139">
        <v>1325827613</v>
      </c>
      <c r="D12" s="136">
        <v>1133261079</v>
      </c>
      <c r="E12" s="139">
        <v>18561326100</v>
      </c>
      <c r="F12" s="238">
        <v>3399654000</v>
      </c>
      <c r="G12" s="136">
        <v>21960980100</v>
      </c>
      <c r="H12" s="139">
        <v>4906</v>
      </c>
      <c r="I12" s="136">
        <v>2508</v>
      </c>
      <c r="J12" s="239">
        <v>5497433100</v>
      </c>
      <c r="K12" s="136">
        <v>5487849000</v>
      </c>
    </row>
    <row r="13" spans="1:11" s="4" customFormat="1">
      <c r="A13" s="28" t="s">
        <v>85</v>
      </c>
      <c r="B13" s="29" t="s">
        <v>83</v>
      </c>
      <c r="C13" s="140">
        <v>318031836</v>
      </c>
      <c r="D13" s="141">
        <v>375311580</v>
      </c>
      <c r="E13" s="140">
        <v>4450101900</v>
      </c>
      <c r="F13" s="240">
        <v>1123830700</v>
      </c>
      <c r="G13" s="141">
        <v>5573932600</v>
      </c>
      <c r="H13" s="140">
        <v>41226</v>
      </c>
      <c r="I13" s="141">
        <v>41083</v>
      </c>
      <c r="J13" s="241">
        <v>1452604600</v>
      </c>
      <c r="K13" s="141">
        <v>1373776000</v>
      </c>
    </row>
    <row r="14" spans="1:11" s="4" customFormat="1" ht="14.25" thickBot="1">
      <c r="A14" s="30"/>
      <c r="B14" s="20" t="s">
        <v>33</v>
      </c>
      <c r="C14" s="142">
        <v>1643859449</v>
      </c>
      <c r="D14" s="143">
        <v>1508572659</v>
      </c>
      <c r="E14" s="142">
        <v>23011428000</v>
      </c>
      <c r="F14" s="242">
        <v>4523484700</v>
      </c>
      <c r="G14" s="143">
        <v>27534912700</v>
      </c>
      <c r="H14" s="142">
        <v>46132</v>
      </c>
      <c r="I14" s="143">
        <v>43591</v>
      </c>
      <c r="J14" s="243">
        <v>6950037700</v>
      </c>
      <c r="K14" s="143">
        <v>6861625000</v>
      </c>
    </row>
    <row r="15" spans="1:11" s="4" customFormat="1">
      <c r="A15" s="12"/>
      <c r="B15" s="27" t="s">
        <v>81</v>
      </c>
      <c r="C15" s="139">
        <v>956762389</v>
      </c>
      <c r="D15" s="136">
        <v>835576568</v>
      </c>
      <c r="E15" s="139">
        <v>13394291100</v>
      </c>
      <c r="F15" s="238">
        <v>2506494400</v>
      </c>
      <c r="G15" s="136">
        <v>15900785500</v>
      </c>
      <c r="H15" s="139">
        <v>7129</v>
      </c>
      <c r="I15" s="136">
        <v>4631</v>
      </c>
      <c r="J15" s="239">
        <v>3985601500</v>
      </c>
      <c r="K15" s="136">
        <v>3971728000</v>
      </c>
    </row>
    <row r="16" spans="1:11" s="4" customFormat="1">
      <c r="A16" s="28" t="s">
        <v>86</v>
      </c>
      <c r="B16" s="29" t="s">
        <v>83</v>
      </c>
      <c r="C16" s="140">
        <v>458912990</v>
      </c>
      <c r="D16" s="141">
        <v>568920622</v>
      </c>
      <c r="E16" s="140">
        <v>6421748900</v>
      </c>
      <c r="F16" s="240">
        <v>1704019300</v>
      </c>
      <c r="G16" s="141">
        <v>8125768200</v>
      </c>
      <c r="H16" s="140">
        <v>54347</v>
      </c>
      <c r="I16" s="141">
        <v>54034</v>
      </c>
      <c r="J16" s="241">
        <v>2110255200</v>
      </c>
      <c r="K16" s="141">
        <v>2005171000</v>
      </c>
    </row>
    <row r="17" spans="1:11" s="4" customFormat="1" ht="14.25" thickBot="1">
      <c r="A17" s="30"/>
      <c r="B17" s="20" t="s">
        <v>33</v>
      </c>
      <c r="C17" s="142">
        <v>1415675379</v>
      </c>
      <c r="D17" s="143">
        <v>1404497190</v>
      </c>
      <c r="E17" s="142">
        <v>19816040000</v>
      </c>
      <c r="F17" s="242">
        <v>4210513700</v>
      </c>
      <c r="G17" s="143">
        <v>24026553700</v>
      </c>
      <c r="H17" s="142">
        <v>61476</v>
      </c>
      <c r="I17" s="143">
        <v>58665</v>
      </c>
      <c r="J17" s="243">
        <v>6095856700</v>
      </c>
      <c r="K17" s="143">
        <v>5976899000</v>
      </c>
    </row>
    <row r="18" spans="1:11" s="4" customFormat="1">
      <c r="A18" s="12"/>
      <c r="B18" s="27" t="s">
        <v>81</v>
      </c>
      <c r="C18" s="139">
        <v>139421931</v>
      </c>
      <c r="D18" s="136">
        <v>137597563</v>
      </c>
      <c r="E18" s="139">
        <v>1951708800</v>
      </c>
      <c r="F18" s="238">
        <v>412646200</v>
      </c>
      <c r="G18" s="136">
        <v>2364355000</v>
      </c>
      <c r="H18" s="139">
        <v>3613</v>
      </c>
      <c r="I18" s="136">
        <v>2899</v>
      </c>
      <c r="J18" s="239">
        <v>596305000</v>
      </c>
      <c r="K18" s="136">
        <v>589350000</v>
      </c>
    </row>
    <row r="19" spans="1:11" s="4" customFormat="1">
      <c r="A19" s="28" t="s">
        <v>87</v>
      </c>
      <c r="B19" s="29" t="s">
        <v>83</v>
      </c>
      <c r="C19" s="140">
        <v>446662341</v>
      </c>
      <c r="D19" s="141">
        <v>572652565</v>
      </c>
      <c r="E19" s="140">
        <v>6249202700</v>
      </c>
      <c r="F19" s="240">
        <v>1714291700</v>
      </c>
      <c r="G19" s="141">
        <v>7963494400</v>
      </c>
      <c r="H19" s="140">
        <v>72526</v>
      </c>
      <c r="I19" s="141">
        <v>72350</v>
      </c>
      <c r="J19" s="241">
        <v>2096139400</v>
      </c>
      <c r="K19" s="141">
        <v>1955785000</v>
      </c>
    </row>
    <row r="20" spans="1:11" s="4" customFormat="1" ht="14.25" thickBot="1">
      <c r="A20" s="30"/>
      <c r="B20" s="20" t="s">
        <v>33</v>
      </c>
      <c r="C20" s="142">
        <v>586084272</v>
      </c>
      <c r="D20" s="143">
        <v>710250128</v>
      </c>
      <c r="E20" s="142">
        <v>8200911500</v>
      </c>
      <c r="F20" s="242">
        <v>2126937900</v>
      </c>
      <c r="G20" s="143">
        <v>10327849400</v>
      </c>
      <c r="H20" s="142">
        <v>76139</v>
      </c>
      <c r="I20" s="143">
        <v>75249</v>
      </c>
      <c r="J20" s="243">
        <v>2692444400</v>
      </c>
      <c r="K20" s="143">
        <v>2545135000</v>
      </c>
    </row>
    <row r="21" spans="1:11" s="4" customFormat="1">
      <c r="A21" s="12"/>
      <c r="B21" s="27" t="s">
        <v>81</v>
      </c>
      <c r="C21" s="139">
        <v>191474531</v>
      </c>
      <c r="D21" s="136">
        <v>168557319</v>
      </c>
      <c r="E21" s="139">
        <v>2680491800</v>
      </c>
      <c r="F21" s="238">
        <v>505583800</v>
      </c>
      <c r="G21" s="136">
        <v>3186075600</v>
      </c>
      <c r="H21" s="139">
        <v>2838</v>
      </c>
      <c r="I21" s="136">
        <v>1752</v>
      </c>
      <c r="J21" s="239">
        <v>800667600</v>
      </c>
      <c r="K21" s="136">
        <v>795136000</v>
      </c>
    </row>
    <row r="22" spans="1:11" s="4" customFormat="1">
      <c r="A22" s="28" t="s">
        <v>88</v>
      </c>
      <c r="B22" s="29" t="s">
        <v>83</v>
      </c>
      <c r="C22" s="140">
        <v>552087277</v>
      </c>
      <c r="D22" s="141">
        <v>728858107</v>
      </c>
      <c r="E22" s="140">
        <v>7725152500</v>
      </c>
      <c r="F22" s="240">
        <v>2182885800</v>
      </c>
      <c r="G22" s="141">
        <v>9908038300</v>
      </c>
      <c r="H22" s="140">
        <v>72816</v>
      </c>
      <c r="I22" s="141">
        <v>72293</v>
      </c>
      <c r="J22" s="241">
        <v>2582740300</v>
      </c>
      <c r="K22" s="141">
        <v>2441766000</v>
      </c>
    </row>
    <row r="23" spans="1:11" s="4" customFormat="1" ht="14.25" thickBot="1">
      <c r="A23" s="30"/>
      <c r="B23" s="20" t="s">
        <v>33</v>
      </c>
      <c r="C23" s="142">
        <v>743561808</v>
      </c>
      <c r="D23" s="143">
        <v>897415426</v>
      </c>
      <c r="E23" s="142">
        <v>10405644300</v>
      </c>
      <c r="F23" s="242">
        <v>2688469600</v>
      </c>
      <c r="G23" s="143">
        <v>13094113900</v>
      </c>
      <c r="H23" s="142">
        <v>75654</v>
      </c>
      <c r="I23" s="143">
        <v>74045</v>
      </c>
      <c r="J23" s="243">
        <v>3383407900</v>
      </c>
      <c r="K23" s="143">
        <v>3236902000</v>
      </c>
    </row>
    <row r="24" spans="1:11" s="4" customFormat="1">
      <c r="A24" s="12"/>
      <c r="B24" s="27" t="s">
        <v>81</v>
      </c>
      <c r="C24" s="139">
        <v>215107539</v>
      </c>
      <c r="D24" s="136">
        <v>178546863</v>
      </c>
      <c r="E24" s="139">
        <v>3011342800</v>
      </c>
      <c r="F24" s="238">
        <v>535539200</v>
      </c>
      <c r="G24" s="136">
        <v>3546882000</v>
      </c>
      <c r="H24" s="139">
        <v>3021</v>
      </c>
      <c r="I24" s="136">
        <v>1969</v>
      </c>
      <c r="J24" s="239">
        <v>891075000</v>
      </c>
      <c r="K24" s="136">
        <v>885269000</v>
      </c>
    </row>
    <row r="25" spans="1:11" s="4" customFormat="1">
      <c r="A25" s="28" t="s">
        <v>89</v>
      </c>
      <c r="B25" s="29" t="s">
        <v>83</v>
      </c>
      <c r="C25" s="140">
        <v>459371930</v>
      </c>
      <c r="D25" s="141">
        <v>573982402</v>
      </c>
      <c r="E25" s="140">
        <v>6427448400</v>
      </c>
      <c r="F25" s="240">
        <v>1718682500</v>
      </c>
      <c r="G25" s="141">
        <v>8146130900</v>
      </c>
      <c r="H25" s="140">
        <v>66877</v>
      </c>
      <c r="I25" s="141">
        <v>64284</v>
      </c>
      <c r="J25" s="241">
        <v>2133725900</v>
      </c>
      <c r="K25" s="141">
        <v>2004135000</v>
      </c>
    </row>
    <row r="26" spans="1:11" s="4" customFormat="1" ht="14.25" thickBot="1">
      <c r="A26" s="30"/>
      <c r="B26" s="20" t="s">
        <v>33</v>
      </c>
      <c r="C26" s="142">
        <v>674479469</v>
      </c>
      <c r="D26" s="143">
        <v>752529265</v>
      </c>
      <c r="E26" s="142">
        <v>9438791200</v>
      </c>
      <c r="F26" s="242">
        <v>2254221700</v>
      </c>
      <c r="G26" s="143">
        <v>11693012900</v>
      </c>
      <c r="H26" s="142">
        <v>69898</v>
      </c>
      <c r="I26" s="143">
        <v>66253</v>
      </c>
      <c r="J26" s="243">
        <v>3024800900</v>
      </c>
      <c r="K26" s="143">
        <v>2889404000</v>
      </c>
    </row>
    <row r="27" spans="1:11" s="4" customFormat="1">
      <c r="A27" s="12"/>
      <c r="B27" s="27" t="s">
        <v>81</v>
      </c>
      <c r="C27" s="139">
        <v>209652598</v>
      </c>
      <c r="D27" s="136">
        <v>157480690</v>
      </c>
      <c r="E27" s="139">
        <v>2934971300</v>
      </c>
      <c r="F27" s="238">
        <v>472359200</v>
      </c>
      <c r="G27" s="136">
        <v>3407330500</v>
      </c>
      <c r="H27" s="139">
        <v>3125</v>
      </c>
      <c r="I27" s="136">
        <v>1635</v>
      </c>
      <c r="J27" s="239">
        <v>856385500</v>
      </c>
      <c r="K27" s="136">
        <v>850315000</v>
      </c>
    </row>
    <row r="28" spans="1:11" s="4" customFormat="1">
      <c r="A28" s="28" t="s">
        <v>90</v>
      </c>
      <c r="B28" s="29" t="s">
        <v>83</v>
      </c>
      <c r="C28" s="140">
        <v>597433470</v>
      </c>
      <c r="D28" s="141">
        <v>751467859</v>
      </c>
      <c r="E28" s="140">
        <v>8359477100</v>
      </c>
      <c r="F28" s="240">
        <v>2250500500</v>
      </c>
      <c r="G28" s="141">
        <v>10609977600</v>
      </c>
      <c r="H28" s="140">
        <v>81728</v>
      </c>
      <c r="I28" s="141">
        <v>77002</v>
      </c>
      <c r="J28" s="241">
        <v>2770278600</v>
      </c>
      <c r="K28" s="141">
        <v>2613233000</v>
      </c>
    </row>
    <row r="29" spans="1:11" s="4" customFormat="1" ht="14.25" thickBot="1">
      <c r="A29" s="30"/>
      <c r="B29" s="20" t="s">
        <v>33</v>
      </c>
      <c r="C29" s="142">
        <v>807086068</v>
      </c>
      <c r="D29" s="143">
        <v>908948549</v>
      </c>
      <c r="E29" s="142">
        <v>11294448400</v>
      </c>
      <c r="F29" s="242">
        <v>2722859700</v>
      </c>
      <c r="G29" s="143">
        <v>14017308100</v>
      </c>
      <c r="H29" s="142">
        <v>84853</v>
      </c>
      <c r="I29" s="143">
        <v>78637</v>
      </c>
      <c r="J29" s="243">
        <v>3626664100</v>
      </c>
      <c r="K29" s="143">
        <v>3463548000</v>
      </c>
    </row>
    <row r="30" spans="1:11" s="4" customFormat="1">
      <c r="A30" s="12"/>
      <c r="B30" s="27" t="s">
        <v>81</v>
      </c>
      <c r="C30" s="139">
        <v>446620294</v>
      </c>
      <c r="D30" s="136">
        <v>277570366</v>
      </c>
      <c r="E30" s="139">
        <v>6252539500</v>
      </c>
      <c r="F30" s="238">
        <v>832620100</v>
      </c>
      <c r="G30" s="136">
        <v>7085159600</v>
      </c>
      <c r="H30" s="139">
        <v>2696</v>
      </c>
      <c r="I30" s="136">
        <v>1786</v>
      </c>
      <c r="J30" s="239">
        <v>1775228600</v>
      </c>
      <c r="K30" s="136">
        <v>1769977000</v>
      </c>
    </row>
    <row r="31" spans="1:11" s="4" customFormat="1">
      <c r="A31" s="28" t="s">
        <v>91</v>
      </c>
      <c r="B31" s="29" t="s">
        <v>83</v>
      </c>
      <c r="C31" s="140">
        <v>398571770</v>
      </c>
      <c r="D31" s="141">
        <v>518588117</v>
      </c>
      <c r="E31" s="140">
        <v>5576789300</v>
      </c>
      <c r="F31" s="240">
        <v>1552844200</v>
      </c>
      <c r="G31" s="141">
        <v>7129633500</v>
      </c>
      <c r="H31" s="140">
        <v>57382</v>
      </c>
      <c r="I31" s="141">
        <v>56875</v>
      </c>
      <c r="J31" s="241">
        <v>1864660500</v>
      </c>
      <c r="K31" s="141">
        <v>1754991000</v>
      </c>
    </row>
    <row r="32" spans="1:11" s="4" customFormat="1" ht="14.25" thickBot="1">
      <c r="A32" s="30"/>
      <c r="B32" s="20" t="s">
        <v>33</v>
      </c>
      <c r="C32" s="142">
        <v>845192064</v>
      </c>
      <c r="D32" s="143">
        <v>796158483</v>
      </c>
      <c r="E32" s="142">
        <v>11829328800</v>
      </c>
      <c r="F32" s="242">
        <v>2385464300</v>
      </c>
      <c r="G32" s="143">
        <v>14214793100</v>
      </c>
      <c r="H32" s="142">
        <v>60078</v>
      </c>
      <c r="I32" s="143">
        <v>58661</v>
      </c>
      <c r="J32" s="243">
        <v>3639889100</v>
      </c>
      <c r="K32" s="143">
        <v>3524968000</v>
      </c>
    </row>
    <row r="33" spans="1:11" s="4" customFormat="1">
      <c r="A33" s="12"/>
      <c r="B33" s="27" t="s">
        <v>81</v>
      </c>
      <c r="C33" s="139">
        <v>454943779</v>
      </c>
      <c r="D33" s="136">
        <v>345688127</v>
      </c>
      <c r="E33" s="139">
        <v>6369023700</v>
      </c>
      <c r="F33" s="238">
        <v>1036961200</v>
      </c>
      <c r="G33" s="136">
        <v>7405984900</v>
      </c>
      <c r="H33" s="139">
        <v>3525</v>
      </c>
      <c r="I33" s="136">
        <v>2029</v>
      </c>
      <c r="J33" s="239">
        <v>1856584900</v>
      </c>
      <c r="K33" s="136">
        <v>1849800000</v>
      </c>
    </row>
    <row r="34" spans="1:11" s="4" customFormat="1">
      <c r="A34" s="28" t="s">
        <v>92</v>
      </c>
      <c r="B34" s="29" t="s">
        <v>83</v>
      </c>
      <c r="C34" s="140">
        <v>478641757</v>
      </c>
      <c r="D34" s="141">
        <v>629954596</v>
      </c>
      <c r="E34" s="140">
        <v>6697226100</v>
      </c>
      <c r="F34" s="240">
        <v>1886405700</v>
      </c>
      <c r="G34" s="141">
        <v>8583631800</v>
      </c>
      <c r="H34" s="140">
        <v>67990</v>
      </c>
      <c r="I34" s="141">
        <v>67507</v>
      </c>
      <c r="J34" s="241">
        <v>2245504800</v>
      </c>
      <c r="K34" s="141">
        <v>2112709000</v>
      </c>
    </row>
    <row r="35" spans="1:11" s="4" customFormat="1" ht="14.25" thickBot="1">
      <c r="A35" s="30"/>
      <c r="B35" s="20" t="s">
        <v>33</v>
      </c>
      <c r="C35" s="142">
        <v>933585536</v>
      </c>
      <c r="D35" s="143">
        <v>975642723</v>
      </c>
      <c r="E35" s="142">
        <v>13066249800</v>
      </c>
      <c r="F35" s="242">
        <v>2923366900</v>
      </c>
      <c r="G35" s="143">
        <v>15989616700</v>
      </c>
      <c r="H35" s="142">
        <v>71515</v>
      </c>
      <c r="I35" s="143">
        <v>69536</v>
      </c>
      <c r="J35" s="243">
        <v>4102089700</v>
      </c>
      <c r="K35" s="143">
        <v>3962509000</v>
      </c>
    </row>
    <row r="36" spans="1:11" s="4" customFormat="1">
      <c r="A36" s="12"/>
      <c r="B36" s="27" t="s">
        <v>81</v>
      </c>
      <c r="C36" s="139">
        <v>677766873</v>
      </c>
      <c r="D36" s="136">
        <v>586603968</v>
      </c>
      <c r="E36" s="139">
        <v>9488390100</v>
      </c>
      <c r="F36" s="238">
        <v>1759627500</v>
      </c>
      <c r="G36" s="136">
        <v>11248017600</v>
      </c>
      <c r="H36" s="139">
        <v>6472</v>
      </c>
      <c r="I36" s="136">
        <v>3630</v>
      </c>
      <c r="J36" s="239">
        <v>2821335600</v>
      </c>
      <c r="K36" s="136">
        <v>2808894000</v>
      </c>
    </row>
    <row r="37" spans="1:11" s="4" customFormat="1">
      <c r="A37" s="28" t="s">
        <v>93</v>
      </c>
      <c r="B37" s="29" t="s">
        <v>83</v>
      </c>
      <c r="C37" s="140">
        <v>1112660493</v>
      </c>
      <c r="D37" s="141">
        <v>1420798811</v>
      </c>
      <c r="E37" s="140">
        <v>15571257500</v>
      </c>
      <c r="F37" s="240">
        <v>4257071500</v>
      </c>
      <c r="G37" s="141">
        <v>19828329000</v>
      </c>
      <c r="H37" s="140">
        <v>106764</v>
      </c>
      <c r="I37" s="141">
        <v>104256</v>
      </c>
      <c r="J37" s="241">
        <v>5112843000</v>
      </c>
      <c r="K37" s="141">
        <v>4905162000</v>
      </c>
    </row>
    <row r="38" spans="1:11" s="4" customFormat="1" ht="14.25" thickBot="1">
      <c r="A38" s="30"/>
      <c r="B38" s="20" t="s">
        <v>33</v>
      </c>
      <c r="C38" s="142">
        <v>1790427366</v>
      </c>
      <c r="D38" s="143">
        <v>2007402779</v>
      </c>
      <c r="E38" s="142">
        <v>25059647600</v>
      </c>
      <c r="F38" s="242">
        <v>6016699000</v>
      </c>
      <c r="G38" s="143">
        <v>31076346600</v>
      </c>
      <c r="H38" s="142">
        <v>113236</v>
      </c>
      <c r="I38" s="143">
        <v>107886</v>
      </c>
      <c r="J38" s="243">
        <v>7934178600</v>
      </c>
      <c r="K38" s="143">
        <v>7714056000</v>
      </c>
    </row>
    <row r="39" spans="1:11" s="4" customFormat="1">
      <c r="A39" s="12"/>
      <c r="B39" s="27" t="s">
        <v>81</v>
      </c>
      <c r="C39" s="139">
        <v>191570821</v>
      </c>
      <c r="D39" s="136">
        <v>147851121</v>
      </c>
      <c r="E39" s="139">
        <v>2681874800</v>
      </c>
      <c r="F39" s="238">
        <v>443494000</v>
      </c>
      <c r="G39" s="136">
        <v>3125368800</v>
      </c>
      <c r="H39" s="139">
        <v>2180</v>
      </c>
      <c r="I39" s="136">
        <v>1141</v>
      </c>
      <c r="J39" s="239">
        <v>784540800</v>
      </c>
      <c r="K39" s="136">
        <v>780276000</v>
      </c>
    </row>
    <row r="40" spans="1:11" s="4" customFormat="1">
      <c r="A40" s="28" t="s">
        <v>94</v>
      </c>
      <c r="B40" s="29" t="s">
        <v>83</v>
      </c>
      <c r="C40" s="140">
        <v>478453734</v>
      </c>
      <c r="D40" s="141">
        <v>602603535</v>
      </c>
      <c r="E40" s="140">
        <v>6695441500</v>
      </c>
      <c r="F40" s="240">
        <v>1805263900</v>
      </c>
      <c r="G40" s="141">
        <v>8500705400</v>
      </c>
      <c r="H40" s="140">
        <v>52691</v>
      </c>
      <c r="I40" s="141">
        <v>50284</v>
      </c>
      <c r="J40" s="241">
        <v>2201872400</v>
      </c>
      <c r="K40" s="141">
        <v>2099611000</v>
      </c>
    </row>
    <row r="41" spans="1:11" s="4" customFormat="1" ht="14.25" thickBot="1">
      <c r="A41" s="30"/>
      <c r="B41" s="20" t="s">
        <v>33</v>
      </c>
      <c r="C41" s="142">
        <v>670024555</v>
      </c>
      <c r="D41" s="143">
        <v>750454656</v>
      </c>
      <c r="E41" s="142">
        <v>9377316300</v>
      </c>
      <c r="F41" s="242">
        <v>2248757900</v>
      </c>
      <c r="G41" s="143">
        <v>11626074200</v>
      </c>
      <c r="H41" s="142">
        <v>54871</v>
      </c>
      <c r="I41" s="143">
        <v>51425</v>
      </c>
      <c r="J41" s="243">
        <v>2986413200</v>
      </c>
      <c r="K41" s="143">
        <v>2879887000</v>
      </c>
    </row>
    <row r="42" spans="1:11" s="4" customFormat="1">
      <c r="A42" s="12"/>
      <c r="B42" s="27" t="s">
        <v>81</v>
      </c>
      <c r="C42" s="139">
        <v>378085765</v>
      </c>
      <c r="D42" s="136">
        <v>319088934</v>
      </c>
      <c r="E42" s="139">
        <v>5293020700</v>
      </c>
      <c r="F42" s="238">
        <v>957172700</v>
      </c>
      <c r="G42" s="136">
        <v>6250193400</v>
      </c>
      <c r="H42" s="139">
        <v>3408</v>
      </c>
      <c r="I42" s="136">
        <v>1880</v>
      </c>
      <c r="J42" s="239">
        <v>1567529400</v>
      </c>
      <c r="K42" s="136">
        <v>1560888000</v>
      </c>
    </row>
    <row r="43" spans="1:11" s="4" customFormat="1">
      <c r="A43" s="28" t="s">
        <v>95</v>
      </c>
      <c r="B43" s="29" t="s">
        <v>83</v>
      </c>
      <c r="C43" s="140">
        <v>1078040363</v>
      </c>
      <c r="D43" s="141">
        <v>1464883939</v>
      </c>
      <c r="E43" s="140">
        <v>15087467900</v>
      </c>
      <c r="F43" s="240">
        <v>4390155400</v>
      </c>
      <c r="G43" s="141">
        <v>19477623300</v>
      </c>
      <c r="H43" s="140">
        <v>92156</v>
      </c>
      <c r="I43" s="141">
        <v>88867</v>
      </c>
      <c r="J43" s="241">
        <v>5003169300</v>
      </c>
      <c r="K43" s="141">
        <v>4824818000</v>
      </c>
    </row>
    <row r="44" spans="1:11" s="4" customFormat="1" ht="14.25" thickBot="1">
      <c r="A44" s="30"/>
      <c r="B44" s="20" t="s">
        <v>33</v>
      </c>
      <c r="C44" s="142">
        <v>1456126128</v>
      </c>
      <c r="D44" s="143">
        <v>1783972873</v>
      </c>
      <c r="E44" s="142">
        <v>20380488600</v>
      </c>
      <c r="F44" s="242">
        <v>5347328100</v>
      </c>
      <c r="G44" s="143">
        <v>25727816700</v>
      </c>
      <c r="H44" s="142">
        <v>95564</v>
      </c>
      <c r="I44" s="143">
        <v>90747</v>
      </c>
      <c r="J44" s="243">
        <v>6570698700</v>
      </c>
      <c r="K44" s="143">
        <v>6385706000</v>
      </c>
    </row>
    <row r="45" spans="1:11" s="4" customFormat="1">
      <c r="A45" s="31"/>
      <c r="B45" s="32" t="s">
        <v>81</v>
      </c>
      <c r="C45" s="244">
        <v>616542940</v>
      </c>
      <c r="D45" s="245">
        <v>471167002</v>
      </c>
      <c r="E45" s="244">
        <v>8631368100</v>
      </c>
      <c r="F45" s="246">
        <v>1413409300</v>
      </c>
      <c r="G45" s="245">
        <v>10044777400</v>
      </c>
      <c r="H45" s="244">
        <v>4458</v>
      </c>
      <c r="I45" s="245">
        <v>1784</v>
      </c>
      <c r="J45" s="139">
        <v>2517654400</v>
      </c>
      <c r="K45" s="136">
        <v>2509041000</v>
      </c>
    </row>
    <row r="46" spans="1:11" s="4" customFormat="1">
      <c r="A46" s="28" t="s">
        <v>96</v>
      </c>
      <c r="B46" s="29" t="s">
        <v>83</v>
      </c>
      <c r="C46" s="140">
        <v>785613181</v>
      </c>
      <c r="D46" s="141">
        <v>916058181</v>
      </c>
      <c r="E46" s="140">
        <v>10995478400</v>
      </c>
      <c r="F46" s="240">
        <v>2745641700</v>
      </c>
      <c r="G46" s="141">
        <v>13741120100</v>
      </c>
      <c r="H46" s="140">
        <v>55511</v>
      </c>
      <c r="I46" s="141">
        <v>49821</v>
      </c>
      <c r="J46" s="140">
        <v>3515461100</v>
      </c>
      <c r="K46" s="141">
        <v>3408553000</v>
      </c>
    </row>
    <row r="47" spans="1:11" s="4" customFormat="1" ht="14.25" thickBot="1">
      <c r="A47" s="31"/>
      <c r="B47" s="33" t="s">
        <v>33</v>
      </c>
      <c r="C47" s="247">
        <v>1402156121</v>
      </c>
      <c r="D47" s="248">
        <v>1387225183</v>
      </c>
      <c r="E47" s="247">
        <v>19626846500</v>
      </c>
      <c r="F47" s="249">
        <v>4159051000</v>
      </c>
      <c r="G47" s="248">
        <v>23785897500</v>
      </c>
      <c r="H47" s="247">
        <v>59969</v>
      </c>
      <c r="I47" s="248">
        <v>51605</v>
      </c>
      <c r="J47" s="142">
        <v>6033115500</v>
      </c>
      <c r="K47" s="143">
        <v>5917594000</v>
      </c>
    </row>
    <row r="48" spans="1:11" s="4" customFormat="1">
      <c r="A48" s="12"/>
      <c r="B48" s="27" t="s">
        <v>81</v>
      </c>
      <c r="C48" s="139">
        <v>449225906</v>
      </c>
      <c r="D48" s="136">
        <v>350077078</v>
      </c>
      <c r="E48" s="139">
        <v>6288972100</v>
      </c>
      <c r="F48" s="238">
        <v>1050132900</v>
      </c>
      <c r="G48" s="136">
        <v>7339105000</v>
      </c>
      <c r="H48" s="139">
        <v>3557</v>
      </c>
      <c r="I48" s="136">
        <v>1931</v>
      </c>
      <c r="J48" s="239">
        <v>1839922000</v>
      </c>
      <c r="K48" s="136">
        <v>1833061000</v>
      </c>
    </row>
    <row r="49" spans="1:11" s="4" customFormat="1">
      <c r="A49" s="28" t="s">
        <v>97</v>
      </c>
      <c r="B49" s="29" t="s">
        <v>83</v>
      </c>
      <c r="C49" s="140">
        <v>733974233</v>
      </c>
      <c r="D49" s="141">
        <v>892641853</v>
      </c>
      <c r="E49" s="140">
        <v>10270457600</v>
      </c>
      <c r="F49" s="240">
        <v>2673503400</v>
      </c>
      <c r="G49" s="141">
        <v>12943961000</v>
      </c>
      <c r="H49" s="140">
        <v>92505</v>
      </c>
      <c r="I49" s="141">
        <v>86511</v>
      </c>
      <c r="J49" s="241">
        <v>3370754000</v>
      </c>
      <c r="K49" s="141">
        <v>3191069000</v>
      </c>
    </row>
    <row r="50" spans="1:11" s="4" customFormat="1" ht="14.25" thickBot="1">
      <c r="A50" s="30"/>
      <c r="B50" s="20" t="s">
        <v>33</v>
      </c>
      <c r="C50" s="142">
        <v>1183200139</v>
      </c>
      <c r="D50" s="143">
        <v>1242718931</v>
      </c>
      <c r="E50" s="142">
        <v>16559429700</v>
      </c>
      <c r="F50" s="242">
        <v>3723636300</v>
      </c>
      <c r="G50" s="143">
        <v>20283066000</v>
      </c>
      <c r="H50" s="142">
        <v>96062</v>
      </c>
      <c r="I50" s="143">
        <v>88442</v>
      </c>
      <c r="J50" s="243">
        <v>5210676000</v>
      </c>
      <c r="K50" s="143">
        <v>5024130000</v>
      </c>
    </row>
    <row r="51" spans="1:11" s="4" customFormat="1">
      <c r="A51" s="12"/>
      <c r="B51" s="27" t="s">
        <v>81</v>
      </c>
      <c r="C51" s="139">
        <v>137106920</v>
      </c>
      <c r="D51" s="136">
        <v>95852500</v>
      </c>
      <c r="E51" s="139">
        <v>1919433600</v>
      </c>
      <c r="F51" s="238">
        <v>287521800</v>
      </c>
      <c r="G51" s="136">
        <v>2206955400</v>
      </c>
      <c r="H51" s="139">
        <v>1206</v>
      </c>
      <c r="I51" s="136">
        <v>689</v>
      </c>
      <c r="J51" s="239">
        <v>553496400</v>
      </c>
      <c r="K51" s="136">
        <v>551153000</v>
      </c>
    </row>
    <row r="52" spans="1:11" s="4" customFormat="1">
      <c r="A52" s="28" t="s">
        <v>98</v>
      </c>
      <c r="B52" s="29" t="s">
        <v>83</v>
      </c>
      <c r="C52" s="140">
        <v>301627025</v>
      </c>
      <c r="D52" s="141">
        <v>393727974</v>
      </c>
      <c r="E52" s="140">
        <v>4220562800</v>
      </c>
      <c r="F52" s="240">
        <v>1179177800</v>
      </c>
      <c r="G52" s="141">
        <v>5399740600</v>
      </c>
      <c r="H52" s="140">
        <v>39814</v>
      </c>
      <c r="I52" s="141">
        <v>38738</v>
      </c>
      <c r="J52" s="241">
        <v>1408702600</v>
      </c>
      <c r="K52" s="141">
        <v>1330346000</v>
      </c>
    </row>
    <row r="53" spans="1:11" s="4" customFormat="1" ht="14.25" thickBot="1">
      <c r="A53" s="30"/>
      <c r="B53" s="20" t="s">
        <v>33</v>
      </c>
      <c r="C53" s="142">
        <v>438733945</v>
      </c>
      <c r="D53" s="143">
        <v>489580474</v>
      </c>
      <c r="E53" s="142">
        <v>6139996400</v>
      </c>
      <c r="F53" s="242">
        <v>1466699600</v>
      </c>
      <c r="G53" s="143">
        <v>7606696000</v>
      </c>
      <c r="H53" s="142">
        <v>41020</v>
      </c>
      <c r="I53" s="143">
        <v>39427</v>
      </c>
      <c r="J53" s="243">
        <v>1962199000</v>
      </c>
      <c r="K53" s="143">
        <v>1881499000</v>
      </c>
    </row>
    <row r="54" spans="1:11" s="4" customFormat="1">
      <c r="A54" s="12"/>
      <c r="B54" s="27" t="s">
        <v>81</v>
      </c>
      <c r="C54" s="139">
        <v>111394065</v>
      </c>
      <c r="D54" s="136">
        <v>78896090</v>
      </c>
      <c r="E54" s="139">
        <v>1559427500</v>
      </c>
      <c r="F54" s="238">
        <v>236651600</v>
      </c>
      <c r="G54" s="136">
        <v>1796079100</v>
      </c>
      <c r="H54" s="139">
        <v>1688</v>
      </c>
      <c r="I54" s="136">
        <v>696</v>
      </c>
      <c r="J54" s="239">
        <v>451515100</v>
      </c>
      <c r="K54" s="136">
        <v>448188000</v>
      </c>
    </row>
    <row r="55" spans="1:11" s="4" customFormat="1">
      <c r="A55" s="28" t="s">
        <v>99</v>
      </c>
      <c r="B55" s="29" t="s">
        <v>83</v>
      </c>
      <c r="C55" s="140">
        <v>416978128</v>
      </c>
      <c r="D55" s="141">
        <v>511296181</v>
      </c>
      <c r="E55" s="140">
        <v>5834932800</v>
      </c>
      <c r="F55" s="240">
        <v>1531619100</v>
      </c>
      <c r="G55" s="141">
        <v>7366551900</v>
      </c>
      <c r="H55" s="140">
        <v>49260</v>
      </c>
      <c r="I55" s="141">
        <v>44197</v>
      </c>
      <c r="J55" s="241">
        <v>1913091900</v>
      </c>
      <c r="K55" s="141">
        <v>1817820000</v>
      </c>
    </row>
    <row r="56" spans="1:11" s="4" customFormat="1" ht="14.25" thickBot="1">
      <c r="A56" s="30"/>
      <c r="B56" s="20" t="s">
        <v>33</v>
      </c>
      <c r="C56" s="142">
        <v>528372193</v>
      </c>
      <c r="D56" s="143">
        <v>590192271</v>
      </c>
      <c r="E56" s="142">
        <v>7394360300</v>
      </c>
      <c r="F56" s="242">
        <v>1768270700</v>
      </c>
      <c r="G56" s="143">
        <v>9162631000</v>
      </c>
      <c r="H56" s="142">
        <v>50948</v>
      </c>
      <c r="I56" s="143">
        <v>44893</v>
      </c>
      <c r="J56" s="243">
        <v>2364607000</v>
      </c>
      <c r="K56" s="143">
        <v>2266008000</v>
      </c>
    </row>
    <row r="57" spans="1:11" s="4" customFormat="1">
      <c r="A57" s="12"/>
      <c r="B57" s="27" t="s">
        <v>81</v>
      </c>
      <c r="C57" s="139">
        <v>126889038</v>
      </c>
      <c r="D57" s="136">
        <v>102215340</v>
      </c>
      <c r="E57" s="139">
        <v>1776360800</v>
      </c>
      <c r="F57" s="238">
        <v>306604600</v>
      </c>
      <c r="G57" s="136">
        <v>2082965400</v>
      </c>
      <c r="H57" s="139">
        <v>1590</v>
      </c>
      <c r="I57" s="136">
        <v>840</v>
      </c>
      <c r="J57" s="239">
        <v>523088400</v>
      </c>
      <c r="K57" s="136">
        <v>519959000</v>
      </c>
    </row>
    <row r="58" spans="1:11" s="4" customFormat="1">
      <c r="A58" s="28" t="s">
        <v>100</v>
      </c>
      <c r="B58" s="29" t="s">
        <v>83</v>
      </c>
      <c r="C58" s="140">
        <v>306050439</v>
      </c>
      <c r="D58" s="141">
        <v>392954659</v>
      </c>
      <c r="E58" s="140">
        <v>4282697200</v>
      </c>
      <c r="F58" s="240">
        <v>1177123100</v>
      </c>
      <c r="G58" s="141">
        <v>5459820300</v>
      </c>
      <c r="H58" s="140">
        <v>35955</v>
      </c>
      <c r="I58" s="141">
        <v>34297</v>
      </c>
      <c r="J58" s="241">
        <v>1417008300</v>
      </c>
      <c r="K58" s="141">
        <v>1347604000</v>
      </c>
    </row>
    <row r="59" spans="1:11" s="4" customFormat="1" ht="14.25" thickBot="1">
      <c r="A59" s="30"/>
      <c r="B59" s="20" t="s">
        <v>33</v>
      </c>
      <c r="C59" s="142">
        <v>432939477</v>
      </c>
      <c r="D59" s="143">
        <v>495169999</v>
      </c>
      <c r="E59" s="142">
        <v>6059058000</v>
      </c>
      <c r="F59" s="242">
        <v>1483727700</v>
      </c>
      <c r="G59" s="143">
        <v>7542785700</v>
      </c>
      <c r="H59" s="142">
        <v>37545</v>
      </c>
      <c r="I59" s="143">
        <v>35137</v>
      </c>
      <c r="J59" s="243">
        <v>1940096700</v>
      </c>
      <c r="K59" s="143">
        <v>1867563000</v>
      </c>
    </row>
    <row r="60" spans="1:11" s="4" customFormat="1">
      <c r="A60" s="12"/>
      <c r="B60" s="27" t="s">
        <v>81</v>
      </c>
      <c r="C60" s="139">
        <v>8394587568</v>
      </c>
      <c r="D60" s="136">
        <v>6739624745</v>
      </c>
      <c r="E60" s="139">
        <v>117520677900</v>
      </c>
      <c r="F60" s="238">
        <v>20216892100</v>
      </c>
      <c r="G60" s="136">
        <v>137737570000</v>
      </c>
      <c r="H60" s="139">
        <v>66383</v>
      </c>
      <c r="I60" s="136">
        <v>38965</v>
      </c>
      <c r="J60" s="239">
        <v>34531087000</v>
      </c>
      <c r="K60" s="136">
        <v>34402161000</v>
      </c>
    </row>
    <row r="61" spans="1:11" s="4" customFormat="1">
      <c r="A61" s="28" t="s">
        <v>101</v>
      </c>
      <c r="B61" s="29" t="s">
        <v>83</v>
      </c>
      <c r="C61" s="140">
        <v>10286694616</v>
      </c>
      <c r="D61" s="141">
        <v>13043353253</v>
      </c>
      <c r="E61" s="140">
        <v>143945907000</v>
      </c>
      <c r="F61" s="240">
        <v>39070319200</v>
      </c>
      <c r="G61" s="141">
        <v>183016226200</v>
      </c>
      <c r="H61" s="140">
        <v>1212307</v>
      </c>
      <c r="I61" s="141">
        <v>1172530</v>
      </c>
      <c r="J61" s="241">
        <v>47514080200</v>
      </c>
      <c r="K61" s="141">
        <v>45167382000</v>
      </c>
    </row>
    <row r="62" spans="1:11" s="4" customFormat="1" ht="14.25" thickBot="1">
      <c r="A62" s="30"/>
      <c r="B62" s="20" t="s">
        <v>33</v>
      </c>
      <c r="C62" s="142">
        <v>18681282184</v>
      </c>
      <c r="D62" s="143">
        <v>19782977998</v>
      </c>
      <c r="E62" s="142">
        <v>261466584900</v>
      </c>
      <c r="F62" s="242">
        <v>59287211300</v>
      </c>
      <c r="G62" s="143">
        <v>320753796200</v>
      </c>
      <c r="H62" s="142">
        <v>1278690</v>
      </c>
      <c r="I62" s="143">
        <v>1211495</v>
      </c>
      <c r="J62" s="243">
        <v>82045167200</v>
      </c>
      <c r="K62" s="143">
        <v>79569543000</v>
      </c>
    </row>
    <row r="63" spans="1:11" s="4" customFormat="1"/>
    <row r="64" spans="1:11" s="4" customFormat="1"/>
    <row r="65" s="4" customFormat="1"/>
    <row r="66" s="4" customFormat="1"/>
    <row r="67" s="4" customFormat="1"/>
  </sheetData>
  <mergeCells count="4">
    <mergeCell ref="C4:D4"/>
    <mergeCell ref="E4:F4"/>
    <mergeCell ref="H4:I4"/>
    <mergeCell ref="J4:K4"/>
  </mergeCells>
  <phoneticPr fontId="5"/>
  <pageMargins left="0.70866141732283472" right="0.70866141732283472" top="0.78740157480314965" bottom="0" header="0.31496062992125984" footer="0"/>
  <pageSetup paperSize="9" scale="94" fitToWidth="0" orientation="portrait" r:id="rId1"/>
  <colBreaks count="1" manualBreakCount="1">
    <brk id="6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K63"/>
  <sheetViews>
    <sheetView view="pageBreakPreview" zoomScaleNormal="85" zoomScaleSheetLayoutView="100" workbookViewId="0"/>
  </sheetViews>
  <sheetFormatPr defaultColWidth="11.375" defaultRowHeight="13.5"/>
  <cols>
    <col min="1" max="1" width="11.375" style="250" customWidth="1"/>
    <col min="2" max="2" width="14.25" style="250" customWidth="1"/>
    <col min="3" max="4" width="16.375" style="250" customWidth="1"/>
    <col min="5" max="5" width="17.375" style="250" customWidth="1"/>
    <col min="6" max="7" width="11.375" style="250" customWidth="1"/>
    <col min="8" max="9" width="16.375" style="250" customWidth="1"/>
    <col min="10" max="10" width="16" style="250" bestFit="1" customWidth="1"/>
    <col min="11" max="11" width="5.375" style="250" customWidth="1"/>
    <col min="12" max="12" width="17.375" style="250" customWidth="1"/>
    <col min="13" max="13" width="9" style="250" customWidth="1"/>
    <col min="14" max="15" width="16.375" style="250" customWidth="1"/>
    <col min="16" max="16384" width="11.375" style="250"/>
  </cols>
  <sheetData>
    <row r="2" spans="1:11">
      <c r="A2" s="250" t="s">
        <v>47</v>
      </c>
      <c r="B2" s="250" t="s">
        <v>48</v>
      </c>
    </row>
    <row r="3" spans="1:11" ht="14.25" thickBot="1">
      <c r="A3" s="250" t="s">
        <v>53</v>
      </c>
    </row>
    <row r="4" spans="1:11" s="85" customFormat="1">
      <c r="A4" s="251" t="s">
        <v>55</v>
      </c>
      <c r="B4" s="252"/>
      <c r="C4" s="190" t="s">
        <v>143</v>
      </c>
      <c r="D4" s="191" t="s">
        <v>144</v>
      </c>
      <c r="E4" s="192" t="s">
        <v>68</v>
      </c>
      <c r="F4" s="190" t="s">
        <v>69</v>
      </c>
      <c r="G4" s="169"/>
      <c r="H4" s="190" t="s">
        <v>70</v>
      </c>
      <c r="I4" s="169"/>
      <c r="J4" s="193"/>
    </row>
    <row r="5" spans="1:11" s="85" customFormat="1" ht="14.25" thickBot="1">
      <c r="A5" s="253"/>
      <c r="B5" s="254"/>
      <c r="C5" s="194" t="s">
        <v>74</v>
      </c>
      <c r="D5" s="195" t="s">
        <v>75</v>
      </c>
      <c r="E5" s="196" t="s">
        <v>76</v>
      </c>
      <c r="F5" s="194" t="s">
        <v>74</v>
      </c>
      <c r="G5" s="196" t="s">
        <v>75</v>
      </c>
      <c r="H5" s="179" t="s">
        <v>77</v>
      </c>
      <c r="I5" s="166" t="s">
        <v>78</v>
      </c>
      <c r="J5" s="193"/>
    </row>
    <row r="6" spans="1:11" s="85" customFormat="1">
      <c r="A6" s="199"/>
      <c r="B6" s="183" t="s">
        <v>81</v>
      </c>
      <c r="C6" s="182">
        <v>11557969300</v>
      </c>
      <c r="D6" s="174">
        <v>2552216900</v>
      </c>
      <c r="E6" s="183">
        <v>14110186200</v>
      </c>
      <c r="F6" s="182">
        <v>3885</v>
      </c>
      <c r="G6" s="183">
        <v>3878</v>
      </c>
      <c r="H6" s="182">
        <v>3533245200</v>
      </c>
      <c r="I6" s="183">
        <v>3525647000</v>
      </c>
      <c r="J6" s="193"/>
    </row>
    <row r="7" spans="1:11" s="85" customFormat="1">
      <c r="A7" s="200" t="s">
        <v>82</v>
      </c>
      <c r="B7" s="186" t="s">
        <v>83</v>
      </c>
      <c r="C7" s="184">
        <v>10392916500</v>
      </c>
      <c r="D7" s="185">
        <v>2854449200</v>
      </c>
      <c r="E7" s="186">
        <v>13247365700</v>
      </c>
      <c r="F7" s="184">
        <v>93739</v>
      </c>
      <c r="G7" s="186">
        <v>93484</v>
      </c>
      <c r="H7" s="184">
        <v>3447733700</v>
      </c>
      <c r="I7" s="186">
        <v>3266544000</v>
      </c>
      <c r="J7" s="197"/>
    </row>
    <row r="8" spans="1:11" s="85" customFormat="1" ht="14.25" customHeight="1" thickBot="1">
      <c r="A8" s="154"/>
      <c r="B8" s="196" t="s">
        <v>33</v>
      </c>
      <c r="C8" s="179">
        <v>21950885800</v>
      </c>
      <c r="D8" s="180">
        <v>5406666100</v>
      </c>
      <c r="E8" s="166">
        <v>27357551900</v>
      </c>
      <c r="F8" s="179">
        <v>97624</v>
      </c>
      <c r="G8" s="166">
        <v>97362</v>
      </c>
      <c r="H8" s="179">
        <v>6980978900</v>
      </c>
      <c r="I8" s="166">
        <v>6792191000</v>
      </c>
      <c r="J8" s="193"/>
      <c r="K8" s="198"/>
    </row>
    <row r="9" spans="1:11" s="85" customFormat="1">
      <c r="A9" s="199"/>
      <c r="B9" s="183" t="s">
        <v>81</v>
      </c>
      <c r="C9" s="182">
        <v>6877096100</v>
      </c>
      <c r="D9" s="174">
        <v>1508202700</v>
      </c>
      <c r="E9" s="183">
        <v>8385298800</v>
      </c>
      <c r="F9" s="182">
        <v>3450</v>
      </c>
      <c r="G9" s="183">
        <v>3287</v>
      </c>
      <c r="H9" s="182">
        <v>2101369800</v>
      </c>
      <c r="I9" s="183">
        <v>2094643000</v>
      </c>
      <c r="J9" s="193"/>
    </row>
    <row r="10" spans="1:11" s="85" customFormat="1">
      <c r="A10" s="200" t="s">
        <v>84</v>
      </c>
      <c r="B10" s="186" t="s">
        <v>83</v>
      </c>
      <c r="C10" s="184">
        <v>8616223200</v>
      </c>
      <c r="D10" s="185">
        <v>2322853700</v>
      </c>
      <c r="E10" s="186">
        <v>10939076900</v>
      </c>
      <c r="F10" s="184">
        <v>78241</v>
      </c>
      <c r="G10" s="186">
        <v>76647</v>
      </c>
      <c r="H10" s="184">
        <v>2848565900</v>
      </c>
      <c r="I10" s="186">
        <v>2696837000</v>
      </c>
      <c r="J10" s="197"/>
    </row>
    <row r="11" spans="1:11" s="85" customFormat="1" ht="14.25" thickBot="1">
      <c r="A11" s="154"/>
      <c r="B11" s="196" t="s">
        <v>33</v>
      </c>
      <c r="C11" s="179">
        <v>15493319300</v>
      </c>
      <c r="D11" s="180">
        <v>3831056400</v>
      </c>
      <c r="E11" s="166">
        <v>19324375700</v>
      </c>
      <c r="F11" s="179">
        <v>81691</v>
      </c>
      <c r="G11" s="166">
        <v>79934</v>
      </c>
      <c r="H11" s="179">
        <v>4949935700</v>
      </c>
      <c r="I11" s="166">
        <v>4791480000</v>
      </c>
      <c r="J11" s="193"/>
      <c r="K11" s="198"/>
    </row>
    <row r="12" spans="1:11" s="85" customFormat="1">
      <c r="A12" s="199"/>
      <c r="B12" s="183" t="s">
        <v>81</v>
      </c>
      <c r="C12" s="182">
        <v>15709897100</v>
      </c>
      <c r="D12" s="174">
        <v>3399654000</v>
      </c>
      <c r="E12" s="183">
        <v>19109551100</v>
      </c>
      <c r="F12" s="182">
        <v>2508</v>
      </c>
      <c r="G12" s="183">
        <v>2508</v>
      </c>
      <c r="H12" s="182">
        <v>4781047100</v>
      </c>
      <c r="I12" s="183">
        <v>4776168000</v>
      </c>
      <c r="J12" s="193"/>
    </row>
    <row r="13" spans="1:11" s="85" customFormat="1">
      <c r="A13" s="200" t="s">
        <v>85</v>
      </c>
      <c r="B13" s="186" t="s">
        <v>83</v>
      </c>
      <c r="C13" s="184">
        <v>4433360000</v>
      </c>
      <c r="D13" s="185">
        <v>1123830700</v>
      </c>
      <c r="E13" s="186">
        <v>5557190700</v>
      </c>
      <c r="F13" s="184">
        <v>41083</v>
      </c>
      <c r="G13" s="186">
        <v>41083</v>
      </c>
      <c r="H13" s="184">
        <v>1448210700</v>
      </c>
      <c r="I13" s="186">
        <v>1369660000</v>
      </c>
      <c r="J13" s="197"/>
    </row>
    <row r="14" spans="1:11" s="85" customFormat="1" ht="14.25" thickBot="1">
      <c r="A14" s="154"/>
      <c r="B14" s="196" t="s">
        <v>33</v>
      </c>
      <c r="C14" s="179">
        <v>20143257100</v>
      </c>
      <c r="D14" s="180">
        <v>4523484700</v>
      </c>
      <c r="E14" s="166">
        <v>24666741800</v>
      </c>
      <c r="F14" s="179">
        <v>43591</v>
      </c>
      <c r="G14" s="166">
        <v>43591</v>
      </c>
      <c r="H14" s="179">
        <v>6229257800</v>
      </c>
      <c r="I14" s="166">
        <v>6145828000</v>
      </c>
      <c r="J14" s="193"/>
      <c r="K14" s="198"/>
    </row>
    <row r="15" spans="1:11" s="85" customFormat="1">
      <c r="A15" s="199"/>
      <c r="B15" s="183" t="s">
        <v>81</v>
      </c>
      <c r="C15" s="182">
        <v>11316648800</v>
      </c>
      <c r="D15" s="174">
        <v>2506494400</v>
      </c>
      <c r="E15" s="183">
        <v>13823143200</v>
      </c>
      <c r="F15" s="182">
        <v>4632</v>
      </c>
      <c r="G15" s="183">
        <v>4631</v>
      </c>
      <c r="H15" s="182">
        <v>3462541200</v>
      </c>
      <c r="I15" s="183">
        <v>3453534000</v>
      </c>
      <c r="J15" s="193"/>
    </row>
    <row r="16" spans="1:11" s="85" customFormat="1">
      <c r="A16" s="200" t="s">
        <v>86</v>
      </c>
      <c r="B16" s="186" t="s">
        <v>83</v>
      </c>
      <c r="C16" s="184">
        <v>6388016800</v>
      </c>
      <c r="D16" s="185">
        <v>1704019300</v>
      </c>
      <c r="E16" s="186">
        <v>8092036100</v>
      </c>
      <c r="F16" s="184">
        <v>54034</v>
      </c>
      <c r="G16" s="186">
        <v>54034</v>
      </c>
      <c r="H16" s="184">
        <v>2101348100</v>
      </c>
      <c r="I16" s="186">
        <v>1996896000</v>
      </c>
      <c r="J16" s="197"/>
    </row>
    <row r="17" spans="1:11" s="85" customFormat="1" ht="14.25" thickBot="1">
      <c r="A17" s="154"/>
      <c r="B17" s="196" t="s">
        <v>33</v>
      </c>
      <c r="C17" s="179">
        <v>17704665600</v>
      </c>
      <c r="D17" s="180">
        <v>4210513700</v>
      </c>
      <c r="E17" s="166">
        <v>21915179300</v>
      </c>
      <c r="F17" s="179">
        <v>58666</v>
      </c>
      <c r="G17" s="166">
        <v>58665</v>
      </c>
      <c r="H17" s="179">
        <v>5563889300</v>
      </c>
      <c r="I17" s="166">
        <v>5450430000</v>
      </c>
      <c r="J17" s="193"/>
      <c r="K17" s="198"/>
    </row>
    <row r="18" spans="1:11" s="85" customFormat="1">
      <c r="A18" s="199"/>
      <c r="B18" s="183" t="s">
        <v>81</v>
      </c>
      <c r="C18" s="182">
        <v>1723466200</v>
      </c>
      <c r="D18" s="174">
        <v>412646200</v>
      </c>
      <c r="E18" s="183">
        <v>2136112400</v>
      </c>
      <c r="F18" s="182">
        <v>2904</v>
      </c>
      <c r="G18" s="183">
        <v>2899</v>
      </c>
      <c r="H18" s="182">
        <v>538189400</v>
      </c>
      <c r="I18" s="183">
        <v>532641000</v>
      </c>
      <c r="J18" s="193"/>
    </row>
    <row r="19" spans="1:11" s="85" customFormat="1">
      <c r="A19" s="200" t="s">
        <v>87</v>
      </c>
      <c r="B19" s="186" t="s">
        <v>83</v>
      </c>
      <c r="C19" s="184">
        <v>6235776200</v>
      </c>
      <c r="D19" s="185">
        <v>1714291700</v>
      </c>
      <c r="E19" s="186">
        <v>7950067900</v>
      </c>
      <c r="F19" s="184">
        <v>72353</v>
      </c>
      <c r="G19" s="186">
        <v>72350</v>
      </c>
      <c r="H19" s="184">
        <v>2092516900</v>
      </c>
      <c r="I19" s="186">
        <v>1952517000</v>
      </c>
      <c r="J19" s="197"/>
    </row>
    <row r="20" spans="1:11" s="85" customFormat="1" ht="14.25" thickBot="1">
      <c r="A20" s="154"/>
      <c r="B20" s="196" t="s">
        <v>33</v>
      </c>
      <c r="C20" s="179">
        <v>7959242400</v>
      </c>
      <c r="D20" s="180">
        <v>2126937900</v>
      </c>
      <c r="E20" s="166">
        <v>10086180300</v>
      </c>
      <c r="F20" s="179">
        <v>75257</v>
      </c>
      <c r="G20" s="166">
        <v>75249</v>
      </c>
      <c r="H20" s="179">
        <v>2630706300</v>
      </c>
      <c r="I20" s="166">
        <v>2485158000</v>
      </c>
      <c r="J20" s="193"/>
      <c r="K20" s="198"/>
    </row>
    <row r="21" spans="1:11" s="85" customFormat="1">
      <c r="A21" s="199"/>
      <c r="B21" s="183" t="s">
        <v>81</v>
      </c>
      <c r="C21" s="182">
        <v>2208137900</v>
      </c>
      <c r="D21" s="174">
        <v>505583800</v>
      </c>
      <c r="E21" s="183">
        <v>2713721700</v>
      </c>
      <c r="F21" s="182">
        <v>1774</v>
      </c>
      <c r="G21" s="183">
        <v>1752</v>
      </c>
      <c r="H21" s="182">
        <v>681041700</v>
      </c>
      <c r="I21" s="183">
        <v>677560000</v>
      </c>
      <c r="J21" s="193"/>
    </row>
    <row r="22" spans="1:11" s="85" customFormat="1">
      <c r="A22" s="200" t="s">
        <v>88</v>
      </c>
      <c r="B22" s="186" t="s">
        <v>83</v>
      </c>
      <c r="C22" s="184">
        <v>7691328200</v>
      </c>
      <c r="D22" s="185">
        <v>2182885800</v>
      </c>
      <c r="E22" s="186">
        <v>9874214000</v>
      </c>
      <c r="F22" s="184">
        <v>72488</v>
      </c>
      <c r="G22" s="186">
        <v>72293</v>
      </c>
      <c r="H22" s="184">
        <v>2573801000</v>
      </c>
      <c r="I22" s="186">
        <v>2433471000</v>
      </c>
      <c r="J22" s="197"/>
    </row>
    <row r="23" spans="1:11" s="85" customFormat="1" ht="14.25" thickBot="1">
      <c r="A23" s="154"/>
      <c r="B23" s="196" t="s">
        <v>33</v>
      </c>
      <c r="C23" s="179">
        <v>9899466100</v>
      </c>
      <c r="D23" s="180">
        <v>2688469600</v>
      </c>
      <c r="E23" s="166">
        <v>12587935700</v>
      </c>
      <c r="F23" s="179">
        <v>74262</v>
      </c>
      <c r="G23" s="166">
        <v>74045</v>
      </c>
      <c r="H23" s="179">
        <v>3254842700</v>
      </c>
      <c r="I23" s="166">
        <v>3111031000</v>
      </c>
      <c r="J23" s="193"/>
      <c r="K23" s="198"/>
    </row>
    <row r="24" spans="1:11" s="85" customFormat="1">
      <c r="A24" s="199"/>
      <c r="B24" s="183" t="s">
        <v>81</v>
      </c>
      <c r="C24" s="182">
        <v>2588303700</v>
      </c>
      <c r="D24" s="174">
        <v>535539200</v>
      </c>
      <c r="E24" s="183">
        <v>3123842900</v>
      </c>
      <c r="F24" s="182">
        <v>2178</v>
      </c>
      <c r="G24" s="183">
        <v>1969</v>
      </c>
      <c r="H24" s="182">
        <v>784085900</v>
      </c>
      <c r="I24" s="183">
        <v>779919000</v>
      </c>
      <c r="J24" s="193"/>
    </row>
    <row r="25" spans="1:11" s="85" customFormat="1">
      <c r="A25" s="200" t="s">
        <v>89</v>
      </c>
      <c r="B25" s="186" t="s">
        <v>83</v>
      </c>
      <c r="C25" s="184">
        <v>6402368700</v>
      </c>
      <c r="D25" s="185">
        <v>1718682500</v>
      </c>
      <c r="E25" s="186">
        <v>8121051200</v>
      </c>
      <c r="F25" s="184">
        <v>66622</v>
      </c>
      <c r="G25" s="186">
        <v>64284</v>
      </c>
      <c r="H25" s="184">
        <v>2127108200</v>
      </c>
      <c r="I25" s="186">
        <v>1997981000</v>
      </c>
      <c r="J25" s="197"/>
    </row>
    <row r="26" spans="1:11" s="85" customFormat="1" ht="14.25" thickBot="1">
      <c r="A26" s="154"/>
      <c r="B26" s="196" t="s">
        <v>33</v>
      </c>
      <c r="C26" s="179">
        <v>8990672400</v>
      </c>
      <c r="D26" s="180">
        <v>2254221700</v>
      </c>
      <c r="E26" s="166">
        <v>11244894100</v>
      </c>
      <c r="F26" s="179">
        <v>68800</v>
      </c>
      <c r="G26" s="166">
        <v>66253</v>
      </c>
      <c r="H26" s="179">
        <v>2911194100</v>
      </c>
      <c r="I26" s="166">
        <v>2777900000</v>
      </c>
      <c r="J26" s="193"/>
      <c r="K26" s="198"/>
    </row>
    <row r="27" spans="1:11" s="85" customFormat="1">
      <c r="A27" s="199"/>
      <c r="B27" s="183" t="s">
        <v>81</v>
      </c>
      <c r="C27" s="182">
        <v>2393110900</v>
      </c>
      <c r="D27" s="174">
        <v>472359200</v>
      </c>
      <c r="E27" s="183">
        <v>2865470100</v>
      </c>
      <c r="F27" s="182">
        <v>2051</v>
      </c>
      <c r="G27" s="183">
        <v>1635</v>
      </c>
      <c r="H27" s="182">
        <v>719345100</v>
      </c>
      <c r="I27" s="183">
        <v>715375000</v>
      </c>
      <c r="J27" s="193"/>
    </row>
    <row r="28" spans="1:11" s="85" customFormat="1">
      <c r="A28" s="200" t="s">
        <v>90</v>
      </c>
      <c r="B28" s="186" t="s">
        <v>83</v>
      </c>
      <c r="C28" s="184">
        <v>8325640400</v>
      </c>
      <c r="D28" s="185">
        <v>2250500500</v>
      </c>
      <c r="E28" s="186">
        <v>10576140900</v>
      </c>
      <c r="F28" s="184">
        <v>81418</v>
      </c>
      <c r="G28" s="186">
        <v>77002</v>
      </c>
      <c r="H28" s="184">
        <v>2761368900</v>
      </c>
      <c r="I28" s="186">
        <v>2604924000</v>
      </c>
      <c r="J28" s="197"/>
    </row>
    <row r="29" spans="1:11" s="85" customFormat="1" ht="14.25" thickBot="1">
      <c r="A29" s="154"/>
      <c r="B29" s="196" t="s">
        <v>33</v>
      </c>
      <c r="C29" s="179">
        <v>10718751300</v>
      </c>
      <c r="D29" s="180">
        <v>2722859700</v>
      </c>
      <c r="E29" s="166">
        <v>13441611000</v>
      </c>
      <c r="F29" s="179">
        <v>83469</v>
      </c>
      <c r="G29" s="172">
        <v>78637</v>
      </c>
      <c r="H29" s="179">
        <v>3480714000</v>
      </c>
      <c r="I29" s="166">
        <v>3320299000</v>
      </c>
      <c r="J29" s="193"/>
      <c r="K29" s="198"/>
    </row>
    <row r="30" spans="1:11" s="85" customFormat="1">
      <c r="A30" s="199"/>
      <c r="B30" s="183" t="s">
        <v>81</v>
      </c>
      <c r="C30" s="182">
        <v>3734016400</v>
      </c>
      <c r="D30" s="174">
        <v>832620100</v>
      </c>
      <c r="E30" s="183">
        <v>4566636500</v>
      </c>
      <c r="F30" s="182">
        <v>1814</v>
      </c>
      <c r="G30" s="183">
        <v>1786</v>
      </c>
      <c r="H30" s="182">
        <v>1144314500</v>
      </c>
      <c r="I30" s="183">
        <v>1140774000</v>
      </c>
      <c r="J30" s="193"/>
    </row>
    <row r="31" spans="1:11" s="85" customFormat="1">
      <c r="A31" s="200" t="s">
        <v>91</v>
      </c>
      <c r="B31" s="186" t="s">
        <v>83</v>
      </c>
      <c r="C31" s="184">
        <v>5558950000</v>
      </c>
      <c r="D31" s="185">
        <v>1552844200</v>
      </c>
      <c r="E31" s="186">
        <v>7111794200</v>
      </c>
      <c r="F31" s="184">
        <v>57180</v>
      </c>
      <c r="G31" s="186">
        <v>56875</v>
      </c>
      <c r="H31" s="184">
        <v>1859901200</v>
      </c>
      <c r="I31" s="186">
        <v>1750631000</v>
      </c>
      <c r="J31" s="197"/>
    </row>
    <row r="32" spans="1:11" s="85" customFormat="1" ht="14.25" thickBot="1">
      <c r="A32" s="154"/>
      <c r="B32" s="196" t="s">
        <v>103</v>
      </c>
      <c r="C32" s="179">
        <v>9292966400</v>
      </c>
      <c r="D32" s="180">
        <v>2385464300</v>
      </c>
      <c r="E32" s="166">
        <v>11678430700</v>
      </c>
      <c r="F32" s="179">
        <v>58994</v>
      </c>
      <c r="G32" s="166">
        <v>58661</v>
      </c>
      <c r="H32" s="179">
        <v>3004215700</v>
      </c>
      <c r="I32" s="166">
        <v>2891405000</v>
      </c>
      <c r="J32" s="193"/>
      <c r="K32" s="198"/>
    </row>
    <row r="33" spans="1:11" s="85" customFormat="1">
      <c r="A33" s="199"/>
      <c r="B33" s="183" t="s">
        <v>104</v>
      </c>
      <c r="C33" s="182">
        <v>4755413800</v>
      </c>
      <c r="D33" s="174">
        <v>1036961200</v>
      </c>
      <c r="E33" s="183">
        <v>5792375000</v>
      </c>
      <c r="F33" s="182">
        <v>2057</v>
      </c>
      <c r="G33" s="183">
        <v>2029</v>
      </c>
      <c r="H33" s="182">
        <v>1451069000</v>
      </c>
      <c r="I33" s="183">
        <v>1447102000</v>
      </c>
      <c r="J33" s="193"/>
    </row>
    <row r="34" spans="1:11" s="85" customFormat="1">
      <c r="A34" s="200" t="s">
        <v>92</v>
      </c>
      <c r="B34" s="186" t="s">
        <v>83</v>
      </c>
      <c r="C34" s="184">
        <v>6672580600</v>
      </c>
      <c r="D34" s="185">
        <v>1886405700</v>
      </c>
      <c r="E34" s="186">
        <v>8558986300</v>
      </c>
      <c r="F34" s="184">
        <v>67725</v>
      </c>
      <c r="G34" s="186">
        <v>67507</v>
      </c>
      <c r="H34" s="184">
        <v>2238958300</v>
      </c>
      <c r="I34" s="186">
        <v>2106676000</v>
      </c>
      <c r="J34" s="197"/>
    </row>
    <row r="35" spans="1:11" s="85" customFormat="1" ht="14.25" thickBot="1">
      <c r="A35" s="154"/>
      <c r="B35" s="196" t="s">
        <v>33</v>
      </c>
      <c r="C35" s="179">
        <v>11427994400</v>
      </c>
      <c r="D35" s="180">
        <v>2923366900</v>
      </c>
      <c r="E35" s="166">
        <v>14351361300</v>
      </c>
      <c r="F35" s="179">
        <v>69782</v>
      </c>
      <c r="G35" s="166">
        <v>69536</v>
      </c>
      <c r="H35" s="179">
        <v>3690027300</v>
      </c>
      <c r="I35" s="166">
        <v>3553778000</v>
      </c>
      <c r="J35" s="193"/>
      <c r="K35" s="198"/>
    </row>
    <row r="36" spans="1:11" s="85" customFormat="1">
      <c r="A36" s="199"/>
      <c r="B36" s="183" t="s">
        <v>81</v>
      </c>
      <c r="C36" s="182">
        <v>8031122900</v>
      </c>
      <c r="D36" s="174">
        <v>1759627500</v>
      </c>
      <c r="E36" s="183">
        <v>9790750400</v>
      </c>
      <c r="F36" s="182">
        <v>3802</v>
      </c>
      <c r="G36" s="183">
        <v>3630</v>
      </c>
      <c r="H36" s="182">
        <v>2453176400</v>
      </c>
      <c r="I36" s="183">
        <v>2445858000</v>
      </c>
      <c r="J36" s="193"/>
    </row>
    <row r="37" spans="1:11" s="85" customFormat="1">
      <c r="A37" s="200" t="s">
        <v>93</v>
      </c>
      <c r="B37" s="186" t="s">
        <v>83</v>
      </c>
      <c r="C37" s="184">
        <v>15487081300</v>
      </c>
      <c r="D37" s="185">
        <v>4257071500</v>
      </c>
      <c r="E37" s="186">
        <v>19744152800</v>
      </c>
      <c r="F37" s="184">
        <v>106021</v>
      </c>
      <c r="G37" s="186">
        <v>104256</v>
      </c>
      <c r="H37" s="184">
        <v>5090670800</v>
      </c>
      <c r="I37" s="186">
        <v>4884494000</v>
      </c>
      <c r="J37" s="197"/>
    </row>
    <row r="38" spans="1:11" s="85" customFormat="1" ht="14.25" thickBot="1">
      <c r="A38" s="154"/>
      <c r="B38" s="196" t="s">
        <v>33</v>
      </c>
      <c r="C38" s="179">
        <v>23518204200</v>
      </c>
      <c r="D38" s="180">
        <v>6016699000</v>
      </c>
      <c r="E38" s="166">
        <v>29534903200</v>
      </c>
      <c r="F38" s="179">
        <v>109823</v>
      </c>
      <c r="G38" s="166">
        <v>107886</v>
      </c>
      <c r="H38" s="179">
        <v>7543847200</v>
      </c>
      <c r="I38" s="166">
        <v>7330352000</v>
      </c>
      <c r="J38" s="193"/>
      <c r="K38" s="198"/>
    </row>
    <row r="39" spans="1:11" s="85" customFormat="1">
      <c r="A39" s="199"/>
      <c r="B39" s="183" t="s">
        <v>81</v>
      </c>
      <c r="C39" s="182">
        <v>2138535200</v>
      </c>
      <c r="D39" s="174">
        <v>443494000</v>
      </c>
      <c r="E39" s="183">
        <v>2582029200</v>
      </c>
      <c r="F39" s="182">
        <v>1307</v>
      </c>
      <c r="G39" s="183">
        <v>1141</v>
      </c>
      <c r="H39" s="182">
        <v>647428200</v>
      </c>
      <c r="I39" s="183">
        <v>644867000</v>
      </c>
      <c r="J39" s="193"/>
    </row>
    <row r="40" spans="1:11" s="85" customFormat="1">
      <c r="A40" s="200" t="s">
        <v>94</v>
      </c>
      <c r="B40" s="186" t="s">
        <v>83</v>
      </c>
      <c r="C40" s="184">
        <v>6656476900</v>
      </c>
      <c r="D40" s="185">
        <v>1805263900</v>
      </c>
      <c r="E40" s="186">
        <v>8461740800</v>
      </c>
      <c r="F40" s="184">
        <v>52357</v>
      </c>
      <c r="G40" s="186">
        <v>50284</v>
      </c>
      <c r="H40" s="184">
        <v>2191614800</v>
      </c>
      <c r="I40" s="186">
        <v>2090042000</v>
      </c>
      <c r="J40" s="197"/>
    </row>
    <row r="41" spans="1:11" s="85" customFormat="1" ht="14.25" thickBot="1">
      <c r="A41" s="154"/>
      <c r="B41" s="196" t="s">
        <v>33</v>
      </c>
      <c r="C41" s="179">
        <v>8795012100</v>
      </c>
      <c r="D41" s="180">
        <v>2248757900</v>
      </c>
      <c r="E41" s="166">
        <v>11043770000</v>
      </c>
      <c r="F41" s="179">
        <v>53664</v>
      </c>
      <c r="G41" s="166">
        <v>51425</v>
      </c>
      <c r="H41" s="179">
        <v>2839043000</v>
      </c>
      <c r="I41" s="166">
        <v>2734909000</v>
      </c>
      <c r="J41" s="193"/>
      <c r="K41" s="198"/>
    </row>
    <row r="42" spans="1:11" s="85" customFormat="1">
      <c r="A42" s="199"/>
      <c r="B42" s="183" t="s">
        <v>81</v>
      </c>
      <c r="C42" s="182">
        <v>4454376900</v>
      </c>
      <c r="D42" s="174">
        <v>957172700</v>
      </c>
      <c r="E42" s="183">
        <v>5411549600</v>
      </c>
      <c r="F42" s="182">
        <v>2026</v>
      </c>
      <c r="G42" s="183">
        <v>1880</v>
      </c>
      <c r="H42" s="182">
        <v>1355891600</v>
      </c>
      <c r="I42" s="183">
        <v>1351886000</v>
      </c>
      <c r="J42" s="193"/>
    </row>
    <row r="43" spans="1:11" s="85" customFormat="1">
      <c r="A43" s="200" t="s">
        <v>95</v>
      </c>
      <c r="B43" s="186" t="s">
        <v>83</v>
      </c>
      <c r="C43" s="184">
        <v>15019154700</v>
      </c>
      <c r="D43" s="185">
        <v>4390155400</v>
      </c>
      <c r="E43" s="186">
        <v>19409310100</v>
      </c>
      <c r="F43" s="184">
        <v>91517</v>
      </c>
      <c r="G43" s="186">
        <v>88867</v>
      </c>
      <c r="H43" s="184">
        <v>4985193100</v>
      </c>
      <c r="I43" s="186">
        <v>4808039000</v>
      </c>
      <c r="J43" s="197"/>
    </row>
    <row r="44" spans="1:11" s="85" customFormat="1" ht="14.25" thickBot="1">
      <c r="A44" s="154"/>
      <c r="B44" s="196" t="s">
        <v>33</v>
      </c>
      <c r="C44" s="179">
        <v>19473531600</v>
      </c>
      <c r="D44" s="180">
        <v>5347328100</v>
      </c>
      <c r="E44" s="166">
        <v>24820859700</v>
      </c>
      <c r="F44" s="179">
        <v>93543</v>
      </c>
      <c r="G44" s="166">
        <v>90747</v>
      </c>
      <c r="H44" s="179">
        <v>6341084700</v>
      </c>
      <c r="I44" s="166">
        <v>6159925000</v>
      </c>
      <c r="J44" s="193"/>
      <c r="K44" s="198"/>
    </row>
    <row r="45" spans="1:11" s="85" customFormat="1">
      <c r="A45" s="255"/>
      <c r="B45" s="148" t="s">
        <v>81</v>
      </c>
      <c r="C45" s="256">
        <v>6535394300</v>
      </c>
      <c r="D45" s="178">
        <v>1413409300</v>
      </c>
      <c r="E45" s="183">
        <v>7948803600</v>
      </c>
      <c r="F45" s="256">
        <v>2066</v>
      </c>
      <c r="G45" s="148">
        <v>1784</v>
      </c>
      <c r="H45" s="256">
        <v>1990191600</v>
      </c>
      <c r="I45" s="148">
        <v>1986204000</v>
      </c>
      <c r="J45" s="193"/>
    </row>
    <row r="46" spans="1:11" s="85" customFormat="1">
      <c r="A46" s="200" t="s">
        <v>96</v>
      </c>
      <c r="B46" s="186" t="s">
        <v>83</v>
      </c>
      <c r="C46" s="184">
        <v>10926729200</v>
      </c>
      <c r="D46" s="185">
        <v>2745641700</v>
      </c>
      <c r="E46" s="186">
        <v>13672370900</v>
      </c>
      <c r="F46" s="184">
        <v>54903</v>
      </c>
      <c r="G46" s="186">
        <v>49821</v>
      </c>
      <c r="H46" s="184">
        <v>3497354900</v>
      </c>
      <c r="I46" s="186">
        <v>3391672000</v>
      </c>
      <c r="J46" s="197"/>
    </row>
    <row r="47" spans="1:11" s="85" customFormat="1" ht="14.25" thickBot="1">
      <c r="A47" s="255"/>
      <c r="B47" s="257" t="s">
        <v>33</v>
      </c>
      <c r="C47" s="205">
        <v>17462123500</v>
      </c>
      <c r="D47" s="206">
        <v>4159051000</v>
      </c>
      <c r="E47" s="166">
        <v>21621174500</v>
      </c>
      <c r="F47" s="205">
        <v>56969</v>
      </c>
      <c r="G47" s="151">
        <v>51605</v>
      </c>
      <c r="H47" s="205">
        <v>5487546500</v>
      </c>
      <c r="I47" s="151">
        <v>5377876000</v>
      </c>
      <c r="J47" s="193"/>
      <c r="K47" s="198"/>
    </row>
    <row r="48" spans="1:11" s="85" customFormat="1">
      <c r="A48" s="199"/>
      <c r="B48" s="183" t="s">
        <v>81</v>
      </c>
      <c r="C48" s="182">
        <v>4967776000</v>
      </c>
      <c r="D48" s="174">
        <v>1050132900</v>
      </c>
      <c r="E48" s="183">
        <v>6017908900</v>
      </c>
      <c r="F48" s="182">
        <v>2158</v>
      </c>
      <c r="G48" s="183">
        <v>1931</v>
      </c>
      <c r="H48" s="182">
        <v>1507582900</v>
      </c>
      <c r="I48" s="183">
        <v>1503442000</v>
      </c>
      <c r="J48" s="193"/>
    </row>
    <row r="49" spans="1:11" s="85" customFormat="1">
      <c r="A49" s="200" t="s">
        <v>97</v>
      </c>
      <c r="B49" s="186" t="s">
        <v>83</v>
      </c>
      <c r="C49" s="184">
        <v>10210633400</v>
      </c>
      <c r="D49" s="185">
        <v>2673503400</v>
      </c>
      <c r="E49" s="186">
        <v>12884136800</v>
      </c>
      <c r="F49" s="184">
        <v>92082</v>
      </c>
      <c r="G49" s="186">
        <v>86511</v>
      </c>
      <c r="H49" s="184">
        <v>3355140800</v>
      </c>
      <c r="I49" s="186">
        <v>3176332000</v>
      </c>
      <c r="J49" s="197"/>
    </row>
    <row r="50" spans="1:11" s="85" customFormat="1" ht="14.25" thickBot="1">
      <c r="A50" s="154"/>
      <c r="B50" s="196" t="s">
        <v>33</v>
      </c>
      <c r="C50" s="179">
        <v>15178409400</v>
      </c>
      <c r="D50" s="180">
        <v>3723636300</v>
      </c>
      <c r="E50" s="166">
        <v>18902045700</v>
      </c>
      <c r="F50" s="179">
        <v>94240</v>
      </c>
      <c r="G50" s="166">
        <v>88442</v>
      </c>
      <c r="H50" s="179">
        <v>4862723700</v>
      </c>
      <c r="I50" s="166">
        <v>4679774000</v>
      </c>
      <c r="J50" s="193"/>
      <c r="K50" s="198"/>
    </row>
    <row r="51" spans="1:11" s="85" customFormat="1">
      <c r="A51" s="199"/>
      <c r="B51" s="183" t="s">
        <v>81</v>
      </c>
      <c r="C51" s="182">
        <v>1353010700</v>
      </c>
      <c r="D51" s="174">
        <v>287521800</v>
      </c>
      <c r="E51" s="183">
        <v>1640532500</v>
      </c>
      <c r="F51" s="182">
        <v>758</v>
      </c>
      <c r="G51" s="183">
        <v>689</v>
      </c>
      <c r="H51" s="182">
        <v>411234500</v>
      </c>
      <c r="I51" s="183">
        <v>409766000</v>
      </c>
      <c r="J51" s="193"/>
    </row>
    <row r="52" spans="1:11" s="85" customFormat="1">
      <c r="A52" s="200" t="s">
        <v>98</v>
      </c>
      <c r="B52" s="186" t="s">
        <v>83</v>
      </c>
      <c r="C52" s="184">
        <v>4196315400</v>
      </c>
      <c r="D52" s="185">
        <v>1179177800</v>
      </c>
      <c r="E52" s="186">
        <v>5375493200</v>
      </c>
      <c r="F52" s="184">
        <v>39600</v>
      </c>
      <c r="G52" s="186">
        <v>38738</v>
      </c>
      <c r="H52" s="184">
        <v>1402341200</v>
      </c>
      <c r="I52" s="186">
        <v>1324384000</v>
      </c>
      <c r="J52" s="197"/>
    </row>
    <row r="53" spans="1:11" s="85" customFormat="1" ht="14.25" thickBot="1">
      <c r="A53" s="154"/>
      <c r="B53" s="196" t="s">
        <v>33</v>
      </c>
      <c r="C53" s="179">
        <v>5549326100</v>
      </c>
      <c r="D53" s="180">
        <v>1466699600</v>
      </c>
      <c r="E53" s="166">
        <v>7016025700</v>
      </c>
      <c r="F53" s="179">
        <v>40358</v>
      </c>
      <c r="G53" s="166">
        <v>39427</v>
      </c>
      <c r="H53" s="179">
        <v>1813575700</v>
      </c>
      <c r="I53" s="166">
        <v>1734150000</v>
      </c>
      <c r="J53" s="193"/>
      <c r="K53" s="198"/>
    </row>
    <row r="54" spans="1:11" s="85" customFormat="1">
      <c r="A54" s="199"/>
      <c r="B54" s="183" t="s">
        <v>81</v>
      </c>
      <c r="C54" s="182">
        <v>1260335300</v>
      </c>
      <c r="D54" s="174">
        <v>236651600</v>
      </c>
      <c r="E54" s="183">
        <v>1496986900</v>
      </c>
      <c r="F54" s="182">
        <v>979</v>
      </c>
      <c r="G54" s="183">
        <v>696</v>
      </c>
      <c r="H54" s="182">
        <v>375703900</v>
      </c>
      <c r="I54" s="183">
        <v>373761000</v>
      </c>
      <c r="J54" s="193"/>
    </row>
    <row r="55" spans="1:11" s="85" customFormat="1">
      <c r="A55" s="200" t="s">
        <v>99</v>
      </c>
      <c r="B55" s="186" t="s">
        <v>83</v>
      </c>
      <c r="C55" s="184">
        <v>5797331800</v>
      </c>
      <c r="D55" s="185">
        <v>1531619100</v>
      </c>
      <c r="E55" s="186">
        <v>7328950900</v>
      </c>
      <c r="F55" s="184">
        <v>48960</v>
      </c>
      <c r="G55" s="186">
        <v>44197</v>
      </c>
      <c r="H55" s="184">
        <v>1903246900</v>
      </c>
      <c r="I55" s="186">
        <v>1808568000</v>
      </c>
      <c r="J55" s="197"/>
    </row>
    <row r="56" spans="1:11" s="85" customFormat="1" ht="14.25" thickBot="1">
      <c r="A56" s="154"/>
      <c r="B56" s="196" t="s">
        <v>33</v>
      </c>
      <c r="C56" s="179">
        <v>7057667100</v>
      </c>
      <c r="D56" s="180">
        <v>1768270700</v>
      </c>
      <c r="E56" s="166">
        <v>8825937800</v>
      </c>
      <c r="F56" s="179">
        <v>49939</v>
      </c>
      <c r="G56" s="166">
        <v>44893</v>
      </c>
      <c r="H56" s="179">
        <v>2278950800</v>
      </c>
      <c r="I56" s="166">
        <v>2182329000</v>
      </c>
      <c r="J56" s="193"/>
      <c r="K56" s="198"/>
    </row>
    <row r="57" spans="1:11" s="85" customFormat="1">
      <c r="A57" s="199"/>
      <c r="B57" s="183" t="s">
        <v>81</v>
      </c>
      <c r="C57" s="182">
        <v>1470142300</v>
      </c>
      <c r="D57" s="174">
        <v>306604600</v>
      </c>
      <c r="E57" s="183">
        <v>1776746900</v>
      </c>
      <c r="F57" s="182">
        <v>965</v>
      </c>
      <c r="G57" s="183">
        <v>840</v>
      </c>
      <c r="H57" s="182">
        <v>445559900</v>
      </c>
      <c r="I57" s="183">
        <v>443729000</v>
      </c>
      <c r="J57" s="193"/>
    </row>
    <row r="58" spans="1:11" s="85" customFormat="1">
      <c r="A58" s="200" t="s">
        <v>100</v>
      </c>
      <c r="B58" s="186" t="s">
        <v>83</v>
      </c>
      <c r="C58" s="184">
        <v>4257588800</v>
      </c>
      <c r="D58" s="185">
        <v>1177123100</v>
      </c>
      <c r="E58" s="186">
        <v>5434711900</v>
      </c>
      <c r="F58" s="184">
        <v>35760</v>
      </c>
      <c r="G58" s="186">
        <v>34297</v>
      </c>
      <c r="H58" s="184">
        <v>1410430900</v>
      </c>
      <c r="I58" s="186">
        <v>1341427000</v>
      </c>
      <c r="J58" s="197"/>
    </row>
    <row r="59" spans="1:11" s="85" customFormat="1" ht="14.25" thickBot="1">
      <c r="A59" s="154"/>
      <c r="B59" s="196" t="s">
        <v>33</v>
      </c>
      <c r="C59" s="179">
        <v>5727731100</v>
      </c>
      <c r="D59" s="180">
        <v>1483727700</v>
      </c>
      <c r="E59" s="166">
        <v>7211458800</v>
      </c>
      <c r="F59" s="179">
        <v>36725</v>
      </c>
      <c r="G59" s="166">
        <v>35137</v>
      </c>
      <c r="H59" s="179">
        <v>1855990800</v>
      </c>
      <c r="I59" s="166">
        <v>1785156000</v>
      </c>
      <c r="J59" s="193"/>
      <c r="K59" s="198"/>
    </row>
    <row r="60" spans="1:11" s="85" customFormat="1">
      <c r="A60" s="199"/>
      <c r="B60" s="183" t="s">
        <v>81</v>
      </c>
      <c r="C60" s="182">
        <v>93074753800</v>
      </c>
      <c r="D60" s="174">
        <v>20216892100</v>
      </c>
      <c r="E60" s="183">
        <v>113291645900</v>
      </c>
      <c r="F60" s="182">
        <v>41314</v>
      </c>
      <c r="G60" s="183">
        <v>38965</v>
      </c>
      <c r="H60" s="182">
        <v>28383017900</v>
      </c>
      <c r="I60" s="183">
        <v>28302876000</v>
      </c>
      <c r="J60" s="193"/>
    </row>
    <row r="61" spans="1:11" s="85" customFormat="1">
      <c r="A61" s="200" t="s">
        <v>101</v>
      </c>
      <c r="B61" s="186" t="s">
        <v>83</v>
      </c>
      <c r="C61" s="184">
        <v>143268472100</v>
      </c>
      <c r="D61" s="185">
        <v>39070319200</v>
      </c>
      <c r="E61" s="186">
        <v>182338791300</v>
      </c>
      <c r="F61" s="184">
        <v>1206083</v>
      </c>
      <c r="G61" s="186">
        <v>1172530</v>
      </c>
      <c r="H61" s="184">
        <v>47335506300</v>
      </c>
      <c r="I61" s="186">
        <v>45001095000</v>
      </c>
      <c r="J61" s="197"/>
    </row>
    <row r="62" spans="1:11" s="85" customFormat="1" ht="14.25" thickBot="1">
      <c r="A62" s="154"/>
      <c r="B62" s="196" t="s">
        <v>33</v>
      </c>
      <c r="C62" s="179">
        <v>236343225900</v>
      </c>
      <c r="D62" s="180">
        <v>59287211300</v>
      </c>
      <c r="E62" s="166">
        <v>295630437200</v>
      </c>
      <c r="F62" s="179">
        <v>1247397</v>
      </c>
      <c r="G62" s="166">
        <v>1211495</v>
      </c>
      <c r="H62" s="179">
        <v>75718524200</v>
      </c>
      <c r="I62" s="166">
        <v>73303971000</v>
      </c>
      <c r="J62" s="193"/>
      <c r="K62" s="198"/>
    </row>
    <row r="63" spans="1:11" s="201" customFormat="1">
      <c r="B63" s="202"/>
      <c r="K63" s="202"/>
    </row>
  </sheetData>
  <phoneticPr fontId="5"/>
  <pageMargins left="0.70866141732283472" right="0.70866141732283472" top="0.78740157480314965" bottom="0" header="0.31496062992125984" footer="0"/>
  <pageSetup paperSize="9" scale="89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64"/>
  <sheetViews>
    <sheetView view="pageBreakPreview" zoomScaleNormal="85" zoomScaleSheetLayoutView="100" workbookViewId="0"/>
  </sheetViews>
  <sheetFormatPr defaultRowHeight="13.5"/>
  <cols>
    <col min="1" max="1" width="11.375" customWidth="1"/>
    <col min="2" max="2" width="5.375" customWidth="1"/>
    <col min="3" max="3" width="17.375" customWidth="1"/>
    <col min="4" max="4" width="11.875" bestFit="1" customWidth="1"/>
    <col min="5" max="6" width="16.375" customWidth="1"/>
  </cols>
  <sheetData>
    <row r="3" spans="1:6" ht="13.5" customHeight="1" thickBot="1">
      <c r="A3" t="s">
        <v>54</v>
      </c>
    </row>
    <row r="4" spans="1:6" s="4" customFormat="1" ht="13.5" customHeight="1">
      <c r="A4" s="5" t="s">
        <v>55</v>
      </c>
      <c r="B4" s="6"/>
      <c r="C4" s="24" t="s">
        <v>71</v>
      </c>
      <c r="D4" s="24" t="s">
        <v>12</v>
      </c>
      <c r="E4" s="14" t="s">
        <v>70</v>
      </c>
      <c r="F4" s="16"/>
    </row>
    <row r="5" spans="1:6" s="4" customFormat="1" ht="13.5" customHeight="1" thickBot="1">
      <c r="A5" s="7"/>
      <c r="B5" s="8"/>
      <c r="C5" s="25" t="s">
        <v>79</v>
      </c>
      <c r="D5" s="25" t="s">
        <v>80</v>
      </c>
      <c r="E5" s="26" t="s">
        <v>77</v>
      </c>
      <c r="F5" s="21" t="s">
        <v>78</v>
      </c>
    </row>
    <row r="6" spans="1:6" s="4" customFormat="1" ht="13.5" customHeight="1">
      <c r="A6" s="12"/>
      <c r="B6" s="27" t="s">
        <v>81</v>
      </c>
      <c r="C6" s="168">
        <v>4475786900</v>
      </c>
      <c r="D6" s="168">
        <v>1886</v>
      </c>
      <c r="E6" s="188">
        <v>1121711900</v>
      </c>
      <c r="F6" s="183">
        <v>1118025000</v>
      </c>
    </row>
    <row r="7" spans="1:6" s="4" customFormat="1" ht="13.5" customHeight="1">
      <c r="A7" s="28" t="s">
        <v>82</v>
      </c>
      <c r="B7" s="29" t="s">
        <v>83</v>
      </c>
      <c r="C7" s="170">
        <v>26133700</v>
      </c>
      <c r="D7" s="170">
        <v>304</v>
      </c>
      <c r="E7" s="189">
        <v>6999700</v>
      </c>
      <c r="F7" s="186">
        <v>6378000</v>
      </c>
    </row>
    <row r="8" spans="1:6" s="4" customFormat="1" ht="13.5" customHeight="1" thickBot="1">
      <c r="A8" s="30"/>
      <c r="B8" s="20" t="s">
        <v>33</v>
      </c>
      <c r="C8" s="163">
        <v>4501920600</v>
      </c>
      <c r="D8" s="164">
        <v>2190</v>
      </c>
      <c r="E8" s="165">
        <v>1128711600</v>
      </c>
      <c r="F8" s="166">
        <v>1124403000</v>
      </c>
    </row>
    <row r="9" spans="1:6" s="4" customFormat="1" ht="13.5" customHeight="1">
      <c r="A9" s="12"/>
      <c r="B9" s="27" t="s">
        <v>81</v>
      </c>
      <c r="C9" s="168">
        <v>1815282800</v>
      </c>
      <c r="D9" s="168">
        <v>1750</v>
      </c>
      <c r="E9" s="188">
        <v>456396800</v>
      </c>
      <c r="F9" s="183">
        <v>452962000</v>
      </c>
    </row>
    <row r="10" spans="1:6" s="4" customFormat="1" ht="13.5" customHeight="1">
      <c r="A10" s="28" t="s">
        <v>84</v>
      </c>
      <c r="B10" s="29" t="s">
        <v>83</v>
      </c>
      <c r="C10" s="170">
        <v>45191000</v>
      </c>
      <c r="D10" s="170">
        <v>475</v>
      </c>
      <c r="E10" s="189">
        <v>11969000</v>
      </c>
      <c r="F10" s="186">
        <v>11074000</v>
      </c>
    </row>
    <row r="11" spans="1:6" s="4" customFormat="1" ht="13.5" customHeight="1" thickBot="1">
      <c r="A11" s="30"/>
      <c r="B11" s="20" t="s">
        <v>33</v>
      </c>
      <c r="C11" s="163">
        <v>1860473800</v>
      </c>
      <c r="D11" s="164">
        <v>2225</v>
      </c>
      <c r="E11" s="165">
        <v>468365800</v>
      </c>
      <c r="F11" s="166">
        <v>464036000</v>
      </c>
    </row>
    <row r="12" spans="1:6" s="4" customFormat="1" ht="13.5" customHeight="1">
      <c r="A12" s="12"/>
      <c r="B12" s="27" t="s">
        <v>81</v>
      </c>
      <c r="C12" s="168">
        <v>2851429000</v>
      </c>
      <c r="D12" s="168">
        <v>2398</v>
      </c>
      <c r="E12" s="188">
        <v>716386000</v>
      </c>
      <c r="F12" s="183">
        <v>711681000</v>
      </c>
    </row>
    <row r="13" spans="1:6" s="4" customFormat="1" ht="13.5" customHeight="1">
      <c r="A13" s="28" t="s">
        <v>85</v>
      </c>
      <c r="B13" s="29" t="s">
        <v>83</v>
      </c>
      <c r="C13" s="170">
        <v>16741900</v>
      </c>
      <c r="D13" s="170">
        <v>143</v>
      </c>
      <c r="E13" s="189">
        <v>4393900</v>
      </c>
      <c r="F13" s="186">
        <v>4116000</v>
      </c>
    </row>
    <row r="14" spans="1:6" s="4" customFormat="1" ht="13.5" customHeight="1" thickBot="1">
      <c r="A14" s="30"/>
      <c r="B14" s="20" t="s">
        <v>33</v>
      </c>
      <c r="C14" s="163">
        <v>2868170900</v>
      </c>
      <c r="D14" s="164">
        <v>2541</v>
      </c>
      <c r="E14" s="165">
        <v>720779900</v>
      </c>
      <c r="F14" s="166">
        <v>715797000</v>
      </c>
    </row>
    <row r="15" spans="1:6" s="4" customFormat="1" ht="13.5" customHeight="1">
      <c r="A15" s="12"/>
      <c r="B15" s="27" t="s">
        <v>81</v>
      </c>
      <c r="C15" s="168">
        <v>2077642300</v>
      </c>
      <c r="D15" s="168">
        <v>2497</v>
      </c>
      <c r="E15" s="188">
        <v>523060300</v>
      </c>
      <c r="F15" s="183">
        <v>518194000</v>
      </c>
    </row>
    <row r="16" spans="1:6" s="4" customFormat="1" ht="13.5" customHeight="1">
      <c r="A16" s="28" t="s">
        <v>86</v>
      </c>
      <c r="B16" s="29" t="s">
        <v>83</v>
      </c>
      <c r="C16" s="170">
        <v>33732100</v>
      </c>
      <c r="D16" s="170">
        <v>313</v>
      </c>
      <c r="E16" s="189">
        <v>8907100</v>
      </c>
      <c r="F16" s="186">
        <v>8275000</v>
      </c>
    </row>
    <row r="17" spans="1:6" s="4" customFormat="1" ht="13.5" customHeight="1" thickBot="1">
      <c r="A17" s="30"/>
      <c r="B17" s="20" t="s">
        <v>33</v>
      </c>
      <c r="C17" s="163">
        <v>2111374400</v>
      </c>
      <c r="D17" s="164">
        <v>2810</v>
      </c>
      <c r="E17" s="165">
        <v>531967400</v>
      </c>
      <c r="F17" s="166">
        <v>526469000</v>
      </c>
    </row>
    <row r="18" spans="1:6" s="4" customFormat="1" ht="13.5" customHeight="1">
      <c r="A18" s="12"/>
      <c r="B18" s="27" t="s">
        <v>81</v>
      </c>
      <c r="C18" s="168">
        <v>228242600</v>
      </c>
      <c r="D18" s="168">
        <v>709</v>
      </c>
      <c r="E18" s="188">
        <v>58115600</v>
      </c>
      <c r="F18" s="183">
        <v>56709000</v>
      </c>
    </row>
    <row r="19" spans="1:6" s="4" customFormat="1" ht="13.5" customHeight="1">
      <c r="A19" s="28" t="s">
        <v>87</v>
      </c>
      <c r="B19" s="29" t="s">
        <v>83</v>
      </c>
      <c r="C19" s="170">
        <v>13426500</v>
      </c>
      <c r="D19" s="170">
        <v>173</v>
      </c>
      <c r="E19" s="189">
        <v>3622500</v>
      </c>
      <c r="F19" s="186">
        <v>3268000</v>
      </c>
    </row>
    <row r="20" spans="1:6" s="4" customFormat="1" ht="13.5" customHeight="1" thickBot="1">
      <c r="A20" s="30"/>
      <c r="B20" s="20" t="s">
        <v>33</v>
      </c>
      <c r="C20" s="163">
        <v>241669100</v>
      </c>
      <c r="D20" s="164">
        <v>882</v>
      </c>
      <c r="E20" s="165">
        <v>61738100</v>
      </c>
      <c r="F20" s="166">
        <v>59977000</v>
      </c>
    </row>
    <row r="21" spans="1:6" s="4" customFormat="1" ht="13.5" customHeight="1">
      <c r="A21" s="12"/>
      <c r="B21" s="27" t="s">
        <v>81</v>
      </c>
      <c r="C21" s="168">
        <v>472353900</v>
      </c>
      <c r="D21" s="168">
        <v>1064</v>
      </c>
      <c r="E21" s="188">
        <v>119625900</v>
      </c>
      <c r="F21" s="183">
        <v>117576000</v>
      </c>
    </row>
    <row r="22" spans="1:6" s="4" customFormat="1" ht="13.5" customHeight="1">
      <c r="A22" s="28" t="s">
        <v>88</v>
      </c>
      <c r="B22" s="29" t="s">
        <v>83</v>
      </c>
      <c r="C22" s="170">
        <v>33824300</v>
      </c>
      <c r="D22" s="170">
        <v>328</v>
      </c>
      <c r="E22" s="189">
        <v>8939300</v>
      </c>
      <c r="F22" s="186">
        <v>8295000</v>
      </c>
    </row>
    <row r="23" spans="1:6" s="4" customFormat="1" ht="13.5" customHeight="1" thickBot="1">
      <c r="A23" s="30"/>
      <c r="B23" s="20" t="s">
        <v>33</v>
      </c>
      <c r="C23" s="163">
        <v>506178200</v>
      </c>
      <c r="D23" s="164">
        <v>1392</v>
      </c>
      <c r="E23" s="165">
        <v>128565200</v>
      </c>
      <c r="F23" s="166">
        <v>125871000</v>
      </c>
    </row>
    <row r="24" spans="1:6" s="4" customFormat="1" ht="13.5" customHeight="1">
      <c r="A24" s="12"/>
      <c r="B24" s="27" t="s">
        <v>81</v>
      </c>
      <c r="C24" s="168">
        <v>423039100</v>
      </c>
      <c r="D24" s="168">
        <v>843</v>
      </c>
      <c r="E24" s="188">
        <v>106989100</v>
      </c>
      <c r="F24" s="183">
        <v>105350000</v>
      </c>
    </row>
    <row r="25" spans="1:6" s="4" customFormat="1" ht="13.5" customHeight="1">
      <c r="A25" s="28" t="s">
        <v>89</v>
      </c>
      <c r="B25" s="29" t="s">
        <v>83</v>
      </c>
      <c r="C25" s="170">
        <v>25079700</v>
      </c>
      <c r="D25" s="170">
        <v>255</v>
      </c>
      <c r="E25" s="189">
        <v>6617700</v>
      </c>
      <c r="F25" s="186">
        <v>6154000</v>
      </c>
    </row>
    <row r="26" spans="1:6" s="4" customFormat="1" ht="13.5" customHeight="1" thickBot="1">
      <c r="A26" s="30"/>
      <c r="B26" s="20" t="s">
        <v>33</v>
      </c>
      <c r="C26" s="163">
        <v>448118800</v>
      </c>
      <c r="D26" s="164">
        <v>1098</v>
      </c>
      <c r="E26" s="165">
        <v>113606800</v>
      </c>
      <c r="F26" s="166">
        <v>111504000</v>
      </c>
    </row>
    <row r="27" spans="1:6" s="4" customFormat="1" ht="13.5" customHeight="1">
      <c r="A27" s="12"/>
      <c r="B27" s="27" t="s">
        <v>81</v>
      </c>
      <c r="C27" s="168">
        <v>541860400</v>
      </c>
      <c r="D27" s="168">
        <v>1074</v>
      </c>
      <c r="E27" s="188">
        <v>137040400</v>
      </c>
      <c r="F27" s="183">
        <v>134940000</v>
      </c>
    </row>
    <row r="28" spans="1:6" s="4" customFormat="1" ht="13.5" customHeight="1">
      <c r="A28" s="28" t="s">
        <v>90</v>
      </c>
      <c r="B28" s="29" t="s">
        <v>83</v>
      </c>
      <c r="C28" s="170">
        <v>33836700</v>
      </c>
      <c r="D28" s="170">
        <v>310</v>
      </c>
      <c r="E28" s="189">
        <v>8909700</v>
      </c>
      <c r="F28" s="186">
        <v>8309000</v>
      </c>
    </row>
    <row r="29" spans="1:6" s="4" customFormat="1" ht="13.5" customHeight="1" thickBot="1">
      <c r="A29" s="30"/>
      <c r="B29" s="20" t="s">
        <v>33</v>
      </c>
      <c r="C29" s="163">
        <v>575697100</v>
      </c>
      <c r="D29" s="164">
        <v>1384</v>
      </c>
      <c r="E29" s="165">
        <v>145950100</v>
      </c>
      <c r="F29" s="166">
        <v>143249000</v>
      </c>
    </row>
    <row r="30" spans="1:6" s="4" customFormat="1" ht="13.5" customHeight="1">
      <c r="A30" s="12"/>
      <c r="B30" s="27" t="s">
        <v>81</v>
      </c>
      <c r="C30" s="168">
        <v>2518523100</v>
      </c>
      <c r="D30" s="168">
        <v>882</v>
      </c>
      <c r="E30" s="188">
        <v>630914100</v>
      </c>
      <c r="F30" s="183">
        <v>629203000</v>
      </c>
    </row>
    <row r="31" spans="1:6" s="4" customFormat="1" ht="13.5" customHeight="1">
      <c r="A31" s="28" t="s">
        <v>91</v>
      </c>
      <c r="B31" s="29" t="s">
        <v>83</v>
      </c>
      <c r="C31" s="170">
        <v>17839300</v>
      </c>
      <c r="D31" s="170">
        <v>202</v>
      </c>
      <c r="E31" s="189">
        <v>4759300</v>
      </c>
      <c r="F31" s="186">
        <v>4360000</v>
      </c>
    </row>
    <row r="32" spans="1:6" s="4" customFormat="1" ht="13.5" customHeight="1" thickBot="1">
      <c r="A32" s="30"/>
      <c r="B32" s="20" t="s">
        <v>33</v>
      </c>
      <c r="C32" s="163">
        <v>2536362400</v>
      </c>
      <c r="D32" s="164">
        <v>1084</v>
      </c>
      <c r="E32" s="165">
        <v>635673400</v>
      </c>
      <c r="F32" s="166">
        <v>633563000</v>
      </c>
    </row>
    <row r="33" spans="1:6" s="4" customFormat="1" ht="13.5" customHeight="1">
      <c r="A33" s="12"/>
      <c r="B33" s="27" t="s">
        <v>81</v>
      </c>
      <c r="C33" s="168">
        <v>1613609900</v>
      </c>
      <c r="D33" s="168">
        <v>1468</v>
      </c>
      <c r="E33" s="188">
        <v>405515900</v>
      </c>
      <c r="F33" s="183">
        <v>402698000</v>
      </c>
    </row>
    <row r="34" spans="1:6" s="4" customFormat="1" ht="13.5" customHeight="1">
      <c r="A34" s="28" t="s">
        <v>92</v>
      </c>
      <c r="B34" s="29" t="s">
        <v>83</v>
      </c>
      <c r="C34" s="170">
        <v>24645500</v>
      </c>
      <c r="D34" s="170">
        <v>265</v>
      </c>
      <c r="E34" s="189">
        <v>6546500</v>
      </c>
      <c r="F34" s="186">
        <v>6033000</v>
      </c>
    </row>
    <row r="35" spans="1:6" s="4" customFormat="1" ht="13.5" customHeight="1" thickBot="1">
      <c r="A35" s="30"/>
      <c r="B35" s="20" t="s">
        <v>33</v>
      </c>
      <c r="C35" s="163">
        <v>1638255400</v>
      </c>
      <c r="D35" s="164">
        <v>1733</v>
      </c>
      <c r="E35" s="165">
        <v>412062400</v>
      </c>
      <c r="F35" s="166">
        <v>408731000</v>
      </c>
    </row>
    <row r="36" spans="1:6" s="4" customFormat="1" ht="13.5" customHeight="1">
      <c r="A36" s="12"/>
      <c r="B36" s="27" t="s">
        <v>81</v>
      </c>
      <c r="C36" s="168">
        <v>1457267200</v>
      </c>
      <c r="D36" s="168">
        <v>2670</v>
      </c>
      <c r="E36" s="188">
        <v>368159200</v>
      </c>
      <c r="F36" s="183">
        <v>363036000</v>
      </c>
    </row>
    <row r="37" spans="1:6" s="4" customFormat="1" ht="13.5" customHeight="1">
      <c r="A37" s="28" t="s">
        <v>93</v>
      </c>
      <c r="B37" s="29" t="s">
        <v>83</v>
      </c>
      <c r="C37" s="170">
        <v>84176200</v>
      </c>
      <c r="D37" s="170">
        <v>743</v>
      </c>
      <c r="E37" s="189">
        <v>22172200</v>
      </c>
      <c r="F37" s="186">
        <v>20668000</v>
      </c>
    </row>
    <row r="38" spans="1:6" s="4" customFormat="1" ht="13.5" customHeight="1" thickBot="1">
      <c r="A38" s="30"/>
      <c r="B38" s="20" t="s">
        <v>33</v>
      </c>
      <c r="C38" s="163">
        <v>1541443400</v>
      </c>
      <c r="D38" s="164">
        <v>3413</v>
      </c>
      <c r="E38" s="165">
        <v>390331400</v>
      </c>
      <c r="F38" s="166">
        <v>383704000</v>
      </c>
    </row>
    <row r="39" spans="1:6" s="4" customFormat="1" ht="13.5" customHeight="1">
      <c r="A39" s="12"/>
      <c r="B39" s="27" t="s">
        <v>81</v>
      </c>
      <c r="C39" s="168">
        <v>543339600</v>
      </c>
      <c r="D39" s="168">
        <v>873</v>
      </c>
      <c r="E39" s="188">
        <v>137112600</v>
      </c>
      <c r="F39" s="183">
        <v>135409000</v>
      </c>
    </row>
    <row r="40" spans="1:6" s="4" customFormat="1" ht="13.5" customHeight="1">
      <c r="A40" s="28" t="s">
        <v>94</v>
      </c>
      <c r="B40" s="29" t="s">
        <v>83</v>
      </c>
      <c r="C40" s="170">
        <v>38964600</v>
      </c>
      <c r="D40" s="170">
        <v>334</v>
      </c>
      <c r="E40" s="189">
        <v>10257600</v>
      </c>
      <c r="F40" s="186">
        <v>9569000</v>
      </c>
    </row>
    <row r="41" spans="1:6" s="4" customFormat="1" ht="13.5" customHeight="1" thickBot="1">
      <c r="A41" s="30"/>
      <c r="B41" s="20" t="s">
        <v>33</v>
      </c>
      <c r="C41" s="163">
        <v>582304200</v>
      </c>
      <c r="D41" s="164">
        <v>1207</v>
      </c>
      <c r="E41" s="165">
        <v>147370200</v>
      </c>
      <c r="F41" s="166">
        <v>144978000</v>
      </c>
    </row>
    <row r="42" spans="1:6" s="4" customFormat="1" ht="13.5" customHeight="1">
      <c r="A42" s="12"/>
      <c r="B42" s="27" t="s">
        <v>81</v>
      </c>
      <c r="C42" s="168">
        <v>838643800</v>
      </c>
      <c r="D42" s="168">
        <v>1382</v>
      </c>
      <c r="E42" s="188">
        <v>211637800</v>
      </c>
      <c r="F42" s="183">
        <v>209002000</v>
      </c>
    </row>
    <row r="43" spans="1:6" s="4" customFormat="1" ht="13.5" customHeight="1">
      <c r="A43" s="28" t="s">
        <v>95</v>
      </c>
      <c r="B43" s="29" t="s">
        <v>83</v>
      </c>
      <c r="C43" s="170">
        <v>68313200</v>
      </c>
      <c r="D43" s="170">
        <v>639</v>
      </c>
      <c r="E43" s="189">
        <v>17976200</v>
      </c>
      <c r="F43" s="186">
        <v>16779000</v>
      </c>
    </row>
    <row r="44" spans="1:6" s="4" customFormat="1" ht="13.5" customHeight="1" thickBot="1">
      <c r="A44" s="30"/>
      <c r="B44" s="20" t="s">
        <v>33</v>
      </c>
      <c r="C44" s="163">
        <v>906957000</v>
      </c>
      <c r="D44" s="164">
        <v>2021</v>
      </c>
      <c r="E44" s="165">
        <v>229614000</v>
      </c>
      <c r="F44" s="166">
        <v>225781000</v>
      </c>
    </row>
    <row r="45" spans="1:6" s="4" customFormat="1" ht="13.5" customHeight="1">
      <c r="A45" s="31"/>
      <c r="B45" s="32" t="s">
        <v>81</v>
      </c>
      <c r="C45" s="168">
        <v>2095973800</v>
      </c>
      <c r="D45" s="168">
        <v>2392</v>
      </c>
      <c r="E45" s="188">
        <v>527462800</v>
      </c>
      <c r="F45" s="183">
        <v>522837000</v>
      </c>
    </row>
    <row r="46" spans="1:6" s="4" customFormat="1" ht="13.5" customHeight="1">
      <c r="A46" s="28" t="s">
        <v>96</v>
      </c>
      <c r="B46" s="29" t="s">
        <v>83</v>
      </c>
      <c r="C46" s="170">
        <v>68749200</v>
      </c>
      <c r="D46" s="170">
        <v>608</v>
      </c>
      <c r="E46" s="189">
        <v>18106200</v>
      </c>
      <c r="F46" s="186">
        <v>16881000</v>
      </c>
    </row>
    <row r="47" spans="1:6" s="4" customFormat="1" ht="13.5" customHeight="1" thickBot="1">
      <c r="A47" s="31"/>
      <c r="B47" s="33" t="s">
        <v>33</v>
      </c>
      <c r="C47" s="163">
        <v>2164723000</v>
      </c>
      <c r="D47" s="164">
        <v>3000</v>
      </c>
      <c r="E47" s="165">
        <v>545569000</v>
      </c>
      <c r="F47" s="166">
        <v>539718000</v>
      </c>
    </row>
    <row r="48" spans="1:6" s="4" customFormat="1" ht="13.5" customHeight="1">
      <c r="A48" s="12"/>
      <c r="B48" s="27" t="s">
        <v>81</v>
      </c>
      <c r="C48" s="168">
        <v>1321196100</v>
      </c>
      <c r="D48" s="168">
        <v>1399</v>
      </c>
      <c r="E48" s="188">
        <v>332339100</v>
      </c>
      <c r="F48" s="183">
        <v>329619000</v>
      </c>
    </row>
    <row r="49" spans="1:6" s="4" customFormat="1" ht="13.5" customHeight="1">
      <c r="A49" s="28" t="s">
        <v>97</v>
      </c>
      <c r="B49" s="29" t="s">
        <v>83</v>
      </c>
      <c r="C49" s="170">
        <v>59824200</v>
      </c>
      <c r="D49" s="170">
        <v>423</v>
      </c>
      <c r="E49" s="189">
        <v>15613200</v>
      </c>
      <c r="F49" s="186">
        <v>14737000</v>
      </c>
    </row>
    <row r="50" spans="1:6" s="4" customFormat="1" ht="13.5" customHeight="1" thickBot="1">
      <c r="A50" s="30"/>
      <c r="B50" s="20" t="s">
        <v>33</v>
      </c>
      <c r="C50" s="163">
        <v>1381020300</v>
      </c>
      <c r="D50" s="164">
        <v>1822</v>
      </c>
      <c r="E50" s="165">
        <v>347952300</v>
      </c>
      <c r="F50" s="166">
        <v>344356000</v>
      </c>
    </row>
    <row r="51" spans="1:6" s="4" customFormat="1" ht="13.5" customHeight="1">
      <c r="A51" s="12"/>
      <c r="B51" s="27" t="s">
        <v>81</v>
      </c>
      <c r="C51" s="168">
        <v>566422900</v>
      </c>
      <c r="D51" s="168">
        <v>448</v>
      </c>
      <c r="E51" s="188">
        <v>142261900</v>
      </c>
      <c r="F51" s="183">
        <v>141387000</v>
      </c>
    </row>
    <row r="52" spans="1:6" s="4" customFormat="1" ht="13.5" customHeight="1">
      <c r="A52" s="28" t="s">
        <v>98</v>
      </c>
      <c r="B52" s="29" t="s">
        <v>83</v>
      </c>
      <c r="C52" s="170">
        <v>24247400</v>
      </c>
      <c r="D52" s="170">
        <v>214</v>
      </c>
      <c r="E52" s="189">
        <v>6361400</v>
      </c>
      <c r="F52" s="186">
        <v>5962000</v>
      </c>
    </row>
    <row r="53" spans="1:6" s="4" customFormat="1" ht="13.5" customHeight="1" thickBot="1">
      <c r="A53" s="30"/>
      <c r="B53" s="20" t="s">
        <v>33</v>
      </c>
      <c r="C53" s="163">
        <v>590670300</v>
      </c>
      <c r="D53" s="164">
        <v>662</v>
      </c>
      <c r="E53" s="165">
        <v>148623300</v>
      </c>
      <c r="F53" s="166">
        <v>147349000</v>
      </c>
    </row>
    <row r="54" spans="1:6" s="4" customFormat="1" ht="13.5" customHeight="1">
      <c r="A54" s="12"/>
      <c r="B54" s="27" t="s">
        <v>81</v>
      </c>
      <c r="C54" s="168">
        <v>299092200</v>
      </c>
      <c r="D54" s="168">
        <v>709</v>
      </c>
      <c r="E54" s="188">
        <v>75811200</v>
      </c>
      <c r="F54" s="183">
        <v>74427000</v>
      </c>
    </row>
    <row r="55" spans="1:6" s="4" customFormat="1" ht="13.5" customHeight="1">
      <c r="A55" s="28" t="s">
        <v>99</v>
      </c>
      <c r="B55" s="29" t="s">
        <v>83</v>
      </c>
      <c r="C55" s="170">
        <v>37601000</v>
      </c>
      <c r="D55" s="170">
        <v>300</v>
      </c>
      <c r="E55" s="189">
        <v>9845000</v>
      </c>
      <c r="F55" s="186">
        <v>9252000</v>
      </c>
    </row>
    <row r="56" spans="1:6" s="4" customFormat="1" ht="13.5" customHeight="1" thickBot="1">
      <c r="A56" s="30"/>
      <c r="B56" s="20" t="s">
        <v>33</v>
      </c>
      <c r="C56" s="163">
        <v>336693200</v>
      </c>
      <c r="D56" s="164">
        <v>1009</v>
      </c>
      <c r="E56" s="165">
        <v>85656200</v>
      </c>
      <c r="F56" s="166">
        <v>83679000</v>
      </c>
    </row>
    <row r="57" spans="1:6" s="4" customFormat="1" ht="13.5" customHeight="1">
      <c r="A57" s="12"/>
      <c r="B57" s="27" t="s">
        <v>81</v>
      </c>
      <c r="C57" s="168">
        <v>306218500</v>
      </c>
      <c r="D57" s="168">
        <v>625</v>
      </c>
      <c r="E57" s="188">
        <v>77528500</v>
      </c>
      <c r="F57" s="183">
        <v>76230000</v>
      </c>
    </row>
    <row r="58" spans="1:6" s="4" customFormat="1" ht="13.5" customHeight="1">
      <c r="A58" s="28" t="s">
        <v>100</v>
      </c>
      <c r="B58" s="29" t="s">
        <v>83</v>
      </c>
      <c r="C58" s="170">
        <v>25108400</v>
      </c>
      <c r="D58" s="170">
        <v>195</v>
      </c>
      <c r="E58" s="189">
        <v>6577400</v>
      </c>
      <c r="F58" s="186">
        <v>6177000</v>
      </c>
    </row>
    <row r="59" spans="1:6" s="4" customFormat="1" ht="13.5" customHeight="1" thickBot="1">
      <c r="A59" s="30"/>
      <c r="B59" s="20" t="s">
        <v>33</v>
      </c>
      <c r="C59" s="163">
        <v>331326900</v>
      </c>
      <c r="D59" s="164">
        <v>820</v>
      </c>
      <c r="E59" s="165">
        <v>84105900</v>
      </c>
      <c r="F59" s="166">
        <v>82407000</v>
      </c>
    </row>
    <row r="60" spans="1:6" s="4" customFormat="1" ht="13.5" customHeight="1">
      <c r="A60" s="12"/>
      <c r="B60" s="27" t="s">
        <v>81</v>
      </c>
      <c r="C60" s="168">
        <v>24445924100</v>
      </c>
      <c r="D60" s="168">
        <v>25069</v>
      </c>
      <c r="E60" s="188">
        <v>6148069100</v>
      </c>
      <c r="F60" s="183">
        <v>6099285000</v>
      </c>
    </row>
    <row r="61" spans="1:6" s="4" customFormat="1" ht="13.5" customHeight="1">
      <c r="A61" s="28" t="s">
        <v>101</v>
      </c>
      <c r="B61" s="29" t="s">
        <v>83</v>
      </c>
      <c r="C61" s="170">
        <v>677434900</v>
      </c>
      <c r="D61" s="170">
        <v>6224</v>
      </c>
      <c r="E61" s="189">
        <v>178573900</v>
      </c>
      <c r="F61" s="186">
        <v>166287000</v>
      </c>
    </row>
    <row r="62" spans="1:6" s="4" customFormat="1" ht="13.5" customHeight="1" thickBot="1">
      <c r="A62" s="30"/>
      <c r="B62" s="20" t="s">
        <v>33</v>
      </c>
      <c r="C62" s="163">
        <v>25123359000</v>
      </c>
      <c r="D62" s="167">
        <v>31293</v>
      </c>
      <c r="E62" s="165">
        <v>6326643000</v>
      </c>
      <c r="F62" s="166">
        <v>6265572000</v>
      </c>
    </row>
    <row r="63" spans="1:6" ht="13.5" customHeight="1"/>
    <row r="64" spans="1:6" s="4" customFormat="1"/>
  </sheetData>
  <phoneticPr fontId="3"/>
  <printOptions horizontalCentered="1"/>
  <pageMargins left="0.82677165354330717" right="0.43307086614173229" top="0.78740157480314965" bottom="0" header="0.31496062992125984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63"/>
  <sheetViews>
    <sheetView view="pageBreakPreview" zoomScaleNormal="100" zoomScaleSheetLayoutView="100" workbookViewId="0">
      <selection sqref="A1:XFD1048576"/>
    </sheetView>
  </sheetViews>
  <sheetFormatPr defaultColWidth="11.375" defaultRowHeight="13.5"/>
  <cols>
    <col min="1" max="1" width="11.375" customWidth="1"/>
    <col min="2" max="2" width="5.375" style="2" customWidth="1"/>
    <col min="3" max="7" width="15.375" customWidth="1"/>
  </cols>
  <sheetData>
    <row r="1" spans="1:7">
      <c r="B1"/>
    </row>
    <row r="2" spans="1:7">
      <c r="A2" t="s">
        <v>45</v>
      </c>
      <c r="B2" t="s">
        <v>46</v>
      </c>
    </row>
    <row r="3" spans="1:7" ht="14.25" thickBot="1">
      <c r="B3"/>
    </row>
    <row r="4" spans="1:7" s="4" customFormat="1">
      <c r="A4" s="5" t="s">
        <v>55</v>
      </c>
      <c r="B4" s="6"/>
      <c r="C4" s="13" t="s">
        <v>63</v>
      </c>
      <c r="D4" s="16" t="s">
        <v>64</v>
      </c>
      <c r="E4" s="13" t="s">
        <v>65</v>
      </c>
      <c r="F4" s="16" t="s">
        <v>66</v>
      </c>
      <c r="G4" s="15" t="s">
        <v>67</v>
      </c>
    </row>
    <row r="5" spans="1:7" s="4" customFormat="1" ht="14.25" thickBot="1">
      <c r="A5" s="7"/>
      <c r="B5" s="8"/>
      <c r="C5" s="18" t="s">
        <v>74</v>
      </c>
      <c r="D5" s="20" t="s">
        <v>75</v>
      </c>
      <c r="E5" s="18" t="s">
        <v>74</v>
      </c>
      <c r="F5" s="20" t="s">
        <v>75</v>
      </c>
      <c r="G5" s="157" t="s">
        <v>74</v>
      </c>
    </row>
    <row r="6" spans="1:7" s="4" customFormat="1">
      <c r="A6" s="12"/>
      <c r="B6" s="27" t="s">
        <v>81</v>
      </c>
      <c r="C6" s="130">
        <v>456999196</v>
      </c>
      <c r="D6" s="131">
        <v>481266875</v>
      </c>
      <c r="E6" s="130">
        <v>368585576</v>
      </c>
      <c r="F6" s="131">
        <v>369537203</v>
      </c>
      <c r="G6" s="158">
        <v>319705685</v>
      </c>
    </row>
    <row r="7" spans="1:7" s="4" customFormat="1">
      <c r="A7" s="28" t="s">
        <v>82</v>
      </c>
      <c r="B7" s="29" t="s">
        <v>83</v>
      </c>
      <c r="C7" s="132">
        <v>314521016</v>
      </c>
      <c r="D7" s="133">
        <v>514289609</v>
      </c>
      <c r="E7" s="132">
        <v>428206132</v>
      </c>
      <c r="F7" s="133">
        <v>438786554</v>
      </c>
      <c r="G7" s="159">
        <v>1867727</v>
      </c>
    </row>
    <row r="8" spans="1:7" s="10" customFormat="1" ht="14.25" customHeight="1" thickBot="1">
      <c r="A8" s="30"/>
      <c r="B8" s="20" t="s">
        <v>33</v>
      </c>
      <c r="C8" s="134">
        <v>771520212</v>
      </c>
      <c r="D8" s="135">
        <v>995556484</v>
      </c>
      <c r="E8" s="134">
        <v>796791708</v>
      </c>
      <c r="F8" s="135">
        <v>808323757</v>
      </c>
      <c r="G8" s="160">
        <v>321573412</v>
      </c>
    </row>
    <row r="9" spans="1:7" s="11" customFormat="1">
      <c r="A9" s="12"/>
      <c r="B9" s="27" t="s">
        <v>81</v>
      </c>
      <c r="C9" s="130">
        <v>233533996</v>
      </c>
      <c r="D9" s="131">
        <v>247980047</v>
      </c>
      <c r="E9" s="130">
        <v>257700987</v>
      </c>
      <c r="F9" s="131">
        <v>254810012</v>
      </c>
      <c r="G9" s="158">
        <v>129669126</v>
      </c>
    </row>
    <row r="10" spans="1:7" s="4" customFormat="1">
      <c r="A10" s="28" t="s">
        <v>84</v>
      </c>
      <c r="B10" s="29" t="s">
        <v>83</v>
      </c>
      <c r="C10" s="132">
        <v>246470175</v>
      </c>
      <c r="D10" s="133">
        <v>403865829</v>
      </c>
      <c r="E10" s="132">
        <v>369288978</v>
      </c>
      <c r="F10" s="133">
        <v>371710280</v>
      </c>
      <c r="G10" s="159">
        <v>3229621</v>
      </c>
    </row>
    <row r="11" spans="1:7" s="10" customFormat="1" ht="14.25" thickBot="1">
      <c r="A11" s="30"/>
      <c r="B11" s="20" t="s">
        <v>33</v>
      </c>
      <c r="C11" s="134">
        <v>480004171</v>
      </c>
      <c r="D11" s="135">
        <v>651845876</v>
      </c>
      <c r="E11" s="134">
        <v>626989965</v>
      </c>
      <c r="F11" s="135">
        <v>626520292</v>
      </c>
      <c r="G11" s="160">
        <v>132898747</v>
      </c>
    </row>
    <row r="12" spans="1:7" s="4" customFormat="1">
      <c r="A12" s="12"/>
      <c r="B12" s="27" t="s">
        <v>81</v>
      </c>
      <c r="C12" s="130">
        <v>596003293</v>
      </c>
      <c r="D12" s="131">
        <v>605778037</v>
      </c>
      <c r="E12" s="130">
        <v>526142285</v>
      </c>
      <c r="F12" s="131">
        <v>527483042</v>
      </c>
      <c r="G12" s="158">
        <v>203682035</v>
      </c>
    </row>
    <row r="13" spans="1:7" s="4" customFormat="1">
      <c r="A13" s="28" t="s">
        <v>85</v>
      </c>
      <c r="B13" s="29" t="s">
        <v>83</v>
      </c>
      <c r="C13" s="132">
        <v>91161062</v>
      </c>
      <c r="D13" s="133">
        <v>146477332</v>
      </c>
      <c r="E13" s="132">
        <v>225674386</v>
      </c>
      <c r="F13" s="133">
        <v>228834248</v>
      </c>
      <c r="G13" s="159">
        <v>1196388</v>
      </c>
    </row>
    <row r="14" spans="1:7" s="10" customFormat="1" ht="14.25" thickBot="1">
      <c r="A14" s="30"/>
      <c r="B14" s="20" t="s">
        <v>33</v>
      </c>
      <c r="C14" s="134">
        <v>687164355</v>
      </c>
      <c r="D14" s="135">
        <v>752255369</v>
      </c>
      <c r="E14" s="134">
        <v>751816671</v>
      </c>
      <c r="F14" s="135">
        <v>756317290</v>
      </c>
      <c r="G14" s="160">
        <v>204878423</v>
      </c>
    </row>
    <row r="15" spans="1:7" s="4" customFormat="1">
      <c r="A15" s="12"/>
      <c r="B15" s="27" t="s">
        <v>81</v>
      </c>
      <c r="C15" s="130">
        <v>405383166</v>
      </c>
      <c r="D15" s="131">
        <v>431249945</v>
      </c>
      <c r="E15" s="130">
        <v>402967525</v>
      </c>
      <c r="F15" s="131">
        <v>404326623</v>
      </c>
      <c r="G15" s="158">
        <v>148411698</v>
      </c>
    </row>
    <row r="16" spans="1:7" s="4" customFormat="1">
      <c r="A16" s="28" t="s">
        <v>86</v>
      </c>
      <c r="B16" s="29" t="s">
        <v>83</v>
      </c>
      <c r="C16" s="132">
        <v>179853488</v>
      </c>
      <c r="D16" s="133">
        <v>288667561</v>
      </c>
      <c r="E16" s="132">
        <v>276648968</v>
      </c>
      <c r="F16" s="133">
        <v>280253061</v>
      </c>
      <c r="G16" s="159">
        <v>2410534</v>
      </c>
    </row>
    <row r="17" spans="1:7" s="10" customFormat="1" ht="14.25" thickBot="1">
      <c r="A17" s="30"/>
      <c r="B17" s="20" t="s">
        <v>33</v>
      </c>
      <c r="C17" s="134">
        <v>585236654</v>
      </c>
      <c r="D17" s="135">
        <v>719917506</v>
      </c>
      <c r="E17" s="134">
        <v>679616493</v>
      </c>
      <c r="F17" s="135">
        <v>684579684</v>
      </c>
      <c r="G17" s="160">
        <v>150822232</v>
      </c>
    </row>
    <row r="18" spans="1:7" s="4" customFormat="1">
      <c r="A18" s="12"/>
      <c r="B18" s="27" t="s">
        <v>81</v>
      </c>
      <c r="C18" s="130">
        <v>54026831</v>
      </c>
      <c r="D18" s="131">
        <v>68274258</v>
      </c>
      <c r="E18" s="130">
        <v>69089641</v>
      </c>
      <c r="F18" s="131">
        <v>69323305</v>
      </c>
      <c r="G18" s="158">
        <v>16305459</v>
      </c>
    </row>
    <row r="19" spans="1:7" s="4" customFormat="1">
      <c r="A19" s="28" t="s">
        <v>87</v>
      </c>
      <c r="B19" s="29" t="s">
        <v>83</v>
      </c>
      <c r="C19" s="132">
        <v>162579741</v>
      </c>
      <c r="D19" s="133">
        <v>282745460</v>
      </c>
      <c r="E19" s="132">
        <v>283122977</v>
      </c>
      <c r="F19" s="133">
        <v>289907105</v>
      </c>
      <c r="G19" s="159">
        <v>959623</v>
      </c>
    </row>
    <row r="20" spans="1:7" s="10" customFormat="1" ht="14.25" thickBot="1">
      <c r="A20" s="30"/>
      <c r="B20" s="20" t="s">
        <v>33</v>
      </c>
      <c r="C20" s="134">
        <v>216606572</v>
      </c>
      <c r="D20" s="135">
        <v>351019718</v>
      </c>
      <c r="E20" s="134">
        <v>352212618</v>
      </c>
      <c r="F20" s="135">
        <v>359230410</v>
      </c>
      <c r="G20" s="160">
        <v>17265082</v>
      </c>
    </row>
    <row r="21" spans="1:7" s="4" customFormat="1">
      <c r="A21" s="12"/>
      <c r="B21" s="27" t="s">
        <v>81</v>
      </c>
      <c r="C21" s="130">
        <v>75215308</v>
      </c>
      <c r="D21" s="131">
        <v>85370225</v>
      </c>
      <c r="E21" s="130">
        <v>82516021</v>
      </c>
      <c r="F21" s="131">
        <v>83187094</v>
      </c>
      <c r="G21" s="158">
        <v>33743202</v>
      </c>
    </row>
    <row r="22" spans="1:7" s="4" customFormat="1">
      <c r="A22" s="28" t="s">
        <v>88</v>
      </c>
      <c r="B22" s="29" t="s">
        <v>83</v>
      </c>
      <c r="C22" s="132">
        <v>250194825</v>
      </c>
      <c r="D22" s="133">
        <v>424304429</v>
      </c>
      <c r="E22" s="132">
        <v>299475296</v>
      </c>
      <c r="F22" s="133">
        <v>304553678</v>
      </c>
      <c r="G22" s="159">
        <v>2417156</v>
      </c>
    </row>
    <row r="23" spans="1:7" s="10" customFormat="1" ht="14.25" thickBot="1">
      <c r="A23" s="30"/>
      <c r="B23" s="20" t="s">
        <v>33</v>
      </c>
      <c r="C23" s="134">
        <v>325410133</v>
      </c>
      <c r="D23" s="135">
        <v>509674654</v>
      </c>
      <c r="E23" s="134">
        <v>381991317</v>
      </c>
      <c r="F23" s="135">
        <v>387740772</v>
      </c>
      <c r="G23" s="160">
        <v>36160358</v>
      </c>
    </row>
    <row r="24" spans="1:7" s="4" customFormat="1">
      <c r="A24" s="12"/>
      <c r="B24" s="27" t="s">
        <v>81</v>
      </c>
      <c r="C24" s="130">
        <v>84144168</v>
      </c>
      <c r="D24" s="131">
        <v>88247188</v>
      </c>
      <c r="E24" s="130">
        <v>100743386</v>
      </c>
      <c r="F24" s="131">
        <v>90299675</v>
      </c>
      <c r="G24" s="158">
        <v>30219985</v>
      </c>
    </row>
    <row r="25" spans="1:7" s="4" customFormat="1">
      <c r="A25" s="28" t="s">
        <v>89</v>
      </c>
      <c r="B25" s="29" t="s">
        <v>83</v>
      </c>
      <c r="C25" s="132">
        <v>182062575</v>
      </c>
      <c r="D25" s="133">
        <v>299355138</v>
      </c>
      <c r="E25" s="132">
        <v>275517061</v>
      </c>
      <c r="F25" s="133">
        <v>274627264</v>
      </c>
      <c r="G25" s="159">
        <v>1792294</v>
      </c>
    </row>
    <row r="26" spans="1:7" s="10" customFormat="1" ht="14.25" thickBot="1">
      <c r="A26" s="30"/>
      <c r="B26" s="20" t="s">
        <v>33</v>
      </c>
      <c r="C26" s="134">
        <v>266206743</v>
      </c>
      <c r="D26" s="135">
        <v>387602326</v>
      </c>
      <c r="E26" s="134">
        <v>376260447</v>
      </c>
      <c r="F26" s="135">
        <v>364926939</v>
      </c>
      <c r="G26" s="160">
        <v>32012279</v>
      </c>
    </row>
    <row r="27" spans="1:7" s="4" customFormat="1">
      <c r="A27" s="12"/>
      <c r="B27" s="27" t="s">
        <v>81</v>
      </c>
      <c r="C27" s="130">
        <v>93322225</v>
      </c>
      <c r="D27" s="131">
        <v>88579274</v>
      </c>
      <c r="E27" s="130">
        <v>77622432</v>
      </c>
      <c r="F27" s="131">
        <v>68901416</v>
      </c>
      <c r="G27" s="158">
        <v>38707941</v>
      </c>
    </row>
    <row r="28" spans="1:7" s="4" customFormat="1">
      <c r="A28" s="28" t="s">
        <v>90</v>
      </c>
      <c r="B28" s="29" t="s">
        <v>83</v>
      </c>
      <c r="C28" s="132">
        <v>289862749</v>
      </c>
      <c r="D28" s="133">
        <v>452937673</v>
      </c>
      <c r="E28" s="132">
        <v>305152786</v>
      </c>
      <c r="F28" s="133">
        <v>298530186</v>
      </c>
      <c r="G28" s="159">
        <v>2417935</v>
      </c>
    </row>
    <row r="29" spans="1:7" s="10" customFormat="1" ht="14.25" thickBot="1">
      <c r="A29" s="30"/>
      <c r="B29" s="20" t="s">
        <v>33</v>
      </c>
      <c r="C29" s="134">
        <v>383184974</v>
      </c>
      <c r="D29" s="135">
        <v>541516947</v>
      </c>
      <c r="E29" s="134">
        <v>382775218</v>
      </c>
      <c r="F29" s="135">
        <v>367431602</v>
      </c>
      <c r="G29" s="160">
        <v>41125876</v>
      </c>
    </row>
    <row r="30" spans="1:7" s="4" customFormat="1">
      <c r="A30" s="12"/>
      <c r="B30" s="27" t="s">
        <v>81</v>
      </c>
      <c r="C30" s="130">
        <v>157267528</v>
      </c>
      <c r="D30" s="131">
        <v>168487199</v>
      </c>
      <c r="E30" s="130">
        <v>109455183</v>
      </c>
      <c r="F30" s="131">
        <v>109083167</v>
      </c>
      <c r="G30" s="158">
        <v>179897583</v>
      </c>
    </row>
    <row r="31" spans="1:7" s="4" customFormat="1">
      <c r="A31" s="28" t="s">
        <v>91</v>
      </c>
      <c r="B31" s="29" t="s">
        <v>83</v>
      </c>
      <c r="C31" s="132">
        <v>156917717</v>
      </c>
      <c r="D31" s="133">
        <v>271846270</v>
      </c>
      <c r="E31" s="132">
        <v>240379120</v>
      </c>
      <c r="F31" s="133">
        <v>246741847</v>
      </c>
      <c r="G31" s="159">
        <v>1274933</v>
      </c>
    </row>
    <row r="32" spans="1:7" s="10" customFormat="1" ht="14.25" thickBot="1">
      <c r="A32" s="30"/>
      <c r="B32" s="20" t="s">
        <v>33</v>
      </c>
      <c r="C32" s="134">
        <v>314185245</v>
      </c>
      <c r="D32" s="135">
        <v>440333469</v>
      </c>
      <c r="E32" s="134">
        <v>349834303</v>
      </c>
      <c r="F32" s="135">
        <v>355825014</v>
      </c>
      <c r="G32" s="160">
        <v>181172516</v>
      </c>
    </row>
    <row r="33" spans="1:7" s="4" customFormat="1">
      <c r="A33" s="12"/>
      <c r="B33" s="27" t="s">
        <v>81</v>
      </c>
      <c r="C33" s="130">
        <v>199650176</v>
      </c>
      <c r="D33" s="131">
        <v>207055356</v>
      </c>
      <c r="E33" s="130">
        <v>140030605</v>
      </c>
      <c r="F33" s="131">
        <v>138632771</v>
      </c>
      <c r="G33" s="158">
        <v>115262998</v>
      </c>
    </row>
    <row r="34" spans="1:7" s="4" customFormat="1">
      <c r="A34" s="28" t="s">
        <v>92</v>
      </c>
      <c r="B34" s="29" t="s">
        <v>83</v>
      </c>
      <c r="C34" s="132">
        <v>193569528</v>
      </c>
      <c r="D34" s="133">
        <v>342276337</v>
      </c>
      <c r="E34" s="132">
        <v>283310955</v>
      </c>
      <c r="F34" s="133">
        <v>287678259</v>
      </c>
      <c r="G34" s="159">
        <v>1761274</v>
      </c>
    </row>
    <row r="35" spans="1:7" s="10" customFormat="1" ht="14.25" thickBot="1">
      <c r="A35" s="30"/>
      <c r="B35" s="20" t="s">
        <v>33</v>
      </c>
      <c r="C35" s="134">
        <v>393219704</v>
      </c>
      <c r="D35" s="135">
        <v>549331693</v>
      </c>
      <c r="E35" s="134">
        <v>423341560</v>
      </c>
      <c r="F35" s="135">
        <v>426311030</v>
      </c>
      <c r="G35" s="160">
        <v>117024272</v>
      </c>
    </row>
    <row r="36" spans="1:7" s="4" customFormat="1">
      <c r="A36" s="12"/>
      <c r="B36" s="27" t="s">
        <v>81</v>
      </c>
      <c r="C36" s="130">
        <v>278853423</v>
      </c>
      <c r="D36" s="131">
        <v>294684991</v>
      </c>
      <c r="E36" s="130">
        <v>294813587</v>
      </c>
      <c r="F36" s="131">
        <v>291918977</v>
      </c>
      <c r="G36" s="158">
        <v>104099863</v>
      </c>
    </row>
    <row r="37" spans="1:7" s="4" customFormat="1">
      <c r="A37" s="28" t="s">
        <v>93</v>
      </c>
      <c r="B37" s="29" t="s">
        <v>83</v>
      </c>
      <c r="C37" s="132">
        <v>543334900</v>
      </c>
      <c r="D37" s="133">
        <v>853376915</v>
      </c>
      <c r="E37" s="132">
        <v>563310470</v>
      </c>
      <c r="F37" s="133">
        <v>567421896</v>
      </c>
      <c r="G37" s="159">
        <v>6015123</v>
      </c>
    </row>
    <row r="38" spans="1:7" s="10" customFormat="1" ht="14.25" thickBot="1">
      <c r="A38" s="30"/>
      <c r="B38" s="20" t="s">
        <v>33</v>
      </c>
      <c r="C38" s="134">
        <v>822188323</v>
      </c>
      <c r="D38" s="135">
        <v>1148061906</v>
      </c>
      <c r="E38" s="134">
        <v>858124057</v>
      </c>
      <c r="F38" s="135">
        <v>859340873</v>
      </c>
      <c r="G38" s="160">
        <v>110114986</v>
      </c>
    </row>
    <row r="39" spans="1:7" s="4" customFormat="1">
      <c r="A39" s="12"/>
      <c r="B39" s="27" t="s">
        <v>81</v>
      </c>
      <c r="C39" s="130">
        <v>77749483</v>
      </c>
      <c r="D39" s="131">
        <v>80177353</v>
      </c>
      <c r="E39" s="130">
        <v>75008274</v>
      </c>
      <c r="F39" s="131">
        <v>67673768</v>
      </c>
      <c r="G39" s="158">
        <v>38813064</v>
      </c>
    </row>
    <row r="40" spans="1:7" s="4" customFormat="1">
      <c r="A40" s="28" t="s">
        <v>94</v>
      </c>
      <c r="B40" s="29" t="s">
        <v>83</v>
      </c>
      <c r="C40" s="132">
        <v>231495181</v>
      </c>
      <c r="D40" s="133">
        <v>361077319</v>
      </c>
      <c r="E40" s="132">
        <v>244174234</v>
      </c>
      <c r="F40" s="133">
        <v>241526216</v>
      </c>
      <c r="G40" s="159">
        <v>2784319</v>
      </c>
    </row>
    <row r="41" spans="1:7" s="10" customFormat="1" ht="14.25" thickBot="1">
      <c r="A41" s="30"/>
      <c r="B41" s="20" t="s">
        <v>33</v>
      </c>
      <c r="C41" s="134">
        <v>309244664</v>
      </c>
      <c r="D41" s="135">
        <v>441254672</v>
      </c>
      <c r="E41" s="134">
        <v>319182508</v>
      </c>
      <c r="F41" s="135">
        <v>309199984</v>
      </c>
      <c r="G41" s="160">
        <v>41597383</v>
      </c>
    </row>
    <row r="42" spans="1:7" s="4" customFormat="1">
      <c r="A42" s="12"/>
      <c r="B42" s="27" t="s">
        <v>81</v>
      </c>
      <c r="C42" s="130">
        <v>173332421</v>
      </c>
      <c r="D42" s="131">
        <v>182853561</v>
      </c>
      <c r="E42" s="130">
        <v>144845342</v>
      </c>
      <c r="F42" s="131">
        <v>136235373</v>
      </c>
      <c r="G42" s="158">
        <v>59908002</v>
      </c>
    </row>
    <row r="43" spans="1:7" s="4" customFormat="1">
      <c r="A43" s="28" t="s">
        <v>95</v>
      </c>
      <c r="B43" s="29" t="s">
        <v>83</v>
      </c>
      <c r="C43" s="132">
        <v>577427407</v>
      </c>
      <c r="D43" s="133">
        <v>972283975</v>
      </c>
      <c r="E43" s="132">
        <v>495731198</v>
      </c>
      <c r="F43" s="133">
        <v>492599964</v>
      </c>
      <c r="G43" s="159">
        <v>4881758</v>
      </c>
    </row>
    <row r="44" spans="1:7" s="10" customFormat="1" ht="14.25" thickBot="1">
      <c r="A44" s="30"/>
      <c r="B44" s="20" t="s">
        <v>33</v>
      </c>
      <c r="C44" s="134">
        <v>750759828</v>
      </c>
      <c r="D44" s="135">
        <v>1155137536</v>
      </c>
      <c r="E44" s="134">
        <v>640576540</v>
      </c>
      <c r="F44" s="135">
        <v>628835337</v>
      </c>
      <c r="G44" s="160">
        <v>64789760</v>
      </c>
    </row>
    <row r="45" spans="1:7" s="4" customFormat="1">
      <c r="A45" s="31"/>
      <c r="B45" s="32" t="s">
        <v>81</v>
      </c>
      <c r="C45" s="130">
        <v>212233528</v>
      </c>
      <c r="D45" s="131">
        <v>220002555</v>
      </c>
      <c r="E45" s="130">
        <v>254588573</v>
      </c>
      <c r="F45" s="131">
        <v>251164447</v>
      </c>
      <c r="G45" s="158">
        <v>149720839</v>
      </c>
    </row>
    <row r="46" spans="1:7" s="4" customFormat="1">
      <c r="A46" s="28" t="s">
        <v>96</v>
      </c>
      <c r="B46" s="29" t="s">
        <v>83</v>
      </c>
      <c r="C46" s="132">
        <v>414137049</v>
      </c>
      <c r="D46" s="133">
        <v>566197579</v>
      </c>
      <c r="E46" s="132">
        <v>366563242</v>
      </c>
      <c r="F46" s="133">
        <v>349860602</v>
      </c>
      <c r="G46" s="159">
        <v>4912890</v>
      </c>
    </row>
    <row r="47" spans="1:7" s="10" customFormat="1" ht="14.25" thickBot="1">
      <c r="A47" s="31"/>
      <c r="B47" s="33" t="s">
        <v>33</v>
      </c>
      <c r="C47" s="137">
        <v>626370577</v>
      </c>
      <c r="D47" s="138">
        <v>786200134</v>
      </c>
      <c r="E47" s="137">
        <v>621151815</v>
      </c>
      <c r="F47" s="138">
        <v>601025049</v>
      </c>
      <c r="G47" s="160">
        <v>154633729</v>
      </c>
    </row>
    <row r="48" spans="1:7" s="4" customFormat="1">
      <c r="A48" s="12"/>
      <c r="B48" s="27" t="s">
        <v>81</v>
      </c>
      <c r="C48" s="130">
        <v>188645487</v>
      </c>
      <c r="D48" s="131">
        <v>186741373</v>
      </c>
      <c r="E48" s="130">
        <v>166204313</v>
      </c>
      <c r="F48" s="131">
        <v>163335705</v>
      </c>
      <c r="G48" s="158">
        <v>94376106</v>
      </c>
    </row>
    <row r="49" spans="1:7" s="4" customFormat="1">
      <c r="A49" s="28" t="s">
        <v>97</v>
      </c>
      <c r="B49" s="29" t="s">
        <v>83</v>
      </c>
      <c r="C49" s="132">
        <v>302136398</v>
      </c>
      <c r="D49" s="133">
        <v>473583906</v>
      </c>
      <c r="E49" s="132">
        <v>427563209</v>
      </c>
      <c r="F49" s="133">
        <v>419057947</v>
      </c>
      <c r="G49" s="159">
        <v>4274626</v>
      </c>
    </row>
    <row r="50" spans="1:7" s="10" customFormat="1" ht="14.25" thickBot="1">
      <c r="A50" s="30"/>
      <c r="B50" s="20" t="s">
        <v>33</v>
      </c>
      <c r="C50" s="134">
        <v>490781885</v>
      </c>
      <c r="D50" s="135">
        <v>660325279</v>
      </c>
      <c r="E50" s="134">
        <v>593767522</v>
      </c>
      <c r="F50" s="135">
        <v>582393652</v>
      </c>
      <c r="G50" s="160">
        <v>98650732</v>
      </c>
    </row>
    <row r="51" spans="1:7" s="4" customFormat="1">
      <c r="A51" s="12"/>
      <c r="B51" s="27" t="s">
        <v>81</v>
      </c>
      <c r="C51" s="130">
        <v>58226432</v>
      </c>
      <c r="D51" s="131">
        <v>59305525</v>
      </c>
      <c r="E51" s="130">
        <v>38420186</v>
      </c>
      <c r="F51" s="131">
        <v>36546975</v>
      </c>
      <c r="G51" s="158">
        <v>40460302</v>
      </c>
    </row>
    <row r="52" spans="1:7" s="4" customFormat="1">
      <c r="A52" s="28" t="s">
        <v>98</v>
      </c>
      <c r="B52" s="29" t="s">
        <v>83</v>
      </c>
      <c r="C52" s="132">
        <v>136495476</v>
      </c>
      <c r="D52" s="133">
        <v>230435930</v>
      </c>
      <c r="E52" s="132">
        <v>163398795</v>
      </c>
      <c r="F52" s="133">
        <v>163292044</v>
      </c>
      <c r="G52" s="159">
        <v>1732754</v>
      </c>
    </row>
    <row r="53" spans="1:7" s="10" customFormat="1" ht="14.25" thickBot="1">
      <c r="A53" s="30"/>
      <c r="B53" s="20" t="s">
        <v>33</v>
      </c>
      <c r="C53" s="134">
        <v>194721908</v>
      </c>
      <c r="D53" s="135">
        <v>289741455</v>
      </c>
      <c r="E53" s="134">
        <v>201818981</v>
      </c>
      <c r="F53" s="135">
        <v>199839019</v>
      </c>
      <c r="G53" s="160">
        <v>42193056</v>
      </c>
    </row>
    <row r="54" spans="1:7" s="4" customFormat="1">
      <c r="A54" s="12"/>
      <c r="B54" s="27" t="s">
        <v>81</v>
      </c>
      <c r="C54" s="130">
        <v>56646141</v>
      </c>
      <c r="D54" s="131">
        <v>51228468</v>
      </c>
      <c r="E54" s="130">
        <v>33381778</v>
      </c>
      <c r="F54" s="131">
        <v>27667622</v>
      </c>
      <c r="G54" s="158">
        <v>21366146</v>
      </c>
    </row>
    <row r="55" spans="1:7" s="4" customFormat="1">
      <c r="A55" s="28" t="s">
        <v>99</v>
      </c>
      <c r="B55" s="29" t="s">
        <v>83</v>
      </c>
      <c r="C55" s="132">
        <v>219344865</v>
      </c>
      <c r="D55" s="133">
        <v>330021040</v>
      </c>
      <c r="E55" s="132">
        <v>194946383</v>
      </c>
      <c r="F55" s="133">
        <v>181275141</v>
      </c>
      <c r="G55" s="159">
        <v>2686880</v>
      </c>
    </row>
    <row r="56" spans="1:7" s="10" customFormat="1" ht="14.25" thickBot="1">
      <c r="A56" s="30"/>
      <c r="B56" s="20" t="s">
        <v>33</v>
      </c>
      <c r="C56" s="134">
        <v>275991006</v>
      </c>
      <c r="D56" s="135">
        <v>381249508</v>
      </c>
      <c r="E56" s="134">
        <v>228328161</v>
      </c>
      <c r="F56" s="135">
        <v>208942763</v>
      </c>
      <c r="G56" s="160">
        <v>24053026</v>
      </c>
    </row>
    <row r="57" spans="1:7" s="4" customFormat="1">
      <c r="A57" s="12"/>
      <c r="B57" s="27" t="s">
        <v>81</v>
      </c>
      <c r="C57" s="130">
        <v>60548366</v>
      </c>
      <c r="D57" s="131">
        <v>59806566</v>
      </c>
      <c r="E57" s="130">
        <v>44465748</v>
      </c>
      <c r="F57" s="131">
        <v>42408774</v>
      </c>
      <c r="G57" s="158">
        <v>21874924</v>
      </c>
    </row>
    <row r="58" spans="1:7" s="4" customFormat="1">
      <c r="A58" s="28" t="s">
        <v>100</v>
      </c>
      <c r="B58" s="29" t="s">
        <v>83</v>
      </c>
      <c r="C58" s="132">
        <v>168283051</v>
      </c>
      <c r="D58" s="133">
        <v>258261126</v>
      </c>
      <c r="E58" s="132">
        <v>135973250</v>
      </c>
      <c r="F58" s="133">
        <v>134693533</v>
      </c>
      <c r="G58" s="159">
        <v>1794138</v>
      </c>
    </row>
    <row r="59" spans="1:7" s="10" customFormat="1" ht="14.25" thickBot="1">
      <c r="A59" s="30"/>
      <c r="B59" s="20" t="s">
        <v>33</v>
      </c>
      <c r="C59" s="134">
        <v>228831417</v>
      </c>
      <c r="D59" s="135">
        <v>318067692</v>
      </c>
      <c r="E59" s="134">
        <v>180438998</v>
      </c>
      <c r="F59" s="135">
        <v>177102307</v>
      </c>
      <c r="G59" s="160">
        <v>23669062</v>
      </c>
    </row>
    <row r="60" spans="1:7" s="4" customFormat="1">
      <c r="A60" s="12"/>
      <c r="B60" s="27" t="s">
        <v>81</v>
      </c>
      <c r="C60" s="139">
        <v>3461781168</v>
      </c>
      <c r="D60" s="136">
        <v>3607088796</v>
      </c>
      <c r="E60" s="139">
        <v>3186581442</v>
      </c>
      <c r="F60" s="136">
        <v>3132535949</v>
      </c>
      <c r="G60" s="161">
        <v>1746224958</v>
      </c>
    </row>
    <row r="61" spans="1:7" s="4" customFormat="1">
      <c r="A61" s="28" t="s">
        <v>101</v>
      </c>
      <c r="B61" s="29" t="s">
        <v>83</v>
      </c>
      <c r="C61" s="140">
        <v>4659847203</v>
      </c>
      <c r="D61" s="141">
        <v>7472003428</v>
      </c>
      <c r="E61" s="140">
        <v>5578437440</v>
      </c>
      <c r="F61" s="141">
        <v>5571349825</v>
      </c>
      <c r="G61" s="162">
        <v>48409973</v>
      </c>
    </row>
    <row r="62" spans="1:7" s="10" customFormat="1" ht="14.25" thickBot="1">
      <c r="A62" s="30"/>
      <c r="B62" s="20" t="s">
        <v>33</v>
      </c>
      <c r="C62" s="142">
        <v>8121628371</v>
      </c>
      <c r="D62" s="143">
        <v>11079092224</v>
      </c>
      <c r="E62" s="142">
        <v>8765018882</v>
      </c>
      <c r="F62" s="143">
        <v>8703885774</v>
      </c>
      <c r="G62" s="160">
        <v>1794634931</v>
      </c>
    </row>
    <row r="63" spans="1:7" s="1" customFormat="1">
      <c r="A63" s="103"/>
      <c r="B63" s="102"/>
      <c r="C63" s="3"/>
      <c r="D63" s="3"/>
      <c r="E63" s="3"/>
      <c r="F63" s="3"/>
      <c r="G63" s="3"/>
    </row>
  </sheetData>
  <phoneticPr fontId="5"/>
  <pageMargins left="0.70866141732283472" right="0.70866141732283472" top="0.78740157480314965" bottom="0" header="0.31496062992125984" footer="0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63"/>
  <sheetViews>
    <sheetView view="pageBreakPreview" zoomScaleNormal="85" zoomScaleSheetLayoutView="100" workbookViewId="0"/>
  </sheetViews>
  <sheetFormatPr defaultColWidth="11.375" defaultRowHeight="13.5"/>
  <cols>
    <col min="1" max="1" width="9.75" style="4" customWidth="1"/>
    <col min="2" max="2" width="5.5" style="4" customWidth="1"/>
    <col min="3" max="4" width="13.375" style="4" customWidth="1"/>
    <col min="5" max="5" width="15.875" style="4" customWidth="1"/>
    <col min="6" max="8" width="13.375" style="4" customWidth="1"/>
    <col min="9" max="9" width="11.375" style="4" customWidth="1"/>
    <col min="10" max="10" width="5.375" style="4" customWidth="1"/>
    <col min="11" max="13" width="13.375" style="4" customWidth="1"/>
    <col min="14" max="14" width="13.5" style="4" customWidth="1"/>
    <col min="15" max="16384" width="11.375" style="4"/>
  </cols>
  <sheetData>
    <row r="1" spans="1:14" customFormat="1">
      <c r="A1" t="s">
        <v>36</v>
      </c>
    </row>
    <row r="2" spans="1:14" customFormat="1">
      <c r="A2" t="s">
        <v>43</v>
      </c>
      <c r="B2" t="s">
        <v>44</v>
      </c>
    </row>
    <row r="3" spans="1:14" customFormat="1" ht="14.25" thickBot="1">
      <c r="A3" t="s">
        <v>51</v>
      </c>
      <c r="F3" s="88"/>
      <c r="G3" s="88"/>
      <c r="I3" t="s">
        <v>52</v>
      </c>
      <c r="N3" s="88"/>
    </row>
    <row r="4" spans="1:14">
      <c r="A4" s="5" t="s">
        <v>55</v>
      </c>
      <c r="B4" s="6"/>
      <c r="C4" s="12" t="s">
        <v>56</v>
      </c>
      <c r="D4" s="34" t="s">
        <v>57</v>
      </c>
      <c r="E4" s="6" t="s">
        <v>58</v>
      </c>
      <c r="F4" s="35" t="s">
        <v>59</v>
      </c>
      <c r="G4" s="24" t="s">
        <v>60</v>
      </c>
      <c r="H4" s="36" t="s">
        <v>61</v>
      </c>
      <c r="I4" s="5" t="s">
        <v>55</v>
      </c>
      <c r="J4" s="6"/>
      <c r="K4" s="5" t="s">
        <v>56</v>
      </c>
      <c r="L4" s="34" t="s">
        <v>57</v>
      </c>
      <c r="M4" s="6" t="s">
        <v>58</v>
      </c>
      <c r="N4" s="35" t="s">
        <v>62</v>
      </c>
    </row>
    <row r="5" spans="1:14" ht="14.25" thickBot="1">
      <c r="A5" s="17"/>
      <c r="B5" s="37"/>
      <c r="C5" s="31" t="s">
        <v>73</v>
      </c>
      <c r="D5" s="38" t="s">
        <v>73</v>
      </c>
      <c r="E5" s="37" t="s">
        <v>73</v>
      </c>
      <c r="F5" s="39"/>
      <c r="G5" s="39" t="s">
        <v>73</v>
      </c>
      <c r="H5" s="37"/>
      <c r="I5" s="7"/>
      <c r="J5" s="8"/>
      <c r="K5" s="7" t="s">
        <v>73</v>
      </c>
      <c r="L5" s="40" t="s">
        <v>73</v>
      </c>
      <c r="M5" s="8" t="s">
        <v>73</v>
      </c>
      <c r="N5" s="25"/>
    </row>
    <row r="6" spans="1:14">
      <c r="A6" s="12"/>
      <c r="B6" s="27" t="s">
        <v>81</v>
      </c>
      <c r="C6" s="182">
        <v>590</v>
      </c>
      <c r="D6" s="174">
        <v>704</v>
      </c>
      <c r="E6" s="169">
        <v>2591</v>
      </c>
      <c r="F6" s="168">
        <v>3885</v>
      </c>
      <c r="G6" s="168">
        <v>1886</v>
      </c>
      <c r="H6" s="169">
        <v>5771</v>
      </c>
      <c r="I6" s="12"/>
      <c r="J6" s="27" t="s">
        <v>81</v>
      </c>
      <c r="K6" s="190">
        <v>587</v>
      </c>
      <c r="L6" s="174">
        <v>704</v>
      </c>
      <c r="M6" s="169">
        <v>2587</v>
      </c>
      <c r="N6" s="168">
        <v>3878</v>
      </c>
    </row>
    <row r="7" spans="1:14">
      <c r="A7" s="28" t="s">
        <v>82</v>
      </c>
      <c r="B7" s="29" t="s">
        <v>83</v>
      </c>
      <c r="C7" s="184">
        <v>8956</v>
      </c>
      <c r="D7" s="185">
        <v>12842</v>
      </c>
      <c r="E7" s="171">
        <v>71941</v>
      </c>
      <c r="F7" s="170">
        <v>93739</v>
      </c>
      <c r="G7" s="170">
        <v>304</v>
      </c>
      <c r="H7" s="171">
        <v>94043</v>
      </c>
      <c r="I7" s="28" t="s">
        <v>82</v>
      </c>
      <c r="J7" s="29" t="s">
        <v>83</v>
      </c>
      <c r="K7" s="258">
        <v>8888</v>
      </c>
      <c r="L7" s="185">
        <v>12799</v>
      </c>
      <c r="M7" s="171">
        <v>71797</v>
      </c>
      <c r="N7" s="170">
        <v>93484</v>
      </c>
    </row>
    <row r="8" spans="1:14" ht="14.25" customHeight="1" thickBot="1">
      <c r="A8" s="30"/>
      <c r="B8" s="20" t="s">
        <v>33</v>
      </c>
      <c r="C8" s="179">
        <v>9546</v>
      </c>
      <c r="D8" s="180">
        <v>13546</v>
      </c>
      <c r="E8" s="172">
        <v>74532</v>
      </c>
      <c r="F8" s="163">
        <v>97624</v>
      </c>
      <c r="G8" s="163">
        <v>2190</v>
      </c>
      <c r="H8" s="172">
        <v>99814</v>
      </c>
      <c r="I8" s="30"/>
      <c r="J8" s="20" t="s">
        <v>33</v>
      </c>
      <c r="K8" s="187">
        <v>9475</v>
      </c>
      <c r="L8" s="180">
        <v>13503</v>
      </c>
      <c r="M8" s="172">
        <v>74384</v>
      </c>
      <c r="N8" s="163">
        <v>97362</v>
      </c>
    </row>
    <row r="9" spans="1:14">
      <c r="A9" s="12"/>
      <c r="B9" s="27" t="s">
        <v>81</v>
      </c>
      <c r="C9" s="182">
        <v>635</v>
      </c>
      <c r="D9" s="174">
        <v>511</v>
      </c>
      <c r="E9" s="169">
        <v>2304</v>
      </c>
      <c r="F9" s="168">
        <v>3450</v>
      </c>
      <c r="G9" s="168">
        <v>1750</v>
      </c>
      <c r="H9" s="169">
        <v>5200</v>
      </c>
      <c r="I9" s="12"/>
      <c r="J9" s="27" t="s">
        <v>81</v>
      </c>
      <c r="K9" s="190">
        <v>561</v>
      </c>
      <c r="L9" s="174">
        <v>478</v>
      </c>
      <c r="M9" s="169">
        <v>2248</v>
      </c>
      <c r="N9" s="168">
        <v>3287</v>
      </c>
    </row>
    <row r="10" spans="1:14">
      <c r="A10" s="28" t="s">
        <v>84</v>
      </c>
      <c r="B10" s="29" t="s">
        <v>83</v>
      </c>
      <c r="C10" s="184">
        <v>7146</v>
      </c>
      <c r="D10" s="185">
        <v>10374</v>
      </c>
      <c r="E10" s="171">
        <v>60721</v>
      </c>
      <c r="F10" s="170">
        <v>78241</v>
      </c>
      <c r="G10" s="170">
        <v>475</v>
      </c>
      <c r="H10" s="171">
        <v>78716</v>
      </c>
      <c r="I10" s="28" t="s">
        <v>84</v>
      </c>
      <c r="J10" s="29" t="s">
        <v>83</v>
      </c>
      <c r="K10" s="258">
        <v>6713</v>
      </c>
      <c r="L10" s="185">
        <v>10069</v>
      </c>
      <c r="M10" s="171">
        <v>59865</v>
      </c>
      <c r="N10" s="170">
        <v>76647</v>
      </c>
    </row>
    <row r="11" spans="1:14" ht="14.25" thickBot="1">
      <c r="A11" s="30"/>
      <c r="B11" s="20" t="s">
        <v>33</v>
      </c>
      <c r="C11" s="179">
        <v>7781</v>
      </c>
      <c r="D11" s="180">
        <v>10885</v>
      </c>
      <c r="E11" s="172">
        <v>63025</v>
      </c>
      <c r="F11" s="163">
        <v>81691</v>
      </c>
      <c r="G11" s="163">
        <v>2225</v>
      </c>
      <c r="H11" s="172">
        <v>83916</v>
      </c>
      <c r="I11" s="30"/>
      <c r="J11" s="20" t="s">
        <v>33</v>
      </c>
      <c r="K11" s="187">
        <v>7274</v>
      </c>
      <c r="L11" s="180">
        <v>10547</v>
      </c>
      <c r="M11" s="172">
        <v>62113</v>
      </c>
      <c r="N11" s="163">
        <v>79934</v>
      </c>
    </row>
    <row r="12" spans="1:14">
      <c r="A12" s="12"/>
      <c r="B12" s="27" t="s">
        <v>81</v>
      </c>
      <c r="C12" s="182">
        <v>435</v>
      </c>
      <c r="D12" s="174">
        <v>346</v>
      </c>
      <c r="E12" s="169">
        <v>1727</v>
      </c>
      <c r="F12" s="168">
        <v>2508</v>
      </c>
      <c r="G12" s="168">
        <v>2398</v>
      </c>
      <c r="H12" s="169">
        <v>4906</v>
      </c>
      <c r="I12" s="12"/>
      <c r="J12" s="27" t="s">
        <v>81</v>
      </c>
      <c r="K12" s="190">
        <v>435</v>
      </c>
      <c r="L12" s="174">
        <v>346</v>
      </c>
      <c r="M12" s="169">
        <v>1727</v>
      </c>
      <c r="N12" s="168">
        <v>2508</v>
      </c>
    </row>
    <row r="13" spans="1:14">
      <c r="A13" s="28" t="s">
        <v>85</v>
      </c>
      <c r="B13" s="29" t="s">
        <v>83</v>
      </c>
      <c r="C13" s="184">
        <v>2953</v>
      </c>
      <c r="D13" s="185">
        <v>4490</v>
      </c>
      <c r="E13" s="171">
        <v>33640</v>
      </c>
      <c r="F13" s="170">
        <v>41083</v>
      </c>
      <c r="G13" s="170">
        <v>143</v>
      </c>
      <c r="H13" s="171">
        <v>41226</v>
      </c>
      <c r="I13" s="28" t="s">
        <v>85</v>
      </c>
      <c r="J13" s="29" t="s">
        <v>83</v>
      </c>
      <c r="K13" s="258">
        <v>2953</v>
      </c>
      <c r="L13" s="185">
        <v>4490</v>
      </c>
      <c r="M13" s="171">
        <v>33640</v>
      </c>
      <c r="N13" s="170">
        <v>41083</v>
      </c>
    </row>
    <row r="14" spans="1:14" ht="14.25" thickBot="1">
      <c r="A14" s="30"/>
      <c r="B14" s="20" t="s">
        <v>33</v>
      </c>
      <c r="C14" s="179">
        <v>3388</v>
      </c>
      <c r="D14" s="180">
        <v>4836</v>
      </c>
      <c r="E14" s="172">
        <v>35367</v>
      </c>
      <c r="F14" s="163">
        <v>43591</v>
      </c>
      <c r="G14" s="163">
        <v>2541</v>
      </c>
      <c r="H14" s="172">
        <v>46132</v>
      </c>
      <c r="I14" s="30"/>
      <c r="J14" s="20" t="s">
        <v>33</v>
      </c>
      <c r="K14" s="187">
        <v>3388</v>
      </c>
      <c r="L14" s="180">
        <v>4836</v>
      </c>
      <c r="M14" s="172">
        <v>35367</v>
      </c>
      <c r="N14" s="163">
        <v>43591</v>
      </c>
    </row>
    <row r="15" spans="1:14">
      <c r="A15" s="12"/>
      <c r="B15" s="27" t="s">
        <v>81</v>
      </c>
      <c r="C15" s="182">
        <v>930</v>
      </c>
      <c r="D15" s="174">
        <v>625</v>
      </c>
      <c r="E15" s="169">
        <v>3077</v>
      </c>
      <c r="F15" s="168">
        <v>4632</v>
      </c>
      <c r="G15" s="168">
        <v>2497</v>
      </c>
      <c r="H15" s="171">
        <v>7129</v>
      </c>
      <c r="I15" s="12"/>
      <c r="J15" s="27" t="s">
        <v>81</v>
      </c>
      <c r="K15" s="190">
        <v>930</v>
      </c>
      <c r="L15" s="174">
        <v>625</v>
      </c>
      <c r="M15" s="169">
        <v>3076</v>
      </c>
      <c r="N15" s="168">
        <v>4631</v>
      </c>
    </row>
    <row r="16" spans="1:14">
      <c r="A16" s="28" t="s">
        <v>86</v>
      </c>
      <c r="B16" s="29" t="s">
        <v>83</v>
      </c>
      <c r="C16" s="184">
        <v>5079</v>
      </c>
      <c r="D16" s="185">
        <v>6184</v>
      </c>
      <c r="E16" s="171">
        <v>42771</v>
      </c>
      <c r="F16" s="170">
        <v>54034</v>
      </c>
      <c r="G16" s="170">
        <v>313</v>
      </c>
      <c r="H16" s="171">
        <v>54347</v>
      </c>
      <c r="I16" s="28" t="s">
        <v>86</v>
      </c>
      <c r="J16" s="29" t="s">
        <v>83</v>
      </c>
      <c r="K16" s="258">
        <v>5079</v>
      </c>
      <c r="L16" s="185">
        <v>6184</v>
      </c>
      <c r="M16" s="171">
        <v>42771</v>
      </c>
      <c r="N16" s="170">
        <v>54034</v>
      </c>
    </row>
    <row r="17" spans="1:14" ht="14.25" thickBot="1">
      <c r="A17" s="30"/>
      <c r="B17" s="20" t="s">
        <v>33</v>
      </c>
      <c r="C17" s="179">
        <v>6009</v>
      </c>
      <c r="D17" s="180">
        <v>6809</v>
      </c>
      <c r="E17" s="172">
        <v>45848</v>
      </c>
      <c r="F17" s="163">
        <v>58666</v>
      </c>
      <c r="G17" s="163">
        <v>2810</v>
      </c>
      <c r="H17" s="172">
        <v>61476</v>
      </c>
      <c r="I17" s="30"/>
      <c r="J17" s="20" t="s">
        <v>33</v>
      </c>
      <c r="K17" s="187">
        <v>6009</v>
      </c>
      <c r="L17" s="180">
        <v>6809</v>
      </c>
      <c r="M17" s="172">
        <v>45847</v>
      </c>
      <c r="N17" s="163">
        <v>58665</v>
      </c>
    </row>
    <row r="18" spans="1:14">
      <c r="A18" s="12"/>
      <c r="B18" s="27" t="s">
        <v>81</v>
      </c>
      <c r="C18" s="182">
        <v>548</v>
      </c>
      <c r="D18" s="174">
        <v>382</v>
      </c>
      <c r="E18" s="169">
        <v>1974</v>
      </c>
      <c r="F18" s="168">
        <v>2904</v>
      </c>
      <c r="G18" s="168">
        <v>709</v>
      </c>
      <c r="H18" s="169">
        <v>3613</v>
      </c>
      <c r="I18" s="12"/>
      <c r="J18" s="27" t="s">
        <v>81</v>
      </c>
      <c r="K18" s="190">
        <v>545</v>
      </c>
      <c r="L18" s="174">
        <v>382</v>
      </c>
      <c r="M18" s="169">
        <v>1972</v>
      </c>
      <c r="N18" s="168">
        <v>2899</v>
      </c>
    </row>
    <row r="19" spans="1:14">
      <c r="A19" s="28" t="s">
        <v>87</v>
      </c>
      <c r="B19" s="29" t="s">
        <v>83</v>
      </c>
      <c r="C19" s="184">
        <v>6265</v>
      </c>
      <c r="D19" s="185">
        <v>9931</v>
      </c>
      <c r="E19" s="171">
        <v>56157</v>
      </c>
      <c r="F19" s="170">
        <v>72353</v>
      </c>
      <c r="G19" s="170">
        <v>173</v>
      </c>
      <c r="H19" s="171">
        <v>72526</v>
      </c>
      <c r="I19" s="28" t="s">
        <v>87</v>
      </c>
      <c r="J19" s="29" t="s">
        <v>83</v>
      </c>
      <c r="K19" s="258">
        <v>6264</v>
      </c>
      <c r="L19" s="185">
        <v>9930</v>
      </c>
      <c r="M19" s="171">
        <v>56156</v>
      </c>
      <c r="N19" s="170">
        <v>72350</v>
      </c>
    </row>
    <row r="20" spans="1:14" ht="14.25" thickBot="1">
      <c r="A20" s="30"/>
      <c r="B20" s="20" t="s">
        <v>33</v>
      </c>
      <c r="C20" s="179">
        <v>6813</v>
      </c>
      <c r="D20" s="180">
        <v>10313</v>
      </c>
      <c r="E20" s="172">
        <v>58131</v>
      </c>
      <c r="F20" s="163">
        <v>75257</v>
      </c>
      <c r="G20" s="163">
        <v>882</v>
      </c>
      <c r="H20" s="172">
        <v>76139</v>
      </c>
      <c r="I20" s="30"/>
      <c r="J20" s="20" t="s">
        <v>33</v>
      </c>
      <c r="K20" s="187">
        <v>6809</v>
      </c>
      <c r="L20" s="180">
        <v>10312</v>
      </c>
      <c r="M20" s="172">
        <v>58128</v>
      </c>
      <c r="N20" s="163">
        <v>75249</v>
      </c>
    </row>
    <row r="21" spans="1:14">
      <c r="A21" s="12"/>
      <c r="B21" s="27" t="s">
        <v>81</v>
      </c>
      <c r="C21" s="182">
        <v>382</v>
      </c>
      <c r="D21" s="174">
        <v>290</v>
      </c>
      <c r="E21" s="169">
        <v>1102</v>
      </c>
      <c r="F21" s="168">
        <v>1774</v>
      </c>
      <c r="G21" s="168">
        <v>1064</v>
      </c>
      <c r="H21" s="169">
        <v>2838</v>
      </c>
      <c r="I21" s="12"/>
      <c r="J21" s="27" t="s">
        <v>81</v>
      </c>
      <c r="K21" s="190">
        <v>368</v>
      </c>
      <c r="L21" s="174">
        <v>289</v>
      </c>
      <c r="M21" s="169">
        <v>1095</v>
      </c>
      <c r="N21" s="168">
        <v>1752</v>
      </c>
    </row>
    <row r="22" spans="1:14">
      <c r="A22" s="28" t="s">
        <v>88</v>
      </c>
      <c r="B22" s="29" t="s">
        <v>83</v>
      </c>
      <c r="C22" s="184">
        <v>6442</v>
      </c>
      <c r="D22" s="185">
        <v>6687</v>
      </c>
      <c r="E22" s="171">
        <v>59359</v>
      </c>
      <c r="F22" s="170">
        <v>72488</v>
      </c>
      <c r="G22" s="170">
        <v>328</v>
      </c>
      <c r="H22" s="171">
        <v>72816</v>
      </c>
      <c r="I22" s="28" t="s">
        <v>88</v>
      </c>
      <c r="J22" s="29" t="s">
        <v>83</v>
      </c>
      <c r="K22" s="258">
        <v>6397</v>
      </c>
      <c r="L22" s="185">
        <v>6651</v>
      </c>
      <c r="M22" s="171">
        <v>59245</v>
      </c>
      <c r="N22" s="170">
        <v>72293</v>
      </c>
    </row>
    <row r="23" spans="1:14" ht="14.25" thickBot="1">
      <c r="A23" s="30"/>
      <c r="B23" s="20" t="s">
        <v>33</v>
      </c>
      <c r="C23" s="179">
        <v>6824</v>
      </c>
      <c r="D23" s="180">
        <v>6977</v>
      </c>
      <c r="E23" s="172">
        <v>60461</v>
      </c>
      <c r="F23" s="163">
        <v>74262</v>
      </c>
      <c r="G23" s="163">
        <v>1392</v>
      </c>
      <c r="H23" s="172">
        <v>75654</v>
      </c>
      <c r="I23" s="30"/>
      <c r="J23" s="20" t="s">
        <v>33</v>
      </c>
      <c r="K23" s="187">
        <v>6765</v>
      </c>
      <c r="L23" s="180">
        <v>6940</v>
      </c>
      <c r="M23" s="172">
        <v>60340</v>
      </c>
      <c r="N23" s="163">
        <v>74045</v>
      </c>
    </row>
    <row r="24" spans="1:14">
      <c r="A24" s="12"/>
      <c r="B24" s="27" t="s">
        <v>81</v>
      </c>
      <c r="C24" s="182">
        <v>495</v>
      </c>
      <c r="D24" s="174">
        <v>308</v>
      </c>
      <c r="E24" s="169">
        <v>1375</v>
      </c>
      <c r="F24" s="168">
        <v>2178</v>
      </c>
      <c r="G24" s="168">
        <v>843</v>
      </c>
      <c r="H24" s="169">
        <v>3021</v>
      </c>
      <c r="I24" s="12"/>
      <c r="J24" s="27" t="s">
        <v>81</v>
      </c>
      <c r="K24" s="190">
        <v>405</v>
      </c>
      <c r="L24" s="174">
        <v>281</v>
      </c>
      <c r="M24" s="169">
        <v>1283</v>
      </c>
      <c r="N24" s="168">
        <v>1969</v>
      </c>
    </row>
    <row r="25" spans="1:14">
      <c r="A25" s="28" t="s">
        <v>89</v>
      </c>
      <c r="B25" s="29" t="s">
        <v>83</v>
      </c>
      <c r="C25" s="184">
        <v>6571</v>
      </c>
      <c r="D25" s="185">
        <v>8513</v>
      </c>
      <c r="E25" s="171">
        <v>51538</v>
      </c>
      <c r="F25" s="170">
        <v>66622</v>
      </c>
      <c r="G25" s="170">
        <v>255</v>
      </c>
      <c r="H25" s="171">
        <v>66877</v>
      </c>
      <c r="I25" s="28" t="s">
        <v>89</v>
      </c>
      <c r="J25" s="29" t="s">
        <v>83</v>
      </c>
      <c r="K25" s="258">
        <v>6023</v>
      </c>
      <c r="L25" s="185">
        <v>8178</v>
      </c>
      <c r="M25" s="171">
        <v>50083</v>
      </c>
      <c r="N25" s="170">
        <v>64284</v>
      </c>
    </row>
    <row r="26" spans="1:14" ht="14.25" thickBot="1">
      <c r="A26" s="30"/>
      <c r="B26" s="20" t="s">
        <v>33</v>
      </c>
      <c r="C26" s="179">
        <v>7066</v>
      </c>
      <c r="D26" s="180">
        <v>8821</v>
      </c>
      <c r="E26" s="172">
        <v>52913</v>
      </c>
      <c r="F26" s="163">
        <v>68800</v>
      </c>
      <c r="G26" s="163">
        <v>1098</v>
      </c>
      <c r="H26" s="172">
        <v>69898</v>
      </c>
      <c r="I26" s="30"/>
      <c r="J26" s="20" t="s">
        <v>33</v>
      </c>
      <c r="K26" s="187">
        <v>6428</v>
      </c>
      <c r="L26" s="180">
        <v>8459</v>
      </c>
      <c r="M26" s="172">
        <v>51366</v>
      </c>
      <c r="N26" s="163">
        <v>66253</v>
      </c>
    </row>
    <row r="27" spans="1:14">
      <c r="A27" s="12"/>
      <c r="B27" s="27" t="s">
        <v>81</v>
      </c>
      <c r="C27" s="182">
        <v>533</v>
      </c>
      <c r="D27" s="174">
        <v>320</v>
      </c>
      <c r="E27" s="169">
        <v>1198</v>
      </c>
      <c r="F27" s="168">
        <v>2051</v>
      </c>
      <c r="G27" s="168">
        <v>1074</v>
      </c>
      <c r="H27" s="169">
        <v>3125</v>
      </c>
      <c r="I27" s="12"/>
      <c r="J27" s="27" t="s">
        <v>81</v>
      </c>
      <c r="K27" s="190">
        <v>320</v>
      </c>
      <c r="L27" s="174">
        <v>256</v>
      </c>
      <c r="M27" s="169">
        <v>1059</v>
      </c>
      <c r="N27" s="168">
        <v>1635</v>
      </c>
    </row>
    <row r="28" spans="1:14">
      <c r="A28" s="28" t="s">
        <v>90</v>
      </c>
      <c r="B28" s="29" t="s">
        <v>83</v>
      </c>
      <c r="C28" s="184">
        <v>8687</v>
      </c>
      <c r="D28" s="185">
        <v>8439</v>
      </c>
      <c r="E28" s="171">
        <v>64292</v>
      </c>
      <c r="F28" s="170">
        <v>81418</v>
      </c>
      <c r="G28" s="170">
        <v>310</v>
      </c>
      <c r="H28" s="171">
        <v>81728</v>
      </c>
      <c r="I28" s="28" t="s">
        <v>90</v>
      </c>
      <c r="J28" s="29" t="s">
        <v>83</v>
      </c>
      <c r="K28" s="258">
        <v>7606</v>
      </c>
      <c r="L28" s="185">
        <v>7715</v>
      </c>
      <c r="M28" s="171">
        <v>61681</v>
      </c>
      <c r="N28" s="170">
        <v>77002</v>
      </c>
    </row>
    <row r="29" spans="1:14" ht="14.25" thickBot="1">
      <c r="A29" s="30"/>
      <c r="B29" s="20" t="s">
        <v>33</v>
      </c>
      <c r="C29" s="179">
        <v>9220</v>
      </c>
      <c r="D29" s="180">
        <v>8759</v>
      </c>
      <c r="E29" s="172">
        <v>65490</v>
      </c>
      <c r="F29" s="163">
        <v>83469</v>
      </c>
      <c r="G29" s="163">
        <v>1384</v>
      </c>
      <c r="H29" s="172">
        <v>84853</v>
      </c>
      <c r="I29" s="30"/>
      <c r="J29" s="20" t="s">
        <v>33</v>
      </c>
      <c r="K29" s="187">
        <v>7926</v>
      </c>
      <c r="L29" s="180">
        <v>7971</v>
      </c>
      <c r="M29" s="172">
        <v>62740</v>
      </c>
      <c r="N29" s="163">
        <v>78637</v>
      </c>
    </row>
    <row r="30" spans="1:14">
      <c r="A30" s="12"/>
      <c r="B30" s="27" t="s">
        <v>81</v>
      </c>
      <c r="C30" s="182">
        <v>397</v>
      </c>
      <c r="D30" s="174">
        <v>234</v>
      </c>
      <c r="E30" s="169">
        <v>1183</v>
      </c>
      <c r="F30" s="168">
        <v>1814</v>
      </c>
      <c r="G30" s="168">
        <v>882</v>
      </c>
      <c r="H30" s="169">
        <v>2696</v>
      </c>
      <c r="I30" s="12"/>
      <c r="J30" s="27" t="s">
        <v>81</v>
      </c>
      <c r="K30" s="190">
        <v>388</v>
      </c>
      <c r="L30" s="174">
        <v>232</v>
      </c>
      <c r="M30" s="169">
        <v>1166</v>
      </c>
      <c r="N30" s="168">
        <v>1786</v>
      </c>
    </row>
    <row r="31" spans="1:14">
      <c r="A31" s="28" t="s">
        <v>91</v>
      </c>
      <c r="B31" s="29" t="s">
        <v>83</v>
      </c>
      <c r="C31" s="184">
        <v>4624</v>
      </c>
      <c r="D31" s="185">
        <v>6814</v>
      </c>
      <c r="E31" s="171">
        <v>45742</v>
      </c>
      <c r="F31" s="170">
        <v>57180</v>
      </c>
      <c r="G31" s="170">
        <v>202</v>
      </c>
      <c r="H31" s="171">
        <v>57382</v>
      </c>
      <c r="I31" s="28" t="s">
        <v>91</v>
      </c>
      <c r="J31" s="29" t="s">
        <v>83</v>
      </c>
      <c r="K31" s="258">
        <v>4551</v>
      </c>
      <c r="L31" s="185">
        <v>6748</v>
      </c>
      <c r="M31" s="171">
        <v>45576</v>
      </c>
      <c r="N31" s="170">
        <v>56875</v>
      </c>
    </row>
    <row r="32" spans="1:14" ht="14.25" thickBot="1">
      <c r="A32" s="30"/>
      <c r="B32" s="20" t="s">
        <v>33</v>
      </c>
      <c r="C32" s="179">
        <v>5021</v>
      </c>
      <c r="D32" s="180">
        <v>7048</v>
      </c>
      <c r="E32" s="172">
        <v>46925</v>
      </c>
      <c r="F32" s="163">
        <v>58994</v>
      </c>
      <c r="G32" s="163">
        <v>1084</v>
      </c>
      <c r="H32" s="172">
        <v>60078</v>
      </c>
      <c r="I32" s="30"/>
      <c r="J32" s="20" t="s">
        <v>33</v>
      </c>
      <c r="K32" s="187">
        <v>4939</v>
      </c>
      <c r="L32" s="180">
        <v>6980</v>
      </c>
      <c r="M32" s="172">
        <v>46742</v>
      </c>
      <c r="N32" s="163">
        <v>58661</v>
      </c>
    </row>
    <row r="33" spans="1:14">
      <c r="A33" s="12"/>
      <c r="B33" s="27" t="s">
        <v>81</v>
      </c>
      <c r="C33" s="182">
        <v>398</v>
      </c>
      <c r="D33" s="174">
        <v>264</v>
      </c>
      <c r="E33" s="169">
        <v>1395</v>
      </c>
      <c r="F33" s="168">
        <v>2057</v>
      </c>
      <c r="G33" s="168">
        <v>1468</v>
      </c>
      <c r="H33" s="169">
        <v>3525</v>
      </c>
      <c r="I33" s="12"/>
      <c r="J33" s="27" t="s">
        <v>81</v>
      </c>
      <c r="K33" s="190">
        <v>387</v>
      </c>
      <c r="L33" s="174">
        <v>262</v>
      </c>
      <c r="M33" s="169">
        <v>1380</v>
      </c>
      <c r="N33" s="168">
        <v>2029</v>
      </c>
    </row>
    <row r="34" spans="1:14">
      <c r="A34" s="28" t="s">
        <v>92</v>
      </c>
      <c r="B34" s="29" t="s">
        <v>83</v>
      </c>
      <c r="C34" s="184">
        <v>6003</v>
      </c>
      <c r="D34" s="185">
        <v>8691</v>
      </c>
      <c r="E34" s="171">
        <v>53031</v>
      </c>
      <c r="F34" s="170">
        <v>67725</v>
      </c>
      <c r="G34" s="170">
        <v>265</v>
      </c>
      <c r="H34" s="171">
        <v>67990</v>
      </c>
      <c r="I34" s="28" t="s">
        <v>92</v>
      </c>
      <c r="J34" s="29" t="s">
        <v>83</v>
      </c>
      <c r="K34" s="258">
        <v>5974</v>
      </c>
      <c r="L34" s="185">
        <v>8645</v>
      </c>
      <c r="M34" s="171">
        <v>52888</v>
      </c>
      <c r="N34" s="170">
        <v>67507</v>
      </c>
    </row>
    <row r="35" spans="1:14" ht="14.25" thickBot="1">
      <c r="A35" s="30"/>
      <c r="B35" s="20" t="s">
        <v>33</v>
      </c>
      <c r="C35" s="179">
        <v>6401</v>
      </c>
      <c r="D35" s="180">
        <v>8955</v>
      </c>
      <c r="E35" s="172">
        <v>54426</v>
      </c>
      <c r="F35" s="163">
        <v>69782</v>
      </c>
      <c r="G35" s="163">
        <v>1733</v>
      </c>
      <c r="H35" s="172">
        <v>71515</v>
      </c>
      <c r="I35" s="30"/>
      <c r="J35" s="20" t="s">
        <v>33</v>
      </c>
      <c r="K35" s="187">
        <v>6361</v>
      </c>
      <c r="L35" s="180">
        <v>8907</v>
      </c>
      <c r="M35" s="172">
        <v>54268</v>
      </c>
      <c r="N35" s="163">
        <v>69536</v>
      </c>
    </row>
    <row r="36" spans="1:14">
      <c r="A36" s="12"/>
      <c r="B36" s="27" t="s">
        <v>81</v>
      </c>
      <c r="C36" s="182">
        <v>632</v>
      </c>
      <c r="D36" s="174">
        <v>819</v>
      </c>
      <c r="E36" s="169">
        <v>2351</v>
      </c>
      <c r="F36" s="168">
        <v>3802</v>
      </c>
      <c r="G36" s="168">
        <v>2670</v>
      </c>
      <c r="H36" s="169">
        <v>6472</v>
      </c>
      <c r="I36" s="12"/>
      <c r="J36" s="27" t="s">
        <v>81</v>
      </c>
      <c r="K36" s="190">
        <v>583</v>
      </c>
      <c r="L36" s="174">
        <v>772</v>
      </c>
      <c r="M36" s="169">
        <v>2275</v>
      </c>
      <c r="N36" s="168">
        <v>3630</v>
      </c>
    </row>
    <row r="37" spans="1:14">
      <c r="A37" s="28" t="s">
        <v>93</v>
      </c>
      <c r="B37" s="29" t="s">
        <v>83</v>
      </c>
      <c r="C37" s="184">
        <v>9586</v>
      </c>
      <c r="D37" s="185">
        <v>11230</v>
      </c>
      <c r="E37" s="171">
        <v>85205</v>
      </c>
      <c r="F37" s="170">
        <v>106021</v>
      </c>
      <c r="G37" s="170">
        <v>743</v>
      </c>
      <c r="H37" s="171">
        <v>106764</v>
      </c>
      <c r="I37" s="28" t="s">
        <v>93</v>
      </c>
      <c r="J37" s="29" t="s">
        <v>83</v>
      </c>
      <c r="K37" s="258">
        <v>9205</v>
      </c>
      <c r="L37" s="185">
        <v>10875</v>
      </c>
      <c r="M37" s="171">
        <v>84176</v>
      </c>
      <c r="N37" s="170">
        <v>104256</v>
      </c>
    </row>
    <row r="38" spans="1:14" ht="14.25" thickBot="1">
      <c r="A38" s="30"/>
      <c r="B38" s="20" t="s">
        <v>33</v>
      </c>
      <c r="C38" s="179">
        <v>10218</v>
      </c>
      <c r="D38" s="180">
        <v>12049</v>
      </c>
      <c r="E38" s="172">
        <v>87556</v>
      </c>
      <c r="F38" s="163">
        <v>109823</v>
      </c>
      <c r="G38" s="163">
        <v>3413</v>
      </c>
      <c r="H38" s="172">
        <v>113236</v>
      </c>
      <c r="I38" s="30"/>
      <c r="J38" s="20" t="s">
        <v>33</v>
      </c>
      <c r="K38" s="187">
        <v>9788</v>
      </c>
      <c r="L38" s="180">
        <v>11647</v>
      </c>
      <c r="M38" s="172">
        <v>86451</v>
      </c>
      <c r="N38" s="163">
        <v>107886</v>
      </c>
    </row>
    <row r="39" spans="1:14">
      <c r="A39" s="12"/>
      <c r="B39" s="27" t="s">
        <v>81</v>
      </c>
      <c r="C39" s="182">
        <v>300</v>
      </c>
      <c r="D39" s="174">
        <v>276</v>
      </c>
      <c r="E39" s="169">
        <v>731</v>
      </c>
      <c r="F39" s="168">
        <v>1307</v>
      </c>
      <c r="G39" s="168">
        <v>873</v>
      </c>
      <c r="H39" s="169">
        <v>2180</v>
      </c>
      <c r="I39" s="12"/>
      <c r="J39" s="27" t="s">
        <v>81</v>
      </c>
      <c r="K39" s="190">
        <v>235</v>
      </c>
      <c r="L39" s="174">
        <v>245</v>
      </c>
      <c r="M39" s="169">
        <v>661</v>
      </c>
      <c r="N39" s="168">
        <v>1141</v>
      </c>
    </row>
    <row r="40" spans="1:14">
      <c r="A40" s="28" t="s">
        <v>94</v>
      </c>
      <c r="B40" s="29" t="s">
        <v>83</v>
      </c>
      <c r="C40" s="184">
        <v>4721</v>
      </c>
      <c r="D40" s="185">
        <v>5073</v>
      </c>
      <c r="E40" s="171">
        <v>42563</v>
      </c>
      <c r="F40" s="170">
        <v>52357</v>
      </c>
      <c r="G40" s="170">
        <v>334</v>
      </c>
      <c r="H40" s="171">
        <v>52691</v>
      </c>
      <c r="I40" s="28" t="s">
        <v>94</v>
      </c>
      <c r="J40" s="29" t="s">
        <v>83</v>
      </c>
      <c r="K40" s="258">
        <v>4181</v>
      </c>
      <c r="L40" s="185">
        <v>4675</v>
      </c>
      <c r="M40" s="171">
        <v>41428</v>
      </c>
      <c r="N40" s="170">
        <v>50284</v>
      </c>
    </row>
    <row r="41" spans="1:14" ht="14.25" thickBot="1">
      <c r="A41" s="30"/>
      <c r="B41" s="20" t="s">
        <v>33</v>
      </c>
      <c r="C41" s="179">
        <v>5021</v>
      </c>
      <c r="D41" s="180">
        <v>5349</v>
      </c>
      <c r="E41" s="172">
        <v>43294</v>
      </c>
      <c r="F41" s="163">
        <v>53664</v>
      </c>
      <c r="G41" s="163">
        <v>1207</v>
      </c>
      <c r="H41" s="172">
        <v>54871</v>
      </c>
      <c r="I41" s="30"/>
      <c r="J41" s="20" t="s">
        <v>33</v>
      </c>
      <c r="K41" s="187">
        <v>4416</v>
      </c>
      <c r="L41" s="180">
        <v>4920</v>
      </c>
      <c r="M41" s="172">
        <v>42089</v>
      </c>
      <c r="N41" s="163">
        <v>51425</v>
      </c>
    </row>
    <row r="42" spans="1:14">
      <c r="A42" s="12"/>
      <c r="B42" s="27" t="s">
        <v>81</v>
      </c>
      <c r="C42" s="182">
        <v>352</v>
      </c>
      <c r="D42" s="174">
        <v>523</v>
      </c>
      <c r="E42" s="169">
        <v>1151</v>
      </c>
      <c r="F42" s="168">
        <v>2026</v>
      </c>
      <c r="G42" s="168">
        <v>1382</v>
      </c>
      <c r="H42" s="169">
        <v>3408</v>
      </c>
      <c r="I42" s="12"/>
      <c r="J42" s="27" t="s">
        <v>81</v>
      </c>
      <c r="K42" s="190">
        <v>308</v>
      </c>
      <c r="L42" s="174">
        <v>482</v>
      </c>
      <c r="M42" s="169">
        <v>1090</v>
      </c>
      <c r="N42" s="168">
        <v>1880</v>
      </c>
    </row>
    <row r="43" spans="1:14">
      <c r="A43" s="28" t="s">
        <v>95</v>
      </c>
      <c r="B43" s="29" t="s">
        <v>83</v>
      </c>
      <c r="C43" s="184">
        <v>8705</v>
      </c>
      <c r="D43" s="185">
        <v>9401</v>
      </c>
      <c r="E43" s="171">
        <v>73411</v>
      </c>
      <c r="F43" s="170">
        <v>91517</v>
      </c>
      <c r="G43" s="170">
        <v>639</v>
      </c>
      <c r="H43" s="171">
        <v>92156</v>
      </c>
      <c r="I43" s="28" t="s">
        <v>95</v>
      </c>
      <c r="J43" s="29" t="s">
        <v>83</v>
      </c>
      <c r="K43" s="258">
        <v>8191</v>
      </c>
      <c r="L43" s="185">
        <v>8951</v>
      </c>
      <c r="M43" s="171">
        <v>71725</v>
      </c>
      <c r="N43" s="170">
        <v>88867</v>
      </c>
    </row>
    <row r="44" spans="1:14" ht="14.25" thickBot="1">
      <c r="A44" s="30"/>
      <c r="B44" s="20" t="s">
        <v>33</v>
      </c>
      <c r="C44" s="179">
        <v>9057</v>
      </c>
      <c r="D44" s="180">
        <v>9924</v>
      </c>
      <c r="E44" s="172">
        <v>74562</v>
      </c>
      <c r="F44" s="163">
        <v>93543</v>
      </c>
      <c r="G44" s="163">
        <v>2021</v>
      </c>
      <c r="H44" s="172">
        <v>95564</v>
      </c>
      <c r="I44" s="30"/>
      <c r="J44" s="20" t="s">
        <v>33</v>
      </c>
      <c r="K44" s="187">
        <v>8499</v>
      </c>
      <c r="L44" s="180">
        <v>9433</v>
      </c>
      <c r="M44" s="172">
        <v>72815</v>
      </c>
      <c r="N44" s="163">
        <v>90747</v>
      </c>
    </row>
    <row r="45" spans="1:14">
      <c r="A45" s="12"/>
      <c r="B45" s="27" t="s">
        <v>81</v>
      </c>
      <c r="C45" s="182">
        <v>378</v>
      </c>
      <c r="D45" s="174">
        <v>574</v>
      </c>
      <c r="E45" s="169">
        <v>1114</v>
      </c>
      <c r="F45" s="168">
        <v>2066</v>
      </c>
      <c r="G45" s="168">
        <v>2392</v>
      </c>
      <c r="H45" s="169">
        <v>4458</v>
      </c>
      <c r="I45" s="31"/>
      <c r="J45" s="32" t="s">
        <v>81</v>
      </c>
      <c r="K45" s="190">
        <v>268</v>
      </c>
      <c r="L45" s="174">
        <v>510</v>
      </c>
      <c r="M45" s="169">
        <v>1006</v>
      </c>
      <c r="N45" s="176">
        <v>1784</v>
      </c>
    </row>
    <row r="46" spans="1:14">
      <c r="A46" s="28" t="s">
        <v>96</v>
      </c>
      <c r="B46" s="29" t="s">
        <v>83</v>
      </c>
      <c r="C46" s="184">
        <v>5660</v>
      </c>
      <c r="D46" s="185">
        <v>6122</v>
      </c>
      <c r="E46" s="171">
        <v>43121</v>
      </c>
      <c r="F46" s="170">
        <v>54903</v>
      </c>
      <c r="G46" s="170">
        <v>608</v>
      </c>
      <c r="H46" s="171">
        <v>55511</v>
      </c>
      <c r="I46" s="28" t="s">
        <v>96</v>
      </c>
      <c r="J46" s="29" t="s">
        <v>83</v>
      </c>
      <c r="K46" s="258">
        <v>4610</v>
      </c>
      <c r="L46" s="185">
        <v>5145</v>
      </c>
      <c r="M46" s="171">
        <v>40066</v>
      </c>
      <c r="N46" s="170">
        <v>49821</v>
      </c>
    </row>
    <row r="47" spans="1:14" ht="14.25" thickBot="1">
      <c r="A47" s="30"/>
      <c r="B47" s="20" t="s">
        <v>33</v>
      </c>
      <c r="C47" s="179">
        <v>6038</v>
      </c>
      <c r="D47" s="180">
        <v>6696</v>
      </c>
      <c r="E47" s="172">
        <v>44235</v>
      </c>
      <c r="F47" s="163">
        <v>56969</v>
      </c>
      <c r="G47" s="163">
        <v>3000</v>
      </c>
      <c r="H47" s="172">
        <v>59969</v>
      </c>
      <c r="I47" s="31"/>
      <c r="J47" s="33" t="s">
        <v>33</v>
      </c>
      <c r="K47" s="187">
        <v>4878</v>
      </c>
      <c r="L47" s="180">
        <v>5655</v>
      </c>
      <c r="M47" s="172">
        <v>41072</v>
      </c>
      <c r="N47" s="181">
        <v>51605</v>
      </c>
    </row>
    <row r="48" spans="1:14">
      <c r="A48" s="12"/>
      <c r="B48" s="27" t="s">
        <v>81</v>
      </c>
      <c r="C48" s="182">
        <v>523</v>
      </c>
      <c r="D48" s="174">
        <v>405</v>
      </c>
      <c r="E48" s="169">
        <v>1230</v>
      </c>
      <c r="F48" s="168">
        <v>2158</v>
      </c>
      <c r="G48" s="168">
        <v>1399</v>
      </c>
      <c r="H48" s="169">
        <v>3557</v>
      </c>
      <c r="I48" s="12"/>
      <c r="J48" s="27" t="s">
        <v>81</v>
      </c>
      <c r="K48" s="190">
        <v>418</v>
      </c>
      <c r="L48" s="174">
        <v>376</v>
      </c>
      <c r="M48" s="169">
        <v>1137</v>
      </c>
      <c r="N48" s="168">
        <v>1931</v>
      </c>
    </row>
    <row r="49" spans="1:14">
      <c r="A49" s="28" t="s">
        <v>97</v>
      </c>
      <c r="B49" s="29" t="s">
        <v>83</v>
      </c>
      <c r="C49" s="184">
        <v>8090</v>
      </c>
      <c r="D49" s="185">
        <v>10719</v>
      </c>
      <c r="E49" s="171">
        <v>73273</v>
      </c>
      <c r="F49" s="170">
        <v>92082</v>
      </c>
      <c r="G49" s="170">
        <v>423</v>
      </c>
      <c r="H49" s="171">
        <v>92505</v>
      </c>
      <c r="I49" s="28" t="s">
        <v>97</v>
      </c>
      <c r="J49" s="29" t="s">
        <v>83</v>
      </c>
      <c r="K49" s="258">
        <v>6972</v>
      </c>
      <c r="L49" s="185">
        <v>9772</v>
      </c>
      <c r="M49" s="171">
        <v>69767</v>
      </c>
      <c r="N49" s="170">
        <v>86511</v>
      </c>
    </row>
    <row r="50" spans="1:14" ht="14.25" thickBot="1">
      <c r="A50" s="30"/>
      <c r="B50" s="20" t="s">
        <v>33</v>
      </c>
      <c r="C50" s="179">
        <v>8613</v>
      </c>
      <c r="D50" s="180">
        <v>11124</v>
      </c>
      <c r="E50" s="172">
        <v>74503</v>
      </c>
      <c r="F50" s="163">
        <v>94240</v>
      </c>
      <c r="G50" s="163">
        <v>1822</v>
      </c>
      <c r="H50" s="172">
        <v>96062</v>
      </c>
      <c r="I50" s="30"/>
      <c r="J50" s="20" t="s">
        <v>33</v>
      </c>
      <c r="K50" s="187">
        <v>7390</v>
      </c>
      <c r="L50" s="180">
        <v>10148</v>
      </c>
      <c r="M50" s="172">
        <v>70904</v>
      </c>
      <c r="N50" s="163">
        <v>88442</v>
      </c>
    </row>
    <row r="51" spans="1:14">
      <c r="A51" s="12"/>
      <c r="B51" s="27" t="s">
        <v>81</v>
      </c>
      <c r="C51" s="182">
        <v>180</v>
      </c>
      <c r="D51" s="174">
        <v>174</v>
      </c>
      <c r="E51" s="169">
        <v>404</v>
      </c>
      <c r="F51" s="168">
        <v>758</v>
      </c>
      <c r="G51" s="168">
        <v>448</v>
      </c>
      <c r="H51" s="169">
        <v>1206</v>
      </c>
      <c r="I51" s="12"/>
      <c r="J51" s="27" t="s">
        <v>81</v>
      </c>
      <c r="K51" s="190">
        <v>154</v>
      </c>
      <c r="L51" s="174">
        <v>163</v>
      </c>
      <c r="M51" s="169">
        <v>372</v>
      </c>
      <c r="N51" s="168">
        <v>689</v>
      </c>
    </row>
    <row r="52" spans="1:14">
      <c r="A52" s="28" t="s">
        <v>98</v>
      </c>
      <c r="B52" s="29" t="s">
        <v>83</v>
      </c>
      <c r="C52" s="184">
        <v>4207</v>
      </c>
      <c r="D52" s="185">
        <v>4144</v>
      </c>
      <c r="E52" s="171">
        <v>31249</v>
      </c>
      <c r="F52" s="170">
        <v>39600</v>
      </c>
      <c r="G52" s="170">
        <v>214</v>
      </c>
      <c r="H52" s="171">
        <v>39814</v>
      </c>
      <c r="I52" s="28" t="s">
        <v>98</v>
      </c>
      <c r="J52" s="29" t="s">
        <v>83</v>
      </c>
      <c r="K52" s="258">
        <v>4037</v>
      </c>
      <c r="L52" s="185">
        <v>3944</v>
      </c>
      <c r="M52" s="171">
        <v>30757</v>
      </c>
      <c r="N52" s="170">
        <v>38738</v>
      </c>
    </row>
    <row r="53" spans="1:14" ht="14.25" thickBot="1">
      <c r="A53" s="30"/>
      <c r="B53" s="20" t="s">
        <v>33</v>
      </c>
      <c r="C53" s="179">
        <v>4387</v>
      </c>
      <c r="D53" s="180">
        <v>4318</v>
      </c>
      <c r="E53" s="172">
        <v>31653</v>
      </c>
      <c r="F53" s="163">
        <v>40358</v>
      </c>
      <c r="G53" s="163">
        <v>662</v>
      </c>
      <c r="H53" s="172">
        <v>41020</v>
      </c>
      <c r="I53" s="30"/>
      <c r="J53" s="20" t="s">
        <v>33</v>
      </c>
      <c r="K53" s="187">
        <v>4191</v>
      </c>
      <c r="L53" s="180">
        <v>4107</v>
      </c>
      <c r="M53" s="172">
        <v>31129</v>
      </c>
      <c r="N53" s="163">
        <v>39427</v>
      </c>
    </row>
    <row r="54" spans="1:14">
      <c r="A54" s="12"/>
      <c r="B54" s="27" t="s">
        <v>81</v>
      </c>
      <c r="C54" s="182">
        <v>283</v>
      </c>
      <c r="D54" s="174">
        <v>221</v>
      </c>
      <c r="E54" s="169">
        <v>475</v>
      </c>
      <c r="F54" s="168">
        <v>979</v>
      </c>
      <c r="G54" s="168">
        <v>709</v>
      </c>
      <c r="H54" s="169">
        <v>1688</v>
      </c>
      <c r="I54" s="12"/>
      <c r="J54" s="27" t="s">
        <v>81</v>
      </c>
      <c r="K54" s="190">
        <v>156</v>
      </c>
      <c r="L54" s="174">
        <v>167</v>
      </c>
      <c r="M54" s="169">
        <v>373</v>
      </c>
      <c r="N54" s="168">
        <v>696</v>
      </c>
    </row>
    <row r="55" spans="1:14">
      <c r="A55" s="28" t="s">
        <v>99</v>
      </c>
      <c r="B55" s="29" t="s">
        <v>83</v>
      </c>
      <c r="C55" s="184">
        <v>5965</v>
      </c>
      <c r="D55" s="185">
        <v>5363</v>
      </c>
      <c r="E55" s="171">
        <v>37632</v>
      </c>
      <c r="F55" s="170">
        <v>48960</v>
      </c>
      <c r="G55" s="170">
        <v>300</v>
      </c>
      <c r="H55" s="171">
        <v>49260</v>
      </c>
      <c r="I55" s="28" t="s">
        <v>99</v>
      </c>
      <c r="J55" s="29" t="s">
        <v>83</v>
      </c>
      <c r="K55" s="258">
        <v>4785</v>
      </c>
      <c r="L55" s="185">
        <v>4620</v>
      </c>
      <c r="M55" s="171">
        <v>34792</v>
      </c>
      <c r="N55" s="170">
        <v>44197</v>
      </c>
    </row>
    <row r="56" spans="1:14" ht="14.25" thickBot="1">
      <c r="A56" s="30"/>
      <c r="B56" s="20" t="s">
        <v>33</v>
      </c>
      <c r="C56" s="179">
        <v>6248</v>
      </c>
      <c r="D56" s="180">
        <v>5584</v>
      </c>
      <c r="E56" s="172">
        <v>38107</v>
      </c>
      <c r="F56" s="163">
        <v>49939</v>
      </c>
      <c r="G56" s="163">
        <v>1009</v>
      </c>
      <c r="H56" s="172">
        <v>50948</v>
      </c>
      <c r="I56" s="30"/>
      <c r="J56" s="20" t="s">
        <v>33</v>
      </c>
      <c r="K56" s="187">
        <v>4941</v>
      </c>
      <c r="L56" s="180">
        <v>4787</v>
      </c>
      <c r="M56" s="172">
        <v>35165</v>
      </c>
      <c r="N56" s="163">
        <v>44893</v>
      </c>
    </row>
    <row r="57" spans="1:14">
      <c r="A57" s="12"/>
      <c r="B57" s="27" t="s">
        <v>81</v>
      </c>
      <c r="C57" s="182">
        <v>235</v>
      </c>
      <c r="D57" s="174">
        <v>196</v>
      </c>
      <c r="E57" s="169">
        <v>534</v>
      </c>
      <c r="F57" s="168">
        <v>965</v>
      </c>
      <c r="G57" s="168">
        <v>625</v>
      </c>
      <c r="H57" s="169">
        <v>1590</v>
      </c>
      <c r="I57" s="12"/>
      <c r="J57" s="27" t="s">
        <v>81</v>
      </c>
      <c r="K57" s="190">
        <v>185</v>
      </c>
      <c r="L57" s="174">
        <v>168</v>
      </c>
      <c r="M57" s="169">
        <v>487</v>
      </c>
      <c r="N57" s="168">
        <v>840</v>
      </c>
    </row>
    <row r="58" spans="1:14">
      <c r="A58" s="28" t="s">
        <v>100</v>
      </c>
      <c r="B58" s="29" t="s">
        <v>83</v>
      </c>
      <c r="C58" s="184">
        <v>4499</v>
      </c>
      <c r="D58" s="185">
        <v>4241</v>
      </c>
      <c r="E58" s="171">
        <v>27020</v>
      </c>
      <c r="F58" s="170">
        <v>35760</v>
      </c>
      <c r="G58" s="170">
        <v>195</v>
      </c>
      <c r="H58" s="171">
        <v>35955</v>
      </c>
      <c r="I58" s="28" t="s">
        <v>100</v>
      </c>
      <c r="J58" s="29" t="s">
        <v>83</v>
      </c>
      <c r="K58" s="258">
        <v>4162</v>
      </c>
      <c r="L58" s="185">
        <v>4030</v>
      </c>
      <c r="M58" s="171">
        <v>26105</v>
      </c>
      <c r="N58" s="170">
        <v>34297</v>
      </c>
    </row>
    <row r="59" spans="1:14" ht="14.25" thickBot="1">
      <c r="A59" s="30"/>
      <c r="B59" s="20" t="s">
        <v>33</v>
      </c>
      <c r="C59" s="179">
        <v>4734</v>
      </c>
      <c r="D59" s="180">
        <v>4437</v>
      </c>
      <c r="E59" s="172">
        <v>27554</v>
      </c>
      <c r="F59" s="163">
        <v>36725</v>
      </c>
      <c r="G59" s="163">
        <v>820</v>
      </c>
      <c r="H59" s="172">
        <v>37545</v>
      </c>
      <c r="I59" s="30"/>
      <c r="J59" s="20" t="s">
        <v>33</v>
      </c>
      <c r="K59" s="187">
        <v>4347</v>
      </c>
      <c r="L59" s="180">
        <v>4198</v>
      </c>
      <c r="M59" s="172">
        <v>26592</v>
      </c>
      <c r="N59" s="163">
        <v>35137</v>
      </c>
    </row>
    <row r="60" spans="1:14">
      <c r="A60" s="31"/>
      <c r="B60" s="32" t="s">
        <v>81</v>
      </c>
      <c r="C60" s="173">
        <v>8226</v>
      </c>
      <c r="D60" s="174">
        <v>7172</v>
      </c>
      <c r="E60" s="175">
        <v>25916</v>
      </c>
      <c r="F60" s="176">
        <v>41314</v>
      </c>
      <c r="G60" s="168">
        <v>25069</v>
      </c>
      <c r="H60" s="177">
        <v>66383</v>
      </c>
      <c r="I60" s="12"/>
      <c r="J60" s="27" t="s">
        <v>81</v>
      </c>
      <c r="K60" s="182">
        <v>7233</v>
      </c>
      <c r="L60" s="174">
        <v>6738</v>
      </c>
      <c r="M60" s="183">
        <v>24994</v>
      </c>
      <c r="N60" s="168">
        <v>38965</v>
      </c>
    </row>
    <row r="61" spans="1:14">
      <c r="A61" s="28" t="s">
        <v>101</v>
      </c>
      <c r="B61" s="29" t="s">
        <v>83</v>
      </c>
      <c r="C61" s="173">
        <v>114159</v>
      </c>
      <c r="D61" s="178">
        <v>139258</v>
      </c>
      <c r="E61" s="175">
        <v>952666</v>
      </c>
      <c r="F61" s="170">
        <v>1206083</v>
      </c>
      <c r="G61" s="170">
        <v>6224</v>
      </c>
      <c r="H61" s="171">
        <v>1212307</v>
      </c>
      <c r="I61" s="28" t="s">
        <v>101</v>
      </c>
      <c r="J61" s="29" t="s">
        <v>83</v>
      </c>
      <c r="K61" s="184">
        <v>106591</v>
      </c>
      <c r="L61" s="185">
        <v>133421</v>
      </c>
      <c r="M61" s="186">
        <v>932518</v>
      </c>
      <c r="N61" s="170">
        <v>1172530</v>
      </c>
    </row>
    <row r="62" spans="1:14" ht="14.25" thickBot="1">
      <c r="A62" s="30"/>
      <c r="B62" s="20" t="s">
        <v>33</v>
      </c>
      <c r="C62" s="179">
        <v>122385</v>
      </c>
      <c r="D62" s="180">
        <v>146430</v>
      </c>
      <c r="E62" s="172">
        <v>978582</v>
      </c>
      <c r="F62" s="163">
        <v>1247397</v>
      </c>
      <c r="G62" s="163">
        <v>31293</v>
      </c>
      <c r="H62" s="172">
        <v>1278690</v>
      </c>
      <c r="I62" s="30"/>
      <c r="J62" s="20" t="s">
        <v>33</v>
      </c>
      <c r="K62" s="187">
        <v>113824</v>
      </c>
      <c r="L62" s="180">
        <v>140159</v>
      </c>
      <c r="M62" s="172">
        <v>957512</v>
      </c>
      <c r="N62" s="163">
        <v>1211495</v>
      </c>
    </row>
    <row r="63" spans="1:14">
      <c r="B63" s="23"/>
      <c r="C63" s="22"/>
      <c r="D63" s="22"/>
      <c r="E63" s="22"/>
      <c r="F63" s="22"/>
      <c r="G63" s="22"/>
      <c r="H63" s="22"/>
      <c r="J63" s="23"/>
      <c r="K63" s="22"/>
      <c r="L63" s="22"/>
      <c r="M63" s="22"/>
      <c r="N63" s="22"/>
    </row>
  </sheetData>
  <phoneticPr fontId="5"/>
  <pageMargins left="0.70866141732283472" right="0.70866141732283472" top="0.74803149606299213" bottom="0" header="0.31496062992125984" footer="0.31496062992125984"/>
  <pageSetup paperSize="9" scale="89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R51"/>
  <sheetViews>
    <sheetView view="pageBreakPreview" zoomScaleNormal="85" zoomScaleSheetLayoutView="100" workbookViewId="0"/>
  </sheetViews>
  <sheetFormatPr defaultRowHeight="13.5"/>
  <cols>
    <col min="1" max="1" width="10.875" style="4" customWidth="1"/>
    <col min="2" max="2" width="9" style="4"/>
    <col min="3" max="3" width="8.625" style="4" customWidth="1"/>
    <col min="4" max="5" width="11.625" style="4" customWidth="1"/>
    <col min="6" max="6" width="14.625" style="4" customWidth="1"/>
    <col min="7" max="7" width="13.875" style="4" bestFit="1" customWidth="1"/>
    <col min="8" max="8" width="8.625" style="4" customWidth="1"/>
    <col min="9" max="10" width="11.625" style="4" customWidth="1"/>
    <col min="11" max="11" width="14.625" style="4" customWidth="1"/>
    <col min="12" max="12" width="12.625" style="4" customWidth="1"/>
    <col min="13" max="13" width="8.625" style="4" customWidth="1"/>
    <col min="14" max="15" width="11.625" style="4" customWidth="1"/>
    <col min="16" max="16" width="14.625" style="4" customWidth="1"/>
    <col min="17" max="17" width="12.625" style="4" customWidth="1"/>
    <col min="18" max="16384" width="9" style="4"/>
  </cols>
  <sheetData>
    <row r="2" spans="1:18" customFormat="1" ht="15" customHeight="1">
      <c r="A2" s="80" t="s">
        <v>105</v>
      </c>
      <c r="D2" s="88"/>
    </row>
    <row r="3" spans="1:18" customFormat="1" ht="15" customHeight="1" thickBot="1">
      <c r="A3" s="80" t="s">
        <v>106</v>
      </c>
    </row>
    <row r="4" spans="1:18" ht="13.5" customHeight="1">
      <c r="A4" s="5"/>
      <c r="B4" s="69" t="s">
        <v>107</v>
      </c>
      <c r="C4" s="13"/>
      <c r="D4" s="14"/>
      <c r="E4" s="41" t="s">
        <v>108</v>
      </c>
      <c r="F4" s="14"/>
      <c r="G4" s="16"/>
      <c r="H4" s="13"/>
      <c r="I4" s="14"/>
      <c r="J4" s="41" t="s">
        <v>109</v>
      </c>
      <c r="K4" s="14"/>
      <c r="L4" s="42"/>
      <c r="M4" s="13"/>
      <c r="N4" s="14"/>
      <c r="O4" s="41" t="s">
        <v>110</v>
      </c>
      <c r="P4" s="14"/>
      <c r="Q4" s="16"/>
    </row>
    <row r="5" spans="1:18">
      <c r="A5" s="17"/>
      <c r="B5" s="43" t="s">
        <v>111</v>
      </c>
      <c r="C5" s="44" t="s">
        <v>112</v>
      </c>
      <c r="D5" s="45" t="s">
        <v>113</v>
      </c>
      <c r="E5" s="45" t="s">
        <v>114</v>
      </c>
      <c r="F5" s="45" t="s">
        <v>115</v>
      </c>
      <c r="G5" s="46" t="s">
        <v>6</v>
      </c>
      <c r="H5" s="44" t="s">
        <v>112</v>
      </c>
      <c r="I5" s="81" t="s">
        <v>113</v>
      </c>
      <c r="J5" s="45" t="s">
        <v>114</v>
      </c>
      <c r="K5" s="45" t="s">
        <v>115</v>
      </c>
      <c r="L5" s="46" t="s">
        <v>6</v>
      </c>
      <c r="M5" s="44" t="s">
        <v>112</v>
      </c>
      <c r="N5" s="45" t="s">
        <v>113</v>
      </c>
      <c r="O5" s="45" t="s">
        <v>114</v>
      </c>
      <c r="P5" s="45" t="s">
        <v>115</v>
      </c>
      <c r="Q5" s="46" t="s">
        <v>6</v>
      </c>
      <c r="R5" s="17"/>
    </row>
    <row r="6" spans="1:18">
      <c r="A6" s="17"/>
      <c r="C6" s="44" t="s">
        <v>116</v>
      </c>
      <c r="D6" s="45"/>
      <c r="E6" s="45"/>
      <c r="F6" s="45"/>
      <c r="G6" s="46"/>
      <c r="H6" s="44" t="s">
        <v>116</v>
      </c>
      <c r="I6" s="82"/>
      <c r="J6" s="45"/>
      <c r="K6" s="45"/>
      <c r="L6" s="46"/>
      <c r="M6" s="44" t="s">
        <v>116</v>
      </c>
      <c r="N6" s="47"/>
      <c r="O6" s="47"/>
      <c r="P6" s="47"/>
      <c r="Q6" s="48"/>
    </row>
    <row r="7" spans="1:18" ht="14.25" thickBot="1">
      <c r="A7" s="87" t="s">
        <v>117</v>
      </c>
      <c r="B7" s="106" t="s">
        <v>118</v>
      </c>
      <c r="C7" s="49"/>
      <c r="D7" s="50" t="s">
        <v>119</v>
      </c>
      <c r="E7" s="50" t="s">
        <v>119</v>
      </c>
      <c r="F7" s="50" t="s">
        <v>15</v>
      </c>
      <c r="G7" s="51" t="s">
        <v>15</v>
      </c>
      <c r="H7" s="49"/>
      <c r="I7" s="83" t="s">
        <v>119</v>
      </c>
      <c r="J7" s="50" t="s">
        <v>119</v>
      </c>
      <c r="K7" s="50" t="s">
        <v>15</v>
      </c>
      <c r="L7" s="51" t="s">
        <v>15</v>
      </c>
      <c r="M7" s="49"/>
      <c r="N7" s="50" t="s">
        <v>119</v>
      </c>
      <c r="O7" s="50" t="s">
        <v>119</v>
      </c>
      <c r="P7" s="50" t="s">
        <v>15</v>
      </c>
      <c r="Q7" s="51" t="s">
        <v>15</v>
      </c>
    </row>
    <row r="8" spans="1:18" ht="16.7" customHeight="1">
      <c r="A8" s="12"/>
      <c r="B8" s="104" t="s">
        <v>148</v>
      </c>
      <c r="C8" s="52">
        <f>'106～107'!C7+'108～109'!C7+'110～111'!C7+'112～113'!C7+'114～115'!C8</f>
        <v>2494</v>
      </c>
      <c r="D8" s="53">
        <f>'106～107'!D7+'108～109'!D7+'110～111'!D7+'112～113'!D7+'114～115'!D8</f>
        <v>249014</v>
      </c>
      <c r="E8" s="53">
        <f>'106～107'!E7+'108～109'!E7+'110～111'!E7+'112～113'!E7+'114～115'!E8</f>
        <v>241635</v>
      </c>
      <c r="F8" s="53">
        <f>'106～107'!F7+'108～109'!F7+'110～111'!F7+'112～113'!F7+'114～115'!F8</f>
        <v>18494158</v>
      </c>
      <c r="G8" s="54">
        <f>'106～107'!G7+'108～109'!G7+'110～111'!G7+'112～113'!G7+'114～115'!G8</f>
        <v>9515574</v>
      </c>
      <c r="H8" s="52">
        <f>'106～107'!H7+'108～109'!H7+'110～111'!H7+'112～113'!H7+'114～115'!H8</f>
        <v>4465</v>
      </c>
      <c r="I8" s="53">
        <f>'106～107'!I7+'108～109'!I7+'110～111'!I7+'112～113'!I7+'114～115'!I8</f>
        <v>163791</v>
      </c>
      <c r="J8" s="53">
        <f>'106～107'!J7+'108～109'!J7+'110～111'!J7+'112～113'!J7+'114～115'!J8</f>
        <v>142371</v>
      </c>
      <c r="K8" s="53">
        <f>'106～107'!K7+'108～109'!K7+'110～111'!K7+'112～113'!K7+'114～115'!K8</f>
        <v>15671945</v>
      </c>
      <c r="L8" s="54">
        <f>'106～107'!L7+'108～109'!L7+'110～111'!L7+'112～113'!L7+'114～115'!L8</f>
        <v>8889598</v>
      </c>
      <c r="M8" s="52">
        <f>C8+H8</f>
        <v>6959</v>
      </c>
      <c r="N8" s="53">
        <f t="shared" ref="N8:Q23" si="0">D8+I8</f>
        <v>412805</v>
      </c>
      <c r="O8" s="53">
        <f t="shared" si="0"/>
        <v>384006</v>
      </c>
      <c r="P8" s="53">
        <f t="shared" si="0"/>
        <v>34166103</v>
      </c>
      <c r="Q8" s="54">
        <f t="shared" si="0"/>
        <v>18405172</v>
      </c>
    </row>
    <row r="9" spans="1:18" ht="16.7" customHeight="1" thickBot="1">
      <c r="A9" s="55" t="s">
        <v>120</v>
      </c>
      <c r="B9" s="105" t="s">
        <v>149</v>
      </c>
      <c r="C9" s="56">
        <f>'106～107'!C8+'108～109'!C8+'110～111'!C8+'112～113'!C8+'114～115'!C9</f>
        <v>790</v>
      </c>
      <c r="D9" s="57">
        <f>'106～107'!D8+'108～109'!D8+'110～111'!D8+'112～113'!D8+'114～115'!D9</f>
        <v>78966</v>
      </c>
      <c r="E9" s="57">
        <f>'106～107'!E8+'108～109'!E8+'110～111'!E8+'112～113'!E8+'114～115'!E9</f>
        <v>76400</v>
      </c>
      <c r="F9" s="57">
        <f>'106～107'!F8+'108～109'!F8+'110～111'!F8+'112～113'!F8+'114～115'!F9</f>
        <v>6777623</v>
      </c>
      <c r="G9" s="58">
        <f>'106～107'!G8+'108～109'!G8+'110～111'!G8+'112～113'!G8+'114～115'!G9</f>
        <v>3500925</v>
      </c>
      <c r="H9" s="56">
        <f>'106～107'!H8+'108～109'!H8+'110～111'!H8+'112～113'!H8+'114～115'!H9</f>
        <v>104</v>
      </c>
      <c r="I9" s="57">
        <f>'106～107'!I8+'108～109'!I8+'110～111'!I8+'112～113'!I8+'114～115'!I9</f>
        <v>23558</v>
      </c>
      <c r="J9" s="57">
        <f>'106～107'!J8+'108～109'!J8+'110～111'!J8+'112～113'!J8+'114～115'!J9</f>
        <v>17296</v>
      </c>
      <c r="K9" s="57">
        <f>'106～107'!K8+'108～109'!K8+'110～111'!K8+'112～113'!K8+'114～115'!K9</f>
        <v>2440680</v>
      </c>
      <c r="L9" s="58">
        <f>'106～107'!L8+'108～109'!L8+'110～111'!L8+'112～113'!L8+'114～115'!L9</f>
        <v>1561357</v>
      </c>
      <c r="M9" s="56">
        <f t="shared" ref="M9:M43" si="1">C9+H9</f>
        <v>894</v>
      </c>
      <c r="N9" s="57">
        <f t="shared" si="0"/>
        <v>102524</v>
      </c>
      <c r="O9" s="57">
        <f t="shared" si="0"/>
        <v>93696</v>
      </c>
      <c r="P9" s="57">
        <f t="shared" si="0"/>
        <v>9218303</v>
      </c>
      <c r="Q9" s="58">
        <f t="shared" si="0"/>
        <v>5062282</v>
      </c>
    </row>
    <row r="10" spans="1:18" ht="16.7" customHeight="1">
      <c r="A10" s="59"/>
      <c r="B10" s="104" t="s">
        <v>154</v>
      </c>
      <c r="C10" s="52">
        <f>'106～107'!C9+'108～109'!C9+'110～111'!C9+'112～113'!C9+'114～115'!C10</f>
        <v>1831</v>
      </c>
      <c r="D10" s="53">
        <f>'106～107'!D9+'108～109'!D9+'110～111'!D9+'112～113'!D9+'114～115'!D10</f>
        <v>184634</v>
      </c>
      <c r="E10" s="53">
        <f>'106～107'!E9+'108～109'!E9+'110～111'!E9+'112～113'!E9+'114～115'!E10</f>
        <v>178472</v>
      </c>
      <c r="F10" s="53">
        <f>'106～107'!F9+'108～109'!F9+'110～111'!F9+'112～113'!F9+'114～115'!F10</f>
        <v>13794091</v>
      </c>
      <c r="G10" s="54">
        <f>'106～107'!G9+'108～109'!G9+'110～111'!G9+'112～113'!G9+'114～115'!G10</f>
        <v>7128294</v>
      </c>
      <c r="H10" s="52">
        <f>'106～107'!H9+'108～109'!H9+'110～111'!H9+'112～113'!H9+'114～115'!H10</f>
        <v>4893</v>
      </c>
      <c r="I10" s="53">
        <f>'106～107'!I9+'108～109'!I9+'110～111'!I9+'112～113'!I9+'114～115'!I10</f>
        <v>171790</v>
      </c>
      <c r="J10" s="53">
        <f>'106～107'!J9+'108～109'!J9+'110～111'!J9+'112～113'!J9+'114～115'!J10</f>
        <v>155725</v>
      </c>
      <c r="K10" s="53">
        <f>'106～107'!K9+'108～109'!K9+'110～111'!K9+'112～113'!K9+'114～115'!K10</f>
        <v>18201428</v>
      </c>
      <c r="L10" s="54">
        <f>'106～107'!L9+'108～109'!L9+'110～111'!L9+'112～113'!L9+'114～115'!L10</f>
        <v>9929808</v>
      </c>
      <c r="M10" s="52">
        <f t="shared" si="1"/>
        <v>6724</v>
      </c>
      <c r="N10" s="53">
        <f t="shared" si="0"/>
        <v>356424</v>
      </c>
      <c r="O10" s="53">
        <f t="shared" si="0"/>
        <v>334197</v>
      </c>
      <c r="P10" s="53">
        <f t="shared" si="0"/>
        <v>31995519</v>
      </c>
      <c r="Q10" s="54">
        <f t="shared" si="0"/>
        <v>17058102</v>
      </c>
    </row>
    <row r="11" spans="1:18" ht="16.7" customHeight="1" thickBot="1">
      <c r="A11" s="55" t="s">
        <v>84</v>
      </c>
      <c r="B11" s="105" t="s">
        <v>155</v>
      </c>
      <c r="C11" s="56">
        <f>'106～107'!C10+'108～109'!C10+'110～111'!C10+'112～113'!C10+'114～115'!C11</f>
        <v>566</v>
      </c>
      <c r="D11" s="57">
        <f>'106～107'!D10+'108～109'!D10+'110～111'!D10+'112～113'!D10+'114～115'!D11</f>
        <v>57733</v>
      </c>
      <c r="E11" s="57">
        <f>'106～107'!E10+'108～109'!E10+'110～111'!E10+'112～113'!E10+'114～115'!E11</f>
        <v>55760</v>
      </c>
      <c r="F11" s="57">
        <f>'106～107'!F10+'108～109'!F10+'110～111'!F10+'112～113'!F10+'114～115'!F11</f>
        <v>4944675</v>
      </c>
      <c r="G11" s="58">
        <f>'106～107'!G10+'108～109'!G10+'110～111'!G10+'112～113'!G10+'114～115'!G11</f>
        <v>2557421</v>
      </c>
      <c r="H11" s="56">
        <f>'106～107'!H10+'108～109'!H10+'110～111'!H10+'112～113'!H10+'114～115'!H11</f>
        <v>1404</v>
      </c>
      <c r="I11" s="57">
        <f>'106～107'!I10+'108～109'!I10+'110～111'!I10+'112～113'!I10+'114～115'!I11</f>
        <v>34534</v>
      </c>
      <c r="J11" s="57">
        <f>'106～107'!J10+'108～109'!J10+'110～111'!J10+'112～113'!J10+'114～115'!J11</f>
        <v>29406</v>
      </c>
      <c r="K11" s="57">
        <f>'106～107'!K10+'108～109'!K10+'110～111'!K10+'112～113'!K10+'114～115'!K11</f>
        <v>4110153</v>
      </c>
      <c r="L11" s="58">
        <f>'106～107'!L10+'108～109'!L10+'110～111'!L10+'112～113'!L10+'114～115'!L11</f>
        <v>2404371</v>
      </c>
      <c r="M11" s="56">
        <f t="shared" si="1"/>
        <v>1970</v>
      </c>
      <c r="N11" s="57">
        <f t="shared" si="0"/>
        <v>92267</v>
      </c>
      <c r="O11" s="57">
        <f t="shared" si="0"/>
        <v>85166</v>
      </c>
      <c r="P11" s="57">
        <f t="shared" si="0"/>
        <v>9054828</v>
      </c>
      <c r="Q11" s="58">
        <f t="shared" si="0"/>
        <v>4961792</v>
      </c>
    </row>
    <row r="12" spans="1:18" ht="16.7" customHeight="1">
      <c r="A12" s="60"/>
      <c r="B12" s="104" t="s">
        <v>154</v>
      </c>
      <c r="C12" s="52">
        <f>'106～107'!C11+'108～109'!C11+'110～111'!C11+'112～113'!C11+'114～115'!C12</f>
        <v>579</v>
      </c>
      <c r="D12" s="53">
        <f>'106～107'!D11+'108～109'!D11+'110～111'!D11+'112～113'!D11+'114～115'!D12</f>
        <v>58311</v>
      </c>
      <c r="E12" s="53">
        <f>'106～107'!E11+'108～109'!E11+'110～111'!E11+'112～113'!E11+'114～115'!E12</f>
        <v>56258</v>
      </c>
      <c r="F12" s="53">
        <f>'106～107'!F11+'108～109'!F11+'110～111'!F11+'112～113'!F11+'114～115'!F12</f>
        <v>4330102</v>
      </c>
      <c r="G12" s="54">
        <f>'106～107'!G11+'108～109'!G11+'110～111'!G11+'112～113'!G11+'114～115'!G12</f>
        <v>2243080</v>
      </c>
      <c r="H12" s="52">
        <f>'106～107'!H11+'108～109'!H11+'110～111'!H11+'112～113'!H11+'114～115'!H12</f>
        <v>7610</v>
      </c>
      <c r="I12" s="53">
        <f>'106～107'!I11+'108～109'!I11+'110～111'!I11+'112～113'!I11+'114～115'!I12</f>
        <v>229232</v>
      </c>
      <c r="J12" s="53">
        <f>'106～107'!J11+'108～109'!J11+'110～111'!J11+'112～113'!J11+'114～115'!J12</f>
        <v>213160</v>
      </c>
      <c r="K12" s="53">
        <f>'106～107'!K11+'108～109'!K11+'110～111'!K11+'112～113'!K11+'114～115'!K12</f>
        <v>26232963</v>
      </c>
      <c r="L12" s="54">
        <f>'106～107'!L11+'108～109'!L11+'110～111'!L11+'112～113'!L11+'114～115'!L12</f>
        <v>13867828</v>
      </c>
      <c r="M12" s="52">
        <f t="shared" si="1"/>
        <v>8189</v>
      </c>
      <c r="N12" s="53">
        <f t="shared" si="0"/>
        <v>287543</v>
      </c>
      <c r="O12" s="53">
        <f t="shared" si="0"/>
        <v>269418</v>
      </c>
      <c r="P12" s="53">
        <f t="shared" si="0"/>
        <v>30563065</v>
      </c>
      <c r="Q12" s="54">
        <f t="shared" si="0"/>
        <v>16110908</v>
      </c>
    </row>
    <row r="13" spans="1:18" ht="16.7" customHeight="1" thickBot="1">
      <c r="A13" s="55" t="s">
        <v>121</v>
      </c>
      <c r="B13" s="105" t="s">
        <v>155</v>
      </c>
      <c r="C13" s="56">
        <f>'106～107'!C12+'108～109'!C12+'110～111'!C12+'112～113'!C12+'114～115'!C13</f>
        <v>188</v>
      </c>
      <c r="D13" s="57">
        <f>'106～107'!D12+'108～109'!D12+'110～111'!D12+'112～113'!D12+'114～115'!D13</f>
        <v>18112</v>
      </c>
      <c r="E13" s="57">
        <f>'106～107'!E12+'108～109'!E12+'110～111'!E12+'112～113'!E12+'114～115'!E13</f>
        <v>17608</v>
      </c>
      <c r="F13" s="57">
        <f>'106～107'!F12+'108～109'!F12+'110～111'!F12+'112～113'!F12+'114～115'!F13</f>
        <v>1558349</v>
      </c>
      <c r="G13" s="58">
        <f>'106～107'!G12+'108～109'!G12+'110～111'!G12+'112～113'!G12+'114～115'!G13</f>
        <v>801665</v>
      </c>
      <c r="H13" s="56">
        <f>'106～107'!H12+'108～109'!H12+'110～111'!H12+'112～113'!H12+'114～115'!H13</f>
        <v>474</v>
      </c>
      <c r="I13" s="57">
        <f>'106～107'!I12+'108～109'!I12+'110～111'!I12+'112～113'!I12+'114～115'!I13</f>
        <v>12824</v>
      </c>
      <c r="J13" s="57">
        <f>'106～107'!J12+'108～109'!J12+'110～111'!J12+'112～113'!J12+'114～115'!J13</f>
        <v>11798</v>
      </c>
      <c r="K13" s="57">
        <f>'106～107'!K12+'108～109'!K12+'110～111'!K12+'112～113'!K12+'114～115'!K13</f>
        <v>1422545</v>
      </c>
      <c r="L13" s="58">
        <f>'106～107'!L12+'108～109'!L12+'110～111'!L12+'112～113'!L12+'114～115'!L13</f>
        <v>764556</v>
      </c>
      <c r="M13" s="56">
        <f t="shared" si="1"/>
        <v>662</v>
      </c>
      <c r="N13" s="57">
        <f t="shared" si="0"/>
        <v>30936</v>
      </c>
      <c r="O13" s="57">
        <f t="shared" si="0"/>
        <v>29406</v>
      </c>
      <c r="P13" s="57">
        <f t="shared" si="0"/>
        <v>2980894</v>
      </c>
      <c r="Q13" s="58">
        <f t="shared" si="0"/>
        <v>1566221</v>
      </c>
    </row>
    <row r="14" spans="1:18" ht="16.7" customHeight="1">
      <c r="A14" s="60"/>
      <c r="B14" s="104" t="s">
        <v>154</v>
      </c>
      <c r="C14" s="52">
        <f>'106～107'!C13+'108～109'!C13+'110～111'!C13+'112～113'!C13+'114～115'!C14</f>
        <v>757</v>
      </c>
      <c r="D14" s="53">
        <f>'106～107'!D13+'108～109'!D13+'110～111'!D13+'112～113'!D13+'114～115'!D14</f>
        <v>84201</v>
      </c>
      <c r="E14" s="53">
        <f>'106～107'!E13+'108～109'!E13+'110～111'!E13+'112～113'!E13+'114～115'!E14</f>
        <v>77973</v>
      </c>
      <c r="F14" s="53">
        <f>'106～107'!F13+'108～109'!F13+'110～111'!F13+'112～113'!F13+'114～115'!F14</f>
        <v>6230812</v>
      </c>
      <c r="G14" s="54">
        <f>'106～107'!G13+'108～109'!G13+'110～111'!G13+'112～113'!G13+'114～115'!G14</f>
        <v>3344024</v>
      </c>
      <c r="H14" s="52">
        <f>'106～107'!H13+'108～109'!H13+'110～111'!H13+'112～113'!H13+'114～115'!H14</f>
        <v>2212</v>
      </c>
      <c r="I14" s="53">
        <f>'106～107'!I13+'108～109'!I13+'110～111'!I13+'112～113'!I13+'114～115'!I14</f>
        <v>95853</v>
      </c>
      <c r="J14" s="53">
        <f>'106～107'!J13+'108～109'!J13+'110～111'!J13+'112～113'!J13+'114～115'!J14</f>
        <v>77443</v>
      </c>
      <c r="K14" s="53">
        <f>'106～107'!K13+'108～109'!K13+'110～111'!K13+'112～113'!K13+'114～115'!K14</f>
        <v>11230646</v>
      </c>
      <c r="L14" s="54">
        <f>'106～107'!L13+'108～109'!L13+'110～111'!L13+'112～113'!L13+'114～115'!L14</f>
        <v>6728526</v>
      </c>
      <c r="M14" s="52">
        <f t="shared" si="1"/>
        <v>2969</v>
      </c>
      <c r="N14" s="53">
        <f t="shared" si="0"/>
        <v>180054</v>
      </c>
      <c r="O14" s="53">
        <f t="shared" si="0"/>
        <v>155416</v>
      </c>
      <c r="P14" s="53">
        <f t="shared" si="0"/>
        <v>17461458</v>
      </c>
      <c r="Q14" s="54">
        <f t="shared" si="0"/>
        <v>10072550</v>
      </c>
    </row>
    <row r="15" spans="1:18" ht="16.7" customHeight="1" thickBot="1">
      <c r="A15" s="55" t="s">
        <v>122</v>
      </c>
      <c r="B15" s="105" t="s">
        <v>155</v>
      </c>
      <c r="C15" s="56">
        <f>'106～107'!C14+'108～109'!C14+'110～111'!C14+'112～113'!C14+'114～115'!C15</f>
        <v>238</v>
      </c>
      <c r="D15" s="57">
        <f>'106～107'!D14+'108～109'!D14+'110～111'!D14+'112～113'!D14+'114～115'!D15</f>
        <v>25736</v>
      </c>
      <c r="E15" s="57">
        <f>'106～107'!E14+'108～109'!E14+'110～111'!E14+'112～113'!E14+'114～115'!E15</f>
        <v>23854</v>
      </c>
      <c r="F15" s="57">
        <f>'106～107'!F14+'108～109'!F14+'110～111'!F14+'112～113'!F14+'114～115'!F15</f>
        <v>2218807</v>
      </c>
      <c r="G15" s="58">
        <f>'106～107'!G14+'108～109'!G14+'110～111'!G14+'112～113'!G14+'114～115'!G15</f>
        <v>1192814</v>
      </c>
      <c r="H15" s="56">
        <f>'106～107'!H14+'108～109'!H14+'110～111'!H14+'112～113'!H14+'114～115'!H15</f>
        <v>564</v>
      </c>
      <c r="I15" s="57">
        <f>'106～107'!I14+'108～109'!I14+'110～111'!I14+'112～113'!I14+'114～115'!I15</f>
        <v>18012</v>
      </c>
      <c r="J15" s="57">
        <f>'106～107'!J14+'108～109'!J14+'110～111'!J14+'112～113'!J14+'114～115'!J15</f>
        <v>16160</v>
      </c>
      <c r="K15" s="57">
        <f>'106～107'!K14+'108～109'!K14+'110～111'!K14+'112～113'!K14+'114～115'!K15</f>
        <v>2180957</v>
      </c>
      <c r="L15" s="58">
        <f>'106～107'!L14+'108～109'!L14+'110～111'!L14+'112～113'!L14+'114～115'!L15</f>
        <v>1212637</v>
      </c>
      <c r="M15" s="56">
        <f t="shared" si="1"/>
        <v>802</v>
      </c>
      <c r="N15" s="57">
        <f t="shared" si="0"/>
        <v>43748</v>
      </c>
      <c r="O15" s="57">
        <f t="shared" si="0"/>
        <v>40014</v>
      </c>
      <c r="P15" s="57">
        <f t="shared" si="0"/>
        <v>4399764</v>
      </c>
      <c r="Q15" s="58">
        <f t="shared" si="0"/>
        <v>2405451</v>
      </c>
    </row>
    <row r="16" spans="1:18" ht="16.7" customHeight="1">
      <c r="A16" s="60"/>
      <c r="B16" s="104" t="s">
        <v>154</v>
      </c>
      <c r="C16" s="52">
        <f>'106～107'!C15+'108～109'!C15+'110～111'!C15+'112～113'!C15+'114～115'!C16</f>
        <v>1464</v>
      </c>
      <c r="D16" s="53">
        <f>'106～107'!D15+'108～109'!D15+'110～111'!D15+'112～113'!D15+'114～115'!D16</f>
        <v>144240</v>
      </c>
      <c r="E16" s="53">
        <f>'106～107'!E15+'108～109'!E15+'110～111'!E15+'112～113'!E15+'114～115'!E16</f>
        <v>140259</v>
      </c>
      <c r="F16" s="53">
        <f>'106～107'!F15+'108～109'!F15+'110～111'!F15+'112～113'!F15+'114～115'!F16</f>
        <v>10754416</v>
      </c>
      <c r="G16" s="54">
        <f>'106～107'!G15+'108～109'!G15+'110～111'!G15+'112～113'!G15+'114～115'!G16</f>
        <v>5523582</v>
      </c>
      <c r="H16" s="52">
        <f>'106～107'!H15+'108～109'!H15+'110～111'!H15+'112～113'!H15+'114～115'!H16</f>
        <v>1355</v>
      </c>
      <c r="I16" s="53">
        <f>'106～107'!I15+'108～109'!I15+'110～111'!I15+'112～113'!I15+'114～115'!I16</f>
        <v>81468</v>
      </c>
      <c r="J16" s="53">
        <f>'106～107'!J15+'108～109'!J15+'110～111'!J15+'112～113'!J15+'114～115'!J16</f>
        <v>71248</v>
      </c>
      <c r="K16" s="53">
        <f>'106～107'!K15+'108～109'!K15+'110～111'!K15+'112～113'!K15+'114～115'!K16</f>
        <v>8398030</v>
      </c>
      <c r="L16" s="54">
        <f>'106～107'!L15+'108～109'!L15+'110～111'!L15+'112～113'!L15+'114～115'!L16</f>
        <v>4728762</v>
      </c>
      <c r="M16" s="52">
        <f t="shared" si="1"/>
        <v>2819</v>
      </c>
      <c r="N16" s="53">
        <f t="shared" si="0"/>
        <v>225708</v>
      </c>
      <c r="O16" s="53">
        <f t="shared" si="0"/>
        <v>211507</v>
      </c>
      <c r="P16" s="53">
        <f t="shared" si="0"/>
        <v>19152446</v>
      </c>
      <c r="Q16" s="54">
        <f t="shared" si="0"/>
        <v>10252344</v>
      </c>
    </row>
    <row r="17" spans="1:17" ht="16.7" customHeight="1" thickBot="1">
      <c r="A17" s="55" t="s">
        <v>123</v>
      </c>
      <c r="B17" s="105" t="s">
        <v>155</v>
      </c>
      <c r="C17" s="56">
        <f>'106～107'!C16+'108～109'!C16+'110～111'!C16+'112～113'!C16+'114～115'!C17</f>
        <v>441</v>
      </c>
      <c r="D17" s="57">
        <f>'106～107'!D16+'108～109'!D16+'110～111'!D16+'112～113'!D16+'114～115'!D17</f>
        <v>45027</v>
      </c>
      <c r="E17" s="57">
        <f>'106～107'!E16+'108～109'!E16+'110～111'!E16+'112～113'!E16+'114～115'!E17</f>
        <v>43079</v>
      </c>
      <c r="F17" s="57">
        <f>'106～107'!F16+'108～109'!F16+'110～111'!F16+'112～113'!F16+'114～115'!F17</f>
        <v>3855736</v>
      </c>
      <c r="G17" s="58">
        <f>'106～107'!G16+'108～109'!G16+'110～111'!G16+'112～113'!G16+'114～115'!G17</f>
        <v>2016067</v>
      </c>
      <c r="H17" s="56">
        <f>'106～107'!H16+'108～109'!H16+'110～111'!H16+'112～113'!H16+'114～115'!H17</f>
        <v>455</v>
      </c>
      <c r="I17" s="57">
        <f>'106～107'!I16+'108～109'!I16+'110～111'!I16+'112～113'!I16+'114～115'!I17</f>
        <v>24799</v>
      </c>
      <c r="J17" s="57">
        <f>'106～107'!J16+'108～109'!J16+'110～111'!J16+'112～113'!J16+'114～115'!J17</f>
        <v>22513</v>
      </c>
      <c r="K17" s="57">
        <f>'106～107'!K16+'108～109'!K16+'110～111'!K16+'112～113'!K16+'114～115'!K17</f>
        <v>2973831</v>
      </c>
      <c r="L17" s="58">
        <f>'106～107'!L16+'108～109'!L16+'110～111'!L16+'112～113'!L16+'114～115'!L17</f>
        <v>1625925</v>
      </c>
      <c r="M17" s="56">
        <f t="shared" si="1"/>
        <v>896</v>
      </c>
      <c r="N17" s="57">
        <f t="shared" si="0"/>
        <v>69826</v>
      </c>
      <c r="O17" s="57">
        <f t="shared" si="0"/>
        <v>65592</v>
      </c>
      <c r="P17" s="57">
        <f t="shared" si="0"/>
        <v>6829567</v>
      </c>
      <c r="Q17" s="58">
        <f t="shared" si="0"/>
        <v>3641992</v>
      </c>
    </row>
    <row r="18" spans="1:17" ht="16.7" customHeight="1">
      <c r="A18" s="60"/>
      <c r="B18" s="104" t="s">
        <v>154</v>
      </c>
      <c r="C18" s="52">
        <f>'106～107'!C17+'108～109'!C17+'110～111'!C17+'112～113'!C17+'114～115'!C18</f>
        <v>1884</v>
      </c>
      <c r="D18" s="53">
        <f>'106～107'!D17+'108～109'!D17+'110～111'!D17+'112～113'!D17+'114～115'!D18</f>
        <v>195674</v>
      </c>
      <c r="E18" s="53">
        <f>'106～107'!E17+'108～109'!E17+'110～111'!E17+'112～113'!E17+'114～115'!E18</f>
        <v>189004</v>
      </c>
      <c r="F18" s="53">
        <f>'106～107'!F17+'108～109'!F17+'110～111'!F17+'112～113'!F17+'114～115'!F18</f>
        <v>14538151</v>
      </c>
      <c r="G18" s="54">
        <f>'106～107'!G17+'108～109'!G17+'110～111'!G17+'112～113'!G17+'114～115'!G18</f>
        <v>7512768</v>
      </c>
      <c r="H18" s="52">
        <f>'106～107'!H17+'108～109'!H17+'110～111'!H17+'112～113'!H17+'114～115'!H18</f>
        <v>4036</v>
      </c>
      <c r="I18" s="53">
        <f>'106～107'!I17+'108～109'!I17+'110～111'!I17+'112～113'!I17+'114～115'!I18</f>
        <v>125367</v>
      </c>
      <c r="J18" s="53">
        <f>'106～107'!J17+'108～109'!J17+'110～111'!J17+'112～113'!J17+'114～115'!J18</f>
        <v>118915</v>
      </c>
      <c r="K18" s="53">
        <f>'106～107'!K17+'108～109'!K17+'110～111'!K17+'112～113'!K17+'114～115'!K18</f>
        <v>10911323</v>
      </c>
      <c r="L18" s="54">
        <f>'106～107'!L17+'108～109'!L17+'110～111'!L17+'112～113'!L17+'114～115'!L18</f>
        <v>5721100</v>
      </c>
      <c r="M18" s="52">
        <f t="shared" si="1"/>
        <v>5920</v>
      </c>
      <c r="N18" s="53">
        <f t="shared" si="0"/>
        <v>321041</v>
      </c>
      <c r="O18" s="53">
        <f t="shared" si="0"/>
        <v>307919</v>
      </c>
      <c r="P18" s="53">
        <f t="shared" si="0"/>
        <v>25449474</v>
      </c>
      <c r="Q18" s="54">
        <f t="shared" si="0"/>
        <v>13233868</v>
      </c>
    </row>
    <row r="19" spans="1:17" ht="16.7" customHeight="1" thickBot="1">
      <c r="A19" s="55" t="s">
        <v>124</v>
      </c>
      <c r="B19" s="105" t="s">
        <v>155</v>
      </c>
      <c r="C19" s="56">
        <f>'106～107'!C18+'108～109'!C18+'110～111'!C18+'112～113'!C18+'114～115'!C19</f>
        <v>691</v>
      </c>
      <c r="D19" s="57">
        <f>'106～107'!D18+'108～109'!D18+'110～111'!D18+'112～113'!D18+'114～115'!D19</f>
        <v>68959</v>
      </c>
      <c r="E19" s="57">
        <f>'106～107'!E18+'108～109'!E18+'110～111'!E18+'112～113'!E18+'114～115'!E19</f>
        <v>67631</v>
      </c>
      <c r="F19" s="57">
        <f>'106～107'!F18+'108～109'!F18+'110～111'!F18+'112～113'!F18+'114～115'!F19</f>
        <v>5833113</v>
      </c>
      <c r="G19" s="58">
        <f>'106～107'!G18+'108～109'!G18+'110～111'!G18+'112～113'!G18+'114～115'!G19</f>
        <v>2973654</v>
      </c>
      <c r="H19" s="56">
        <f>'106～107'!H18+'108～109'!H18+'110～111'!H18+'112～113'!H18+'114～115'!H19</f>
        <v>774</v>
      </c>
      <c r="I19" s="57">
        <f>'106～107'!I18+'108～109'!I18+'110～111'!I18+'112～113'!I18+'114～115'!I19</f>
        <v>20760</v>
      </c>
      <c r="J19" s="57">
        <f>'106～107'!J18+'108～109'!J18+'110～111'!J18+'112～113'!J18+'114～115'!J19</f>
        <v>19951</v>
      </c>
      <c r="K19" s="57">
        <f>'106～107'!K18+'108～109'!K18+'110～111'!K18+'112～113'!K18+'114～115'!K19</f>
        <v>2506124</v>
      </c>
      <c r="L19" s="58">
        <f>'106～107'!L18+'108～109'!L18+'110～111'!L18+'112～113'!L18+'114～115'!L19</f>
        <v>1292821</v>
      </c>
      <c r="M19" s="56">
        <f t="shared" si="1"/>
        <v>1465</v>
      </c>
      <c r="N19" s="57">
        <f t="shared" si="0"/>
        <v>89719</v>
      </c>
      <c r="O19" s="57">
        <f t="shared" si="0"/>
        <v>87582</v>
      </c>
      <c r="P19" s="57">
        <f t="shared" si="0"/>
        <v>8339237</v>
      </c>
      <c r="Q19" s="58">
        <f t="shared" si="0"/>
        <v>4266475</v>
      </c>
    </row>
    <row r="20" spans="1:17" ht="16.7" customHeight="1">
      <c r="A20" s="60"/>
      <c r="B20" s="104" t="s">
        <v>154</v>
      </c>
      <c r="C20" s="52">
        <f>'106～107'!C19+'108～109'!C19+'110～111'!C19+'112～113'!C19+'114～115'!C20</f>
        <v>1483</v>
      </c>
      <c r="D20" s="53">
        <f>'106～107'!D19+'108～109'!D19+'110～111'!D19+'112～113'!D19+'114～115'!D20</f>
        <v>154133</v>
      </c>
      <c r="E20" s="53">
        <f>'106～107'!E19+'108～109'!E19+'110～111'!E19+'112～113'!E19+'114～115'!E20</f>
        <v>149819</v>
      </c>
      <c r="F20" s="53">
        <f>'106～107'!F19+'108～109'!F19+'110～111'!F19+'112～113'!F19+'114～115'!F20</f>
        <v>11410616</v>
      </c>
      <c r="G20" s="54">
        <f>'106～107'!G19+'108～109'!G19+'110～111'!G19+'112～113'!G19+'114～115'!G20</f>
        <v>5866428</v>
      </c>
      <c r="H20" s="52">
        <f>'106～107'!H19+'108～109'!H19+'110～111'!H19+'112～113'!H19+'114～115'!H20</f>
        <v>1767</v>
      </c>
      <c r="I20" s="53">
        <f>'106～107'!I19+'108～109'!I19+'110～111'!I19+'112～113'!I19+'114～115'!I20</f>
        <v>81589</v>
      </c>
      <c r="J20" s="53">
        <f>'106～107'!J19+'108～109'!J19+'110～111'!J19+'112～113'!J19+'114～115'!J20</f>
        <v>68393</v>
      </c>
      <c r="K20" s="53">
        <f>'106～107'!K19+'108～109'!K19+'110～111'!K19+'112～113'!K19+'114～115'!K20</f>
        <v>8081305</v>
      </c>
      <c r="L20" s="54">
        <f>'106～107'!L19+'108～109'!L19+'110～111'!L19+'112～113'!L19+'114～115'!L20</f>
        <v>4623114</v>
      </c>
      <c r="M20" s="52">
        <f>C20+H20</f>
        <v>3250</v>
      </c>
      <c r="N20" s="53">
        <f t="shared" si="0"/>
        <v>235722</v>
      </c>
      <c r="O20" s="53">
        <f t="shared" si="0"/>
        <v>218212</v>
      </c>
      <c r="P20" s="53">
        <f t="shared" si="0"/>
        <v>19491921</v>
      </c>
      <c r="Q20" s="54">
        <f t="shared" si="0"/>
        <v>10489542</v>
      </c>
    </row>
    <row r="21" spans="1:17" ht="16.7" customHeight="1" thickBot="1">
      <c r="A21" s="55" t="s">
        <v>89</v>
      </c>
      <c r="B21" s="105" t="s">
        <v>155</v>
      </c>
      <c r="C21" s="56">
        <f>'106～107'!C20+'108～109'!C20+'110～111'!C20+'112～113'!C20+'114～115'!C21</f>
        <v>476</v>
      </c>
      <c r="D21" s="57">
        <f>'106～107'!D20+'108～109'!D20+'110～111'!D20+'112～113'!D20+'114～115'!D21</f>
        <v>47859</v>
      </c>
      <c r="E21" s="57">
        <f>'106～107'!E20+'108～109'!E20+'110～111'!E20+'112～113'!E20+'114～115'!E21</f>
        <v>46881</v>
      </c>
      <c r="F21" s="57">
        <f>'106～107'!F20+'108～109'!F20+'110～111'!F20+'112～113'!F20+'114～115'!F21</f>
        <v>4059529</v>
      </c>
      <c r="G21" s="58">
        <f>'106～107'!G20+'108～109'!G20+'110～111'!G20+'112～113'!G20+'114～115'!G21</f>
        <v>2072070</v>
      </c>
      <c r="H21" s="56">
        <f>'106～107'!H20+'108～109'!H20+'110～111'!H20+'112～113'!H20+'114～115'!H21</f>
        <v>1571</v>
      </c>
      <c r="I21" s="57">
        <f>'106～107'!I20+'108～109'!I20+'110～111'!I20+'112～113'!I20+'114～115'!I21</f>
        <v>27793</v>
      </c>
      <c r="J21" s="57">
        <f>'106～107'!J20+'108～109'!J20+'110～111'!J20+'112～113'!J20+'114～115'!J21</f>
        <v>27109</v>
      </c>
      <c r="K21" s="57">
        <f>'106～107'!K20+'108～109'!K20+'110～111'!K20+'112～113'!K20+'114～115'!K21</f>
        <v>3248127</v>
      </c>
      <c r="L21" s="58">
        <f>'106～107'!L20+'108～109'!L20+'110～111'!L20+'112～113'!L20+'114～115'!L21</f>
        <v>1664067</v>
      </c>
      <c r="M21" s="56">
        <f t="shared" si="1"/>
        <v>2047</v>
      </c>
      <c r="N21" s="57">
        <f t="shared" si="0"/>
        <v>75652</v>
      </c>
      <c r="O21" s="57">
        <f t="shared" si="0"/>
        <v>73990</v>
      </c>
      <c r="P21" s="57">
        <f t="shared" si="0"/>
        <v>7307656</v>
      </c>
      <c r="Q21" s="58">
        <f t="shared" si="0"/>
        <v>3736137</v>
      </c>
    </row>
    <row r="22" spans="1:17" ht="16.7" customHeight="1">
      <c r="A22" s="60"/>
      <c r="B22" s="104" t="s">
        <v>154</v>
      </c>
      <c r="C22" s="52">
        <f>'106～107'!C21+'108～109'!C21+'110～111'!C21+'112～113'!C21+'114～115'!C22</f>
        <v>2267</v>
      </c>
      <c r="D22" s="53">
        <f>'106～107'!D21+'108～109'!D21+'110～111'!D21+'112～113'!D21+'114～115'!D22</f>
        <v>232305</v>
      </c>
      <c r="E22" s="53">
        <f>'106～107'!E21+'108～109'!E21+'110～111'!E21+'112～113'!E21+'114～115'!E22</f>
        <v>226159</v>
      </c>
      <c r="F22" s="53">
        <f>'106～107'!F21+'108～109'!F21+'110～111'!F21+'112～113'!F21+'114～115'!F22</f>
        <v>17225816</v>
      </c>
      <c r="G22" s="54">
        <f>'106～107'!G21+'108～109'!G21+'110～111'!G21+'112～113'!G21+'114～115'!G22</f>
        <v>8839416</v>
      </c>
      <c r="H22" s="52">
        <f>'106～107'!H21+'108～109'!H21+'110～111'!H21+'112～113'!H21+'114～115'!H22</f>
        <v>3703</v>
      </c>
      <c r="I22" s="53">
        <f>'106～107'!I21+'108～109'!I21+'110～111'!I21+'112～113'!I21+'114～115'!I22</f>
        <v>120358</v>
      </c>
      <c r="J22" s="53">
        <f>'106～107'!J21+'108～109'!J21+'110～111'!J21+'112～113'!J21+'114～115'!J22</f>
        <v>108664</v>
      </c>
      <c r="K22" s="53">
        <f>'106～107'!K21+'108～109'!K21+'110～111'!K21+'112～113'!K21+'114～115'!K22</f>
        <v>11981489</v>
      </c>
      <c r="L22" s="54">
        <f>'106～107'!L21+'108～109'!L21+'110～111'!L21+'112～113'!L21+'114～115'!L22</f>
        <v>6567906</v>
      </c>
      <c r="M22" s="52">
        <f t="shared" si="1"/>
        <v>5970</v>
      </c>
      <c r="N22" s="53">
        <f t="shared" si="0"/>
        <v>352663</v>
      </c>
      <c r="O22" s="53">
        <f t="shared" si="0"/>
        <v>334823</v>
      </c>
      <c r="P22" s="53">
        <f t="shared" si="0"/>
        <v>29207305</v>
      </c>
      <c r="Q22" s="54">
        <f t="shared" si="0"/>
        <v>15407322</v>
      </c>
    </row>
    <row r="23" spans="1:17" ht="16.7" customHeight="1" thickBot="1">
      <c r="A23" s="55" t="s">
        <v>125</v>
      </c>
      <c r="B23" s="105" t="s">
        <v>155</v>
      </c>
      <c r="C23" s="56">
        <f>'106～107'!C22+'108～109'!C22+'110～111'!C22+'112～113'!C22+'114～115'!C23</f>
        <v>766</v>
      </c>
      <c r="D23" s="57">
        <f>'106～107'!D22+'108～109'!D22+'110～111'!D22+'112～113'!D22+'114～115'!D23</f>
        <v>77662</v>
      </c>
      <c r="E23" s="57">
        <f>'106～107'!E22+'108～109'!E22+'110～111'!E22+'112～113'!E22+'114～115'!E23</f>
        <v>75679</v>
      </c>
      <c r="F23" s="57">
        <f>'106～107'!F22+'108～109'!F22+'110～111'!F22+'112～113'!F22+'114～115'!F23</f>
        <v>6572724</v>
      </c>
      <c r="G23" s="58">
        <f>'106～107'!G22+'108～109'!G22+'110～111'!G22+'112～113'!G22+'114～115'!G23</f>
        <v>3371938</v>
      </c>
      <c r="H23" s="56">
        <f>'106～107'!H22+'108～109'!H22+'110～111'!H22+'112～113'!H22+'114～115'!H23</f>
        <v>69</v>
      </c>
      <c r="I23" s="57">
        <f>'106～107'!I22+'108～109'!I22+'110～111'!I22+'112～113'!I22+'114～115'!I23</f>
        <v>9608</v>
      </c>
      <c r="J23" s="57">
        <f>'106～107'!J22+'108～109'!J22+'110～111'!J22+'112～113'!J22+'114～115'!J23</f>
        <v>8609</v>
      </c>
      <c r="K23" s="57">
        <f>'106～107'!K22+'108～109'!K22+'110～111'!K22+'112～113'!K22+'114～115'!K23</f>
        <v>924225</v>
      </c>
      <c r="L23" s="58">
        <f>'106～107'!L22+'108～109'!L22+'110～111'!L22+'112～113'!L22+'114～115'!L23</f>
        <v>509491</v>
      </c>
      <c r="M23" s="56">
        <f t="shared" si="1"/>
        <v>835</v>
      </c>
      <c r="N23" s="57">
        <f t="shared" si="0"/>
        <v>87270</v>
      </c>
      <c r="O23" s="57">
        <f t="shared" si="0"/>
        <v>84288</v>
      </c>
      <c r="P23" s="57">
        <f t="shared" si="0"/>
        <v>7496949</v>
      </c>
      <c r="Q23" s="58">
        <f t="shared" si="0"/>
        <v>3881429</v>
      </c>
    </row>
    <row r="24" spans="1:17" ht="16.7" customHeight="1">
      <c r="A24" s="60"/>
      <c r="B24" s="104" t="s">
        <v>154</v>
      </c>
      <c r="C24" s="52">
        <f>'106～107'!C23+'108～109'!C23+'110～111'!C23+'112～113'!C23+'114～115'!C24</f>
        <v>1153</v>
      </c>
      <c r="D24" s="53">
        <f>'106～107'!D23+'108～109'!D23+'110～111'!D23+'112～113'!D23+'114～115'!D24</f>
        <v>119814</v>
      </c>
      <c r="E24" s="53">
        <f>'106～107'!E23+'108～109'!E23+'110～111'!E23+'112～113'!E23+'114～115'!E24</f>
        <v>115514</v>
      </c>
      <c r="F24" s="53">
        <f>'106～107'!F23+'108～109'!F23+'110～111'!F23+'112～113'!F23+'114～115'!F24</f>
        <v>8872751</v>
      </c>
      <c r="G24" s="54">
        <f>'106～107'!G23+'108～109'!G23+'110～111'!G23+'112～113'!G23+'114～115'!G24</f>
        <v>4596705</v>
      </c>
      <c r="H24" s="52">
        <f>'106～107'!H23+'108～109'!H23+'110～111'!H23+'112～113'!H23+'114～115'!H24</f>
        <v>2932</v>
      </c>
      <c r="I24" s="53">
        <f>'106～107'!I23+'108～109'!I23+'110～111'!I23+'112～113'!I23+'114～115'!I24</f>
        <v>85491</v>
      </c>
      <c r="J24" s="53">
        <f>'106～107'!J23+'108～109'!J23+'110～111'!J23+'112～113'!J23+'114～115'!J24</f>
        <v>76306</v>
      </c>
      <c r="K24" s="53">
        <f>'106～107'!K23+'108～109'!K23+'110～111'!K23+'112～113'!K23+'114～115'!K24</f>
        <v>8683954</v>
      </c>
      <c r="L24" s="54">
        <f>'106～107'!L23+'108～109'!L23+'110～111'!L23+'112～113'!L23+'114～115'!L24</f>
        <v>4806821</v>
      </c>
      <c r="M24" s="52">
        <f t="shared" si="1"/>
        <v>4085</v>
      </c>
      <c r="N24" s="53">
        <f t="shared" ref="N24:N43" si="2">D24+I24</f>
        <v>205305</v>
      </c>
      <c r="O24" s="53">
        <f t="shared" ref="O24:O43" si="3">E24+J24</f>
        <v>191820</v>
      </c>
      <c r="P24" s="53">
        <f t="shared" ref="P24:P43" si="4">F24+K24</f>
        <v>17556705</v>
      </c>
      <c r="Q24" s="54">
        <f t="shared" ref="Q24:Q43" si="5">G24+L24</f>
        <v>9403526</v>
      </c>
    </row>
    <row r="25" spans="1:17" ht="16.7" customHeight="1" thickBot="1">
      <c r="A25" s="55" t="s">
        <v>126</v>
      </c>
      <c r="B25" s="105" t="s">
        <v>155</v>
      </c>
      <c r="C25" s="56">
        <f>'106～107'!C24+'108～109'!C24+'110～111'!C24+'112～113'!C24+'114～115'!C25</f>
        <v>444</v>
      </c>
      <c r="D25" s="57">
        <f>'106～107'!D24+'108～109'!D24+'110～111'!D24+'112～113'!D24+'114～115'!D25</f>
        <v>44493</v>
      </c>
      <c r="E25" s="57">
        <f>'106～107'!E24+'108～109'!E24+'110～111'!E24+'112～113'!E24+'114～115'!E25</f>
        <v>43659</v>
      </c>
      <c r="F25" s="57">
        <f>'106～107'!F24+'108～109'!F24+'110～111'!F24+'112～113'!F24+'114～115'!F25</f>
        <v>3778350</v>
      </c>
      <c r="G25" s="58">
        <f>'106～107'!G24+'108～109'!G24+'110～111'!G24+'112～113'!G24+'114～115'!G25</f>
        <v>1924058</v>
      </c>
      <c r="H25" s="56">
        <f>'106～107'!H24+'108～109'!H24+'110～111'!H24+'112～113'!H24+'114～115'!H25</f>
        <v>3189</v>
      </c>
      <c r="I25" s="57">
        <f>'106～107'!I24+'108～109'!I24+'110～111'!I24+'112～113'!I24+'114～115'!I25</f>
        <v>46013</v>
      </c>
      <c r="J25" s="57">
        <f>'106～107'!J24+'108～109'!J24+'110～111'!J24+'112～113'!J24+'114～115'!J25</f>
        <v>45417</v>
      </c>
      <c r="K25" s="57">
        <f>'106～107'!K24+'108～109'!K24+'110～111'!K24+'112～113'!K24+'114～115'!K25</f>
        <v>5164754</v>
      </c>
      <c r="L25" s="58">
        <f>'106～107'!L24+'108～109'!L24+'110～111'!L24+'112～113'!L24+'114～115'!L25</f>
        <v>2611889</v>
      </c>
      <c r="M25" s="56">
        <f t="shared" si="1"/>
        <v>3633</v>
      </c>
      <c r="N25" s="57">
        <f t="shared" si="2"/>
        <v>90506</v>
      </c>
      <c r="O25" s="57">
        <f t="shared" si="3"/>
        <v>89076</v>
      </c>
      <c r="P25" s="57">
        <f t="shared" si="4"/>
        <v>8943104</v>
      </c>
      <c r="Q25" s="58">
        <f t="shared" si="5"/>
        <v>4535947</v>
      </c>
    </row>
    <row r="26" spans="1:17" ht="16.7" customHeight="1">
      <c r="A26" s="60"/>
      <c r="B26" s="104" t="s">
        <v>154</v>
      </c>
      <c r="C26" s="52">
        <f>'106～107'!C25+'108～109'!C25+'110～111'!C25+'112～113'!C25+'114～115'!C26</f>
        <v>1139</v>
      </c>
      <c r="D26" s="53">
        <f>'106～107'!D25+'108～109'!D25+'110～111'!D25+'112～113'!D25+'114～115'!D26</f>
        <v>123485</v>
      </c>
      <c r="E26" s="53">
        <f>'106～107'!E25+'108～109'!E25+'110～111'!E25+'112～113'!E25+'114～115'!E26</f>
        <v>117895</v>
      </c>
      <c r="F26" s="53">
        <f>'106～107'!F25+'108～109'!F25+'110～111'!F25+'112～113'!F25+'114～115'!F26</f>
        <v>9138657</v>
      </c>
      <c r="G26" s="54">
        <f>'106～107'!G25+'108～109'!G25+'110～111'!G25+'112～113'!G25+'114～115'!G26</f>
        <v>4776712</v>
      </c>
      <c r="H26" s="52">
        <f>'106～107'!H25+'108～109'!H25+'110～111'!H25+'112～113'!H25+'114～115'!H26</f>
        <v>5946</v>
      </c>
      <c r="I26" s="53">
        <f>'106～107'!I25+'108～109'!I25+'110～111'!I25+'112～113'!I25+'114～115'!I26</f>
        <v>109346</v>
      </c>
      <c r="J26" s="53">
        <f>'106～107'!J25+'108～109'!J25+'110～111'!J25+'112～113'!J25+'114～115'!J26</f>
        <v>102071</v>
      </c>
      <c r="K26" s="53">
        <f>'106～107'!K25+'108～109'!K25+'110～111'!K25+'112～113'!K25+'114～115'!K26</f>
        <v>9582296</v>
      </c>
      <c r="L26" s="54">
        <f>'106～107'!L25+'108～109'!L25+'110～111'!L25+'112～113'!L25+'114～115'!L26</f>
        <v>5130977</v>
      </c>
      <c r="M26" s="52">
        <f t="shared" si="1"/>
        <v>7085</v>
      </c>
      <c r="N26" s="53">
        <f t="shared" si="2"/>
        <v>232831</v>
      </c>
      <c r="O26" s="53">
        <f t="shared" si="3"/>
        <v>219966</v>
      </c>
      <c r="P26" s="53">
        <f t="shared" si="4"/>
        <v>18720953</v>
      </c>
      <c r="Q26" s="54">
        <f t="shared" si="5"/>
        <v>9907689</v>
      </c>
    </row>
    <row r="27" spans="1:17" ht="16.7" customHeight="1" thickBot="1">
      <c r="A27" s="55" t="s">
        <v>127</v>
      </c>
      <c r="B27" s="105" t="s">
        <v>155</v>
      </c>
      <c r="C27" s="56">
        <f>'106～107'!C26+'108～109'!C26+'110～111'!C26+'112～113'!C26+'114～115'!C27</f>
        <v>497</v>
      </c>
      <c r="D27" s="57">
        <f>'106～107'!D26+'108～109'!D26+'110～111'!D26+'112～113'!D26+'114～115'!D27</f>
        <v>52243</v>
      </c>
      <c r="E27" s="57">
        <f>'106～107'!E26+'108～109'!E26+'110～111'!E26+'112～113'!E26+'114～115'!E27</f>
        <v>50144</v>
      </c>
      <c r="F27" s="57">
        <f>'106～107'!F26+'108～109'!F26+'110～111'!F26+'112～113'!F26+'114～115'!F27</f>
        <v>4421869</v>
      </c>
      <c r="G27" s="58">
        <f>'106～107'!G26+'108～109'!G26+'110～111'!G26+'112～113'!G26+'114～115'!G27</f>
        <v>2301714</v>
      </c>
      <c r="H27" s="56">
        <f>'106～107'!H26+'108～109'!H26+'110～111'!H26+'112～113'!H26+'114～115'!H27</f>
        <v>41</v>
      </c>
      <c r="I27" s="57">
        <f>'106～107'!I26+'108～109'!I26+'110～111'!I26+'112～113'!I26+'114～115'!I27</f>
        <v>6521</v>
      </c>
      <c r="J27" s="57">
        <f>'106～107'!J26+'108～109'!J26+'110～111'!J26+'112～113'!J26+'114～115'!J27</f>
        <v>5485</v>
      </c>
      <c r="K27" s="57">
        <f>'106～107'!K26+'108～109'!K26+'110～111'!K26+'112～113'!K26+'114～115'!K27</f>
        <v>685572</v>
      </c>
      <c r="L27" s="58">
        <f>'106～107'!L26+'108～109'!L26+'110～111'!L26+'112～113'!L26+'114～115'!L27</f>
        <v>405427</v>
      </c>
      <c r="M27" s="56">
        <f t="shared" si="1"/>
        <v>538</v>
      </c>
      <c r="N27" s="57">
        <f t="shared" si="2"/>
        <v>58764</v>
      </c>
      <c r="O27" s="57">
        <f t="shared" si="3"/>
        <v>55629</v>
      </c>
      <c r="P27" s="57">
        <f t="shared" si="4"/>
        <v>5107441</v>
      </c>
      <c r="Q27" s="58">
        <f t="shared" si="5"/>
        <v>2707141</v>
      </c>
    </row>
    <row r="28" spans="1:17" ht="16.7" customHeight="1">
      <c r="A28" s="60"/>
      <c r="B28" s="104" t="s">
        <v>154</v>
      </c>
      <c r="C28" s="52">
        <f>'106～107'!C27+'108～109'!C27+'110～111'!C27+'112～113'!C27+'114～115'!C28</f>
        <v>2668</v>
      </c>
      <c r="D28" s="53">
        <f>'106～107'!D27+'108～109'!D27+'110～111'!D27+'112～113'!D27+'114～115'!D28</f>
        <v>279743</v>
      </c>
      <c r="E28" s="53">
        <f>'106～107'!E27+'108～109'!E27+'110～111'!E27+'112～113'!E27+'114～115'!E28</f>
        <v>266445</v>
      </c>
      <c r="F28" s="53">
        <f>'106～107'!F27+'108～109'!F27+'110～111'!F27+'112～113'!F27+'114～115'!F28</f>
        <v>21101842</v>
      </c>
      <c r="G28" s="54">
        <f>'106～107'!G27+'108～109'!G27+'110～111'!G27+'112～113'!G27+'114～115'!G28</f>
        <v>11060454</v>
      </c>
      <c r="H28" s="52">
        <f>'106～107'!H27+'108～109'!H27+'110～111'!H27+'112～113'!H27+'114～115'!H28</f>
        <v>9552</v>
      </c>
      <c r="I28" s="53">
        <f>'106～107'!I27+'108～109'!I27+'110～111'!I27+'112～113'!I27+'114～115'!I28</f>
        <v>284411</v>
      </c>
      <c r="J28" s="53">
        <f>'106～107'!J27+'108～109'!J27+'110～111'!J27+'112～113'!J27+'114～115'!J28</f>
        <v>241496</v>
      </c>
      <c r="K28" s="53">
        <f>'106～107'!K27+'108～109'!K27+'110～111'!K27+'112～113'!K27+'114～115'!K28</f>
        <v>28842566</v>
      </c>
      <c r="L28" s="54">
        <f>'106～107'!L27+'108～109'!L27+'110～111'!L27+'112～113'!L27+'114～115'!L28</f>
        <v>16531565</v>
      </c>
      <c r="M28" s="52">
        <f t="shared" si="1"/>
        <v>12220</v>
      </c>
      <c r="N28" s="53">
        <f t="shared" si="2"/>
        <v>564154</v>
      </c>
      <c r="O28" s="53">
        <f t="shared" si="3"/>
        <v>507941</v>
      </c>
      <c r="P28" s="53">
        <f t="shared" si="4"/>
        <v>49944408</v>
      </c>
      <c r="Q28" s="54">
        <f t="shared" si="5"/>
        <v>27592019</v>
      </c>
    </row>
    <row r="29" spans="1:17" ht="16.7" customHeight="1" thickBot="1">
      <c r="A29" s="55" t="s">
        <v>128</v>
      </c>
      <c r="B29" s="105" t="s">
        <v>155</v>
      </c>
      <c r="C29" s="56">
        <f>'106～107'!C28+'108～109'!C28+'110～111'!C28+'112～113'!C28+'114～115'!C29</f>
        <v>944</v>
      </c>
      <c r="D29" s="57">
        <f>'106～107'!D28+'108～109'!D28+'110～111'!D28+'112～113'!D28+'114～115'!D29</f>
        <v>97584</v>
      </c>
      <c r="E29" s="57">
        <f>'106～107'!E28+'108～109'!E28+'110～111'!E28+'112～113'!E28+'114～115'!E29</f>
        <v>94439</v>
      </c>
      <c r="F29" s="57">
        <f>'106～107'!F28+'108～109'!F28+'110～111'!F28+'112～113'!F28+'114～115'!F29</f>
        <v>8395968</v>
      </c>
      <c r="G29" s="58">
        <f>'106～107'!G28+'108～109'!G28+'110～111'!G28+'112～113'!G28+'114～115'!G29</f>
        <v>4333202</v>
      </c>
      <c r="H29" s="56">
        <f>'106～107'!H28+'108～109'!H28+'110～111'!H28+'112～113'!H28+'114～115'!H29</f>
        <v>4106</v>
      </c>
      <c r="I29" s="57">
        <f>'106～107'!I28+'108～109'!I28+'110～111'!I28+'112～113'!I28+'114～115'!I29</f>
        <v>69542</v>
      </c>
      <c r="J29" s="57">
        <f>'106～107'!J28+'108～109'!J28+'110～111'!J28+'112～113'!J28+'114～115'!J29</f>
        <v>66119</v>
      </c>
      <c r="K29" s="57">
        <f>'106～107'!K28+'108～109'!K28+'110～111'!K28+'112～113'!K28+'114～115'!K29</f>
        <v>8384778</v>
      </c>
      <c r="L29" s="58">
        <f>'106～107'!L28+'108～109'!L28+'110～111'!L28+'112～113'!L28+'114～115'!L29</f>
        <v>4359543</v>
      </c>
      <c r="M29" s="56">
        <f t="shared" si="1"/>
        <v>5050</v>
      </c>
      <c r="N29" s="57">
        <f t="shared" si="2"/>
        <v>167126</v>
      </c>
      <c r="O29" s="57">
        <f t="shared" si="3"/>
        <v>160558</v>
      </c>
      <c r="P29" s="57">
        <f t="shared" si="4"/>
        <v>16780746</v>
      </c>
      <c r="Q29" s="58">
        <f t="shared" si="5"/>
        <v>8692745</v>
      </c>
    </row>
    <row r="30" spans="1:17" ht="16.7" customHeight="1">
      <c r="A30" s="60"/>
      <c r="B30" s="104" t="s">
        <v>154</v>
      </c>
      <c r="C30" s="52">
        <f>'106～107'!C29+'108～109'!C29+'110～111'!C29+'112～113'!C29+'114～115'!C30</f>
        <v>1113</v>
      </c>
      <c r="D30" s="53">
        <f>'106～107'!D29+'108～109'!D29+'110～111'!D29+'112～113'!D29+'114～115'!D30</f>
        <v>120758</v>
      </c>
      <c r="E30" s="53">
        <f>'106～107'!E29+'108～109'!E29+'110～111'!E29+'112～113'!E29+'114～115'!E30</f>
        <v>116268</v>
      </c>
      <c r="F30" s="53">
        <f>'106～107'!F29+'108～109'!F29+'110～111'!F29+'112～113'!F29+'114～115'!F30</f>
        <v>9000141</v>
      </c>
      <c r="G30" s="54">
        <f>'106～107'!G29+'108～109'!G29+'110～111'!G29+'112～113'!G29+'114～115'!G30</f>
        <v>4657279</v>
      </c>
      <c r="H30" s="52">
        <f>'106～107'!H29+'108～109'!H29+'110～111'!H29+'112～113'!H29+'114～115'!H30</f>
        <v>8901</v>
      </c>
      <c r="I30" s="53">
        <f>'106～107'!I29+'108～109'!I29+'110～111'!I29+'112～113'!I29+'114～115'!I30</f>
        <v>149324</v>
      </c>
      <c r="J30" s="53">
        <f>'106～107'!J29+'108～109'!J29+'110～111'!J29+'112～113'!J29+'114～115'!J30</f>
        <v>141326</v>
      </c>
      <c r="K30" s="53">
        <f>'106～107'!K29+'108～109'!K29+'110～111'!K29+'112～113'!K29+'114～115'!K30</f>
        <v>15158483</v>
      </c>
      <c r="L30" s="54">
        <f>'106～107'!L29+'108～109'!L29+'110～111'!L29+'112～113'!L29+'114～115'!L30</f>
        <v>7764202</v>
      </c>
      <c r="M30" s="52">
        <f t="shared" si="1"/>
        <v>10014</v>
      </c>
      <c r="N30" s="53">
        <f t="shared" si="2"/>
        <v>270082</v>
      </c>
      <c r="O30" s="53">
        <f t="shared" si="3"/>
        <v>257594</v>
      </c>
      <c r="P30" s="53">
        <f t="shared" si="4"/>
        <v>24158624</v>
      </c>
      <c r="Q30" s="54">
        <f t="shared" si="5"/>
        <v>12421481</v>
      </c>
    </row>
    <row r="31" spans="1:17" ht="16.7" customHeight="1" thickBot="1">
      <c r="A31" s="55" t="s">
        <v>129</v>
      </c>
      <c r="B31" s="105" t="s">
        <v>155</v>
      </c>
      <c r="C31" s="56">
        <f>'106～107'!C30+'108～109'!C30+'110～111'!C30+'112～113'!C30+'114～115'!C31</f>
        <v>549</v>
      </c>
      <c r="D31" s="57">
        <f>'106～107'!D30+'108～109'!D30+'110～111'!D30+'112～113'!D30+'114～115'!D31</f>
        <v>56047</v>
      </c>
      <c r="E31" s="57">
        <f>'106～107'!E30+'108～109'!E30+'110～111'!E30+'112～113'!E30+'114～115'!E31</f>
        <v>54673</v>
      </c>
      <c r="F31" s="57">
        <f>'106～107'!F30+'108～109'!F30+'110～111'!F30+'112～113'!F30+'114～115'!F31</f>
        <v>4754805</v>
      </c>
      <c r="G31" s="58">
        <f>'106～107'!G30+'108～109'!G30+'110～111'!G30+'112～113'!G30+'114～115'!G31</f>
        <v>2437975</v>
      </c>
      <c r="H31" s="56">
        <f>'106～107'!H30+'108～109'!H30+'110～111'!H30+'112～113'!H30+'114～115'!H31</f>
        <v>61</v>
      </c>
      <c r="I31" s="57">
        <f>'106～107'!I30+'108～109'!I30+'110～111'!I30+'112～113'!I30+'114～115'!I31</f>
        <v>10037</v>
      </c>
      <c r="J31" s="57">
        <f>'106～107'!J30+'108～109'!J30+'110～111'!J30+'112～113'!J30+'114～115'!J31</f>
        <v>8602</v>
      </c>
      <c r="K31" s="57">
        <f>'106～107'!K30+'108～109'!K30+'110～111'!K30+'112～113'!K30+'114～115'!K31</f>
        <v>1017995</v>
      </c>
      <c r="L31" s="58">
        <f>'106～107'!L30+'108～109'!L30+'110～111'!L30+'112～113'!L30+'114～115'!L31</f>
        <v>587285</v>
      </c>
      <c r="M31" s="56">
        <f t="shared" si="1"/>
        <v>610</v>
      </c>
      <c r="N31" s="57">
        <f t="shared" si="2"/>
        <v>66084</v>
      </c>
      <c r="O31" s="57">
        <f t="shared" si="3"/>
        <v>63275</v>
      </c>
      <c r="P31" s="57">
        <f t="shared" si="4"/>
        <v>5772800</v>
      </c>
      <c r="Q31" s="58">
        <f t="shared" si="5"/>
        <v>3025260</v>
      </c>
    </row>
    <row r="32" spans="1:17" ht="16.7" customHeight="1">
      <c r="A32" s="60"/>
      <c r="B32" s="104" t="s">
        <v>154</v>
      </c>
      <c r="C32" s="52">
        <f>'106～107'!C31+'108～109'!C31+'110～111'!C31+'112～113'!C31+'114～115'!C32</f>
        <v>2101</v>
      </c>
      <c r="D32" s="53">
        <f>'106～107'!D31+'108～109'!D31+'110～111'!D31+'112～113'!D31+'114～115'!D32</f>
        <v>238781</v>
      </c>
      <c r="E32" s="53">
        <f>'106～107'!E31+'108～109'!E31+'110～111'!E31+'112～113'!E31+'114～115'!E32</f>
        <v>223664</v>
      </c>
      <c r="F32" s="53">
        <f>'106～107'!F31+'108～109'!F31+'110～111'!F31+'112～113'!F31+'114～115'!F32</f>
        <v>17693894</v>
      </c>
      <c r="G32" s="54">
        <f>'106～107'!G31+'108～109'!G31+'110～111'!G31+'112～113'!G31+'114～115'!G32</f>
        <v>9379337</v>
      </c>
      <c r="H32" s="52">
        <f>'106～107'!H31+'108～109'!H31+'110～111'!H31+'112～113'!H31+'114～115'!H32</f>
        <v>5553</v>
      </c>
      <c r="I32" s="53">
        <f>'106～107'!I31+'108～109'!I31+'110～111'!I31+'112～113'!I31+'114～115'!I32</f>
        <v>182939</v>
      </c>
      <c r="J32" s="53">
        <f>'106～107'!J31+'108～109'!J31+'110～111'!J31+'112～113'!J31+'114～115'!J32</f>
        <v>168884</v>
      </c>
      <c r="K32" s="53">
        <f>'106～107'!K31+'108～109'!K31+'110～111'!K31+'112～113'!K31+'114～115'!K32</f>
        <v>18949275</v>
      </c>
      <c r="L32" s="54">
        <f>'106～107'!L31+'108～109'!L31+'110～111'!L31+'112～113'!L31+'114～115'!L32</f>
        <v>10013771</v>
      </c>
      <c r="M32" s="52">
        <f t="shared" si="1"/>
        <v>7654</v>
      </c>
      <c r="N32" s="53">
        <f t="shared" si="2"/>
        <v>421720</v>
      </c>
      <c r="O32" s="53">
        <f t="shared" si="3"/>
        <v>392548</v>
      </c>
      <c r="P32" s="53">
        <f t="shared" si="4"/>
        <v>36643169</v>
      </c>
      <c r="Q32" s="54">
        <f t="shared" si="5"/>
        <v>19393108</v>
      </c>
    </row>
    <row r="33" spans="1:17" ht="16.7" customHeight="1" thickBot="1">
      <c r="A33" s="55" t="s">
        <v>130</v>
      </c>
      <c r="B33" s="105" t="s">
        <v>155</v>
      </c>
      <c r="C33" s="56">
        <f>'106～107'!C32+'108～109'!C32+'110～111'!C32+'112～113'!C32+'114～115'!C33</f>
        <v>769</v>
      </c>
      <c r="D33" s="57">
        <f>'106～107'!D32+'108～109'!D32+'110～111'!D32+'112～113'!D32+'114～115'!D33</f>
        <v>83217</v>
      </c>
      <c r="E33" s="57">
        <f>'106～107'!E32+'108～109'!E32+'110～111'!E32+'112～113'!E32+'114～115'!E33</f>
        <v>80027</v>
      </c>
      <c r="F33" s="57">
        <f>'106～107'!F32+'108～109'!F32+'110～111'!F32+'112～113'!F32+'114～115'!F33</f>
        <v>7094087</v>
      </c>
      <c r="G33" s="58">
        <f>'106～107'!G32+'108～109'!G32+'110～111'!G32+'112～113'!G32+'114～115'!G33</f>
        <v>3683234</v>
      </c>
      <c r="H33" s="56">
        <f>'106～107'!H32+'108～109'!H32+'110～111'!H32+'112～113'!H32+'114～115'!H33</f>
        <v>1283</v>
      </c>
      <c r="I33" s="57">
        <f>'106～107'!I32+'108～109'!I32+'110～111'!I32+'112～113'!I32+'114～115'!I33</f>
        <v>32652</v>
      </c>
      <c r="J33" s="57">
        <f>'106～107'!J32+'108～109'!J32+'110～111'!J32+'112～113'!J32+'114～115'!J33</f>
        <v>30342</v>
      </c>
      <c r="K33" s="57">
        <f>'106～107'!K32+'108～109'!K32+'110～111'!K32+'112～113'!K32+'114～115'!K33</f>
        <v>3451892</v>
      </c>
      <c r="L33" s="58">
        <f>'106～107'!L32+'108～109'!L32+'110～111'!L32+'112～113'!L32+'114～115'!L33</f>
        <v>1833701</v>
      </c>
      <c r="M33" s="56">
        <f t="shared" si="1"/>
        <v>2052</v>
      </c>
      <c r="N33" s="57">
        <f t="shared" si="2"/>
        <v>115869</v>
      </c>
      <c r="O33" s="57">
        <f t="shared" si="3"/>
        <v>110369</v>
      </c>
      <c r="P33" s="57">
        <f t="shared" si="4"/>
        <v>10545979</v>
      </c>
      <c r="Q33" s="58">
        <f t="shared" si="5"/>
        <v>5516935</v>
      </c>
    </row>
    <row r="34" spans="1:17" ht="16.7" customHeight="1">
      <c r="A34" s="60"/>
      <c r="B34" s="104" t="s">
        <v>154</v>
      </c>
      <c r="C34" s="52">
        <f>'106～107'!C33+'108～109'!C33+'110～111'!C33+'112～113'!C33+'114～115'!C34</f>
        <v>1096</v>
      </c>
      <c r="D34" s="53">
        <f>'106～107'!D33+'108～109'!D33+'110～111'!D33+'112～113'!D33+'114～115'!D34</f>
        <v>134596</v>
      </c>
      <c r="E34" s="53">
        <f>'106～107'!E33+'108～109'!E33+'110～111'!E33+'112～113'!E33+'114～115'!E34</f>
        <v>126875</v>
      </c>
      <c r="F34" s="53">
        <f>'106～107'!F33+'108～109'!F33+'110～111'!F33+'112～113'!F33+'114～115'!F34</f>
        <v>10000683</v>
      </c>
      <c r="G34" s="54">
        <f>'106～107'!G33+'108～109'!G33+'110～111'!G33+'112～113'!G33+'114～115'!G34</f>
        <v>5278817</v>
      </c>
      <c r="H34" s="52">
        <f>'106～107'!H33+'108～109'!H33+'110～111'!H33+'112～113'!H33+'114～115'!H34</f>
        <v>7339</v>
      </c>
      <c r="I34" s="53">
        <f>'106～107'!I33+'108～109'!I33+'110～111'!I33+'112～113'!I33+'114～115'!I34</f>
        <v>145501</v>
      </c>
      <c r="J34" s="53">
        <f>'106～107'!J33+'108～109'!J33+'110～111'!J33+'112～113'!J33+'114～115'!J34</f>
        <v>138104</v>
      </c>
      <c r="K34" s="53">
        <f>'106～107'!K33+'108～109'!K33+'110～111'!K33+'112～113'!K33+'114～115'!K34</f>
        <v>14538100</v>
      </c>
      <c r="L34" s="54">
        <f>'106～107'!L33+'108～109'!L33+'110～111'!L33+'112～113'!L33+'114～115'!L34</f>
        <v>7525068</v>
      </c>
      <c r="M34" s="52">
        <f t="shared" si="1"/>
        <v>8435</v>
      </c>
      <c r="N34" s="53">
        <f t="shared" si="2"/>
        <v>280097</v>
      </c>
      <c r="O34" s="53">
        <f t="shared" si="3"/>
        <v>264979</v>
      </c>
      <c r="P34" s="53">
        <f t="shared" si="4"/>
        <v>24538783</v>
      </c>
      <c r="Q34" s="54">
        <f t="shared" si="5"/>
        <v>12803885</v>
      </c>
    </row>
    <row r="35" spans="1:17" ht="16.7" customHeight="1" thickBot="1">
      <c r="A35" s="55" t="s">
        <v>131</v>
      </c>
      <c r="B35" s="105" t="s">
        <v>155</v>
      </c>
      <c r="C35" s="56">
        <f>'106～107'!C34+'108～109'!C34+'110～111'!C34+'112～113'!C34+'114～115'!C35</f>
        <v>417</v>
      </c>
      <c r="D35" s="57">
        <f>'106～107'!D34+'108～109'!D34+'110～111'!D34+'112～113'!D34+'114～115'!D35</f>
        <v>49077</v>
      </c>
      <c r="E35" s="57">
        <f>'106～107'!E34+'108～109'!E34+'110～111'!E34+'112～113'!E34+'114～115'!E35</f>
        <v>46857</v>
      </c>
      <c r="F35" s="57">
        <f>'106～107'!F34+'108～109'!F34+'110～111'!F34+'112～113'!F34+'114～115'!F35</f>
        <v>4166517</v>
      </c>
      <c r="G35" s="58">
        <f>'106～107'!G34+'108～109'!G34+'110～111'!G34+'112～113'!G34+'114～115'!G35</f>
        <v>2179996</v>
      </c>
      <c r="H35" s="56">
        <f>'106～107'!H34+'108～109'!H34+'110～111'!H34+'112～113'!H34+'114～115'!H35</f>
        <v>373</v>
      </c>
      <c r="I35" s="57">
        <f>'106～107'!I34+'108～109'!I34+'110～111'!I34+'112～113'!I34+'114～115'!I35</f>
        <v>22867</v>
      </c>
      <c r="J35" s="57">
        <f>'106～107'!J34+'108～109'!J34+'110～111'!J34+'112～113'!J34+'114～115'!J35</f>
        <v>20531</v>
      </c>
      <c r="K35" s="57">
        <f>'106～107'!K34+'108～109'!K34+'110～111'!K34+'112～113'!K34+'114～115'!K35</f>
        <v>2473399</v>
      </c>
      <c r="L35" s="58">
        <f>'106～107'!L34+'108～109'!L34+'110～111'!L34+'112～113'!L34+'114～115'!L35</f>
        <v>1378283</v>
      </c>
      <c r="M35" s="56">
        <f t="shared" si="1"/>
        <v>790</v>
      </c>
      <c r="N35" s="57">
        <f t="shared" si="2"/>
        <v>71944</v>
      </c>
      <c r="O35" s="57">
        <f t="shared" si="3"/>
        <v>67388</v>
      </c>
      <c r="P35" s="57">
        <f t="shared" si="4"/>
        <v>6639916</v>
      </c>
      <c r="Q35" s="58">
        <f t="shared" si="5"/>
        <v>3558279</v>
      </c>
    </row>
    <row r="36" spans="1:17" ht="16.7" customHeight="1">
      <c r="A36" s="60"/>
      <c r="B36" s="104" t="s">
        <v>154</v>
      </c>
      <c r="C36" s="52">
        <f>'106～107'!C35+'108～109'!C35+'110～111'!C35+'112～113'!C35+'114～115'!C36</f>
        <v>2269</v>
      </c>
      <c r="D36" s="53">
        <f>'106～107'!D35+'108～109'!D35+'110～111'!D35+'112～113'!D35+'114～115'!D36</f>
        <v>239909</v>
      </c>
      <c r="E36" s="53">
        <f>'106～107'!E35+'108～109'!E35+'110～111'!E35+'112～113'!E35+'114～115'!E36</f>
        <v>233212</v>
      </c>
      <c r="F36" s="53">
        <f>'106～107'!F35+'108～109'!F35+'110～111'!F35+'112～113'!F35+'114～115'!F36</f>
        <v>17846708</v>
      </c>
      <c r="G36" s="54">
        <f>'106～107'!G35+'108～109'!G35+'110～111'!G35+'112～113'!G35+'114～115'!G36</f>
        <v>9160871</v>
      </c>
      <c r="H36" s="52">
        <f>'106～107'!H35+'108～109'!H35+'110～111'!H35+'112～113'!H35+'114～115'!H36</f>
        <v>6034</v>
      </c>
      <c r="I36" s="53">
        <f>'106～107'!I35+'108～109'!I35+'110～111'!I35+'112～113'!I35+'114～115'!I36</f>
        <v>238410</v>
      </c>
      <c r="J36" s="53">
        <f>'106～107'!J35+'108～109'!J35+'110～111'!J35+'112～113'!J35+'114～115'!J36</f>
        <v>230998</v>
      </c>
      <c r="K36" s="53">
        <f>'106～107'!K35+'108～109'!K35+'110～111'!K35+'112～113'!K35+'114～115'!K36</f>
        <v>24510573</v>
      </c>
      <c r="L36" s="54">
        <f>'106～107'!L35+'108～109'!L35+'110～111'!L35+'112～113'!L35+'114～115'!L36</f>
        <v>12461836</v>
      </c>
      <c r="M36" s="52">
        <f t="shared" si="1"/>
        <v>8303</v>
      </c>
      <c r="N36" s="53">
        <f t="shared" si="2"/>
        <v>478319</v>
      </c>
      <c r="O36" s="53">
        <f t="shared" si="3"/>
        <v>464210</v>
      </c>
      <c r="P36" s="53">
        <f t="shared" si="4"/>
        <v>42357281</v>
      </c>
      <c r="Q36" s="54">
        <f t="shared" si="5"/>
        <v>21622707</v>
      </c>
    </row>
    <row r="37" spans="1:17" ht="16.7" customHeight="1" thickBot="1">
      <c r="A37" s="55" t="s">
        <v>132</v>
      </c>
      <c r="B37" s="105" t="s">
        <v>155</v>
      </c>
      <c r="C37" s="56">
        <f>'106～107'!C36+'108～109'!C36+'110～111'!C36+'112～113'!C36+'114～115'!C37</f>
        <v>912</v>
      </c>
      <c r="D37" s="57">
        <f>'106～107'!D36+'108～109'!D36+'110～111'!D36+'112～113'!D36+'114～115'!D37</f>
        <v>94175</v>
      </c>
      <c r="E37" s="57">
        <f>'106～107'!E36+'108～109'!E36+'110～111'!E36+'112～113'!E36+'114～115'!E37</f>
        <v>92137</v>
      </c>
      <c r="F37" s="57">
        <f>'106～107'!F36+'108～109'!F36+'110～111'!F36+'112～113'!F36+'114～115'!F37</f>
        <v>7965790</v>
      </c>
      <c r="G37" s="58">
        <f>'106～107'!G36+'108～109'!G36+'110～111'!G36+'112～113'!G36+'114～115'!G37</f>
        <v>4067492</v>
      </c>
      <c r="H37" s="56">
        <f>'106～107'!H36+'108～109'!H36+'110～111'!H36+'112～113'!H36+'114～115'!H37</f>
        <v>1315</v>
      </c>
      <c r="I37" s="57">
        <f>'106～107'!I36+'108～109'!I36+'110～111'!I36+'112～113'!I36+'114～115'!I37</f>
        <v>32614</v>
      </c>
      <c r="J37" s="57">
        <f>'106～107'!J36+'108～109'!J36+'110～111'!J36+'112～113'!J36+'114～115'!J37</f>
        <v>31101</v>
      </c>
      <c r="K37" s="57">
        <f>'106～107'!K36+'108～109'!K36+'110～111'!K36+'112～113'!K36+'114～115'!K37</f>
        <v>3725035</v>
      </c>
      <c r="L37" s="58">
        <f>'106～107'!L36+'108～109'!L36+'110～111'!L36+'112～113'!L36+'114～115'!L37</f>
        <v>1943015</v>
      </c>
      <c r="M37" s="56">
        <f t="shared" si="1"/>
        <v>2227</v>
      </c>
      <c r="N37" s="57">
        <f t="shared" si="2"/>
        <v>126789</v>
      </c>
      <c r="O37" s="57">
        <f t="shared" si="3"/>
        <v>123238</v>
      </c>
      <c r="P37" s="57">
        <f t="shared" si="4"/>
        <v>11690825</v>
      </c>
      <c r="Q37" s="58">
        <f t="shared" si="5"/>
        <v>6010507</v>
      </c>
    </row>
    <row r="38" spans="1:17" ht="16.7" customHeight="1">
      <c r="A38" s="60"/>
      <c r="B38" s="104" t="s">
        <v>154</v>
      </c>
      <c r="C38" s="52">
        <f>'106～107'!C37+'108～109'!C37+'110～111'!C37+'112～113'!C37+'114～115'!C38</f>
        <v>940</v>
      </c>
      <c r="D38" s="53">
        <f>'106～107'!D37+'108～109'!D37+'110～111'!D37+'112～113'!D37+'114～115'!D38</f>
        <v>104135</v>
      </c>
      <c r="E38" s="53">
        <f>'106～107'!E37+'108～109'!E37+'110～111'!E37+'112～113'!E37+'114～115'!E38</f>
        <v>99819</v>
      </c>
      <c r="F38" s="53">
        <f>'106～107'!F37+'108～109'!F37+'110～111'!F37+'112～113'!F37+'114～115'!F38</f>
        <v>7658980</v>
      </c>
      <c r="G38" s="54">
        <f>'106～107'!G37+'108～109'!G37+'110～111'!G37+'112～113'!G37+'114～115'!G38</f>
        <v>3983785</v>
      </c>
      <c r="H38" s="52">
        <f>'106～107'!H37+'108～109'!H37+'110～111'!H37+'112～113'!H37+'114～115'!H38</f>
        <v>477</v>
      </c>
      <c r="I38" s="53">
        <f>'106～107'!I37+'108～109'!I37+'110～111'!I37+'112～113'!I37+'114～115'!I38</f>
        <v>35362</v>
      </c>
      <c r="J38" s="53">
        <f>'106～107'!J37+'108～109'!J37+'110～111'!J37+'112～113'!J37+'114～115'!J38</f>
        <v>33033</v>
      </c>
      <c r="K38" s="53">
        <f>'106～107'!K37+'108～109'!K37+'110～111'!K37+'112～113'!K37+'114～115'!K38</f>
        <v>2931069</v>
      </c>
      <c r="L38" s="54">
        <f>'106～107'!L37+'108～109'!L37+'110～111'!L37+'112～113'!L37+'114～115'!L38</f>
        <v>1549526</v>
      </c>
      <c r="M38" s="52">
        <f t="shared" si="1"/>
        <v>1417</v>
      </c>
      <c r="N38" s="53">
        <f t="shared" si="2"/>
        <v>139497</v>
      </c>
      <c r="O38" s="53">
        <f t="shared" si="3"/>
        <v>132852</v>
      </c>
      <c r="P38" s="53">
        <f t="shared" si="4"/>
        <v>10590049</v>
      </c>
      <c r="Q38" s="54">
        <f t="shared" si="5"/>
        <v>5533311</v>
      </c>
    </row>
    <row r="39" spans="1:17" ht="16.7" customHeight="1" thickBot="1">
      <c r="A39" s="55" t="s">
        <v>133</v>
      </c>
      <c r="B39" s="105" t="s">
        <v>155</v>
      </c>
      <c r="C39" s="56">
        <f>'106～107'!C38+'108～109'!C38+'110～111'!C38+'112～113'!C38+'114～115'!C39</f>
        <v>399</v>
      </c>
      <c r="D39" s="57">
        <f>'106～107'!D38+'108～109'!D38+'110～111'!D38+'112～113'!D38+'114～115'!D39</f>
        <v>43271</v>
      </c>
      <c r="E39" s="57">
        <f>'106～107'!E38+'108～109'!E38+'110～111'!E38+'112～113'!E38+'114～115'!E39</f>
        <v>41577</v>
      </c>
      <c r="F39" s="57">
        <f>'106～107'!F38+'108～109'!F38+'110～111'!F38+'112～113'!F38+'114～115'!F39</f>
        <v>3639282</v>
      </c>
      <c r="G39" s="58">
        <f>'106～107'!G38+'108～109'!G38+'110～111'!G38+'112～113'!G38+'114～115'!G39</f>
        <v>1896760</v>
      </c>
      <c r="H39" s="56">
        <f>'106～107'!H38+'108～109'!H38+'110～111'!H38+'112～113'!H38+'114～115'!H39</f>
        <v>4442</v>
      </c>
      <c r="I39" s="57">
        <f>'106～107'!I38+'108～109'!I38+'110～111'!I38+'112～113'!I38+'114～115'!I39</f>
        <v>33276</v>
      </c>
      <c r="J39" s="57">
        <f>'106～107'!J38+'108～109'!J38+'110～111'!J38+'112～113'!J38+'114～115'!J39</f>
        <v>32631</v>
      </c>
      <c r="K39" s="57">
        <f>'106～107'!K38+'108～109'!K38+'110～111'!K38+'112～113'!K38+'114～115'!K39</f>
        <v>3727756</v>
      </c>
      <c r="L39" s="58">
        <f>'106～107'!L38+'108～109'!L38+'110～111'!L38+'112～113'!L38+'114～115'!L39</f>
        <v>1896935</v>
      </c>
      <c r="M39" s="56">
        <f t="shared" si="1"/>
        <v>4841</v>
      </c>
      <c r="N39" s="57">
        <f t="shared" si="2"/>
        <v>76547</v>
      </c>
      <c r="O39" s="57">
        <f t="shared" si="3"/>
        <v>74208</v>
      </c>
      <c r="P39" s="57">
        <f t="shared" si="4"/>
        <v>7367038</v>
      </c>
      <c r="Q39" s="58">
        <f t="shared" si="5"/>
        <v>3793695</v>
      </c>
    </row>
    <row r="40" spans="1:17" ht="16.7" customHeight="1">
      <c r="A40" s="60"/>
      <c r="B40" s="104" t="s">
        <v>154</v>
      </c>
      <c r="C40" s="52">
        <f>'106～107'!C39+'108～109'!C39+'110～111'!C39+'112～113'!C39+'114～115'!C40</f>
        <v>1289</v>
      </c>
      <c r="D40" s="53">
        <f>'106～107'!D39+'108～109'!D39+'110～111'!D39+'112～113'!D39+'114～115'!D40</f>
        <v>139976</v>
      </c>
      <c r="E40" s="53">
        <f>'106～107'!E39+'108～109'!E39+'110～111'!E39+'112～113'!E39+'114～115'!E40</f>
        <v>135630</v>
      </c>
      <c r="F40" s="53">
        <f>'106～107'!F39+'108～109'!F39+'110～111'!F39+'112～113'!F39+'114～115'!F40</f>
        <v>10418429</v>
      </c>
      <c r="G40" s="54">
        <f>'106～107'!G39+'108～109'!G39+'110～111'!G39+'112～113'!G39+'114～115'!G40</f>
        <v>5361902</v>
      </c>
      <c r="H40" s="52">
        <f>'106～107'!H39+'108～109'!H39+'110～111'!H39+'112～113'!H39+'114～115'!H40</f>
        <v>427</v>
      </c>
      <c r="I40" s="53">
        <f>'106～107'!I39+'108～109'!I39+'110～111'!I39+'112～113'!I39+'114～115'!I40</f>
        <v>52284</v>
      </c>
      <c r="J40" s="53">
        <f>'106～107'!J39+'108～109'!J39+'110～111'!J39+'112～113'!J39+'114～115'!J40</f>
        <v>48178</v>
      </c>
      <c r="K40" s="53">
        <f>'106～107'!K39+'108～109'!K39+'110～111'!K39+'112～113'!K39+'114～115'!K40</f>
        <v>4603284</v>
      </c>
      <c r="L40" s="54">
        <f>'106～107'!L39+'108～109'!L39+'110～111'!L39+'112～113'!L39+'114～115'!L40</f>
        <v>2473590</v>
      </c>
      <c r="M40" s="52">
        <f t="shared" si="1"/>
        <v>1716</v>
      </c>
      <c r="N40" s="53">
        <f t="shared" si="2"/>
        <v>192260</v>
      </c>
      <c r="O40" s="53">
        <f t="shared" si="3"/>
        <v>183808</v>
      </c>
      <c r="P40" s="53">
        <f t="shared" si="4"/>
        <v>15021713</v>
      </c>
      <c r="Q40" s="54">
        <f t="shared" si="5"/>
        <v>7835492</v>
      </c>
    </row>
    <row r="41" spans="1:17" ht="16.7" customHeight="1" thickBot="1">
      <c r="A41" s="55" t="s">
        <v>134</v>
      </c>
      <c r="B41" s="105" t="s">
        <v>155</v>
      </c>
      <c r="C41" s="56">
        <f>'106～107'!C40+'108～109'!C40+'110～111'!C40+'112～113'!C40+'114～115'!C41</f>
        <v>548</v>
      </c>
      <c r="D41" s="57">
        <f>'106～107'!D40+'108～109'!D40+'110～111'!D40+'112～113'!D40+'114～115'!D41</f>
        <v>58692</v>
      </c>
      <c r="E41" s="57">
        <f>'106～107'!E40+'108～109'!E40+'110～111'!E40+'112～113'!E40+'114～115'!E41</f>
        <v>57210</v>
      </c>
      <c r="F41" s="57">
        <f>'106～107'!F40+'108～109'!F40+'110～111'!F40+'112～113'!F40+'114～115'!F41</f>
        <v>4984819</v>
      </c>
      <c r="G41" s="58">
        <f>'106～107'!G40+'108～109'!G40+'110～111'!G40+'112～113'!G40+'114～115'!G41</f>
        <v>2555349</v>
      </c>
      <c r="H41" s="56">
        <f>'106～107'!H40+'108～109'!H40+'110～111'!H40+'112～113'!H40+'114～115'!H41</f>
        <v>80</v>
      </c>
      <c r="I41" s="57">
        <f>'106～107'!I40+'108～109'!I40+'110～111'!I40+'112～113'!I40+'114～115'!I41</f>
        <v>10194</v>
      </c>
      <c r="J41" s="57">
        <f>'106～107'!J40+'108～109'!J40+'110～111'!J40+'112～113'!J40+'114～115'!J41</f>
        <v>9740</v>
      </c>
      <c r="K41" s="57">
        <f>'106～107'!K40+'108～109'!K40+'110～111'!K40+'112～113'!K40+'114～115'!K41</f>
        <v>960857</v>
      </c>
      <c r="L41" s="58">
        <f>'106～107'!L40+'108～109'!L40+'110～111'!L40+'112～113'!L40+'114～115'!L41</f>
        <v>499657</v>
      </c>
      <c r="M41" s="56">
        <f t="shared" si="1"/>
        <v>628</v>
      </c>
      <c r="N41" s="57">
        <f t="shared" si="2"/>
        <v>68886</v>
      </c>
      <c r="O41" s="57">
        <f t="shared" si="3"/>
        <v>66950</v>
      </c>
      <c r="P41" s="57">
        <f t="shared" si="4"/>
        <v>5945676</v>
      </c>
      <c r="Q41" s="58">
        <f t="shared" si="5"/>
        <v>3055006</v>
      </c>
    </row>
    <row r="42" spans="1:17" ht="16.7" customHeight="1">
      <c r="A42" s="60"/>
      <c r="B42" s="104" t="s">
        <v>154</v>
      </c>
      <c r="C42" s="52">
        <f>'106～107'!C41+'108～109'!C41+'110～111'!C41+'112～113'!C41+'114～115'!C42</f>
        <v>1026</v>
      </c>
      <c r="D42" s="53">
        <f>'106～107'!D41+'108～109'!D41+'110～111'!D41+'112～113'!D41+'114～115'!D42</f>
        <v>105811</v>
      </c>
      <c r="E42" s="53">
        <f>'106～107'!E41+'108～109'!E41+'110～111'!E41+'112～113'!E41+'114～115'!E42</f>
        <v>102648</v>
      </c>
      <c r="F42" s="53">
        <f>'106～107'!F41+'108～109'!F41+'110～111'!F41+'112～113'!F41+'114～115'!F42</f>
        <v>7823300</v>
      </c>
      <c r="G42" s="54">
        <f>'106～107'!G41+'108～109'!G41+'110～111'!G41+'112～113'!G41+'114～115'!G42</f>
        <v>4026355</v>
      </c>
      <c r="H42" s="52">
        <f>'106～107'!H41+'108～109'!H41+'110～111'!H41+'112～113'!H41+'114～115'!H42</f>
        <v>158</v>
      </c>
      <c r="I42" s="53">
        <f>'106～107'!I41+'108～109'!I41+'110～111'!I41+'112～113'!I41+'114～115'!I42</f>
        <v>37531</v>
      </c>
      <c r="J42" s="53">
        <f>'106～107'!J41+'108～109'!J41+'110～111'!J41+'112～113'!J41+'114～115'!J42</f>
        <v>33960</v>
      </c>
      <c r="K42" s="53">
        <f>'106～107'!K41+'108～109'!K41+'110～111'!K41+'112～113'!K41+'114～115'!K42</f>
        <v>3085008</v>
      </c>
      <c r="L42" s="54">
        <f>'106～107'!L41+'108～109'!L41+'110～111'!L41+'112～113'!L41+'114～115'!L42</f>
        <v>1696666</v>
      </c>
      <c r="M42" s="52">
        <f t="shared" si="1"/>
        <v>1184</v>
      </c>
      <c r="N42" s="53">
        <f t="shared" si="2"/>
        <v>143342</v>
      </c>
      <c r="O42" s="53">
        <f t="shared" si="3"/>
        <v>136608</v>
      </c>
      <c r="P42" s="53">
        <f t="shared" si="4"/>
        <v>10908308</v>
      </c>
      <c r="Q42" s="54">
        <f t="shared" si="5"/>
        <v>5723021</v>
      </c>
    </row>
    <row r="43" spans="1:17" ht="16.7" customHeight="1" thickBot="1">
      <c r="A43" s="55" t="s">
        <v>135</v>
      </c>
      <c r="B43" s="105" t="s">
        <v>155</v>
      </c>
      <c r="C43" s="56">
        <f>'106～107'!C42+'108～109'!C42+'110～111'!C42+'112～113'!C42+'114～115'!C43</f>
        <v>402</v>
      </c>
      <c r="D43" s="57">
        <f>'106～107'!D42+'108～109'!D42+'110～111'!D42+'112～113'!D42+'114～115'!D43</f>
        <v>40592</v>
      </c>
      <c r="E43" s="57">
        <f>'106～107'!E42+'108～109'!E42+'110～111'!E42+'112～113'!E42+'114～115'!E43</f>
        <v>39855</v>
      </c>
      <c r="F43" s="57">
        <f>'106～107'!F42+'108～109'!F42+'110～111'!F42+'112～113'!F42+'114～115'!F43</f>
        <v>3442025</v>
      </c>
      <c r="G43" s="58">
        <f>'106～107'!G42+'108～109'!G42+'110～111'!G42+'112～113'!G42+'114～115'!G43</f>
        <v>1751796</v>
      </c>
      <c r="H43" s="56">
        <f>'106～107'!H42+'108～109'!H42+'110～111'!H42+'112～113'!H42+'114～115'!H43</f>
        <v>241</v>
      </c>
      <c r="I43" s="57">
        <f>'106～107'!I42+'108～109'!I42+'110～111'!I42+'112～113'!I42+'114～115'!I43</f>
        <v>11243</v>
      </c>
      <c r="J43" s="57">
        <f>'106～107'!J42+'108～109'!J42+'110～111'!J42+'112～113'!J42+'114～115'!J43</f>
        <v>11117</v>
      </c>
      <c r="K43" s="57">
        <f>'106～107'!K42+'108～109'!K42+'110～111'!K42+'112～113'!K42+'114～115'!K43</f>
        <v>1134415</v>
      </c>
      <c r="L43" s="58">
        <f>'106～107'!L42+'108～109'!L42+'110～111'!L42+'112～113'!L42+'114～115'!L43</f>
        <v>573088</v>
      </c>
      <c r="M43" s="56">
        <f t="shared" si="1"/>
        <v>643</v>
      </c>
      <c r="N43" s="57">
        <f t="shared" si="2"/>
        <v>51835</v>
      </c>
      <c r="O43" s="57">
        <f t="shared" si="3"/>
        <v>50972</v>
      </c>
      <c r="P43" s="57">
        <f t="shared" si="4"/>
        <v>4576440</v>
      </c>
      <c r="Q43" s="58">
        <f t="shared" si="5"/>
        <v>2324884</v>
      </c>
    </row>
    <row r="44" spans="1:17" ht="16.7" customHeight="1">
      <c r="A44" s="61" t="s">
        <v>154</v>
      </c>
      <c r="B44" s="62"/>
      <c r="C44" s="52">
        <f>C8+C10+C12+C14+C16+C18+C20+C22+C24+C26+C28+C30+C32+C34+C36+C38+C40+C42</f>
        <v>27553</v>
      </c>
      <c r="D44" s="53">
        <f>D8+D10+D12+D14+D16+D18+D20+D22+D24+D26+D28+D30+D32+D34+D36+D38+D40+D42</f>
        <v>2909520</v>
      </c>
      <c r="E44" s="53">
        <f t="shared" ref="E44:L44" si="6">E8+E10+E12+E14+E16+E18+E20+E22+E24+E26+E28+E30+E32+E34+E36+E38+E40+E42</f>
        <v>2797549</v>
      </c>
      <c r="F44" s="53">
        <f t="shared" si="6"/>
        <v>216333547</v>
      </c>
      <c r="G44" s="54">
        <f t="shared" si="6"/>
        <v>112255383</v>
      </c>
      <c r="H44" s="52">
        <f>H8+H10+H12+H14+H16+H18+H20+H22+H24+H26+H28+H30+H32+H34+H36+H38+H40+H42</f>
        <v>77360</v>
      </c>
      <c r="I44" s="53">
        <f t="shared" si="6"/>
        <v>2390047</v>
      </c>
      <c r="J44" s="53">
        <f t="shared" si="6"/>
        <v>2170275</v>
      </c>
      <c r="K44" s="53">
        <f t="shared" si="6"/>
        <v>241593737</v>
      </c>
      <c r="L44" s="54">
        <f t="shared" si="6"/>
        <v>131010664</v>
      </c>
      <c r="M44" s="52">
        <f>C44+H44</f>
        <v>104913</v>
      </c>
      <c r="N44" s="53">
        <f t="shared" ref="M44:Q46" si="7">D44+I44</f>
        <v>5299567</v>
      </c>
      <c r="O44" s="53">
        <f t="shared" si="7"/>
        <v>4967824</v>
      </c>
      <c r="P44" s="53">
        <f t="shared" si="7"/>
        <v>457927284</v>
      </c>
      <c r="Q44" s="54">
        <f t="shared" si="7"/>
        <v>243266047</v>
      </c>
    </row>
    <row r="45" spans="1:17" ht="16.7" customHeight="1">
      <c r="A45" s="111" t="s">
        <v>155</v>
      </c>
      <c r="B45" s="63"/>
      <c r="C45" s="66">
        <f>C9+C11+C13+C15+C17+C19+C21+C23+C25+C27+C29+C31+C33+C35+C37+C39+C41+C43</f>
        <v>10037</v>
      </c>
      <c r="D45" s="64">
        <f t="shared" ref="D45:L45" si="8">D9+D11+D13+D15+D17+D19+D21+D23+D25+D27+D29+D31+D33+D35+D37+D39+D41+D43</f>
        <v>1039445</v>
      </c>
      <c r="E45" s="64">
        <f t="shared" si="8"/>
        <v>1007470</v>
      </c>
      <c r="F45" s="64">
        <f t="shared" si="8"/>
        <v>88464068</v>
      </c>
      <c r="G45" s="65">
        <f t="shared" si="8"/>
        <v>45618130</v>
      </c>
      <c r="H45" s="66">
        <f t="shared" si="8"/>
        <v>20546</v>
      </c>
      <c r="I45" s="64">
        <f t="shared" si="8"/>
        <v>446847</v>
      </c>
      <c r="J45" s="64">
        <f t="shared" si="8"/>
        <v>413927</v>
      </c>
      <c r="K45" s="64">
        <f t="shared" si="8"/>
        <v>50533095</v>
      </c>
      <c r="L45" s="65">
        <f t="shared" si="8"/>
        <v>27124048</v>
      </c>
      <c r="M45" s="66">
        <f t="shared" si="7"/>
        <v>30583</v>
      </c>
      <c r="N45" s="64">
        <f t="shared" si="7"/>
        <v>1486292</v>
      </c>
      <c r="O45" s="64">
        <f t="shared" si="7"/>
        <v>1421397</v>
      </c>
      <c r="P45" s="64">
        <f t="shared" si="7"/>
        <v>138997163</v>
      </c>
      <c r="Q45" s="65">
        <f t="shared" si="7"/>
        <v>72742178</v>
      </c>
    </row>
    <row r="46" spans="1:17" ht="16.7" customHeight="1" thickBot="1">
      <c r="A46" s="67" t="s">
        <v>33</v>
      </c>
      <c r="B46" s="68"/>
      <c r="C46" s="56">
        <f>C44+C45</f>
        <v>37590</v>
      </c>
      <c r="D46" s="57">
        <f t="shared" ref="D46:L46" si="9">D44+D45</f>
        <v>3948965</v>
      </c>
      <c r="E46" s="57">
        <f t="shared" si="9"/>
        <v>3805019</v>
      </c>
      <c r="F46" s="57">
        <f t="shared" si="9"/>
        <v>304797615</v>
      </c>
      <c r="G46" s="58">
        <f t="shared" si="9"/>
        <v>157873513</v>
      </c>
      <c r="H46" s="56">
        <f t="shared" si="9"/>
        <v>97906</v>
      </c>
      <c r="I46" s="57">
        <f t="shared" si="9"/>
        <v>2836894</v>
      </c>
      <c r="J46" s="57">
        <f t="shared" si="9"/>
        <v>2584202</v>
      </c>
      <c r="K46" s="57">
        <f t="shared" si="9"/>
        <v>292126832</v>
      </c>
      <c r="L46" s="58">
        <f t="shared" si="9"/>
        <v>158134712</v>
      </c>
      <c r="M46" s="56">
        <f>C46+H46</f>
        <v>135496</v>
      </c>
      <c r="N46" s="57">
        <f t="shared" si="7"/>
        <v>6785859</v>
      </c>
      <c r="O46" s="57">
        <f t="shared" si="7"/>
        <v>6389221</v>
      </c>
      <c r="P46" s="57">
        <f t="shared" si="7"/>
        <v>596924447</v>
      </c>
      <c r="Q46" s="58">
        <f t="shared" si="7"/>
        <v>316008225</v>
      </c>
    </row>
    <row r="47" spans="1:17">
      <c r="A47" s="107"/>
    </row>
    <row r="48" spans="1:17">
      <c r="A48" s="107"/>
      <c r="M48" s="9"/>
      <c r="N48" s="9"/>
      <c r="O48" s="9"/>
      <c r="P48" s="9"/>
      <c r="Q48" s="9"/>
    </row>
    <row r="49" spans="1:17">
      <c r="A49" s="107"/>
      <c r="M49" s="9"/>
      <c r="N49" s="9"/>
      <c r="O49" s="9"/>
      <c r="P49" s="9"/>
      <c r="Q49" s="9"/>
    </row>
    <row r="50" spans="1:17">
      <c r="A50" s="107"/>
      <c r="M50" s="9"/>
      <c r="N50" s="9"/>
      <c r="O50" s="9"/>
      <c r="P50" s="9"/>
      <c r="Q50" s="9"/>
    </row>
    <row r="51" spans="1:17">
      <c r="A51" s="107"/>
    </row>
  </sheetData>
  <phoneticPr fontId="3"/>
  <pageMargins left="0.43307086614173229" right="0.43307086614173229" top="0.78740157480314965" bottom="0" header="0.31496062992125984" footer="0"/>
  <pageSetup paperSize="9" scale="95" orientation="portrait" r:id="rId1"/>
  <colBreaks count="1" manualBreakCount="1">
    <brk id="9" max="5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03"/>
  <sheetViews>
    <sheetView view="pageBreakPreview" zoomScaleNormal="85" zoomScaleSheetLayoutView="100" workbookViewId="0"/>
  </sheetViews>
  <sheetFormatPr defaultRowHeight="13.5"/>
  <cols>
    <col min="1" max="1" width="10.5" style="4" customWidth="1"/>
    <col min="2" max="2" width="8.625" style="4" customWidth="1"/>
    <col min="3" max="3" width="8.625" style="86" customWidth="1"/>
    <col min="4" max="5" width="11.625" style="86" customWidth="1"/>
    <col min="6" max="6" width="13.125" style="86" customWidth="1"/>
    <col min="7" max="7" width="12.125" style="86" customWidth="1"/>
    <col min="8" max="8" width="8.625" style="86" customWidth="1"/>
    <col min="9" max="10" width="11.625" style="86" customWidth="1"/>
    <col min="11" max="11" width="13.125" style="86" customWidth="1"/>
    <col min="12" max="12" width="12.625" style="86" customWidth="1"/>
    <col min="13" max="13" width="8.625" style="86" customWidth="1"/>
    <col min="14" max="15" width="11.625" style="86" customWidth="1"/>
    <col min="16" max="16" width="13.625" style="86" customWidth="1"/>
    <col min="17" max="17" width="12.625" style="4" customWidth="1"/>
    <col min="18" max="16384" width="9" style="4"/>
  </cols>
  <sheetData>
    <row r="1" spans="1:17" customFormat="1"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7" customFormat="1" ht="15" customHeight="1" thickBot="1">
      <c r="A2" s="80" t="s">
        <v>140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7" ht="13.5" customHeight="1">
      <c r="A3" s="5"/>
      <c r="B3" s="69" t="s">
        <v>107</v>
      </c>
      <c r="C3" s="70"/>
      <c r="D3" s="73"/>
      <c r="E3" s="74" t="s">
        <v>108</v>
      </c>
      <c r="F3" s="73"/>
      <c r="G3" s="109"/>
      <c r="H3" s="70"/>
      <c r="I3" s="73"/>
      <c r="J3" s="74" t="s">
        <v>109</v>
      </c>
      <c r="K3" s="73"/>
      <c r="L3" s="110"/>
      <c r="M3" s="70"/>
      <c r="N3" s="73"/>
      <c r="O3" s="74" t="s">
        <v>110</v>
      </c>
      <c r="P3" s="73"/>
      <c r="Q3" s="16"/>
    </row>
    <row r="4" spans="1:17">
      <c r="A4" s="17"/>
      <c r="B4" s="43" t="s">
        <v>111</v>
      </c>
      <c r="C4" s="44" t="s">
        <v>112</v>
      </c>
      <c r="D4" s="45" t="s">
        <v>113</v>
      </c>
      <c r="E4" s="45" t="s">
        <v>114</v>
      </c>
      <c r="F4" s="45" t="s">
        <v>115</v>
      </c>
      <c r="G4" s="46" t="s">
        <v>6</v>
      </c>
      <c r="H4" s="44" t="s">
        <v>112</v>
      </c>
      <c r="I4" s="81" t="s">
        <v>113</v>
      </c>
      <c r="J4" s="81" t="s">
        <v>114</v>
      </c>
      <c r="K4" s="45" t="s">
        <v>115</v>
      </c>
      <c r="L4" s="46" t="s">
        <v>6</v>
      </c>
      <c r="M4" s="44" t="s">
        <v>112</v>
      </c>
      <c r="N4" s="45" t="s">
        <v>113</v>
      </c>
      <c r="O4" s="45" t="s">
        <v>114</v>
      </c>
      <c r="P4" s="45" t="s">
        <v>115</v>
      </c>
      <c r="Q4" s="46" t="s">
        <v>6</v>
      </c>
    </row>
    <row r="5" spans="1:17">
      <c r="A5" s="17"/>
      <c r="C5" s="75" t="s">
        <v>116</v>
      </c>
      <c r="D5" s="262"/>
      <c r="E5" s="262"/>
      <c r="F5" s="262"/>
      <c r="G5" s="263"/>
      <c r="H5" s="75" t="s">
        <v>116</v>
      </c>
      <c r="I5" s="264"/>
      <c r="J5" s="264"/>
      <c r="K5" s="262"/>
      <c r="L5" s="263"/>
      <c r="M5" s="75" t="s">
        <v>116</v>
      </c>
      <c r="N5" s="76"/>
      <c r="O5" s="76"/>
      <c r="P5" s="76"/>
      <c r="Q5" s="48"/>
    </row>
    <row r="6" spans="1:17" ht="14.25" thickBot="1">
      <c r="A6" s="87" t="s">
        <v>117</v>
      </c>
      <c r="B6" s="106" t="s">
        <v>118</v>
      </c>
      <c r="C6" s="77"/>
      <c r="D6" s="78" t="s">
        <v>119</v>
      </c>
      <c r="E6" s="78" t="s">
        <v>119</v>
      </c>
      <c r="F6" s="78" t="s">
        <v>15</v>
      </c>
      <c r="G6" s="79" t="s">
        <v>15</v>
      </c>
      <c r="H6" s="77"/>
      <c r="I6" s="84" t="s">
        <v>119</v>
      </c>
      <c r="J6" s="84" t="s">
        <v>119</v>
      </c>
      <c r="K6" s="78" t="s">
        <v>15</v>
      </c>
      <c r="L6" s="79" t="s">
        <v>15</v>
      </c>
      <c r="M6" s="77"/>
      <c r="N6" s="78" t="s">
        <v>119</v>
      </c>
      <c r="O6" s="78" t="s">
        <v>119</v>
      </c>
      <c r="P6" s="78" t="s">
        <v>15</v>
      </c>
      <c r="Q6" s="51" t="s">
        <v>15</v>
      </c>
    </row>
    <row r="7" spans="1:17" ht="16.7" customHeight="1">
      <c r="A7" s="12"/>
      <c r="B7" s="104" t="s">
        <v>154</v>
      </c>
      <c r="C7" s="70">
        <v>690</v>
      </c>
      <c r="D7" s="53">
        <v>69552</v>
      </c>
      <c r="E7" s="53">
        <v>68070</v>
      </c>
      <c r="F7" s="53">
        <v>5170752</v>
      </c>
      <c r="G7" s="53">
        <v>2641422</v>
      </c>
      <c r="H7" s="52">
        <v>61</v>
      </c>
      <c r="I7" s="53">
        <v>7018</v>
      </c>
      <c r="J7" s="53">
        <v>6064</v>
      </c>
      <c r="K7" s="53">
        <v>611335</v>
      </c>
      <c r="L7" s="53">
        <v>349563</v>
      </c>
      <c r="M7" s="52">
        <v>751</v>
      </c>
      <c r="N7" s="53">
        <v>76570</v>
      </c>
      <c r="O7" s="53">
        <v>74134</v>
      </c>
      <c r="P7" s="53">
        <v>5782087</v>
      </c>
      <c r="Q7" s="54">
        <v>2990985</v>
      </c>
    </row>
    <row r="8" spans="1:17" ht="16.7" customHeight="1" thickBot="1">
      <c r="A8" s="55" t="s">
        <v>120</v>
      </c>
      <c r="B8" s="105" t="s">
        <v>155</v>
      </c>
      <c r="C8" s="259">
        <v>339</v>
      </c>
      <c r="D8" s="57">
        <v>34092</v>
      </c>
      <c r="E8" s="57">
        <v>33555</v>
      </c>
      <c r="F8" s="57">
        <v>2860058</v>
      </c>
      <c r="G8" s="57">
        <v>1452768</v>
      </c>
      <c r="H8" s="56">
        <v>30</v>
      </c>
      <c r="I8" s="57">
        <v>3833</v>
      </c>
      <c r="J8" s="57">
        <v>3003</v>
      </c>
      <c r="K8" s="57">
        <v>376520</v>
      </c>
      <c r="L8" s="57">
        <v>230816</v>
      </c>
      <c r="M8" s="56">
        <v>369</v>
      </c>
      <c r="N8" s="57">
        <v>37925</v>
      </c>
      <c r="O8" s="57">
        <v>36558</v>
      </c>
      <c r="P8" s="57">
        <v>3236578</v>
      </c>
      <c r="Q8" s="58">
        <v>1683584</v>
      </c>
    </row>
    <row r="9" spans="1:17" ht="16.7" customHeight="1">
      <c r="A9" s="59"/>
      <c r="B9" s="104" t="s">
        <v>154</v>
      </c>
      <c r="C9" s="70">
        <v>668</v>
      </c>
      <c r="D9" s="53">
        <v>67213</v>
      </c>
      <c r="E9" s="53">
        <v>65431</v>
      </c>
      <c r="F9" s="53">
        <v>5026314</v>
      </c>
      <c r="G9" s="53">
        <v>2585880</v>
      </c>
      <c r="H9" s="52">
        <v>86</v>
      </c>
      <c r="I9" s="53">
        <v>11330</v>
      </c>
      <c r="J9" s="53">
        <v>10488</v>
      </c>
      <c r="K9" s="53">
        <v>938170</v>
      </c>
      <c r="L9" s="53">
        <v>505485</v>
      </c>
      <c r="M9" s="52">
        <v>754</v>
      </c>
      <c r="N9" s="53">
        <v>78543</v>
      </c>
      <c r="O9" s="53">
        <v>75919</v>
      </c>
      <c r="P9" s="53">
        <v>5964484</v>
      </c>
      <c r="Q9" s="54">
        <v>3091365</v>
      </c>
    </row>
    <row r="10" spans="1:17" ht="16.7" customHeight="1" thickBot="1">
      <c r="A10" s="55" t="s">
        <v>84</v>
      </c>
      <c r="B10" s="105" t="s">
        <v>155</v>
      </c>
      <c r="C10" s="259">
        <v>283</v>
      </c>
      <c r="D10" s="57">
        <v>28860</v>
      </c>
      <c r="E10" s="57">
        <v>27728</v>
      </c>
      <c r="F10" s="57">
        <v>2411056</v>
      </c>
      <c r="G10" s="57">
        <v>1255609</v>
      </c>
      <c r="H10" s="56">
        <v>40</v>
      </c>
      <c r="I10" s="57">
        <v>3235</v>
      </c>
      <c r="J10" s="57">
        <v>2934</v>
      </c>
      <c r="K10" s="57">
        <v>317057</v>
      </c>
      <c r="L10" s="57">
        <v>174920</v>
      </c>
      <c r="M10" s="56">
        <v>323</v>
      </c>
      <c r="N10" s="57">
        <v>32095</v>
      </c>
      <c r="O10" s="57">
        <v>30662</v>
      </c>
      <c r="P10" s="57">
        <v>2728113</v>
      </c>
      <c r="Q10" s="58">
        <v>1430529</v>
      </c>
    </row>
    <row r="11" spans="1:17" ht="16.7" customHeight="1">
      <c r="A11" s="60"/>
      <c r="B11" s="104" t="s">
        <v>154</v>
      </c>
      <c r="C11" s="70">
        <v>158</v>
      </c>
      <c r="D11" s="53">
        <v>16196</v>
      </c>
      <c r="E11" s="53">
        <v>15629</v>
      </c>
      <c r="F11" s="53">
        <v>1205614</v>
      </c>
      <c r="G11" s="53">
        <v>627252</v>
      </c>
      <c r="H11" s="52">
        <v>19</v>
      </c>
      <c r="I11" s="53">
        <v>1591</v>
      </c>
      <c r="J11" s="53">
        <v>1111</v>
      </c>
      <c r="K11" s="53">
        <v>141504</v>
      </c>
      <c r="L11" s="53">
        <v>93484</v>
      </c>
      <c r="M11" s="52">
        <v>177</v>
      </c>
      <c r="N11" s="53">
        <v>17787</v>
      </c>
      <c r="O11" s="53">
        <v>16740</v>
      </c>
      <c r="P11" s="53">
        <v>1347118</v>
      </c>
      <c r="Q11" s="54">
        <v>720736</v>
      </c>
    </row>
    <row r="12" spans="1:17" ht="16.7" customHeight="1" thickBot="1">
      <c r="A12" s="55" t="s">
        <v>121</v>
      </c>
      <c r="B12" s="105" t="s">
        <v>155</v>
      </c>
      <c r="C12" s="259">
        <v>60</v>
      </c>
      <c r="D12" s="57">
        <v>5855</v>
      </c>
      <c r="E12" s="57">
        <v>5710</v>
      </c>
      <c r="F12" s="57">
        <v>488772</v>
      </c>
      <c r="G12" s="57">
        <v>250573</v>
      </c>
      <c r="H12" s="56">
        <v>9</v>
      </c>
      <c r="I12" s="57">
        <v>656</v>
      </c>
      <c r="J12" s="57">
        <v>643</v>
      </c>
      <c r="K12" s="57">
        <v>59693</v>
      </c>
      <c r="L12" s="57">
        <v>30342</v>
      </c>
      <c r="M12" s="56">
        <v>69</v>
      </c>
      <c r="N12" s="57">
        <v>6511</v>
      </c>
      <c r="O12" s="57">
        <v>6353</v>
      </c>
      <c r="P12" s="57">
        <v>548465</v>
      </c>
      <c r="Q12" s="58">
        <v>280915</v>
      </c>
    </row>
    <row r="13" spans="1:17" ht="16.7" customHeight="1">
      <c r="A13" s="60"/>
      <c r="B13" s="104" t="s">
        <v>154</v>
      </c>
      <c r="C13" s="70">
        <v>277</v>
      </c>
      <c r="D13" s="53">
        <v>29440</v>
      </c>
      <c r="E13" s="53">
        <v>28133</v>
      </c>
      <c r="F13" s="53">
        <v>2203796</v>
      </c>
      <c r="G13" s="53">
        <v>1152785</v>
      </c>
      <c r="H13" s="52">
        <v>26</v>
      </c>
      <c r="I13" s="53">
        <v>2328</v>
      </c>
      <c r="J13" s="53">
        <v>1916</v>
      </c>
      <c r="K13" s="53">
        <v>214867</v>
      </c>
      <c r="L13" s="53">
        <v>127932</v>
      </c>
      <c r="M13" s="52">
        <v>303</v>
      </c>
      <c r="N13" s="53">
        <v>31768</v>
      </c>
      <c r="O13" s="53">
        <v>30049</v>
      </c>
      <c r="P13" s="53">
        <v>2418663</v>
      </c>
      <c r="Q13" s="54">
        <v>1280717</v>
      </c>
    </row>
    <row r="14" spans="1:17" ht="16.7" customHeight="1" thickBot="1">
      <c r="A14" s="55" t="s">
        <v>122</v>
      </c>
      <c r="B14" s="105" t="s">
        <v>155</v>
      </c>
      <c r="C14" s="259">
        <v>110</v>
      </c>
      <c r="D14" s="57">
        <v>11566</v>
      </c>
      <c r="E14" s="57">
        <v>10800</v>
      </c>
      <c r="F14" s="57">
        <v>974530</v>
      </c>
      <c r="G14" s="57">
        <v>519980</v>
      </c>
      <c r="H14" s="56">
        <v>17</v>
      </c>
      <c r="I14" s="57">
        <v>1254</v>
      </c>
      <c r="J14" s="57">
        <v>1053</v>
      </c>
      <c r="K14" s="57">
        <v>125799</v>
      </c>
      <c r="L14" s="57">
        <v>73446</v>
      </c>
      <c r="M14" s="56">
        <v>127</v>
      </c>
      <c r="N14" s="57">
        <v>12820</v>
      </c>
      <c r="O14" s="57">
        <v>11853</v>
      </c>
      <c r="P14" s="57">
        <v>1100329</v>
      </c>
      <c r="Q14" s="58">
        <v>593426</v>
      </c>
    </row>
    <row r="15" spans="1:17" ht="16.7" customHeight="1">
      <c r="A15" s="60"/>
      <c r="B15" s="104" t="s">
        <v>154</v>
      </c>
      <c r="C15" s="70">
        <v>601</v>
      </c>
      <c r="D15" s="53">
        <v>59172</v>
      </c>
      <c r="E15" s="53">
        <v>58448</v>
      </c>
      <c r="F15" s="53">
        <v>4373093</v>
      </c>
      <c r="G15" s="53">
        <v>2214394</v>
      </c>
      <c r="H15" s="52">
        <v>53</v>
      </c>
      <c r="I15" s="53">
        <v>4328</v>
      </c>
      <c r="J15" s="53">
        <v>3732</v>
      </c>
      <c r="K15" s="53">
        <v>358380</v>
      </c>
      <c r="L15" s="53">
        <v>204970</v>
      </c>
      <c r="M15" s="52">
        <v>654</v>
      </c>
      <c r="N15" s="53">
        <v>63500</v>
      </c>
      <c r="O15" s="53">
        <v>62180</v>
      </c>
      <c r="P15" s="53">
        <v>4731473</v>
      </c>
      <c r="Q15" s="54">
        <v>2419364</v>
      </c>
    </row>
    <row r="16" spans="1:17" ht="16.7" customHeight="1" thickBot="1">
      <c r="A16" s="55" t="s">
        <v>123</v>
      </c>
      <c r="B16" s="105" t="s">
        <v>155</v>
      </c>
      <c r="C16" s="259">
        <v>250</v>
      </c>
      <c r="D16" s="57">
        <v>25600</v>
      </c>
      <c r="E16" s="57">
        <v>24603</v>
      </c>
      <c r="F16" s="57">
        <v>2145086</v>
      </c>
      <c r="G16" s="57">
        <v>1117345</v>
      </c>
      <c r="H16" s="56">
        <v>16</v>
      </c>
      <c r="I16" s="57">
        <v>697</v>
      </c>
      <c r="J16" s="57">
        <v>689</v>
      </c>
      <c r="K16" s="57">
        <v>63228</v>
      </c>
      <c r="L16" s="57">
        <v>31837</v>
      </c>
      <c r="M16" s="56">
        <v>266</v>
      </c>
      <c r="N16" s="57">
        <v>26297</v>
      </c>
      <c r="O16" s="57">
        <v>25292</v>
      </c>
      <c r="P16" s="57">
        <v>2208314</v>
      </c>
      <c r="Q16" s="58">
        <v>1149182</v>
      </c>
    </row>
    <row r="17" spans="1:17" ht="16.7" customHeight="1">
      <c r="A17" s="60"/>
      <c r="B17" s="104" t="s">
        <v>154</v>
      </c>
      <c r="C17" s="70">
        <v>1137</v>
      </c>
      <c r="D17" s="53">
        <v>112607</v>
      </c>
      <c r="E17" s="53">
        <v>110540</v>
      </c>
      <c r="F17" s="53">
        <v>8326145</v>
      </c>
      <c r="G17" s="53">
        <v>4239825</v>
      </c>
      <c r="H17" s="52">
        <v>152</v>
      </c>
      <c r="I17" s="53">
        <v>12339</v>
      </c>
      <c r="J17" s="53">
        <v>11549</v>
      </c>
      <c r="K17" s="53">
        <v>990929</v>
      </c>
      <c r="L17" s="53">
        <v>528919</v>
      </c>
      <c r="M17" s="52">
        <v>1289</v>
      </c>
      <c r="N17" s="53">
        <v>124946</v>
      </c>
      <c r="O17" s="53">
        <v>122089</v>
      </c>
      <c r="P17" s="53">
        <v>9317074</v>
      </c>
      <c r="Q17" s="54">
        <v>4768744</v>
      </c>
    </row>
    <row r="18" spans="1:17" ht="16.7" customHeight="1" thickBot="1">
      <c r="A18" s="55" t="s">
        <v>124</v>
      </c>
      <c r="B18" s="105" t="s">
        <v>155</v>
      </c>
      <c r="C18" s="259">
        <v>514</v>
      </c>
      <c r="D18" s="57">
        <v>50760</v>
      </c>
      <c r="E18" s="57">
        <v>50062</v>
      </c>
      <c r="F18" s="57">
        <v>4232278</v>
      </c>
      <c r="G18" s="57">
        <v>2145255</v>
      </c>
      <c r="H18" s="56">
        <v>35</v>
      </c>
      <c r="I18" s="57">
        <v>2055</v>
      </c>
      <c r="J18" s="57">
        <v>1817</v>
      </c>
      <c r="K18" s="57">
        <v>188428</v>
      </c>
      <c r="L18" s="57">
        <v>105058</v>
      </c>
      <c r="M18" s="56">
        <v>549</v>
      </c>
      <c r="N18" s="57">
        <v>52815</v>
      </c>
      <c r="O18" s="57">
        <v>51879</v>
      </c>
      <c r="P18" s="57">
        <v>4420706</v>
      </c>
      <c r="Q18" s="58">
        <v>2250313</v>
      </c>
    </row>
    <row r="19" spans="1:17" ht="16.7" customHeight="1">
      <c r="A19" s="60"/>
      <c r="B19" s="104" t="s">
        <v>154</v>
      </c>
      <c r="C19" s="52">
        <v>845</v>
      </c>
      <c r="D19" s="53">
        <v>85533</v>
      </c>
      <c r="E19" s="53">
        <v>83961</v>
      </c>
      <c r="F19" s="53">
        <v>6331373</v>
      </c>
      <c r="G19" s="260">
        <v>3227807</v>
      </c>
      <c r="H19" s="52">
        <v>87</v>
      </c>
      <c r="I19" s="53">
        <v>8783</v>
      </c>
      <c r="J19" s="53">
        <v>7500</v>
      </c>
      <c r="K19" s="53">
        <v>754410</v>
      </c>
      <c r="L19" s="54">
        <v>437201</v>
      </c>
      <c r="M19" s="52">
        <v>932</v>
      </c>
      <c r="N19" s="53">
        <v>94316</v>
      </c>
      <c r="O19" s="53">
        <v>91461</v>
      </c>
      <c r="P19" s="53">
        <v>7085783</v>
      </c>
      <c r="Q19" s="54">
        <v>3665008</v>
      </c>
    </row>
    <row r="20" spans="1:17" ht="16.7" customHeight="1" thickBot="1">
      <c r="A20" s="55" t="s">
        <v>146</v>
      </c>
      <c r="B20" s="105" t="s">
        <v>155</v>
      </c>
      <c r="C20" s="56">
        <v>351</v>
      </c>
      <c r="D20" s="57">
        <v>34803</v>
      </c>
      <c r="E20" s="57">
        <v>34299</v>
      </c>
      <c r="F20" s="57">
        <v>2913863</v>
      </c>
      <c r="G20" s="261">
        <v>1478619</v>
      </c>
      <c r="H20" s="56">
        <v>21</v>
      </c>
      <c r="I20" s="57">
        <v>1967</v>
      </c>
      <c r="J20" s="57">
        <v>1697</v>
      </c>
      <c r="K20" s="57">
        <v>194493</v>
      </c>
      <c r="L20" s="58">
        <v>111202</v>
      </c>
      <c r="M20" s="56">
        <v>372</v>
      </c>
      <c r="N20" s="57">
        <v>36770</v>
      </c>
      <c r="O20" s="57">
        <v>35996</v>
      </c>
      <c r="P20" s="57">
        <v>3108356</v>
      </c>
      <c r="Q20" s="58">
        <v>1589821</v>
      </c>
    </row>
    <row r="21" spans="1:17" ht="16.7" customHeight="1">
      <c r="A21" s="60"/>
      <c r="B21" s="104" t="s">
        <v>154</v>
      </c>
      <c r="C21" s="70">
        <v>1435</v>
      </c>
      <c r="D21" s="53">
        <v>143125</v>
      </c>
      <c r="E21" s="53">
        <v>140645</v>
      </c>
      <c r="F21" s="53">
        <v>10582011</v>
      </c>
      <c r="G21" s="53">
        <v>5385337</v>
      </c>
      <c r="H21" s="52">
        <v>88</v>
      </c>
      <c r="I21" s="53">
        <v>14337</v>
      </c>
      <c r="J21" s="53">
        <v>11323</v>
      </c>
      <c r="K21" s="53">
        <v>1243127</v>
      </c>
      <c r="L21" s="53">
        <v>775979</v>
      </c>
      <c r="M21" s="52">
        <v>1523</v>
      </c>
      <c r="N21" s="53">
        <v>157462</v>
      </c>
      <c r="O21" s="53">
        <v>151968</v>
      </c>
      <c r="P21" s="53">
        <v>11825138</v>
      </c>
      <c r="Q21" s="54">
        <v>6161316</v>
      </c>
    </row>
    <row r="22" spans="1:17" ht="16.7" customHeight="1" thickBot="1">
      <c r="A22" s="55" t="s">
        <v>125</v>
      </c>
      <c r="B22" s="105" t="s">
        <v>155</v>
      </c>
      <c r="C22" s="259">
        <v>579</v>
      </c>
      <c r="D22" s="57">
        <v>56564</v>
      </c>
      <c r="E22" s="57">
        <v>55576</v>
      </c>
      <c r="F22" s="57">
        <v>4738767</v>
      </c>
      <c r="G22" s="57">
        <v>2413228</v>
      </c>
      <c r="H22" s="56">
        <v>31</v>
      </c>
      <c r="I22" s="57">
        <v>4028</v>
      </c>
      <c r="J22" s="57">
        <v>3413</v>
      </c>
      <c r="K22" s="57">
        <v>383986</v>
      </c>
      <c r="L22" s="57">
        <v>221884</v>
      </c>
      <c r="M22" s="56">
        <v>610</v>
      </c>
      <c r="N22" s="57">
        <v>60592</v>
      </c>
      <c r="O22" s="57">
        <v>58989</v>
      </c>
      <c r="P22" s="57">
        <v>5122753</v>
      </c>
      <c r="Q22" s="58">
        <v>2635112</v>
      </c>
    </row>
    <row r="23" spans="1:17" ht="16.7" customHeight="1">
      <c r="A23" s="60"/>
      <c r="B23" s="104" t="s">
        <v>154</v>
      </c>
      <c r="C23" s="70">
        <v>636</v>
      </c>
      <c r="D23" s="53">
        <v>65110</v>
      </c>
      <c r="E23" s="53">
        <v>62885</v>
      </c>
      <c r="F23" s="53">
        <v>4840596</v>
      </c>
      <c r="G23" s="53">
        <v>2505642</v>
      </c>
      <c r="H23" s="52">
        <v>49</v>
      </c>
      <c r="I23" s="53">
        <v>4335</v>
      </c>
      <c r="J23" s="53">
        <v>4040</v>
      </c>
      <c r="K23" s="53">
        <v>363090</v>
      </c>
      <c r="L23" s="53">
        <v>194701</v>
      </c>
      <c r="M23" s="52">
        <v>685</v>
      </c>
      <c r="N23" s="53">
        <v>69445</v>
      </c>
      <c r="O23" s="53">
        <v>66925</v>
      </c>
      <c r="P23" s="53">
        <v>5203686</v>
      </c>
      <c r="Q23" s="54">
        <v>2700343</v>
      </c>
    </row>
    <row r="24" spans="1:17" ht="16.7" customHeight="1" thickBot="1">
      <c r="A24" s="55" t="s">
        <v>126</v>
      </c>
      <c r="B24" s="105" t="s">
        <v>155</v>
      </c>
      <c r="C24" s="259">
        <v>326</v>
      </c>
      <c r="D24" s="57">
        <v>32201</v>
      </c>
      <c r="E24" s="57">
        <v>31868</v>
      </c>
      <c r="F24" s="57">
        <v>2692799</v>
      </c>
      <c r="G24" s="57">
        <v>1359863</v>
      </c>
      <c r="H24" s="56">
        <v>17</v>
      </c>
      <c r="I24" s="57">
        <v>1378</v>
      </c>
      <c r="J24" s="57">
        <v>1203</v>
      </c>
      <c r="K24" s="57">
        <v>138430</v>
      </c>
      <c r="L24" s="57">
        <v>77953</v>
      </c>
      <c r="M24" s="56">
        <v>343</v>
      </c>
      <c r="N24" s="57">
        <v>33579</v>
      </c>
      <c r="O24" s="57">
        <v>33071</v>
      </c>
      <c r="P24" s="57">
        <v>2831229</v>
      </c>
      <c r="Q24" s="58">
        <v>1437816</v>
      </c>
    </row>
    <row r="25" spans="1:17" ht="16.7" customHeight="1">
      <c r="A25" s="60"/>
      <c r="B25" s="104" t="s">
        <v>154</v>
      </c>
      <c r="C25" s="70">
        <v>554</v>
      </c>
      <c r="D25" s="53">
        <v>58062</v>
      </c>
      <c r="E25" s="53">
        <v>56374</v>
      </c>
      <c r="F25" s="53">
        <v>4284358</v>
      </c>
      <c r="G25" s="53">
        <v>2208508</v>
      </c>
      <c r="H25" s="52">
        <v>42</v>
      </c>
      <c r="I25" s="53">
        <v>4473</v>
      </c>
      <c r="J25" s="53">
        <v>4082</v>
      </c>
      <c r="K25" s="53">
        <v>370204</v>
      </c>
      <c r="L25" s="53">
        <v>201838</v>
      </c>
      <c r="M25" s="52">
        <v>596</v>
      </c>
      <c r="N25" s="53">
        <v>62535</v>
      </c>
      <c r="O25" s="53">
        <v>60456</v>
      </c>
      <c r="P25" s="53">
        <v>4654562</v>
      </c>
      <c r="Q25" s="54">
        <v>2410346</v>
      </c>
    </row>
    <row r="26" spans="1:17" ht="16.7" customHeight="1" thickBot="1">
      <c r="A26" s="55" t="s">
        <v>127</v>
      </c>
      <c r="B26" s="105" t="s">
        <v>155</v>
      </c>
      <c r="C26" s="259">
        <v>345</v>
      </c>
      <c r="D26" s="57">
        <v>35412</v>
      </c>
      <c r="E26" s="57">
        <v>34243</v>
      </c>
      <c r="F26" s="57">
        <v>2958228</v>
      </c>
      <c r="G26" s="57">
        <v>1532237</v>
      </c>
      <c r="H26" s="56">
        <v>14</v>
      </c>
      <c r="I26" s="57">
        <v>2205</v>
      </c>
      <c r="J26" s="57">
        <v>2080</v>
      </c>
      <c r="K26" s="57">
        <v>218629</v>
      </c>
      <c r="L26" s="57">
        <v>115563</v>
      </c>
      <c r="M26" s="56">
        <v>359</v>
      </c>
      <c r="N26" s="57">
        <v>37617</v>
      </c>
      <c r="O26" s="57">
        <v>36323</v>
      </c>
      <c r="P26" s="57">
        <v>3176857</v>
      </c>
      <c r="Q26" s="58">
        <v>1647800</v>
      </c>
    </row>
    <row r="27" spans="1:17" ht="16.7" customHeight="1">
      <c r="A27" s="60"/>
      <c r="B27" s="104" t="s">
        <v>154</v>
      </c>
      <c r="C27" s="70">
        <v>1041</v>
      </c>
      <c r="D27" s="53">
        <v>112102</v>
      </c>
      <c r="E27" s="53">
        <v>107208</v>
      </c>
      <c r="F27" s="53">
        <v>8430359</v>
      </c>
      <c r="G27" s="53">
        <v>4408044</v>
      </c>
      <c r="H27" s="52">
        <v>144</v>
      </c>
      <c r="I27" s="53">
        <v>20919</v>
      </c>
      <c r="J27" s="53">
        <v>18221</v>
      </c>
      <c r="K27" s="53">
        <v>1783410</v>
      </c>
      <c r="L27" s="53">
        <v>1019314</v>
      </c>
      <c r="M27" s="52">
        <v>1185</v>
      </c>
      <c r="N27" s="53">
        <v>133021</v>
      </c>
      <c r="O27" s="53">
        <v>125429</v>
      </c>
      <c r="P27" s="53">
        <v>10213769</v>
      </c>
      <c r="Q27" s="54">
        <v>5427358</v>
      </c>
    </row>
    <row r="28" spans="1:17" ht="16.7" customHeight="1" thickBot="1">
      <c r="A28" s="55" t="s">
        <v>128</v>
      </c>
      <c r="B28" s="105" t="s">
        <v>155</v>
      </c>
      <c r="C28" s="259">
        <v>504</v>
      </c>
      <c r="D28" s="57">
        <v>53746</v>
      </c>
      <c r="E28" s="57">
        <v>51448</v>
      </c>
      <c r="F28" s="57">
        <v>4539213</v>
      </c>
      <c r="G28" s="57">
        <v>2368948</v>
      </c>
      <c r="H28" s="56">
        <v>65</v>
      </c>
      <c r="I28" s="57">
        <v>8762</v>
      </c>
      <c r="J28" s="57">
        <v>8051</v>
      </c>
      <c r="K28" s="57">
        <v>836683</v>
      </c>
      <c r="L28" s="57">
        <v>451674</v>
      </c>
      <c r="M28" s="56">
        <v>569</v>
      </c>
      <c r="N28" s="57">
        <v>62508</v>
      </c>
      <c r="O28" s="57">
        <v>59499</v>
      </c>
      <c r="P28" s="57">
        <v>5375896</v>
      </c>
      <c r="Q28" s="58">
        <v>2820622</v>
      </c>
    </row>
    <row r="29" spans="1:17" ht="16.7" customHeight="1">
      <c r="A29" s="60"/>
      <c r="B29" s="104" t="s">
        <v>154</v>
      </c>
      <c r="C29" s="70">
        <v>658</v>
      </c>
      <c r="D29" s="53">
        <v>70342</v>
      </c>
      <c r="E29" s="53">
        <v>68986</v>
      </c>
      <c r="F29" s="53">
        <v>5255054</v>
      </c>
      <c r="G29" s="53">
        <v>2679658</v>
      </c>
      <c r="H29" s="52">
        <v>60</v>
      </c>
      <c r="I29" s="53">
        <v>8331</v>
      </c>
      <c r="J29" s="53">
        <v>7791</v>
      </c>
      <c r="K29" s="53">
        <v>681893</v>
      </c>
      <c r="L29" s="53">
        <v>365405</v>
      </c>
      <c r="M29" s="52">
        <v>718</v>
      </c>
      <c r="N29" s="53">
        <v>78673</v>
      </c>
      <c r="O29" s="53">
        <v>76777</v>
      </c>
      <c r="P29" s="53">
        <v>5936947</v>
      </c>
      <c r="Q29" s="54">
        <v>3045063</v>
      </c>
    </row>
    <row r="30" spans="1:17" ht="16.7" customHeight="1" thickBot="1">
      <c r="A30" s="55" t="s">
        <v>129</v>
      </c>
      <c r="B30" s="105" t="s">
        <v>155</v>
      </c>
      <c r="C30" s="259">
        <v>400</v>
      </c>
      <c r="D30" s="57">
        <v>39874</v>
      </c>
      <c r="E30" s="57">
        <v>39216</v>
      </c>
      <c r="F30" s="57">
        <v>3347103</v>
      </c>
      <c r="G30" s="57">
        <v>1703123</v>
      </c>
      <c r="H30" s="56">
        <v>35</v>
      </c>
      <c r="I30" s="57">
        <v>3545</v>
      </c>
      <c r="J30" s="57">
        <v>3271</v>
      </c>
      <c r="K30" s="57">
        <v>332684</v>
      </c>
      <c r="L30" s="57">
        <v>180278</v>
      </c>
      <c r="M30" s="56">
        <v>435</v>
      </c>
      <c r="N30" s="57">
        <v>43419</v>
      </c>
      <c r="O30" s="57">
        <v>42487</v>
      </c>
      <c r="P30" s="57">
        <v>3679787</v>
      </c>
      <c r="Q30" s="58">
        <v>1883401</v>
      </c>
    </row>
    <row r="31" spans="1:17" ht="16.7" customHeight="1">
      <c r="A31" s="60"/>
      <c r="B31" s="104" t="s">
        <v>154</v>
      </c>
      <c r="C31" s="70">
        <v>1127</v>
      </c>
      <c r="D31" s="53">
        <v>121052</v>
      </c>
      <c r="E31" s="53">
        <v>116629</v>
      </c>
      <c r="F31" s="53">
        <v>9090098</v>
      </c>
      <c r="G31" s="53">
        <v>4713686</v>
      </c>
      <c r="H31" s="52">
        <v>266</v>
      </c>
      <c r="I31" s="53">
        <v>20499</v>
      </c>
      <c r="J31" s="53">
        <v>18318</v>
      </c>
      <c r="K31" s="53">
        <v>1827557</v>
      </c>
      <c r="L31" s="53">
        <v>1011427</v>
      </c>
      <c r="M31" s="52">
        <v>1393</v>
      </c>
      <c r="N31" s="53">
        <v>141551</v>
      </c>
      <c r="O31" s="53">
        <v>134947</v>
      </c>
      <c r="P31" s="53">
        <v>10917655</v>
      </c>
      <c r="Q31" s="54">
        <v>5725113</v>
      </c>
    </row>
    <row r="32" spans="1:17" ht="16.7" customHeight="1" thickBot="1">
      <c r="A32" s="55" t="s">
        <v>130</v>
      </c>
      <c r="B32" s="105" t="s">
        <v>155</v>
      </c>
      <c r="C32" s="259">
        <v>525</v>
      </c>
      <c r="D32" s="57">
        <v>55260</v>
      </c>
      <c r="E32" s="57">
        <v>53929</v>
      </c>
      <c r="F32" s="57">
        <v>4657024</v>
      </c>
      <c r="G32" s="57">
        <v>2386129</v>
      </c>
      <c r="H32" s="56">
        <v>45</v>
      </c>
      <c r="I32" s="57">
        <v>5181</v>
      </c>
      <c r="J32" s="57">
        <v>4800</v>
      </c>
      <c r="K32" s="57">
        <v>487432</v>
      </c>
      <c r="L32" s="57">
        <v>262358</v>
      </c>
      <c r="M32" s="56">
        <v>570</v>
      </c>
      <c r="N32" s="57">
        <v>60441</v>
      </c>
      <c r="O32" s="57">
        <v>58729</v>
      </c>
      <c r="P32" s="57">
        <v>5144456</v>
      </c>
      <c r="Q32" s="58">
        <v>2648487</v>
      </c>
    </row>
    <row r="33" spans="1:17" ht="16.7" customHeight="1">
      <c r="A33" s="60"/>
      <c r="B33" s="104" t="s">
        <v>154</v>
      </c>
      <c r="C33" s="70">
        <v>547</v>
      </c>
      <c r="D33" s="53">
        <v>68431</v>
      </c>
      <c r="E33" s="53">
        <v>65313</v>
      </c>
      <c r="F33" s="53">
        <v>5143168</v>
      </c>
      <c r="G33" s="53">
        <v>2691285</v>
      </c>
      <c r="H33" s="52">
        <v>66</v>
      </c>
      <c r="I33" s="53">
        <v>14593</v>
      </c>
      <c r="J33" s="53">
        <v>13486</v>
      </c>
      <c r="K33" s="53">
        <v>1299039</v>
      </c>
      <c r="L33" s="53">
        <v>703689</v>
      </c>
      <c r="M33" s="52">
        <v>613</v>
      </c>
      <c r="N33" s="53">
        <v>83024</v>
      </c>
      <c r="O33" s="53">
        <v>78799</v>
      </c>
      <c r="P33" s="53">
        <v>6442207</v>
      </c>
      <c r="Q33" s="54">
        <v>3394974</v>
      </c>
    </row>
    <row r="34" spans="1:17" ht="16.7" customHeight="1" thickBot="1">
      <c r="A34" s="55" t="s">
        <v>131</v>
      </c>
      <c r="B34" s="105" t="s">
        <v>155</v>
      </c>
      <c r="C34" s="259">
        <v>276</v>
      </c>
      <c r="D34" s="57">
        <v>31560</v>
      </c>
      <c r="E34" s="57">
        <v>30242</v>
      </c>
      <c r="F34" s="57">
        <v>2651499</v>
      </c>
      <c r="G34" s="57">
        <v>1383993</v>
      </c>
      <c r="H34" s="56">
        <v>33</v>
      </c>
      <c r="I34" s="57">
        <v>5590</v>
      </c>
      <c r="J34" s="57">
        <v>5329</v>
      </c>
      <c r="K34" s="57">
        <v>530527</v>
      </c>
      <c r="L34" s="57">
        <v>276734</v>
      </c>
      <c r="M34" s="56">
        <v>309</v>
      </c>
      <c r="N34" s="57">
        <v>37150</v>
      </c>
      <c r="O34" s="57">
        <v>35571</v>
      </c>
      <c r="P34" s="57">
        <v>3182026</v>
      </c>
      <c r="Q34" s="58">
        <v>1660727</v>
      </c>
    </row>
    <row r="35" spans="1:17" ht="16.7" customHeight="1">
      <c r="A35" s="60"/>
      <c r="B35" s="104" t="s">
        <v>154</v>
      </c>
      <c r="C35" s="52">
        <v>1478</v>
      </c>
      <c r="D35" s="53">
        <v>149365</v>
      </c>
      <c r="E35" s="53">
        <v>147171</v>
      </c>
      <c r="F35" s="53">
        <v>11011637</v>
      </c>
      <c r="G35" s="53">
        <v>5588101</v>
      </c>
      <c r="H35" s="70">
        <v>84</v>
      </c>
      <c r="I35" s="53">
        <v>11176</v>
      </c>
      <c r="J35" s="53">
        <v>10439</v>
      </c>
      <c r="K35" s="53">
        <v>928580</v>
      </c>
      <c r="L35" s="53">
        <v>495028</v>
      </c>
      <c r="M35" s="52">
        <v>1562</v>
      </c>
      <c r="N35" s="53">
        <v>160541</v>
      </c>
      <c r="O35" s="53">
        <v>157610</v>
      </c>
      <c r="P35" s="53">
        <v>11940217</v>
      </c>
      <c r="Q35" s="54">
        <v>6083129</v>
      </c>
    </row>
    <row r="36" spans="1:17" ht="16.7" customHeight="1" thickBot="1">
      <c r="A36" s="55" t="s">
        <v>132</v>
      </c>
      <c r="B36" s="105" t="s">
        <v>155</v>
      </c>
      <c r="C36" s="56">
        <v>716</v>
      </c>
      <c r="D36" s="57">
        <v>72884</v>
      </c>
      <c r="E36" s="57">
        <v>71635</v>
      </c>
      <c r="F36" s="57">
        <v>6062785</v>
      </c>
      <c r="G36" s="57">
        <v>3083817</v>
      </c>
      <c r="H36" s="259">
        <v>48</v>
      </c>
      <c r="I36" s="57">
        <v>6952</v>
      </c>
      <c r="J36" s="57">
        <v>6665</v>
      </c>
      <c r="K36" s="57">
        <v>658354</v>
      </c>
      <c r="L36" s="57">
        <v>344415</v>
      </c>
      <c r="M36" s="56">
        <v>764</v>
      </c>
      <c r="N36" s="57">
        <v>79836</v>
      </c>
      <c r="O36" s="57">
        <v>78300</v>
      </c>
      <c r="P36" s="57">
        <v>6721139</v>
      </c>
      <c r="Q36" s="58">
        <v>3428232</v>
      </c>
    </row>
    <row r="37" spans="1:17" ht="16.7" customHeight="1">
      <c r="A37" s="60"/>
      <c r="B37" s="104" t="s">
        <v>154</v>
      </c>
      <c r="C37" s="70">
        <v>498</v>
      </c>
      <c r="D37" s="53">
        <v>54566</v>
      </c>
      <c r="E37" s="53">
        <v>53425</v>
      </c>
      <c r="F37" s="53">
        <v>4026556</v>
      </c>
      <c r="G37" s="53">
        <v>2055817</v>
      </c>
      <c r="H37" s="70">
        <v>37</v>
      </c>
      <c r="I37" s="53">
        <v>8280</v>
      </c>
      <c r="J37" s="53">
        <v>8144</v>
      </c>
      <c r="K37" s="53">
        <v>668960</v>
      </c>
      <c r="L37" s="53">
        <v>339620</v>
      </c>
      <c r="M37" s="52">
        <v>535</v>
      </c>
      <c r="N37" s="53">
        <v>62846</v>
      </c>
      <c r="O37" s="53">
        <v>61569</v>
      </c>
      <c r="P37" s="53">
        <v>4695516</v>
      </c>
      <c r="Q37" s="54">
        <v>2395437</v>
      </c>
    </row>
    <row r="38" spans="1:17" ht="16.7" customHeight="1" thickBot="1">
      <c r="A38" s="55" t="s">
        <v>133</v>
      </c>
      <c r="B38" s="105" t="s">
        <v>155</v>
      </c>
      <c r="C38" s="259">
        <v>295</v>
      </c>
      <c r="D38" s="57">
        <v>31210</v>
      </c>
      <c r="E38" s="57">
        <v>30725</v>
      </c>
      <c r="F38" s="57">
        <v>2587030</v>
      </c>
      <c r="G38" s="57">
        <v>1314655</v>
      </c>
      <c r="H38" s="259">
        <v>12</v>
      </c>
      <c r="I38" s="57">
        <v>1883</v>
      </c>
      <c r="J38" s="57">
        <v>1692</v>
      </c>
      <c r="K38" s="57">
        <v>178948</v>
      </c>
      <c r="L38" s="57">
        <v>99019</v>
      </c>
      <c r="M38" s="56">
        <v>307</v>
      </c>
      <c r="N38" s="57">
        <v>33093</v>
      </c>
      <c r="O38" s="57">
        <v>32417</v>
      </c>
      <c r="P38" s="57">
        <v>2765978</v>
      </c>
      <c r="Q38" s="58">
        <v>1413674</v>
      </c>
    </row>
    <row r="39" spans="1:17" ht="16.7" customHeight="1">
      <c r="A39" s="60"/>
      <c r="B39" s="104" t="s">
        <v>154</v>
      </c>
      <c r="C39" s="70">
        <v>862</v>
      </c>
      <c r="D39" s="53">
        <v>89424</v>
      </c>
      <c r="E39" s="53">
        <v>87519</v>
      </c>
      <c r="F39" s="53">
        <v>6655228</v>
      </c>
      <c r="G39" s="53">
        <v>3399498</v>
      </c>
      <c r="H39" s="52">
        <v>62</v>
      </c>
      <c r="I39" s="53">
        <v>12464</v>
      </c>
      <c r="J39" s="53">
        <v>12056</v>
      </c>
      <c r="K39" s="53">
        <v>1020495</v>
      </c>
      <c r="L39" s="53">
        <v>527755</v>
      </c>
      <c r="M39" s="52">
        <v>924</v>
      </c>
      <c r="N39" s="53">
        <v>101888</v>
      </c>
      <c r="O39" s="53">
        <v>99575</v>
      </c>
      <c r="P39" s="53">
        <v>7675723</v>
      </c>
      <c r="Q39" s="54">
        <v>3927253</v>
      </c>
    </row>
    <row r="40" spans="1:17" ht="16.7" customHeight="1" thickBot="1">
      <c r="A40" s="55" t="s">
        <v>134</v>
      </c>
      <c r="B40" s="105" t="s">
        <v>155</v>
      </c>
      <c r="C40" s="259">
        <v>440</v>
      </c>
      <c r="D40" s="57">
        <v>45876</v>
      </c>
      <c r="E40" s="57">
        <v>44749</v>
      </c>
      <c r="F40" s="57">
        <v>3881856</v>
      </c>
      <c r="G40" s="57">
        <v>1990420</v>
      </c>
      <c r="H40" s="56">
        <v>30</v>
      </c>
      <c r="I40" s="57">
        <v>3933</v>
      </c>
      <c r="J40" s="57">
        <v>3798</v>
      </c>
      <c r="K40" s="57">
        <v>372686</v>
      </c>
      <c r="L40" s="57">
        <v>192317</v>
      </c>
      <c r="M40" s="56">
        <v>470</v>
      </c>
      <c r="N40" s="57">
        <v>49809</v>
      </c>
      <c r="O40" s="57">
        <v>48547</v>
      </c>
      <c r="P40" s="57">
        <v>4254542</v>
      </c>
      <c r="Q40" s="58">
        <v>2182737</v>
      </c>
    </row>
    <row r="41" spans="1:17" ht="16.7" customHeight="1">
      <c r="A41" s="60"/>
      <c r="B41" s="104" t="s">
        <v>154</v>
      </c>
      <c r="C41" s="52">
        <v>684</v>
      </c>
      <c r="D41" s="53">
        <v>68904</v>
      </c>
      <c r="E41" s="53">
        <v>67395</v>
      </c>
      <c r="F41" s="53">
        <v>5121266</v>
      </c>
      <c r="G41" s="53">
        <v>2616474</v>
      </c>
      <c r="H41" s="52">
        <v>42</v>
      </c>
      <c r="I41" s="53">
        <v>8582</v>
      </c>
      <c r="J41" s="53">
        <v>7827</v>
      </c>
      <c r="K41" s="53">
        <v>709844</v>
      </c>
      <c r="L41" s="53">
        <v>389987</v>
      </c>
      <c r="M41" s="52">
        <v>726</v>
      </c>
      <c r="N41" s="53">
        <v>77486</v>
      </c>
      <c r="O41" s="53">
        <v>75222</v>
      </c>
      <c r="P41" s="53">
        <v>5831110</v>
      </c>
      <c r="Q41" s="54">
        <v>3006461</v>
      </c>
    </row>
    <row r="42" spans="1:17" ht="16.7" customHeight="1" thickBot="1">
      <c r="A42" s="55" t="s">
        <v>135</v>
      </c>
      <c r="B42" s="105" t="s">
        <v>155</v>
      </c>
      <c r="C42" s="56">
        <v>299</v>
      </c>
      <c r="D42" s="57">
        <v>29554</v>
      </c>
      <c r="E42" s="57">
        <v>29043</v>
      </c>
      <c r="F42" s="57">
        <v>2473795</v>
      </c>
      <c r="G42" s="57">
        <v>1258123</v>
      </c>
      <c r="H42" s="56">
        <v>22</v>
      </c>
      <c r="I42" s="57">
        <v>3207</v>
      </c>
      <c r="J42" s="57">
        <v>3171</v>
      </c>
      <c r="K42" s="57">
        <v>299926</v>
      </c>
      <c r="L42" s="57">
        <v>151760</v>
      </c>
      <c r="M42" s="56">
        <v>321</v>
      </c>
      <c r="N42" s="57">
        <v>32761</v>
      </c>
      <c r="O42" s="57">
        <v>32214</v>
      </c>
      <c r="P42" s="57">
        <v>2773721</v>
      </c>
      <c r="Q42" s="58">
        <v>1409883</v>
      </c>
    </row>
    <row r="43" spans="1:17" ht="16.7" customHeight="1">
      <c r="A43" s="61" t="s">
        <v>154</v>
      </c>
      <c r="B43" s="62"/>
      <c r="C43" s="52">
        <v>13896</v>
      </c>
      <c r="D43" s="53">
        <v>1440196</v>
      </c>
      <c r="E43" s="53">
        <v>1403762</v>
      </c>
      <c r="F43" s="53">
        <v>107077418</v>
      </c>
      <c r="G43" s="54">
        <v>54941415</v>
      </c>
      <c r="H43" s="52">
        <v>1424</v>
      </c>
      <c r="I43" s="53">
        <v>175706</v>
      </c>
      <c r="J43" s="53">
        <v>158087</v>
      </c>
      <c r="K43" s="53">
        <v>14905794</v>
      </c>
      <c r="L43" s="54">
        <v>8272297</v>
      </c>
      <c r="M43" s="52">
        <v>15320</v>
      </c>
      <c r="N43" s="53">
        <v>1615902</v>
      </c>
      <c r="O43" s="53">
        <v>1561849</v>
      </c>
      <c r="P43" s="53">
        <v>121983212</v>
      </c>
      <c r="Q43" s="54">
        <v>63213712</v>
      </c>
    </row>
    <row r="44" spans="1:17" ht="16.7" customHeight="1">
      <c r="A44" s="111" t="s">
        <v>155</v>
      </c>
      <c r="B44" s="63"/>
      <c r="C44" s="66">
        <v>6612</v>
      </c>
      <c r="D44" s="64">
        <v>675677</v>
      </c>
      <c r="E44" s="64">
        <v>659431</v>
      </c>
      <c r="F44" s="64">
        <v>56615742</v>
      </c>
      <c r="G44" s="65">
        <v>29014685</v>
      </c>
      <c r="H44" s="66">
        <v>520</v>
      </c>
      <c r="I44" s="64">
        <v>60361</v>
      </c>
      <c r="J44" s="64">
        <v>55309</v>
      </c>
      <c r="K44" s="64">
        <v>5763503</v>
      </c>
      <c r="L44" s="65">
        <v>3131576</v>
      </c>
      <c r="M44" s="66">
        <v>7132</v>
      </c>
      <c r="N44" s="64">
        <v>736038</v>
      </c>
      <c r="O44" s="64">
        <v>714740</v>
      </c>
      <c r="P44" s="64">
        <v>62379245</v>
      </c>
      <c r="Q44" s="65">
        <v>32146261</v>
      </c>
    </row>
    <row r="45" spans="1:17" ht="16.7" customHeight="1" thickBot="1">
      <c r="A45" s="67" t="s">
        <v>33</v>
      </c>
      <c r="B45" s="68"/>
      <c r="C45" s="56">
        <v>20508</v>
      </c>
      <c r="D45" s="57">
        <v>2115873</v>
      </c>
      <c r="E45" s="57">
        <v>2063193</v>
      </c>
      <c r="F45" s="57">
        <v>163693160</v>
      </c>
      <c r="G45" s="58">
        <v>83956100</v>
      </c>
      <c r="H45" s="56">
        <v>1944</v>
      </c>
      <c r="I45" s="57">
        <v>236067</v>
      </c>
      <c r="J45" s="57">
        <v>213396</v>
      </c>
      <c r="K45" s="57">
        <v>20669297</v>
      </c>
      <c r="L45" s="58">
        <v>11403873</v>
      </c>
      <c r="M45" s="56">
        <v>22452</v>
      </c>
      <c r="N45" s="57">
        <v>2351940</v>
      </c>
      <c r="O45" s="57">
        <v>2276589</v>
      </c>
      <c r="P45" s="57">
        <v>184362457</v>
      </c>
      <c r="Q45" s="58">
        <v>95359973</v>
      </c>
    </row>
    <row r="47" spans="1:17">
      <c r="M47" s="4"/>
      <c r="N47" s="4"/>
      <c r="O47" s="4"/>
      <c r="P47" s="4"/>
    </row>
    <row r="48" spans="1:17">
      <c r="M48" s="4"/>
      <c r="N48" s="4"/>
      <c r="O48" s="4"/>
      <c r="P48" s="4"/>
    </row>
    <row r="49" spans="1:16">
      <c r="M49" s="4"/>
      <c r="N49" s="4"/>
      <c r="O49" s="4"/>
      <c r="P49" s="4"/>
    </row>
    <row r="50" spans="1:16">
      <c r="M50" s="4"/>
      <c r="N50" s="4"/>
      <c r="O50" s="4"/>
      <c r="P50" s="4"/>
    </row>
    <row r="51" spans="1:16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/>
      <c r="B53"/>
      <c r="C53" s="108"/>
      <c r="D53" s="108"/>
      <c r="E53" s="108"/>
      <c r="F53" s="108"/>
      <c r="G53" s="108"/>
      <c r="H53" s="108"/>
      <c r="I53" s="108"/>
    </row>
    <row r="54" spans="1:16" ht="14.25">
      <c r="A54" s="80"/>
      <c r="B54"/>
      <c r="C54" s="108"/>
      <c r="D54" s="108"/>
      <c r="E54" s="108"/>
      <c r="F54" s="108"/>
      <c r="G54" s="108"/>
      <c r="H54" s="108"/>
      <c r="I54" s="108"/>
    </row>
    <row r="55" spans="1:16">
      <c r="C55" s="9"/>
    </row>
    <row r="56" spans="1:16">
      <c r="C56" s="9"/>
    </row>
    <row r="57" spans="1:16">
      <c r="C57" s="9"/>
    </row>
    <row r="58" spans="1:16">
      <c r="C58" s="9"/>
    </row>
    <row r="59" spans="1:16">
      <c r="C59" s="9"/>
    </row>
    <row r="60" spans="1:16">
      <c r="C60" s="9"/>
    </row>
    <row r="61" spans="1:16">
      <c r="C61" s="9"/>
    </row>
    <row r="62" spans="1:16">
      <c r="C62" s="9"/>
    </row>
    <row r="63" spans="1:16">
      <c r="C63" s="9"/>
    </row>
    <row r="64" spans="1:16">
      <c r="C64" s="9"/>
    </row>
    <row r="65" spans="3:3">
      <c r="C65" s="9"/>
    </row>
    <row r="66" spans="3:3">
      <c r="C66" s="9"/>
    </row>
    <row r="67" spans="3:3">
      <c r="C67" s="9"/>
    </row>
    <row r="68" spans="3:3">
      <c r="C68" s="9"/>
    </row>
    <row r="69" spans="3:3">
      <c r="C69" s="9"/>
    </row>
    <row r="70" spans="3:3">
      <c r="C70" s="9"/>
    </row>
    <row r="71" spans="3:3">
      <c r="C71" s="9"/>
    </row>
    <row r="72" spans="3:3">
      <c r="C72" s="9"/>
    </row>
    <row r="73" spans="3:3">
      <c r="C73" s="9"/>
    </row>
    <row r="74" spans="3:3">
      <c r="C74" s="9"/>
    </row>
    <row r="75" spans="3:3">
      <c r="C75" s="9"/>
    </row>
    <row r="76" spans="3:3">
      <c r="C76" s="9"/>
    </row>
    <row r="77" spans="3:3">
      <c r="C77" s="9"/>
    </row>
    <row r="78" spans="3:3">
      <c r="C78" s="9"/>
    </row>
    <row r="79" spans="3:3">
      <c r="C79" s="9"/>
    </row>
    <row r="80" spans="3:3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  <row r="87" spans="3:3">
      <c r="C87" s="9"/>
    </row>
    <row r="88" spans="3:3">
      <c r="C88" s="9"/>
    </row>
    <row r="89" spans="3:3">
      <c r="C89" s="9"/>
    </row>
    <row r="90" spans="3:3">
      <c r="C90" s="9"/>
    </row>
    <row r="91" spans="3:3">
      <c r="C91" s="9"/>
    </row>
    <row r="92" spans="3:3">
      <c r="C92" s="9"/>
    </row>
    <row r="93" spans="3:3">
      <c r="C93" s="9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9"/>
    </row>
    <row r="101" spans="3:3">
      <c r="C101" s="9"/>
    </row>
    <row r="102" spans="3:3">
      <c r="C102" s="9"/>
    </row>
    <row r="103" spans="3:3">
      <c r="C103" s="9"/>
    </row>
  </sheetData>
  <phoneticPr fontId="3"/>
  <pageMargins left="0.70866141732283461" right="0.11811023622047244" top="0.74803149606299213" bottom="0.74803149606299213" header="0.31496062992125984" footer="0.31496062992125984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固定資産税</vt:lpstr>
      <vt:lpstr>94～95</vt:lpstr>
      <vt:lpstr>96～97</vt:lpstr>
      <vt:lpstr>98～99</vt:lpstr>
      <vt:lpstr>100</vt:lpstr>
      <vt:lpstr>101</vt:lpstr>
      <vt:lpstr>102～103</vt:lpstr>
      <vt:lpstr>104～105</vt:lpstr>
      <vt:lpstr>106～107</vt:lpstr>
      <vt:lpstr>108～109</vt:lpstr>
      <vt:lpstr>110～111</vt:lpstr>
      <vt:lpstr>112～113</vt:lpstr>
      <vt:lpstr>114～115</vt:lpstr>
      <vt:lpstr>'100'!Print_Area</vt:lpstr>
      <vt:lpstr>'101'!Print_Area</vt:lpstr>
      <vt:lpstr>'102～103'!Print_Area</vt:lpstr>
      <vt:lpstr>'104～105'!Print_Area</vt:lpstr>
      <vt:lpstr>'106～107'!Print_Area</vt:lpstr>
      <vt:lpstr>'108～109'!Print_Area</vt:lpstr>
      <vt:lpstr>'110～111'!Print_Area</vt:lpstr>
      <vt:lpstr>'112～113'!Print_Area</vt:lpstr>
      <vt:lpstr>'114～115'!Print_Area</vt:lpstr>
      <vt:lpstr>'94～95'!Print_Area</vt:lpstr>
      <vt:lpstr>'96～97'!Print_Area</vt:lpstr>
      <vt:lpstr>'98～99'!Print_Area</vt:lpstr>
      <vt:lpstr>固定資産税!Print_Area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2025-07-23T08:07:41Z</dcterms:created>
  <dcterms:modified xsi:type="dcterms:W3CDTF">2025-07-23T08:07:46Z</dcterms:modified>
</cp:coreProperties>
</file>