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50" tabRatio="916"/>
  </bookViews>
  <sheets>
    <sheet name="様式A-1" sheetId="82" r:id="rId1"/>
    <sheet name="様式A-2" sheetId="83" r:id="rId2"/>
    <sheet name="様式1-1" sheetId="4" r:id="rId3"/>
    <sheet name="様式1-2" sheetId="23" r:id="rId4"/>
    <sheet name="様式1-3" sheetId="22" r:id="rId5"/>
    <sheet name="様式1-4" sheetId="25" r:id="rId6"/>
    <sheet name="様式1-5" sheetId="26" r:id="rId7"/>
    <sheet name="様式1-6" sheetId="27" r:id="rId8"/>
    <sheet name="様式1-7" sheetId="28" r:id="rId9"/>
    <sheet name="様式4-2" sheetId="49" r:id="rId10"/>
    <sheet name="様式5-7" sheetId="76" r:id="rId11"/>
    <sheet name="様式6-2-1" sheetId="74" r:id="rId12"/>
    <sheet name="様式6-2-2" sheetId="84" r:id="rId13"/>
    <sheet name="様式7-2 " sheetId="81" r:id="rId14"/>
    <sheet name="様式7-3" sheetId="52" r:id="rId15"/>
    <sheet name="様式7-4" sheetId="54" r:id="rId16"/>
    <sheet name="様式7-5" sheetId="85" r:id="rId17"/>
    <sheet name="様式7-6-1" sheetId="86" r:id="rId18"/>
    <sheet name="様式7-6-2" sheetId="66" r:id="rId19"/>
    <sheet name="様式7-7-1" sheetId="70" r:id="rId20"/>
    <sheet name="様式7-7-2" sheetId="68" r:id="rId21"/>
    <sheet name="様式8-8" sheetId="77" r:id="rId22"/>
  </sheets>
  <definedNames>
    <definedName name="_xlnm.Database" localSheetId="10">#REF!</definedName>
    <definedName name="_xlnm.Database" localSheetId="13">#REF!</definedName>
    <definedName name="_xlnm.Database" localSheetId="19">#REF!</definedName>
    <definedName name="_xlnm.Database">#REF!</definedName>
    <definedName name="HTML_CodePage" hidden="1">932</definedName>
    <definedName name="HTML_Control" localSheetId="10" hidden="1">{"'2年債'!$A$1:$M$167"}</definedName>
    <definedName name="HTML_Control" localSheetId="12" hidden="1">{"'2年債'!$A$1:$M$167"}</definedName>
    <definedName name="HTML_Control" localSheetId="13" hidden="1">{"'2年債'!$A$1:$M$167"}</definedName>
    <definedName name="HTML_Control" localSheetId="16" hidden="1">{"'2年債'!$A$1:$M$167"}</definedName>
    <definedName name="HTML_Control" localSheetId="17" hidden="1">{"'2年債'!$A$1:$M$167"}</definedName>
    <definedName name="HTML_Control" localSheetId="1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2">'様式1-1'!$A$1:$N$41</definedName>
    <definedName name="_xlnm.Print_Area" localSheetId="3">'様式1-2'!$A$1:$O$41</definedName>
    <definedName name="_xlnm.Print_Area" localSheetId="4">'様式1-3'!$A$1:$L$41</definedName>
    <definedName name="_xlnm.Print_Area" localSheetId="5">'様式1-4'!$A$1:$K$41</definedName>
    <definedName name="_xlnm.Print_Area" localSheetId="6">'様式1-5'!$A$1:$M$41</definedName>
    <definedName name="_xlnm.Print_Area" localSheetId="7">'様式1-6'!$A$1:$J$41</definedName>
    <definedName name="_xlnm.Print_Area" localSheetId="8">'様式1-7'!$A$1:$K$41</definedName>
    <definedName name="_xlnm.Print_Area" localSheetId="9">'様式4-2'!$A$1:$E$27</definedName>
    <definedName name="_xlnm.Print_Area" localSheetId="10">'様式5-7'!$A$1:$M$90</definedName>
    <definedName name="_xlnm.Print_Area" localSheetId="11">'様式6-2-1'!$A$1:$I$55</definedName>
    <definedName name="_xlnm.Print_Area" localSheetId="12">'様式6-2-2'!$A$1:$D$24</definedName>
    <definedName name="_xlnm.Print_Area" localSheetId="13">'様式7-2 '!$A$1:$K$86</definedName>
    <definedName name="_xlnm.Print_Area" localSheetId="14">'様式7-3'!$A$1:$L$93</definedName>
    <definedName name="_xlnm.Print_Area" localSheetId="15">'様式7-4'!$A$1:$H$109</definedName>
    <definedName name="_xlnm.Print_Area" localSheetId="16">'様式7-5'!$A$1:$Q$41</definedName>
    <definedName name="_xlnm.Print_Area" localSheetId="17">'様式7-6-1'!$A$1:$W$44</definedName>
    <definedName name="_xlnm.Print_Area" localSheetId="18">'様式7-6-2'!$A$1:$W$72</definedName>
    <definedName name="_xlnm.Print_Area" localSheetId="19">'様式7-7-1'!$A$1:$O$93</definedName>
    <definedName name="_xlnm.Print_Area" localSheetId="20">'様式7-7-2'!$A$1:$T$31</definedName>
    <definedName name="_xlnm.Print_Titles" localSheetId="10">'様式5-7'!$8:$9</definedName>
    <definedName name="TB修正" localSheetId="10" hidden="1">{"'2年債'!$A$1:$M$167"}</definedName>
    <definedName name="TB修正" localSheetId="12" hidden="1">{"'2年債'!$A$1:$M$167"}</definedName>
    <definedName name="TB修正" localSheetId="13" hidden="1">{"'2年債'!$A$1:$M$167"}</definedName>
    <definedName name="TB修正" localSheetId="16" hidden="1">{"'2年債'!$A$1:$M$167"}</definedName>
    <definedName name="TB修正" localSheetId="17" hidden="1">{"'2年債'!$A$1:$M$167"}</definedName>
    <definedName name="TB修正" localSheetId="19" hidden="1">{"'2年債'!$A$1:$M$167"}</definedName>
    <definedName name="TB修正" hidden="1">{"'2年債'!$A$1:$M$167"}</definedName>
    <definedName name="Z_C9678E11_07BB_4067_87D1_9085F719A9A6_.wvu.PrintArea" localSheetId="17" hidden="1">'様式7-6-1'!$A$1:$X$35</definedName>
    <definedName name="Z_C9678E11_07BB_4067_87D1_9085F719A9A6_.wvu.PrintArea" localSheetId="18" hidden="1">'様式7-6-2'!#REF!</definedName>
  </definedNames>
  <calcPr calcId="152511"/>
</workbook>
</file>

<file path=xl/calcChain.xml><?xml version="1.0" encoding="utf-8"?>
<calcChain xmlns="http://schemas.openxmlformats.org/spreadsheetml/2006/main">
  <c r="B17" i="76" l="1"/>
  <c r="B19" i="76" s="1"/>
  <c r="B11" i="76"/>
  <c r="B12" i="76" s="1"/>
  <c r="B15" i="76" l="1"/>
  <c r="B16" i="76"/>
  <c r="B27" i="76"/>
  <c r="B25" i="76"/>
  <c r="B23" i="76"/>
  <c r="B29" i="76"/>
  <c r="B31" i="76"/>
  <c r="B32" i="76" s="1"/>
  <c r="B33" i="76" s="1"/>
  <c r="B34" i="76" s="1"/>
  <c r="B35" i="76" s="1"/>
  <c r="B36" i="76" s="1"/>
  <c r="B37" i="76" s="1"/>
  <c r="B38" i="76" s="1"/>
  <c r="B39" i="76" s="1"/>
  <c r="B40" i="76" s="1"/>
  <c r="B41" i="76" s="1"/>
  <c r="B22" i="76"/>
  <c r="B21" i="76"/>
  <c r="B28" i="76"/>
  <c r="B20" i="76"/>
  <c r="B26" i="76"/>
  <c r="B24" i="76"/>
  <c r="B14" i="76"/>
  <c r="B18" i="76"/>
  <c r="B13" i="76"/>
  <c r="B43" i="76" l="1"/>
  <c r="B44" i="76" s="1"/>
  <c r="B45" i="76" s="1"/>
  <c r="B46" i="76" s="1"/>
  <c r="B47" i="76" s="1"/>
  <c r="B42" i="76"/>
  <c r="B48" i="76" l="1"/>
  <c r="B49" i="76"/>
  <c r="B50" i="76" s="1"/>
  <c r="B51" i="76" s="1"/>
  <c r="B52" i="76" s="1"/>
  <c r="B53" i="76" s="1"/>
  <c r="B54" i="76" s="1"/>
  <c r="B56" i="76" l="1"/>
  <c r="B57" i="76" s="1"/>
  <c r="B58" i="76" s="1"/>
  <c r="B59" i="76" s="1"/>
  <c r="B60" i="76" s="1"/>
  <c r="B61" i="76" s="1"/>
  <c r="B55" i="76"/>
  <c r="B63" i="76" l="1"/>
  <c r="B64" i="76" s="1"/>
  <c r="B62" i="76"/>
  <c r="B67" i="76" l="1"/>
  <c r="B68" i="76" s="1"/>
  <c r="B65" i="76"/>
  <c r="B66" i="76"/>
  <c r="B71" i="76" l="1"/>
  <c r="B72" i="76" s="1"/>
  <c r="B73" i="76" s="1"/>
  <c r="B74" i="76" s="1"/>
  <c r="B75" i="76" s="1"/>
  <c r="B76" i="76" s="1"/>
  <c r="B77" i="76" s="1"/>
  <c r="B78" i="76" s="1"/>
  <c r="B79" i="76" s="1"/>
  <c r="B80" i="76" s="1"/>
  <c r="B70" i="76"/>
  <c r="B69" i="76"/>
  <c r="B81" i="76" l="1"/>
  <c r="B82" i="76"/>
  <c r="B83" i="76" l="1"/>
  <c r="B84" i="76" s="1"/>
  <c r="B85" i="76"/>
  <c r="E36" i="74" l="1"/>
</calcChain>
</file>

<file path=xl/sharedStrings.xml><?xml version="1.0" encoding="utf-8"?>
<sst xmlns="http://schemas.openxmlformats.org/spreadsheetml/2006/main" count="1597" uniqueCount="946">
  <si>
    <t>平成　　年　　月　　日</t>
  </si>
  <si>
    <t>所属</t>
    <rPh sb="0" eb="2">
      <t>ショゾク</t>
    </rPh>
    <phoneticPr fontId="10"/>
  </si>
  <si>
    <t>担当者名</t>
    <rPh sb="0" eb="2">
      <t>タントウ</t>
    </rPh>
    <rPh sb="2" eb="3">
      <t>シャ</t>
    </rPh>
    <rPh sb="3" eb="4">
      <t>メイ</t>
    </rPh>
    <phoneticPr fontId="10"/>
  </si>
  <si>
    <t>電話</t>
    <rPh sb="0" eb="2">
      <t>デンワ</t>
    </rPh>
    <phoneticPr fontId="10"/>
  </si>
  <si>
    <t>E-mail</t>
    <phoneticPr fontId="10"/>
  </si>
  <si>
    <t>質問者</t>
    <rPh sb="0" eb="2">
      <t>シツモン</t>
    </rPh>
    <rPh sb="2" eb="3">
      <t>シャ</t>
    </rPh>
    <phoneticPr fontId="10"/>
  </si>
  <si>
    <t>会社名</t>
    <rPh sb="0" eb="2">
      <t>カイシャ</t>
    </rPh>
    <rPh sb="2" eb="3">
      <t>メイ</t>
    </rPh>
    <phoneticPr fontId="10"/>
  </si>
  <si>
    <t>No.</t>
    <phoneticPr fontId="10"/>
  </si>
  <si>
    <t>頁</t>
    <phoneticPr fontId="10"/>
  </si>
  <si>
    <t>(1)</t>
    <phoneticPr fontId="10"/>
  </si>
  <si>
    <t>該当箇所</t>
    <rPh sb="0" eb="2">
      <t>ガイトウ</t>
    </rPh>
    <rPh sb="2" eb="4">
      <t>カショ</t>
    </rPh>
    <phoneticPr fontId="10"/>
  </si>
  <si>
    <t>資料名</t>
    <rPh sb="0" eb="2">
      <t>シリョウ</t>
    </rPh>
    <rPh sb="2" eb="3">
      <t>メイ</t>
    </rPh>
    <phoneticPr fontId="10"/>
  </si>
  <si>
    <t>記載例</t>
    <rPh sb="0" eb="2">
      <t>キサイ</t>
    </rPh>
    <rPh sb="2" eb="3">
      <t>レイ</t>
    </rPh>
    <phoneticPr fontId="10"/>
  </si>
  <si>
    <t>FAX</t>
    <phoneticPr fontId="10"/>
  </si>
  <si>
    <t>項目名</t>
    <rPh sb="0" eb="2">
      <t>コウモク</t>
    </rPh>
    <rPh sb="2" eb="3">
      <t>メイ</t>
    </rPh>
    <phoneticPr fontId="10"/>
  </si>
  <si>
    <t>○○○○○○○○○○○○○○○○○○○○○○○○○○○○○○</t>
    <phoneticPr fontId="10"/>
  </si>
  <si>
    <t>質問内容</t>
    <rPh sb="0" eb="2">
      <t>シツモン</t>
    </rPh>
    <rPh sb="2" eb="4">
      <t>ナイヨウ</t>
    </rPh>
    <phoneticPr fontId="10"/>
  </si>
  <si>
    <t>横浜市長</t>
    <rPh sb="0" eb="4">
      <t>ヨコハマシチョウ</t>
    </rPh>
    <phoneticPr fontId="10"/>
  </si>
  <si>
    <t>（様式1-1）</t>
    <rPh sb="1" eb="3">
      <t>ヨウシキ</t>
    </rPh>
    <phoneticPr fontId="10"/>
  </si>
  <si>
    <t>要求水準書</t>
    <rPh sb="0" eb="2">
      <t>ヨウキュウ</t>
    </rPh>
    <rPh sb="2" eb="4">
      <t>スイジュン</t>
    </rPh>
    <rPh sb="4" eb="5">
      <t>ショ</t>
    </rPh>
    <phoneticPr fontId="10"/>
  </si>
  <si>
    <t>要求水準書に関する質問書</t>
    <rPh sb="0" eb="2">
      <t>ヨウキュウ</t>
    </rPh>
    <rPh sb="2" eb="4">
      <t>スイジュン</t>
    </rPh>
    <rPh sb="4" eb="5">
      <t>ショ</t>
    </rPh>
    <rPh sb="6" eb="7">
      <t>カン</t>
    </rPh>
    <rPh sb="9" eb="12">
      <t>シツモンショ</t>
    </rPh>
    <phoneticPr fontId="10"/>
  </si>
  <si>
    <t>（様式1-2）</t>
    <rPh sb="1" eb="3">
      <t>ヨウシキ</t>
    </rPh>
    <phoneticPr fontId="10"/>
  </si>
  <si>
    <t>平成　　年　　月　　日</t>
    <phoneticPr fontId="10"/>
  </si>
  <si>
    <t>（様式1-3）</t>
    <rPh sb="1" eb="3">
      <t>ヨウシキ</t>
    </rPh>
    <phoneticPr fontId="10"/>
  </si>
  <si>
    <t>モニタリング基本計画</t>
    <rPh sb="6" eb="8">
      <t>キホン</t>
    </rPh>
    <rPh sb="8" eb="10">
      <t>ケイカク</t>
    </rPh>
    <phoneticPr fontId="10"/>
  </si>
  <si>
    <t>（様式1-4）</t>
    <rPh sb="1" eb="3">
      <t>ヨウシキ</t>
    </rPh>
    <phoneticPr fontId="10"/>
  </si>
  <si>
    <t>（様式1-5）</t>
    <rPh sb="1" eb="3">
      <t>ヨウシキ</t>
    </rPh>
    <phoneticPr fontId="10"/>
  </si>
  <si>
    <t>様式集</t>
    <rPh sb="0" eb="2">
      <t>ヨウシキ</t>
    </rPh>
    <rPh sb="2" eb="3">
      <t>シュウ</t>
    </rPh>
    <phoneticPr fontId="10"/>
  </si>
  <si>
    <t>様式番号</t>
    <rPh sb="0" eb="2">
      <t>ヨウシキ</t>
    </rPh>
    <rPh sb="2" eb="4">
      <t>バンゴウ</t>
    </rPh>
    <phoneticPr fontId="10"/>
  </si>
  <si>
    <t>様式名</t>
    <rPh sb="0" eb="2">
      <t>ヨウシキ</t>
    </rPh>
    <rPh sb="2" eb="3">
      <t>メイ</t>
    </rPh>
    <phoneticPr fontId="10"/>
  </si>
  <si>
    <t>様式4-1</t>
    <rPh sb="0" eb="2">
      <t>ヨウシキ</t>
    </rPh>
    <phoneticPr fontId="10"/>
  </si>
  <si>
    <t>（様式1-6）</t>
    <rPh sb="1" eb="3">
      <t>ヨウシキ</t>
    </rPh>
    <phoneticPr fontId="10"/>
  </si>
  <si>
    <t>（様式1-7）</t>
    <rPh sb="1" eb="3">
      <t>ヨウシキ</t>
    </rPh>
    <phoneticPr fontId="10"/>
  </si>
  <si>
    <t>モニタリング基本計画に関する質問書</t>
    <rPh sb="6" eb="8">
      <t>キホン</t>
    </rPh>
    <rPh sb="8" eb="10">
      <t>ケイカク</t>
    </rPh>
    <rPh sb="11" eb="12">
      <t>カン</t>
    </rPh>
    <rPh sb="14" eb="17">
      <t>シツモンショ</t>
    </rPh>
    <phoneticPr fontId="10"/>
  </si>
  <si>
    <t>様式集に関する質問書</t>
    <rPh sb="0" eb="2">
      <t>ヨウシキ</t>
    </rPh>
    <rPh sb="2" eb="3">
      <t>シュウ</t>
    </rPh>
    <rPh sb="4" eb="5">
      <t>カン</t>
    </rPh>
    <rPh sb="7" eb="10">
      <t>シツモンショ</t>
    </rPh>
    <phoneticPr fontId="10"/>
  </si>
  <si>
    <t>費目</t>
  </si>
  <si>
    <t>※４　金利及びスプレッドは、小数点以下第3位までとします（小数点以下第4位を切り捨ててください）。</t>
    <rPh sb="29" eb="32">
      <t>ショウスウテン</t>
    </rPh>
    <rPh sb="32" eb="34">
      <t>イカ</t>
    </rPh>
    <rPh sb="34" eb="35">
      <t>ダイ</t>
    </rPh>
    <rPh sb="36" eb="37">
      <t>イ</t>
    </rPh>
    <rPh sb="38" eb="39">
      <t>キ</t>
    </rPh>
    <rPh sb="40" eb="41">
      <t>ス</t>
    </rPh>
    <phoneticPr fontId="10"/>
  </si>
  <si>
    <t>設計・建設費</t>
    <rPh sb="0" eb="2">
      <t>セッケイ</t>
    </rPh>
    <rPh sb="3" eb="6">
      <t>ケンセツヒ</t>
    </rPh>
    <phoneticPr fontId="10"/>
  </si>
  <si>
    <t>（単位：円）</t>
    <rPh sb="1" eb="3">
      <t>タンイ</t>
    </rPh>
    <rPh sb="4" eb="5">
      <t>エン</t>
    </rPh>
    <phoneticPr fontId="10"/>
  </si>
  <si>
    <t>費目</t>
    <rPh sb="0" eb="2">
      <t>ヒモク</t>
    </rPh>
    <phoneticPr fontId="10"/>
  </si>
  <si>
    <t>合計</t>
    <rPh sb="0" eb="2">
      <t>ゴウケイ</t>
    </rPh>
    <phoneticPr fontId="10"/>
  </si>
  <si>
    <t>Ⅰ．設計業務に係る費用</t>
    <rPh sb="2" eb="4">
      <t>セッケイ</t>
    </rPh>
    <rPh sb="4" eb="6">
      <t>ギョウム</t>
    </rPh>
    <rPh sb="7" eb="8">
      <t>カカ</t>
    </rPh>
    <rPh sb="9" eb="11">
      <t>ヒヨウ</t>
    </rPh>
    <phoneticPr fontId="10"/>
  </si>
  <si>
    <t>Ⅱ．建設業務・工事監理業務に係る費用</t>
    <rPh sb="2" eb="4">
      <t>ケンセツ</t>
    </rPh>
    <rPh sb="4" eb="6">
      <t>ギョウム</t>
    </rPh>
    <rPh sb="7" eb="9">
      <t>コウジ</t>
    </rPh>
    <rPh sb="9" eb="11">
      <t>カンリ</t>
    </rPh>
    <rPh sb="11" eb="13">
      <t>ギョウム</t>
    </rPh>
    <rPh sb="14" eb="15">
      <t>カカ</t>
    </rPh>
    <rPh sb="16" eb="18">
      <t>ヒヨウ</t>
    </rPh>
    <phoneticPr fontId="10"/>
  </si>
  <si>
    <t>Ⅲ．設計・建設期間に係るその他の費用</t>
    <rPh sb="2" eb="4">
      <t>セッケイ</t>
    </rPh>
    <rPh sb="5" eb="7">
      <t>ケンセツ</t>
    </rPh>
    <rPh sb="7" eb="9">
      <t>キカン</t>
    </rPh>
    <rPh sb="10" eb="11">
      <t>カカ</t>
    </rPh>
    <rPh sb="14" eb="15">
      <t>タ</t>
    </rPh>
    <rPh sb="16" eb="18">
      <t>ヒヨウ</t>
    </rPh>
    <phoneticPr fontId="10"/>
  </si>
  <si>
    <t>Ⅰ．設計業務に係る費用（内訳）</t>
    <rPh sb="2" eb="4">
      <t>セッケイ</t>
    </rPh>
    <rPh sb="4" eb="6">
      <t>ギョウム</t>
    </rPh>
    <rPh sb="7" eb="8">
      <t>カカ</t>
    </rPh>
    <rPh sb="9" eb="11">
      <t>ヒヨウ</t>
    </rPh>
    <rPh sb="12" eb="14">
      <t>ウチワケ</t>
    </rPh>
    <phoneticPr fontId="10"/>
  </si>
  <si>
    <t>１．調査費</t>
  </si>
  <si>
    <t>２．設計費</t>
  </si>
  <si>
    <t>３．各種申請費</t>
    <rPh sb="2" eb="4">
      <t>カクシュ</t>
    </rPh>
    <rPh sb="4" eb="6">
      <t>シンセイ</t>
    </rPh>
    <rPh sb="6" eb="7">
      <t>ヒ</t>
    </rPh>
    <phoneticPr fontId="10"/>
  </si>
  <si>
    <t>Ⅱ．建設業務・工事監理業務に係る費用（内訳）</t>
    <rPh sb="2" eb="4">
      <t>ケンセツ</t>
    </rPh>
    <rPh sb="4" eb="6">
      <t>ギョウム</t>
    </rPh>
    <rPh sb="7" eb="9">
      <t>コウジ</t>
    </rPh>
    <rPh sb="9" eb="11">
      <t>カンリ</t>
    </rPh>
    <rPh sb="11" eb="13">
      <t>ギョウム</t>
    </rPh>
    <rPh sb="14" eb="15">
      <t>カカ</t>
    </rPh>
    <rPh sb="16" eb="18">
      <t>ヒヨウ</t>
    </rPh>
    <rPh sb="19" eb="21">
      <t>ウチワケ</t>
    </rPh>
    <phoneticPr fontId="10"/>
  </si>
  <si>
    <t>１．設計・建設業務に係る付随費用</t>
    <rPh sb="2" eb="4">
      <t>セッケイ</t>
    </rPh>
    <rPh sb="5" eb="7">
      <t>ケンセツ</t>
    </rPh>
    <rPh sb="7" eb="9">
      <t>ギョウム</t>
    </rPh>
    <rPh sb="10" eb="11">
      <t>カカ</t>
    </rPh>
    <rPh sb="12" eb="14">
      <t>フズイ</t>
    </rPh>
    <rPh sb="14" eb="16">
      <t>ヒヨウ</t>
    </rPh>
    <phoneticPr fontId="10"/>
  </si>
  <si>
    <t>[労務費]</t>
    <rPh sb="1" eb="4">
      <t>ロウムヒ</t>
    </rPh>
    <phoneticPr fontId="10"/>
  </si>
  <si>
    <t>[委託費]</t>
    <rPh sb="1" eb="3">
      <t>イタク</t>
    </rPh>
    <rPh sb="3" eb="4">
      <t>ヒ</t>
    </rPh>
    <phoneticPr fontId="10"/>
  </si>
  <si>
    <t>[消耗品費]</t>
    <rPh sb="1" eb="3">
      <t>ショウモウ</t>
    </rPh>
    <rPh sb="3" eb="4">
      <t>ヒン</t>
    </rPh>
    <rPh sb="4" eb="5">
      <t>ヒ</t>
    </rPh>
    <phoneticPr fontId="10"/>
  </si>
  <si>
    <t>[一般管理費]</t>
    <rPh sb="1" eb="3">
      <t>イッパン</t>
    </rPh>
    <rPh sb="3" eb="6">
      <t>カンリヒ</t>
    </rPh>
    <phoneticPr fontId="10"/>
  </si>
  <si>
    <t>[その他]</t>
    <rPh sb="3" eb="4">
      <t>タ</t>
    </rPh>
    <phoneticPr fontId="10"/>
  </si>
  <si>
    <t>平成30年度</t>
    <rPh sb="0" eb="2">
      <t>ヘイセイ</t>
    </rPh>
    <rPh sb="4" eb="6">
      <t>ネンド</t>
    </rPh>
    <phoneticPr fontId="10"/>
  </si>
  <si>
    <t>２．設計・建設期間に係る統括管理業務</t>
    <rPh sb="2" eb="4">
      <t>セッケイ</t>
    </rPh>
    <rPh sb="5" eb="7">
      <t>ケンセツ</t>
    </rPh>
    <rPh sb="7" eb="9">
      <t>キカン</t>
    </rPh>
    <rPh sb="10" eb="11">
      <t>カカ</t>
    </rPh>
    <rPh sb="12" eb="14">
      <t>トウカツ</t>
    </rPh>
    <rPh sb="14" eb="16">
      <t>カンリ</t>
    </rPh>
    <rPh sb="16" eb="18">
      <t>ギョウム</t>
    </rPh>
    <phoneticPr fontId="10"/>
  </si>
  <si>
    <t>※１ 質問の数に制限はありませんので、必要に応じて行を追加してください。</t>
    <rPh sb="3" eb="5">
      <t>シツモン</t>
    </rPh>
    <phoneticPr fontId="10"/>
  </si>
  <si>
    <t>※２ 質問を補足するために図面等を添付する場合は、その旨を記載してください。</t>
    <rPh sb="3" eb="5">
      <t>シツモン</t>
    </rPh>
    <phoneticPr fontId="10"/>
  </si>
  <si>
    <t>※３ 行の追加及び行の高さの変更以外、表の書式変更を行わないでください。</t>
    <phoneticPr fontId="10"/>
  </si>
  <si>
    <t>※１　A4版縦5枚以内としてください。</t>
    <rPh sb="5" eb="6">
      <t>バン</t>
    </rPh>
    <rPh sb="6" eb="7">
      <t>タテ</t>
    </rPh>
    <rPh sb="8" eb="9">
      <t>マイ</t>
    </rPh>
    <rPh sb="9" eb="11">
      <t>イナイ</t>
    </rPh>
    <phoneticPr fontId="10"/>
  </si>
  <si>
    <t>※２　必要に応じて、項目を追加または細分化してください。</t>
    <rPh sb="3" eb="5">
      <t>ヒツヨウ</t>
    </rPh>
    <rPh sb="6" eb="7">
      <t>オウ</t>
    </rPh>
    <rPh sb="10" eb="12">
      <t>コウモク</t>
    </rPh>
    <rPh sb="13" eb="15">
      <t>ツイカ</t>
    </rPh>
    <rPh sb="18" eb="21">
      <t>サイブンカ</t>
    </rPh>
    <phoneticPr fontId="10"/>
  </si>
  <si>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</si>
  <si>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円単位未満を切り捨てて計算してください。</t>
    <rPh sb="3" eb="4">
      <t>エン</t>
    </rPh>
    <rPh sb="4" eb="6">
      <t>タンイ</t>
    </rPh>
    <rPh sb="6" eb="8">
      <t>ミマン</t>
    </rPh>
    <rPh sb="9" eb="10">
      <t>キ</t>
    </rPh>
    <rPh sb="11" eb="12">
      <t>ス</t>
    </rPh>
    <rPh sb="14" eb="16">
      <t>ケイサン</t>
    </rPh>
    <phoneticPr fontId="10"/>
  </si>
  <si>
    <t>算定根拠</t>
    <rPh sb="0" eb="2">
      <t>サンテイ</t>
    </rPh>
    <rPh sb="2" eb="4">
      <t>コンキョ</t>
    </rPh>
    <phoneticPr fontId="10"/>
  </si>
  <si>
    <t>ア　建築物保守管理業務</t>
  </si>
  <si>
    <t>※１　A4版縦3枚以内としてください。</t>
    <rPh sb="6" eb="7">
      <t>タテ</t>
    </rPh>
    <rPh sb="8" eb="9">
      <t>マイ</t>
    </rPh>
    <rPh sb="9" eb="11">
      <t>イナイ</t>
    </rPh>
    <phoneticPr fontId="10"/>
  </si>
  <si>
    <t>※５　物価変動は見込まないでください。</t>
    <rPh sb="3" eb="5">
      <t>ブッカ</t>
    </rPh>
    <rPh sb="5" eb="7">
      <t>ヘンドウ</t>
    </rPh>
    <rPh sb="8" eb="10">
      <t>ミコ</t>
    </rPh>
    <phoneticPr fontId="10"/>
  </si>
  <si>
    <t>※７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10"/>
  </si>
  <si>
    <t>平成31年度</t>
    <rPh sb="0" eb="2">
      <t>ヘイセイ</t>
    </rPh>
    <rPh sb="4" eb="6">
      <t>ネンド</t>
    </rPh>
    <phoneticPr fontId="10"/>
  </si>
  <si>
    <t>平成32年度</t>
    <rPh sb="0" eb="2">
      <t>ヘイセイ</t>
    </rPh>
    <rPh sb="4" eb="6">
      <t>ネンド</t>
    </rPh>
    <phoneticPr fontId="10"/>
  </si>
  <si>
    <t>平成33年度</t>
    <rPh sb="0" eb="2">
      <t>ヘイセイ</t>
    </rPh>
    <rPh sb="4" eb="6">
      <t>ネンド</t>
    </rPh>
    <phoneticPr fontId="10"/>
  </si>
  <si>
    <t>平成34年度</t>
    <rPh sb="0" eb="2">
      <t>ヘイセイ</t>
    </rPh>
    <rPh sb="4" eb="6">
      <t>ネンド</t>
    </rPh>
    <phoneticPr fontId="10"/>
  </si>
  <si>
    <t>平成35年度</t>
    <rPh sb="0" eb="2">
      <t>ヘイセイ</t>
    </rPh>
    <rPh sb="4" eb="6">
      <t>ネンド</t>
    </rPh>
    <phoneticPr fontId="10"/>
  </si>
  <si>
    <t>平成36年度</t>
    <rPh sb="0" eb="2">
      <t>ヘイセイ</t>
    </rPh>
    <rPh sb="4" eb="6">
      <t>ネンド</t>
    </rPh>
    <phoneticPr fontId="10"/>
  </si>
  <si>
    <t>平成37年度</t>
    <rPh sb="0" eb="2">
      <t>ヘイセイ</t>
    </rPh>
    <rPh sb="4" eb="6">
      <t>ネンド</t>
    </rPh>
    <phoneticPr fontId="10"/>
  </si>
  <si>
    <t>平成38年度</t>
    <rPh sb="0" eb="2">
      <t>ヘイセイ</t>
    </rPh>
    <rPh sb="4" eb="6">
      <t>ネンド</t>
    </rPh>
    <phoneticPr fontId="10"/>
  </si>
  <si>
    <t>平成39年度</t>
    <rPh sb="0" eb="2">
      <t>ヘイセイ</t>
    </rPh>
    <rPh sb="4" eb="6">
      <t>ネンド</t>
    </rPh>
    <phoneticPr fontId="10"/>
  </si>
  <si>
    <t>平成40年度</t>
    <rPh sb="0" eb="2">
      <t>ヘイセイ</t>
    </rPh>
    <rPh sb="4" eb="6">
      <t>ネンド</t>
    </rPh>
    <phoneticPr fontId="10"/>
  </si>
  <si>
    <t>平成41年度</t>
    <rPh sb="0" eb="2">
      <t>ヘイセイ</t>
    </rPh>
    <rPh sb="4" eb="6">
      <t>ネンド</t>
    </rPh>
    <phoneticPr fontId="10"/>
  </si>
  <si>
    <t>平成42年度</t>
    <rPh sb="0" eb="2">
      <t>ヘイセイ</t>
    </rPh>
    <rPh sb="4" eb="6">
      <t>ネンド</t>
    </rPh>
    <phoneticPr fontId="10"/>
  </si>
  <si>
    <t>平成43年度</t>
    <rPh sb="0" eb="2">
      <t>ヘイセイ</t>
    </rPh>
    <rPh sb="4" eb="6">
      <t>ネンド</t>
    </rPh>
    <phoneticPr fontId="10"/>
  </si>
  <si>
    <t>平成44年度</t>
    <rPh sb="0" eb="2">
      <t>ヘイセイ</t>
    </rPh>
    <rPh sb="4" eb="6">
      <t>ネンド</t>
    </rPh>
    <phoneticPr fontId="10"/>
  </si>
  <si>
    <t>平成45年度</t>
    <rPh sb="0" eb="2">
      <t>ヘイセイ</t>
    </rPh>
    <rPh sb="4" eb="6">
      <t>ネンド</t>
    </rPh>
    <phoneticPr fontId="10"/>
  </si>
  <si>
    <t>平成46年度</t>
    <rPh sb="0" eb="2">
      <t>ヘイセイ</t>
    </rPh>
    <rPh sb="4" eb="6">
      <t>ネンド</t>
    </rPh>
    <phoneticPr fontId="10"/>
  </si>
  <si>
    <t>事業期間合計</t>
    <rPh sb="0" eb="2">
      <t>ジギョウ</t>
    </rPh>
    <rPh sb="2" eb="4">
      <t>キカン</t>
    </rPh>
    <rPh sb="4" eb="6">
      <t>ゴウケイ</t>
    </rPh>
    <phoneticPr fontId="10"/>
  </si>
  <si>
    <t>2年次</t>
    <rPh sb="1" eb="3">
      <t>ネンジ</t>
    </rPh>
    <phoneticPr fontId="10"/>
  </si>
  <si>
    <t>3年次</t>
    <rPh sb="1" eb="3">
      <t>ネンジ</t>
    </rPh>
    <phoneticPr fontId="10"/>
  </si>
  <si>
    <t>4年次</t>
    <rPh sb="1" eb="3">
      <t>ネンジ</t>
    </rPh>
    <phoneticPr fontId="10"/>
  </si>
  <si>
    <t>5年次</t>
    <rPh sb="1" eb="3">
      <t>ネンジ</t>
    </rPh>
    <phoneticPr fontId="10"/>
  </si>
  <si>
    <t>6年次</t>
    <rPh sb="1" eb="3">
      <t>ネンジ</t>
    </rPh>
    <phoneticPr fontId="10"/>
  </si>
  <si>
    <t>7年次</t>
    <rPh sb="1" eb="3">
      <t>ネンジ</t>
    </rPh>
    <phoneticPr fontId="10"/>
  </si>
  <si>
    <t>8年次</t>
    <rPh sb="1" eb="3">
      <t>ネンジ</t>
    </rPh>
    <phoneticPr fontId="10"/>
  </si>
  <si>
    <t>9年次</t>
    <rPh sb="1" eb="3">
      <t>ネンジ</t>
    </rPh>
    <phoneticPr fontId="10"/>
  </si>
  <si>
    <t>10年次</t>
    <rPh sb="2" eb="4">
      <t>ネンジ</t>
    </rPh>
    <phoneticPr fontId="10"/>
  </si>
  <si>
    <t>11年次</t>
    <rPh sb="2" eb="4">
      <t>ネンジ</t>
    </rPh>
    <phoneticPr fontId="10"/>
  </si>
  <si>
    <t>12年次</t>
    <rPh sb="2" eb="4">
      <t>ネンジ</t>
    </rPh>
    <phoneticPr fontId="10"/>
  </si>
  <si>
    <t>13年次</t>
    <rPh sb="2" eb="4">
      <t>ネンジ</t>
    </rPh>
    <phoneticPr fontId="10"/>
  </si>
  <si>
    <t>14年次</t>
    <rPh sb="2" eb="4">
      <t>ネンジ</t>
    </rPh>
    <phoneticPr fontId="10"/>
  </si>
  <si>
    <t>15年次</t>
    <rPh sb="2" eb="4">
      <t>ネンジ</t>
    </rPh>
    <phoneticPr fontId="10"/>
  </si>
  <si>
    <t>16年次</t>
    <rPh sb="2" eb="4">
      <t>ネンジ</t>
    </rPh>
    <phoneticPr fontId="10"/>
  </si>
  <si>
    <t>小計</t>
    <rPh sb="0" eb="2">
      <t>ショウケイ</t>
    </rPh>
    <phoneticPr fontId="10"/>
  </si>
  <si>
    <t>※１　A3版横2枚以内で作成し、A4サイズに折り込んでください。</t>
    <rPh sb="6" eb="7">
      <t>ヨコ</t>
    </rPh>
    <rPh sb="8" eb="9">
      <t>マイ</t>
    </rPh>
    <rPh sb="9" eb="11">
      <t>イナイ</t>
    </rPh>
    <rPh sb="12" eb="14">
      <t>サクセイ</t>
    </rPh>
    <rPh sb="22" eb="23">
      <t>オ</t>
    </rPh>
    <rPh sb="24" eb="25">
      <t>コ</t>
    </rPh>
    <phoneticPr fontId="10"/>
  </si>
  <si>
    <t>回</t>
    <rPh sb="0" eb="1">
      <t>カイ</t>
    </rPh>
    <phoneticPr fontId="10"/>
  </si>
  <si>
    <t>1.割賦金利の利率</t>
    <rPh sb="2" eb="4">
      <t>カップ</t>
    </rPh>
    <rPh sb="4" eb="6">
      <t>キンリ</t>
    </rPh>
    <rPh sb="7" eb="9">
      <t>リリツ</t>
    </rPh>
    <phoneticPr fontId="10"/>
  </si>
  <si>
    <t>2.割賦元本</t>
    <rPh sb="2" eb="4">
      <t>カップ</t>
    </rPh>
    <rPh sb="4" eb="6">
      <t>ガンポン</t>
    </rPh>
    <phoneticPr fontId="10"/>
  </si>
  <si>
    <t>基準金利(a)</t>
    <rPh sb="0" eb="2">
      <t>キジュン</t>
    </rPh>
    <rPh sb="2" eb="4">
      <t>キンリ</t>
    </rPh>
    <phoneticPr fontId="10"/>
  </si>
  <si>
    <t>円</t>
    <rPh sb="0" eb="1">
      <t>エン</t>
    </rPh>
    <phoneticPr fontId="10"/>
  </si>
  <si>
    <t>割賦金利の利率(a+b)</t>
    <rPh sb="0" eb="2">
      <t>カップ</t>
    </rPh>
    <rPh sb="2" eb="4">
      <t>キンリ</t>
    </rPh>
    <rPh sb="5" eb="7">
      <t>リリツ</t>
    </rPh>
    <phoneticPr fontId="10"/>
  </si>
  <si>
    <t>割賦元本（Ⅰ＋Ⅱ＋Ⅲ）</t>
    <rPh sb="0" eb="2">
      <t>カップ</t>
    </rPh>
    <rPh sb="2" eb="4">
      <t>ガンポン</t>
    </rPh>
    <phoneticPr fontId="10"/>
  </si>
  <si>
    <t>支払いの対象期間</t>
    <rPh sb="0" eb="2">
      <t>シハラ</t>
    </rPh>
    <rPh sb="4" eb="6">
      <t>タイショウ</t>
    </rPh>
    <rPh sb="6" eb="8">
      <t>キカン</t>
    </rPh>
    <phoneticPr fontId="10"/>
  </si>
  <si>
    <t>年度</t>
    <rPh sb="0" eb="2">
      <t>ネンド</t>
    </rPh>
    <phoneticPr fontId="10"/>
  </si>
  <si>
    <t>月</t>
    <rPh sb="0" eb="1">
      <t>ツキ</t>
    </rPh>
    <phoneticPr fontId="10"/>
  </si>
  <si>
    <t>元本</t>
    <rPh sb="0" eb="2">
      <t>ガンポン</t>
    </rPh>
    <phoneticPr fontId="10"/>
  </si>
  <si>
    <t>割賦金利</t>
    <rPh sb="0" eb="2">
      <t>カップ</t>
    </rPh>
    <rPh sb="2" eb="4">
      <t>キンリ</t>
    </rPh>
    <phoneticPr fontId="10"/>
  </si>
  <si>
    <t>月～</t>
    <rPh sb="0" eb="1">
      <t>ガツ</t>
    </rPh>
    <phoneticPr fontId="10"/>
  </si>
  <si>
    <t>月</t>
    <rPh sb="0" eb="1">
      <t>ガツ</t>
    </rPh>
    <phoneticPr fontId="10"/>
  </si>
  <si>
    <t>事業期間中合計</t>
    <rPh sb="0" eb="2">
      <t>ジギョウ</t>
    </rPh>
    <rPh sb="2" eb="5">
      <t>キカンチュウ</t>
    </rPh>
    <rPh sb="5" eb="7">
      <t>ゴウケイ</t>
    </rPh>
    <phoneticPr fontId="10"/>
  </si>
  <si>
    <t>3.支払予定表</t>
    <rPh sb="2" eb="4">
      <t>シハラ</t>
    </rPh>
    <rPh sb="4" eb="6">
      <t>ヨテイ</t>
    </rPh>
    <rPh sb="6" eb="7">
      <t>ヒョウ</t>
    </rPh>
    <phoneticPr fontId="10"/>
  </si>
  <si>
    <t>(1)投資計画書</t>
  </si>
  <si>
    <t>(3)出資金明細表</t>
  </si>
  <si>
    <t>項目</t>
  </si>
  <si>
    <t>合計</t>
  </si>
  <si>
    <t>出資者</t>
  </si>
  <si>
    <t>出資金額</t>
  </si>
  <si>
    <t>その他</t>
  </si>
  <si>
    <t>設計費</t>
    <rPh sb="0" eb="2">
      <t>セッケイ</t>
    </rPh>
    <phoneticPr fontId="10"/>
  </si>
  <si>
    <t>建設費</t>
    <rPh sb="0" eb="2">
      <t>ケンセツ</t>
    </rPh>
    <rPh sb="2" eb="3">
      <t>ヒ</t>
    </rPh>
    <phoneticPr fontId="10"/>
  </si>
  <si>
    <t>（その他）</t>
  </si>
  <si>
    <t>小計（税抜き）</t>
  </si>
  <si>
    <t>(2)資金調達計画</t>
  </si>
  <si>
    <t>(4)借入金明細表</t>
  </si>
  <si>
    <t>金融機関等</t>
  </si>
  <si>
    <t>借入金額</t>
  </si>
  <si>
    <t>借入条件</t>
  </si>
  <si>
    <t>出資金</t>
  </si>
  <si>
    <t>（出資者名）</t>
  </si>
  <si>
    <t>借入金利</t>
  </si>
  <si>
    <t>金利の説明</t>
  </si>
  <si>
    <t>返済方法</t>
  </si>
  <si>
    <t>小計</t>
  </si>
  <si>
    <t>借入金</t>
  </si>
  <si>
    <t>（金融機関名）</t>
  </si>
  <si>
    <t>（調達先）</t>
  </si>
  <si>
    <t>30年度</t>
  </si>
  <si>
    <t>出資割合</t>
    <rPh sb="0" eb="2">
      <t>シュッシ</t>
    </rPh>
    <rPh sb="2" eb="4">
      <t>ワリアイ</t>
    </rPh>
    <phoneticPr fontId="10"/>
  </si>
  <si>
    <t>（単位：円、％）</t>
    <rPh sb="1" eb="3">
      <t>タンイ</t>
    </rPh>
    <rPh sb="4" eb="5">
      <t>エン</t>
    </rPh>
    <phoneticPr fontId="10"/>
  </si>
  <si>
    <t>※６　他の様式と金額を整合させてください。</t>
    <rPh sb="3" eb="4">
      <t>タ</t>
    </rPh>
    <rPh sb="5" eb="7">
      <t>ヨウシキ</t>
    </rPh>
    <rPh sb="8" eb="10">
      <t>キンガク</t>
    </rPh>
    <rPh sb="11" eb="13">
      <t>セイゴウ</t>
    </rPh>
    <phoneticPr fontId="10"/>
  </si>
  <si>
    <t>（単位：円）</t>
    <rPh sb="1" eb="3">
      <t>タンイ</t>
    </rPh>
    <rPh sb="4" eb="5">
      <t>ヒャクマンエン</t>
    </rPh>
    <phoneticPr fontId="10"/>
  </si>
  <si>
    <t>設計･建設</t>
    <rPh sb="0" eb="2">
      <t>セッケイ</t>
    </rPh>
    <phoneticPr fontId="10"/>
  </si>
  <si>
    <t>１　損　益　計　算　書</t>
    <rPh sb="2" eb="5">
      <t>ソンエキ</t>
    </rPh>
    <rPh sb="6" eb="11">
      <t>ケイサンショ</t>
    </rPh>
    <phoneticPr fontId="10"/>
  </si>
  <si>
    <t>維持管理費</t>
    <rPh sb="0" eb="2">
      <t>イジ</t>
    </rPh>
    <rPh sb="2" eb="4">
      <t>カンリ</t>
    </rPh>
    <rPh sb="4" eb="5">
      <t>ヒ</t>
    </rPh>
    <phoneticPr fontId="10"/>
  </si>
  <si>
    <t>保険料</t>
    <rPh sb="0" eb="2">
      <t>ホケン</t>
    </rPh>
    <rPh sb="2" eb="3">
      <t>リョウ</t>
    </rPh>
    <phoneticPr fontId="10"/>
  </si>
  <si>
    <t>資金運用収入</t>
    <rPh sb="0" eb="1">
      <t>シキン</t>
    </rPh>
    <rPh sb="1" eb="2">
      <t>キン</t>
    </rPh>
    <rPh sb="2" eb="3">
      <t>ウンエイ</t>
    </rPh>
    <rPh sb="3" eb="4">
      <t>ヨウ</t>
    </rPh>
    <rPh sb="4" eb="6">
      <t>シュウニュウ</t>
    </rPh>
    <phoneticPr fontId="10"/>
  </si>
  <si>
    <r>
      <t>支払利息１　</t>
    </r>
    <r>
      <rPr>
        <sz val="8"/>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10"/>
  </si>
  <si>
    <t>支払利息２～ｎ</t>
    <rPh sb="0" eb="2">
      <t>シハライ</t>
    </rPh>
    <rPh sb="2" eb="4">
      <t>リソク</t>
    </rPh>
    <phoneticPr fontId="10"/>
  </si>
  <si>
    <t>短期借入金利息</t>
    <rPh sb="0" eb="2">
      <t>タンキ</t>
    </rPh>
    <rPh sb="2" eb="5">
      <t>シャクニュウキン</t>
    </rPh>
    <rPh sb="5" eb="7">
      <t>リソク</t>
    </rPh>
    <phoneticPr fontId="10"/>
  </si>
  <si>
    <t>税引前当期利益</t>
    <rPh sb="0" eb="2">
      <t>ゼイビ</t>
    </rPh>
    <rPh sb="2" eb="3">
      <t>マエ</t>
    </rPh>
    <phoneticPr fontId="10"/>
  </si>
  <si>
    <t>資金調達</t>
    <rPh sb="0" eb="2">
      <t>シキン</t>
    </rPh>
    <rPh sb="2" eb="4">
      <t>チョウタツ</t>
    </rPh>
    <phoneticPr fontId="10"/>
  </si>
  <si>
    <t>税引後当期利益（▲損失）</t>
    <rPh sb="0" eb="2">
      <t>ゼイビ</t>
    </rPh>
    <rPh sb="2" eb="3">
      <t>ゴ</t>
    </rPh>
    <rPh sb="5" eb="7">
      <t>リエキ</t>
    </rPh>
    <rPh sb="9" eb="11">
      <t>ソンシツ</t>
    </rPh>
    <phoneticPr fontId="10"/>
  </si>
  <si>
    <t>出資金</t>
    <rPh sb="0" eb="3">
      <t>シュッシキン</t>
    </rPh>
    <phoneticPr fontId="10"/>
  </si>
  <si>
    <r>
      <t>借入金　</t>
    </r>
    <r>
      <rPr>
        <sz val="8"/>
        <rFont val="ＭＳ 明朝"/>
        <family val="1"/>
        <charset val="128"/>
      </rPr>
      <t>※優先、劣後など借入金の種別毎記載</t>
    </r>
    <rPh sb="0" eb="1">
      <t>シャク</t>
    </rPh>
    <rPh sb="1" eb="3">
      <t>ニュウキン</t>
    </rPh>
    <rPh sb="5" eb="7">
      <t>ユウセン</t>
    </rPh>
    <rPh sb="8" eb="10">
      <t>レツゴ</t>
    </rPh>
    <phoneticPr fontId="10"/>
  </si>
  <si>
    <t>短期借入金</t>
    <rPh sb="0" eb="2">
      <t>タンキ</t>
    </rPh>
    <rPh sb="2" eb="3">
      <t>シャク</t>
    </rPh>
    <rPh sb="3" eb="5">
      <t>ニュウキン</t>
    </rPh>
    <phoneticPr fontId="10"/>
  </si>
  <si>
    <t>割賦原価戻入</t>
    <rPh sb="0" eb="2">
      <t>カップ</t>
    </rPh>
    <rPh sb="2" eb="4">
      <t>ゲンカ</t>
    </rPh>
    <rPh sb="4" eb="6">
      <t>モドシイレ</t>
    </rPh>
    <phoneticPr fontId="10"/>
  </si>
  <si>
    <t>資金需要</t>
    <rPh sb="0" eb="2">
      <t>シキン</t>
    </rPh>
    <rPh sb="2" eb="4">
      <t>ジュヨウ</t>
    </rPh>
    <phoneticPr fontId="10"/>
  </si>
  <si>
    <t>初期投資</t>
    <rPh sb="0" eb="2">
      <t>ショキ</t>
    </rPh>
    <rPh sb="2" eb="4">
      <t>トウシ</t>
    </rPh>
    <phoneticPr fontId="10"/>
  </si>
  <si>
    <t>借入金返済　合計</t>
    <rPh sb="0" eb="1">
      <t>シャク</t>
    </rPh>
    <rPh sb="1" eb="3">
      <t>ニュウキン</t>
    </rPh>
    <rPh sb="3" eb="5">
      <t>ヘンサイ</t>
    </rPh>
    <rPh sb="6" eb="8">
      <t>ゴウケイ</t>
    </rPh>
    <phoneticPr fontId="10"/>
  </si>
  <si>
    <t>短期借入金返済</t>
    <rPh sb="0" eb="2">
      <t>タンキ</t>
    </rPh>
    <rPh sb="2" eb="3">
      <t>シャク</t>
    </rPh>
    <rPh sb="3" eb="4">
      <t>イ</t>
    </rPh>
    <rPh sb="4" eb="5">
      <t>キン</t>
    </rPh>
    <rPh sb="5" eb="7">
      <t>ヘンサイ</t>
    </rPh>
    <phoneticPr fontId="10"/>
  </si>
  <si>
    <r>
      <t>借入元本返済　</t>
    </r>
    <r>
      <rPr>
        <sz val="8"/>
        <rFont val="ＭＳ 明朝"/>
        <family val="1"/>
        <charset val="128"/>
      </rPr>
      <t>※優先、劣後など借入金の種別毎記載</t>
    </r>
    <rPh sb="0" eb="1">
      <t>シャク</t>
    </rPh>
    <rPh sb="1" eb="2">
      <t>イリ</t>
    </rPh>
    <rPh sb="2" eb="4">
      <t>ガンポン</t>
    </rPh>
    <rPh sb="4" eb="6">
      <t>ヘンサイ</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</si>
  <si>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</si>
  <si>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</si>
  <si>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</si>
  <si>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　累計</t>
    <rPh sb="12" eb="14">
      <t>ルイケイ</t>
    </rPh>
    <phoneticPr fontId="10"/>
  </si>
  <si>
    <t>借入残高</t>
    <rPh sb="0" eb="2">
      <t>カリイレ</t>
    </rPh>
    <rPh sb="2" eb="4">
      <t>ザンダカ</t>
    </rPh>
    <phoneticPr fontId="10"/>
  </si>
  <si>
    <t>借入金残高（借入金１）</t>
    <rPh sb="0" eb="1">
      <t>シャク</t>
    </rPh>
    <rPh sb="1" eb="3">
      <t>ニュウキン</t>
    </rPh>
    <rPh sb="3" eb="5">
      <t>ザンダカ</t>
    </rPh>
    <rPh sb="6" eb="8">
      <t>カリイレ</t>
    </rPh>
    <rPh sb="8" eb="9">
      <t>キン</t>
    </rPh>
    <phoneticPr fontId="10"/>
  </si>
  <si>
    <t>借入金残高（借入金２～ｎ）</t>
    <rPh sb="8" eb="9">
      <t>キン</t>
    </rPh>
    <phoneticPr fontId="10"/>
  </si>
  <si>
    <t>借入金残高(短期借入金）</t>
    <rPh sb="0" eb="2">
      <t>カリイレ</t>
    </rPh>
    <rPh sb="2" eb="3">
      <t>キン</t>
    </rPh>
    <rPh sb="3" eb="5">
      <t>ザンダカ</t>
    </rPh>
    <rPh sb="6" eb="8">
      <t>タンキ</t>
    </rPh>
    <rPh sb="8" eb="11">
      <t>シャクニュウキン</t>
    </rPh>
    <phoneticPr fontId="10"/>
  </si>
  <si>
    <t>借入金残高合計</t>
    <rPh sb="0" eb="1">
      <t>シャク</t>
    </rPh>
    <rPh sb="1" eb="3">
      <t>ニュウキン</t>
    </rPh>
    <rPh sb="3" eb="5">
      <t>ザンダカ</t>
    </rPh>
    <rPh sb="5" eb="7">
      <t>ゴウケイ</t>
    </rPh>
    <phoneticPr fontId="10"/>
  </si>
  <si>
    <t>評価指標</t>
    <rPh sb="0" eb="2">
      <t>ヒョウカ</t>
    </rPh>
    <rPh sb="2" eb="4">
      <t>シヒョウ</t>
    </rPh>
    <phoneticPr fontId="10"/>
  </si>
  <si>
    <t>ＰＩＲＲ算定キャッシュフロー</t>
    <rPh sb="4" eb="6">
      <t>サンテイ</t>
    </rPh>
    <phoneticPr fontId="10"/>
  </si>
  <si>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10"/>
  </si>
  <si>
    <t>元利返済前キャッシュフロー</t>
    <rPh sb="0" eb="2">
      <t>ガンリ</t>
    </rPh>
    <rPh sb="2" eb="4">
      <t>ヘンサイ</t>
    </rPh>
    <rPh sb="4" eb="5">
      <t>マエ</t>
    </rPh>
    <phoneticPr fontId="10"/>
  </si>
  <si>
    <t>元利返済金</t>
    <rPh sb="0" eb="2">
      <t>ガンリ</t>
    </rPh>
    <rPh sb="2" eb="5">
      <t>ヘンサイキン</t>
    </rPh>
    <phoneticPr fontId="10"/>
  </si>
  <si>
    <r>
      <t>ＤＳＣＲ</t>
    </r>
    <r>
      <rPr>
        <sz val="9"/>
        <rFont val="ＭＳ 明朝"/>
        <family val="1"/>
        <charset val="128"/>
      </rPr>
      <t>（各年）</t>
    </r>
    <rPh sb="5" eb="6">
      <t>カク</t>
    </rPh>
    <rPh sb="6" eb="7">
      <t>ネン</t>
    </rPh>
    <phoneticPr fontId="10"/>
  </si>
  <si>
    <t>＜長期収支計画表＞</t>
    <rPh sb="1" eb="3">
      <t>チョウキ</t>
    </rPh>
    <rPh sb="3" eb="5">
      <t>シュウシ</t>
    </rPh>
    <rPh sb="5" eb="7">
      <t>ケイカク</t>
    </rPh>
    <rPh sb="7" eb="8">
      <t>ヒョウ</t>
    </rPh>
    <phoneticPr fontId="10"/>
  </si>
  <si>
    <t>SPC関連費</t>
    <rPh sb="3" eb="5">
      <t>カンレン</t>
    </rPh>
    <rPh sb="5" eb="6">
      <t>ヒ</t>
    </rPh>
    <phoneticPr fontId="10"/>
  </si>
  <si>
    <t>割賦原価</t>
    <rPh sb="0" eb="2">
      <t>カップ</t>
    </rPh>
    <rPh sb="2" eb="4">
      <t>ゲンカ</t>
    </rPh>
    <phoneticPr fontId="10"/>
  </si>
  <si>
    <t>※４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</si>
  <si>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※５　対価の売上は、支給対象期間に支払われるものとして計算してください（10月支払（請求）の対価は当該年度の売上、4月支払（請求）の対価は、その前年度の売上）。</t>
    <rPh sb="3" eb="5">
      <t>タイカ</t>
    </rPh>
    <rPh sb="6" eb="8">
      <t>ウリアゲ</t>
    </rPh>
    <rPh sb="10" eb="12">
      <t>シキュウ</t>
    </rPh>
    <rPh sb="12" eb="14">
      <t>タイショウ</t>
    </rPh>
    <rPh sb="14" eb="16">
      <t>キカン</t>
    </rPh>
    <rPh sb="17" eb="19">
      <t>シハラ</t>
    </rPh>
    <rPh sb="27" eb="29">
      <t>ケイサン</t>
    </rPh>
    <rPh sb="38" eb="39">
      <t>ガツ</t>
    </rPh>
    <rPh sb="39" eb="41">
      <t>シハライ</t>
    </rPh>
    <rPh sb="42" eb="44">
      <t>セイキュウ</t>
    </rPh>
    <rPh sb="46" eb="48">
      <t>タイカ</t>
    </rPh>
    <rPh sb="49" eb="51">
      <t>トウガイ</t>
    </rPh>
    <rPh sb="51" eb="53">
      <t>ネンド</t>
    </rPh>
    <rPh sb="54" eb="56">
      <t>ウリアゲ</t>
    </rPh>
    <rPh sb="58" eb="59">
      <t>ガツ</t>
    </rPh>
    <rPh sb="59" eb="61">
      <t>シハライ</t>
    </rPh>
    <rPh sb="62" eb="64">
      <t>セイキュウ</t>
    </rPh>
    <rPh sb="66" eb="68">
      <t>タイカ</t>
    </rPh>
    <rPh sb="72" eb="75">
      <t>ゼンネンド</t>
    </rPh>
    <rPh sb="76" eb="78">
      <t>ウリアゲ</t>
    </rPh>
    <phoneticPr fontId="10"/>
  </si>
  <si>
    <r>
      <t>ＥＩＲＲ</t>
    </r>
    <r>
      <rPr>
        <sz val="9"/>
        <rFont val="ＭＳ 明朝"/>
        <family val="1"/>
        <charset val="128"/>
      </rPr>
      <t>（配当の出資金に対するIRR)</t>
    </r>
    <rPh sb="5" eb="7">
      <t>ハイトウ</t>
    </rPh>
    <rPh sb="8" eb="11">
      <t>シュッシキン</t>
    </rPh>
    <rPh sb="12" eb="13">
      <t>タイ</t>
    </rPh>
    <phoneticPr fontId="10"/>
  </si>
  <si>
    <t>ＥＩＲＲ算定キャッシュフロー</t>
    <rPh sb="4" eb="6">
      <t>サンテイ</t>
    </rPh>
    <phoneticPr fontId="10"/>
  </si>
  <si>
    <t>元利返済前キャッシュフローの現在価値</t>
    <rPh sb="0" eb="2">
      <t>ガンリ</t>
    </rPh>
    <rPh sb="2" eb="4">
      <t>ヘンサイ</t>
    </rPh>
    <rPh sb="4" eb="5">
      <t>マエ</t>
    </rPh>
    <rPh sb="14" eb="16">
      <t>ゲンザイ</t>
    </rPh>
    <rPh sb="16" eb="18">
      <t>カチ</t>
    </rPh>
    <phoneticPr fontId="10"/>
  </si>
  <si>
    <t>借入金</t>
    <rPh sb="0" eb="2">
      <t>カリイレ</t>
    </rPh>
    <rPh sb="2" eb="3">
      <t>キン</t>
    </rPh>
    <phoneticPr fontId="10"/>
  </si>
  <si>
    <t>現在価値換算割引率</t>
    <rPh sb="0" eb="2">
      <t>ゲンザイ</t>
    </rPh>
    <rPh sb="2" eb="4">
      <t>カチ</t>
    </rPh>
    <rPh sb="4" eb="6">
      <t>カンサン</t>
    </rPh>
    <rPh sb="6" eb="8">
      <t>ワリビキ</t>
    </rPh>
    <rPh sb="8" eb="9">
      <t>リツ</t>
    </rPh>
    <phoneticPr fontId="10"/>
  </si>
  <si>
    <t>特徴・仕様・数値等</t>
    <rPh sb="0" eb="2">
      <t>トクチョウ</t>
    </rPh>
    <rPh sb="3" eb="5">
      <t>シヨウ</t>
    </rPh>
    <rPh sb="6" eb="9">
      <t>スウチトウ</t>
    </rPh>
    <phoneticPr fontId="10"/>
  </si>
  <si>
    <t>サービス対価収入（税抜き）　計</t>
    <rPh sb="6" eb="8">
      <t>シュウニュウ</t>
    </rPh>
    <rPh sb="9" eb="10">
      <t>ゼイ</t>
    </rPh>
    <rPh sb="10" eb="11">
      <t>ヌ</t>
    </rPh>
    <rPh sb="14" eb="15">
      <t>ケイ</t>
    </rPh>
    <phoneticPr fontId="10"/>
  </si>
  <si>
    <t>統括管理業務</t>
    <rPh sb="0" eb="2">
      <t>トウカツ</t>
    </rPh>
    <rPh sb="2" eb="4">
      <t>カンリ</t>
    </rPh>
    <rPh sb="4" eb="6">
      <t>ギョウム</t>
    </rPh>
    <phoneticPr fontId="10"/>
  </si>
  <si>
    <t>ＳＰＣ運営費</t>
    <rPh sb="3" eb="5">
      <t>ウンエイ</t>
    </rPh>
    <phoneticPr fontId="10"/>
  </si>
  <si>
    <t>４．什器備品整備費</t>
    <rPh sb="2" eb="4">
      <t>ジュウキ</t>
    </rPh>
    <rPh sb="4" eb="6">
      <t>ビヒン</t>
    </rPh>
    <rPh sb="6" eb="8">
      <t>セイビ</t>
    </rPh>
    <phoneticPr fontId="10"/>
  </si>
  <si>
    <t>①建築工事費</t>
    <rPh sb="1" eb="3">
      <t>ケンチク</t>
    </rPh>
    <rPh sb="3" eb="5">
      <t>コウジ</t>
    </rPh>
    <rPh sb="5" eb="6">
      <t>ヒ</t>
    </rPh>
    <phoneticPr fontId="10"/>
  </si>
  <si>
    <t>②電気設備工事費</t>
    <rPh sb="1" eb="3">
      <t>デンキ</t>
    </rPh>
    <rPh sb="3" eb="5">
      <t>セツビ</t>
    </rPh>
    <rPh sb="5" eb="7">
      <t>コウジ</t>
    </rPh>
    <rPh sb="7" eb="8">
      <t>ヒ</t>
    </rPh>
    <phoneticPr fontId="10"/>
  </si>
  <si>
    <t>③空調設備工事費</t>
    <rPh sb="1" eb="3">
      <t>クウチョウ</t>
    </rPh>
    <rPh sb="3" eb="5">
      <t>セツビ</t>
    </rPh>
    <rPh sb="5" eb="7">
      <t>コウジ</t>
    </rPh>
    <rPh sb="7" eb="8">
      <t>ヒ</t>
    </rPh>
    <phoneticPr fontId="10"/>
  </si>
  <si>
    <t>④給排水衛生設備工事費</t>
    <rPh sb="1" eb="4">
      <t>キュウハイスイ</t>
    </rPh>
    <rPh sb="4" eb="6">
      <t>エイセイ</t>
    </rPh>
    <rPh sb="6" eb="8">
      <t>セツビ</t>
    </rPh>
    <rPh sb="8" eb="10">
      <t>コウジ</t>
    </rPh>
    <rPh sb="10" eb="11">
      <t>ヒ</t>
    </rPh>
    <phoneticPr fontId="10"/>
  </si>
  <si>
    <t>⑤外構整備費</t>
    <rPh sb="1" eb="3">
      <t>ガイコウ</t>
    </rPh>
    <rPh sb="3" eb="5">
      <t>セイビ</t>
    </rPh>
    <rPh sb="5" eb="6">
      <t>ヒ</t>
    </rPh>
    <phoneticPr fontId="10"/>
  </si>
  <si>
    <t>割賦元本</t>
  </si>
  <si>
    <t>※４ 赤字の記入例は消去し、黒字で作成ください。</t>
    <phoneticPr fontId="10"/>
  </si>
  <si>
    <t>※５ 提出に当たっては、この記入要領（※）も削除して提出してください。</t>
    <phoneticPr fontId="10"/>
  </si>
  <si>
    <t>a</t>
    <phoneticPr fontId="10"/>
  </si>
  <si>
    <t>(ア)</t>
    <phoneticPr fontId="10"/>
  </si>
  <si>
    <t>(3)</t>
    <phoneticPr fontId="10"/>
  </si>
  <si>
    <t>(イ)</t>
    <phoneticPr fontId="10"/>
  </si>
  <si>
    <t>(1)</t>
    <phoneticPr fontId="10"/>
  </si>
  <si>
    <t>(1)</t>
    <phoneticPr fontId="10"/>
  </si>
  <si>
    <t>第4条</t>
    <rPh sb="0" eb="1">
      <t>ダイ</t>
    </rPh>
    <rPh sb="2" eb="3">
      <t>ジョウ</t>
    </rPh>
    <phoneticPr fontId="10"/>
  </si>
  <si>
    <t>第1条</t>
    <rPh sb="0" eb="1">
      <t>ダイ</t>
    </rPh>
    <rPh sb="2" eb="3">
      <t>ジョウ</t>
    </rPh>
    <phoneticPr fontId="10"/>
  </si>
  <si>
    <t>ＰＦＩ事業者の履歴事項全部証明書</t>
    <phoneticPr fontId="10"/>
  </si>
  <si>
    <t>第79条</t>
    <rPh sb="0" eb="1">
      <t>ダイ</t>
    </rPh>
    <rPh sb="3" eb="4">
      <t>ジョウ</t>
    </rPh>
    <phoneticPr fontId="10"/>
  </si>
  <si>
    <t>事業契約書（案）に関する質問書</t>
    <rPh sb="0" eb="2">
      <t>ジギョウ</t>
    </rPh>
    <rPh sb="2" eb="5">
      <t>ケイヤクショ</t>
    </rPh>
    <rPh sb="9" eb="10">
      <t>カン</t>
    </rPh>
    <rPh sb="12" eb="15">
      <t>シツモンショ</t>
    </rPh>
    <phoneticPr fontId="10"/>
  </si>
  <si>
    <t>※11　要件の充足については、各出資者が参加表明書において、「代表企業」「構成員」又は「その他企業」のいずれであるかを明記してください。</t>
    <rPh sb="31" eb="33">
      <t>ダイヒョウ</t>
    </rPh>
    <rPh sb="33" eb="35">
      <t>キギョウ</t>
    </rPh>
    <rPh sb="37" eb="40">
      <t>コウセイイン</t>
    </rPh>
    <rPh sb="46" eb="47">
      <t>タ</t>
    </rPh>
    <rPh sb="47" eb="49">
      <t>キギョウ</t>
    </rPh>
    <phoneticPr fontId="10"/>
  </si>
  <si>
    <t>※13　借入条件の借入金利については具体的な金利水準（小数点第三位まで、例えば○.○○○%等、金利の説明については金利水準の算出根拠（例えば、基準金利は○○○で○.○○○%、スプレッド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1" eb="32">
      <t>サン</t>
    </rPh>
    <phoneticPr fontId="10"/>
  </si>
  <si>
    <t>※15　他の様式と金額を整合させてください。</t>
    <rPh sb="4" eb="5">
      <t>タ</t>
    </rPh>
    <rPh sb="6" eb="8">
      <t>ヨウシキ</t>
    </rPh>
    <rPh sb="9" eb="11">
      <t>キンガク</t>
    </rPh>
    <rPh sb="12" eb="14">
      <t>セイゴウ</t>
    </rPh>
    <phoneticPr fontId="10"/>
  </si>
  <si>
    <t>事業契約書（案）</t>
    <rPh sb="0" eb="2">
      <t>ジギョウ</t>
    </rPh>
    <rPh sb="2" eb="5">
      <t>ケイヤクショ</t>
    </rPh>
    <rPh sb="6" eb="7">
      <t>アン</t>
    </rPh>
    <phoneticPr fontId="10"/>
  </si>
  <si>
    <t>※４　A4版縦2枚以内としてください。</t>
    <rPh sb="6" eb="7">
      <t>タテ</t>
    </rPh>
    <rPh sb="8" eb="9">
      <t>マイ</t>
    </rPh>
    <rPh sb="9" eb="11">
      <t>イナイ</t>
    </rPh>
    <phoneticPr fontId="10"/>
  </si>
  <si>
    <t>※５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</si>
  <si>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(うち基準金利　.　　％、うちスプレッド　.　　％)</t>
    <rPh sb="3" eb="5">
      <t>キジュン</t>
    </rPh>
    <rPh sb="5" eb="7">
      <t>キンリ</t>
    </rPh>
    <phoneticPr fontId="10"/>
  </si>
  <si>
    <t>（様式4-2）</t>
    <phoneticPr fontId="10"/>
  </si>
  <si>
    <t>平成　　年　　月　　日</t>
    <phoneticPr fontId="10"/>
  </si>
  <si>
    <t>割賦金利(＝　.　　％)</t>
    <phoneticPr fontId="10"/>
  </si>
  <si>
    <t>※１　各項目とも、事業期間中の総額を記入してください。</t>
    <phoneticPr fontId="10"/>
  </si>
  <si>
    <t>契約金額（円）</t>
    <phoneticPr fontId="10"/>
  </si>
  <si>
    <t>１．直接工事費</t>
    <phoneticPr fontId="10"/>
  </si>
  <si>
    <t>３．工事監理費</t>
    <phoneticPr fontId="10"/>
  </si>
  <si>
    <t>Ⅲ．設計・建設期間に係るその他の費用（内訳）</t>
    <rPh sb="2" eb="4">
      <t>セッケイ</t>
    </rPh>
    <rPh sb="5" eb="7">
      <t>ケンセツ</t>
    </rPh>
    <rPh sb="7" eb="9">
      <t>キカン</t>
    </rPh>
    <rPh sb="10" eb="11">
      <t>カカ</t>
    </rPh>
    <rPh sb="14" eb="15">
      <t>タ</t>
    </rPh>
    <rPh sb="16" eb="18">
      <t>ヒヨウ</t>
    </rPh>
    <phoneticPr fontId="10"/>
  </si>
  <si>
    <t>①建中金利</t>
    <phoneticPr fontId="10"/>
  </si>
  <si>
    <t>②融資組成手数料</t>
    <phoneticPr fontId="10"/>
  </si>
  <si>
    <t>③各種保険料</t>
    <phoneticPr fontId="10"/>
  </si>
  <si>
    <t>３．設計・建設業務に係るSPC運営費</t>
    <rPh sb="2" eb="4">
      <t>セッケイ</t>
    </rPh>
    <rPh sb="5" eb="7">
      <t>ケンセツ</t>
    </rPh>
    <rPh sb="7" eb="9">
      <t>ギョウム</t>
    </rPh>
    <rPh sb="10" eb="11">
      <t>カカ</t>
    </rPh>
    <rPh sb="15" eb="18">
      <t>ウンエイヒ</t>
    </rPh>
    <phoneticPr fontId="10"/>
  </si>
  <si>
    <t>※５　物価変動及び金利変動は見込まないでください。</t>
    <phoneticPr fontId="10"/>
  </si>
  <si>
    <t>％</t>
    <phoneticPr fontId="10"/>
  </si>
  <si>
    <t>スプレッド(b)</t>
    <phoneticPr fontId="10"/>
  </si>
  <si>
    <t>％</t>
    <phoneticPr fontId="10"/>
  </si>
  <si>
    <t>※１　基準金利及びスプレッドは、小数点以下第3位までとします（小数点以下第4位を切り捨て）。</t>
    <phoneticPr fontId="10"/>
  </si>
  <si>
    <t>※３　提出に当たっては、この記入要領（※）も削除して提出してください。</t>
    <phoneticPr fontId="10"/>
  </si>
  <si>
    <t>割賦支払施設整備費</t>
    <phoneticPr fontId="10"/>
  </si>
  <si>
    <t>平成37年度</t>
    <phoneticPr fontId="10"/>
  </si>
  <si>
    <t>平成38年度</t>
    <phoneticPr fontId="10"/>
  </si>
  <si>
    <t>平成39年度</t>
    <phoneticPr fontId="10"/>
  </si>
  <si>
    <t>平成40年度</t>
    <phoneticPr fontId="10"/>
  </si>
  <si>
    <t>平成41年度</t>
    <phoneticPr fontId="10"/>
  </si>
  <si>
    <t>平成42年度</t>
    <phoneticPr fontId="10"/>
  </si>
  <si>
    <t>平成43年度</t>
    <phoneticPr fontId="10"/>
  </si>
  <si>
    <t>平成44年度</t>
    <phoneticPr fontId="10"/>
  </si>
  <si>
    <t>平成45年度</t>
    <phoneticPr fontId="10"/>
  </si>
  <si>
    <t>平成46年度</t>
    <phoneticPr fontId="10"/>
  </si>
  <si>
    <t>維持管理業務</t>
    <rPh sb="0" eb="2">
      <t>イジ</t>
    </rPh>
    <rPh sb="2" eb="4">
      <t>カンリ</t>
    </rPh>
    <rPh sb="4" eb="6">
      <t>ギョウム</t>
    </rPh>
    <phoneticPr fontId="10"/>
  </si>
  <si>
    <t>運営業務</t>
    <rPh sb="0" eb="2">
      <t>ウンエイ</t>
    </rPh>
    <rPh sb="2" eb="4">
      <t>ギョウム</t>
    </rPh>
    <phoneticPr fontId="10"/>
  </si>
  <si>
    <t>※10　提出に当たっては、この記入要領（※）も削除して提出してください。</t>
    <phoneticPr fontId="10"/>
  </si>
  <si>
    <t>31年度</t>
  </si>
  <si>
    <t>（様式7-7-1）</t>
    <rPh sb="1" eb="3">
      <t>ヨウシキ</t>
    </rPh>
    <phoneticPr fontId="10"/>
  </si>
  <si>
    <t>運営収入（税抜き）　計</t>
    <rPh sb="0" eb="2">
      <t>ウンエイ</t>
    </rPh>
    <rPh sb="2" eb="4">
      <t>シュウニュウ</t>
    </rPh>
    <rPh sb="5" eb="6">
      <t>ゼイ</t>
    </rPh>
    <rPh sb="6" eb="7">
      <t>ヌ</t>
    </rPh>
    <rPh sb="10" eb="11">
      <t>ケイ</t>
    </rPh>
    <phoneticPr fontId="10"/>
  </si>
  <si>
    <t>自主事業収入</t>
    <rPh sb="0" eb="2">
      <t>ジシュ</t>
    </rPh>
    <rPh sb="2" eb="4">
      <t>ジギョウ</t>
    </rPh>
    <rPh sb="4" eb="6">
      <t>シュウニュウ</t>
    </rPh>
    <phoneticPr fontId="10"/>
  </si>
  <si>
    <t>利用料金収入</t>
    <rPh sb="0" eb="2">
      <t>リヨウ</t>
    </rPh>
    <rPh sb="2" eb="4">
      <t>リョウキン</t>
    </rPh>
    <rPh sb="4" eb="6">
      <t>シュウニュウ</t>
    </rPh>
    <phoneticPr fontId="10"/>
  </si>
  <si>
    <t>統括管理費</t>
    <rPh sb="0" eb="2">
      <t>トウカツ</t>
    </rPh>
    <rPh sb="2" eb="4">
      <t>カンリ</t>
    </rPh>
    <rPh sb="4" eb="5">
      <t>ヒ</t>
    </rPh>
    <phoneticPr fontId="10"/>
  </si>
  <si>
    <t>施設・設備利用料金</t>
    <rPh sb="0" eb="2">
      <t>シセツ</t>
    </rPh>
    <rPh sb="3" eb="5">
      <t>セツビ</t>
    </rPh>
    <rPh sb="5" eb="7">
      <t>リヨウ</t>
    </rPh>
    <rPh sb="7" eb="9">
      <t>リョウキン</t>
    </rPh>
    <phoneticPr fontId="35"/>
  </si>
  <si>
    <t>備考</t>
    <rPh sb="0" eb="2">
      <t>ビコウ</t>
    </rPh>
    <phoneticPr fontId="35"/>
  </si>
  <si>
    <t>駐車場利用料金</t>
    <rPh sb="0" eb="2">
      <t>チュウシャ</t>
    </rPh>
    <rPh sb="2" eb="3">
      <t>ジョウ</t>
    </rPh>
    <rPh sb="3" eb="5">
      <t>リヨウ</t>
    </rPh>
    <rPh sb="5" eb="7">
      <t>リョウキン</t>
    </rPh>
    <phoneticPr fontId="35"/>
  </si>
  <si>
    <t>駐車場利用料金計</t>
    <rPh sb="0" eb="2">
      <t>チュウシャ</t>
    </rPh>
    <rPh sb="2" eb="3">
      <t>ジョウ</t>
    </rPh>
    <rPh sb="3" eb="5">
      <t>リヨウ</t>
    </rPh>
    <rPh sb="5" eb="7">
      <t>リョウキン</t>
    </rPh>
    <rPh sb="7" eb="8">
      <t>ケイ</t>
    </rPh>
    <phoneticPr fontId="35"/>
  </si>
  <si>
    <t>　　　　　　　　　　事　　業　　年　　度</t>
    <phoneticPr fontId="10"/>
  </si>
  <si>
    <t>ＬＬＣＲ</t>
    <phoneticPr fontId="10"/>
  </si>
  <si>
    <t>資　金　計　算　書</t>
    <rPh sb="0" eb="1">
      <t>シ</t>
    </rPh>
    <rPh sb="2" eb="3">
      <t>キン</t>
    </rPh>
    <rPh sb="4" eb="5">
      <t>ケイ</t>
    </rPh>
    <rPh sb="6" eb="7">
      <t>サン</t>
    </rPh>
    <rPh sb="8" eb="9">
      <t>ショ</t>
    </rPh>
    <phoneticPr fontId="10"/>
  </si>
  <si>
    <t>エントランスホール</t>
  </si>
  <si>
    <t>頁</t>
    <rPh sb="0" eb="1">
      <t>ページ</t>
    </rPh>
    <phoneticPr fontId="35"/>
  </si>
  <si>
    <t>小項目</t>
    <rPh sb="0" eb="3">
      <t>ショウコウモク</t>
    </rPh>
    <phoneticPr fontId="35"/>
  </si>
  <si>
    <t>中項目</t>
    <rPh sb="0" eb="1">
      <t>チュウ</t>
    </rPh>
    <rPh sb="1" eb="3">
      <t>コウモク</t>
    </rPh>
    <phoneticPr fontId="35"/>
  </si>
  <si>
    <t>大項目</t>
    <rPh sb="0" eb="3">
      <t>ダイコウモク</t>
    </rPh>
    <phoneticPr fontId="35"/>
  </si>
  <si>
    <t>提案書</t>
    <rPh sb="0" eb="3">
      <t>テイアンショ</t>
    </rPh>
    <phoneticPr fontId="35"/>
  </si>
  <si>
    <t>要求水準書</t>
    <rPh sb="0" eb="2">
      <t>ヨウキュウ</t>
    </rPh>
    <rPh sb="2" eb="4">
      <t>スイジュン</t>
    </rPh>
    <rPh sb="4" eb="5">
      <t>ショ</t>
    </rPh>
    <phoneticPr fontId="35"/>
  </si>
  <si>
    <t>（様式7-8-1）</t>
    <rPh sb="1" eb="3">
      <t>ヨウシキ</t>
    </rPh>
    <phoneticPr fontId="10"/>
  </si>
  <si>
    <t>※４　提出に当たっては、この記入要領（※）も削除して提出してください。</t>
    <phoneticPr fontId="10"/>
  </si>
  <si>
    <t>利用可能件数
（日）</t>
    <rPh sb="0" eb="2">
      <t>リヨウ</t>
    </rPh>
    <rPh sb="2" eb="4">
      <t>カノウ</t>
    </rPh>
    <rPh sb="4" eb="6">
      <t>ケンスウ</t>
    </rPh>
    <phoneticPr fontId="35"/>
  </si>
  <si>
    <t>乗用車</t>
    <phoneticPr fontId="10"/>
  </si>
  <si>
    <t>大型車両</t>
    <phoneticPr fontId="10"/>
  </si>
  <si>
    <t>＜駐車場基本利用料金表＞</t>
    <rPh sb="1" eb="4">
      <t>チュウシャジョウ</t>
    </rPh>
    <rPh sb="6" eb="8">
      <t>リヨウ</t>
    </rPh>
    <rPh sb="8" eb="10">
      <t>リョウキン</t>
    </rPh>
    <rPh sb="10" eb="11">
      <t>ヒョウ</t>
    </rPh>
    <phoneticPr fontId="10"/>
  </si>
  <si>
    <t>計</t>
    <rPh sb="0" eb="1">
      <t>ケイ</t>
    </rPh>
    <phoneticPr fontId="10"/>
  </si>
  <si>
    <t>※４　祝日とは、日曜日、土曜日、国民の祝日に関する法律に規定する休日をいいます。</t>
    <rPh sb="3" eb="5">
      <t>シュクジツ</t>
    </rPh>
    <phoneticPr fontId="10"/>
  </si>
  <si>
    <t>(単位：千円、税抜）</t>
    <rPh sb="1" eb="3">
      <t>タンイ</t>
    </rPh>
    <rPh sb="4" eb="6">
      <t>センエン</t>
    </rPh>
    <rPh sb="7" eb="9">
      <t>ゼイヌキ</t>
    </rPh>
    <phoneticPr fontId="10"/>
  </si>
  <si>
    <t>利用料金収入</t>
    <phoneticPr fontId="10"/>
  </si>
  <si>
    <t>駐車場利用料金</t>
    <phoneticPr fontId="10"/>
  </si>
  <si>
    <t>※１　A3版横1枚以内で作成し、A4サイズに折り込んでください。</t>
    <rPh sb="6" eb="7">
      <t>ヨコ</t>
    </rPh>
    <rPh sb="8" eb="9">
      <t>マイ</t>
    </rPh>
    <rPh sb="9" eb="11">
      <t>イナイ</t>
    </rPh>
    <rPh sb="12" eb="14">
      <t>サクセイ</t>
    </rPh>
    <rPh sb="22" eb="23">
      <t>オ</t>
    </rPh>
    <rPh sb="24" eb="25">
      <t>コ</t>
    </rPh>
    <phoneticPr fontId="10"/>
  </si>
  <si>
    <t>収入計</t>
    <rPh sb="0" eb="2">
      <t>シュウニュウ</t>
    </rPh>
    <rPh sb="2" eb="3">
      <t>ケイ</t>
    </rPh>
    <phoneticPr fontId="10"/>
  </si>
  <si>
    <t>細目</t>
    <rPh sb="0" eb="2">
      <t>サイモク</t>
    </rPh>
    <phoneticPr fontId="10"/>
  </si>
  <si>
    <t>消費税及び
地方消費税相当額</t>
    <rPh sb="0" eb="3">
      <t>ショウヒゼイ</t>
    </rPh>
    <rPh sb="3" eb="4">
      <t>オヨ</t>
    </rPh>
    <rPh sb="6" eb="8">
      <t>チホウ</t>
    </rPh>
    <rPh sb="8" eb="11">
      <t>ショウヒゼイ</t>
    </rPh>
    <rPh sb="11" eb="13">
      <t>ソウトウ</t>
    </rPh>
    <rPh sb="13" eb="14">
      <t>ガク</t>
    </rPh>
    <phoneticPr fontId="10"/>
  </si>
  <si>
    <t>※４　消費税及び地方消費税の税率は8％としてください。</t>
    <phoneticPr fontId="10"/>
  </si>
  <si>
    <t>設計・建設費　合計（Ⅰ＋Ⅱ＋Ⅲ）（消費税及び地方消費税除く）</t>
    <rPh sb="0" eb="2">
      <t>セッケイ</t>
    </rPh>
    <rPh sb="3" eb="5">
      <t>ケンセツ</t>
    </rPh>
    <rPh sb="5" eb="6">
      <t>ヒ</t>
    </rPh>
    <rPh sb="7" eb="9">
      <t>ゴウケイ</t>
    </rPh>
    <rPh sb="17" eb="20">
      <t>ショウヒゼイ</t>
    </rPh>
    <rPh sb="20" eb="21">
      <t>オヨ</t>
    </rPh>
    <rPh sb="22" eb="24">
      <t>チホウ</t>
    </rPh>
    <rPh sb="24" eb="27">
      <t>ショウヒゼイ</t>
    </rPh>
    <rPh sb="27" eb="28">
      <t>ノゾ</t>
    </rPh>
    <phoneticPr fontId="10"/>
  </si>
  <si>
    <t>設計・建設費　合計（Ⅰ＋Ⅱ＋Ⅲ）（消費税及び地方消費税含む）</t>
    <rPh sb="0" eb="2">
      <t>セッケイ</t>
    </rPh>
    <rPh sb="3" eb="5">
      <t>ケンセツ</t>
    </rPh>
    <rPh sb="5" eb="6">
      <t>ヒ</t>
    </rPh>
    <rPh sb="7" eb="9">
      <t>ゴウケイ</t>
    </rPh>
    <rPh sb="17" eb="20">
      <t>ショウヒゼイ</t>
    </rPh>
    <rPh sb="20" eb="21">
      <t>オヨ</t>
    </rPh>
    <rPh sb="22" eb="24">
      <t>チホウ</t>
    </rPh>
    <rPh sb="24" eb="27">
      <t>ショウヒゼイ</t>
    </rPh>
    <rPh sb="27" eb="28">
      <t>フク</t>
    </rPh>
    <phoneticPr fontId="10"/>
  </si>
  <si>
    <t>消費税及び地方消費税</t>
    <rPh sb="0" eb="3">
      <t>ショウヒゼイ</t>
    </rPh>
    <rPh sb="3" eb="4">
      <t>オヨ</t>
    </rPh>
    <rPh sb="5" eb="7">
      <t>チホウ</t>
    </rPh>
    <rPh sb="7" eb="10">
      <t>ショウヒゼイ</t>
    </rPh>
    <phoneticPr fontId="10"/>
  </si>
  <si>
    <r>
      <t>※４　消費税及び地方消費税の</t>
    </r>
    <r>
      <rPr>
        <u/>
        <sz val="8"/>
        <rFont val="ＭＳ 明朝"/>
        <family val="1"/>
        <charset val="128"/>
      </rPr>
      <t>税率は8％</t>
    </r>
    <r>
      <rPr>
        <sz val="8"/>
        <rFont val="ＭＳ 明朝"/>
        <family val="1"/>
        <charset val="128"/>
      </rPr>
      <t>としてください。</t>
    </r>
    <phoneticPr fontId="10"/>
  </si>
  <si>
    <t>※２　割賦元本は、消費税及び地方消費税を含めず、円単位未満を切り捨てて計算してください。</t>
    <phoneticPr fontId="10"/>
  </si>
  <si>
    <t>元本に対する消費税及び地方消費税</t>
    <rPh sb="0" eb="2">
      <t>ガンポン</t>
    </rPh>
    <rPh sb="3" eb="4">
      <t>タイ</t>
    </rPh>
    <rPh sb="6" eb="9">
      <t>ショウヒゼイ</t>
    </rPh>
    <rPh sb="9" eb="10">
      <t>オヨ</t>
    </rPh>
    <rPh sb="11" eb="13">
      <t>チホウ</t>
    </rPh>
    <rPh sb="13" eb="16">
      <t>ショウヒゼイ</t>
    </rPh>
    <phoneticPr fontId="10"/>
  </si>
  <si>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10"/>
  </si>
  <si>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10"/>
  </si>
  <si>
    <r>
      <t xml:space="preserve">金額
</t>
    </r>
    <r>
      <rPr>
        <sz val="9"/>
        <rFont val="ＭＳ 明朝"/>
        <family val="1"/>
        <charset val="128"/>
      </rPr>
      <t>（消費税及び地方消費税抜き）</t>
    </r>
    <rPh sb="0" eb="2">
      <t>キンガク</t>
    </rPh>
    <rPh sb="4" eb="7">
      <t>ショウヒゼイ</t>
    </rPh>
    <rPh sb="7" eb="8">
      <t>オヨ</t>
    </rPh>
    <rPh sb="9" eb="11">
      <t>チホウ</t>
    </rPh>
    <rPh sb="11" eb="14">
      <t>ショウヒゼイ</t>
    </rPh>
    <rPh sb="14" eb="15">
      <t>ヌ</t>
    </rPh>
    <phoneticPr fontId="10"/>
  </si>
  <si>
    <t>※５　提出に当たっては、この記入要領（※）も削除して提出してください。</t>
    <phoneticPr fontId="10"/>
  </si>
  <si>
    <t>利用等の区分</t>
    <rPh sb="0" eb="2">
      <t>リヨウ</t>
    </rPh>
    <rPh sb="2" eb="3">
      <t>トウ</t>
    </rPh>
    <rPh sb="4" eb="6">
      <t>クブン</t>
    </rPh>
    <phoneticPr fontId="10"/>
  </si>
  <si>
    <t>平日、土日祝日等の区分</t>
    <rPh sb="0" eb="2">
      <t>ヘイジツ</t>
    </rPh>
    <rPh sb="3" eb="5">
      <t>ドニチ</t>
    </rPh>
    <rPh sb="5" eb="7">
      <t>シュクジツ</t>
    </rPh>
    <rPh sb="7" eb="8">
      <t>トウ</t>
    </rPh>
    <rPh sb="9" eb="11">
      <t>クブン</t>
    </rPh>
    <phoneticPr fontId="10"/>
  </si>
  <si>
    <t>平日、土日等の区分</t>
    <rPh sb="0" eb="2">
      <t>ヘイジツ</t>
    </rPh>
    <rPh sb="3" eb="5">
      <t>ドニチ</t>
    </rPh>
    <rPh sb="5" eb="6">
      <t>トウ</t>
    </rPh>
    <rPh sb="7" eb="9">
      <t>クブン</t>
    </rPh>
    <phoneticPr fontId="10"/>
  </si>
  <si>
    <t>（　　　　　　）</t>
    <phoneticPr fontId="35"/>
  </si>
  <si>
    <t>内訳</t>
    <rPh sb="0" eb="2">
      <t>ウチワケ</t>
    </rPh>
    <phoneticPr fontId="10"/>
  </si>
  <si>
    <t>※６　提出に当たっては、この記入要領（※）も削除して提出してください。</t>
    <phoneticPr fontId="10"/>
  </si>
  <si>
    <t>要求水準書チェックリスト</t>
    <rPh sb="0" eb="2">
      <t>ヨウキュウ</t>
    </rPh>
    <rPh sb="2" eb="4">
      <t>スイジュン</t>
    </rPh>
    <rPh sb="4" eb="5">
      <t>ショ</t>
    </rPh>
    <phoneticPr fontId="10"/>
  </si>
  <si>
    <t>平成36年度</t>
    <phoneticPr fontId="10"/>
  </si>
  <si>
    <t>平成35年度</t>
    <phoneticPr fontId="10"/>
  </si>
  <si>
    <t>法人税等</t>
    <phoneticPr fontId="10"/>
  </si>
  <si>
    <t>税引前当期利益</t>
    <phoneticPr fontId="10"/>
  </si>
  <si>
    <t>年間収入
（税抜）
（円）</t>
    <rPh sb="0" eb="2">
      <t>ネンカン</t>
    </rPh>
    <rPh sb="2" eb="4">
      <t>シュウニュウ</t>
    </rPh>
    <rPh sb="6" eb="8">
      <t>ゼイヌキ</t>
    </rPh>
    <rPh sb="11" eb="12">
      <t>エン</t>
    </rPh>
    <phoneticPr fontId="35"/>
  </si>
  <si>
    <t>※６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</si>
  <si>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r>
      <t>※７　消費税及び地方消費税の</t>
    </r>
    <r>
      <rPr>
        <u/>
        <sz val="8"/>
        <rFont val="ＭＳ 明朝"/>
        <family val="1"/>
        <charset val="128"/>
      </rPr>
      <t>税率は8％</t>
    </r>
    <r>
      <rPr>
        <sz val="8"/>
        <rFont val="ＭＳ 明朝"/>
        <family val="1"/>
        <charset val="128"/>
      </rPr>
      <t>としてください。</t>
    </r>
    <rPh sb="3" eb="6">
      <t>ショウヒゼイ</t>
    </rPh>
    <rPh sb="6" eb="7">
      <t>オヨ</t>
    </rPh>
    <rPh sb="8" eb="10">
      <t>チホウ</t>
    </rPh>
    <rPh sb="10" eb="13">
      <t>ショウヒゼイ</t>
    </rPh>
    <rPh sb="14" eb="16">
      <t>ゼイリツ</t>
    </rPh>
    <phoneticPr fontId="10"/>
  </si>
  <si>
    <t>※８　物価変動及び金利変動は見込まないでください。</t>
    <rPh sb="3" eb="5">
      <t>ブッカ</t>
    </rPh>
    <rPh sb="5" eb="7">
      <t>ヘンドウ</t>
    </rPh>
    <rPh sb="7" eb="8">
      <t>オヨ</t>
    </rPh>
    <rPh sb="9" eb="11">
      <t>キンリ</t>
    </rPh>
    <rPh sb="11" eb="13">
      <t>ヘンドウ</t>
    </rPh>
    <rPh sb="14" eb="16">
      <t>ミコ</t>
    </rPh>
    <phoneticPr fontId="10"/>
  </si>
  <si>
    <t>※９　円単位未満を切り捨てて計算してください。</t>
    <rPh sb="3" eb="4">
      <t>エン</t>
    </rPh>
    <rPh sb="4" eb="6">
      <t>タンイ</t>
    </rPh>
    <rPh sb="6" eb="8">
      <t>ミマン</t>
    </rPh>
    <rPh sb="9" eb="10">
      <t>キ</t>
    </rPh>
    <rPh sb="11" eb="12">
      <t>ス</t>
    </rPh>
    <rPh sb="14" eb="16">
      <t>ケイサン</t>
    </rPh>
    <phoneticPr fontId="10"/>
  </si>
  <si>
    <t>※11　提出に当たっては、この記入要領（※）も削除して提出してください。</t>
    <phoneticPr fontId="10"/>
  </si>
  <si>
    <t>水光熱費</t>
    <rPh sb="0" eb="4">
      <t>スイコウネツヒ</t>
    </rPh>
    <phoneticPr fontId="10"/>
  </si>
  <si>
    <t>運営費（水光熱費除く）</t>
    <rPh sb="0" eb="2">
      <t>ウンエイ</t>
    </rPh>
    <rPh sb="2" eb="3">
      <t>ヒ</t>
    </rPh>
    <rPh sb="8" eb="9">
      <t>ノゾ</t>
    </rPh>
    <phoneticPr fontId="10"/>
  </si>
  <si>
    <t>※５　必要に応じて、行を追加してください。</t>
    <rPh sb="3" eb="5">
      <t>ヒツヨウ</t>
    </rPh>
    <rPh sb="6" eb="7">
      <t>オウ</t>
    </rPh>
    <rPh sb="10" eb="11">
      <t>ギョウ</t>
    </rPh>
    <rPh sb="12" eb="14">
      <t>ツイカ</t>
    </rPh>
    <phoneticPr fontId="10"/>
  </si>
  <si>
    <t>募集要項に関する質問書</t>
    <rPh sb="0" eb="2">
      <t>ボシュウ</t>
    </rPh>
    <rPh sb="2" eb="4">
      <t>ヨウコウ</t>
    </rPh>
    <rPh sb="5" eb="6">
      <t>カン</t>
    </rPh>
    <rPh sb="8" eb="11">
      <t>シツモンショ</t>
    </rPh>
    <phoneticPr fontId="10"/>
  </si>
  <si>
    <t>上郷・森の家改修運営事業 要求水準書について、次のとおり質問がありますので提出します。</t>
    <rPh sb="13" eb="15">
      <t>ヨウキュウ</t>
    </rPh>
    <rPh sb="15" eb="17">
      <t>スイジュン</t>
    </rPh>
    <rPh sb="17" eb="18">
      <t>ショ</t>
    </rPh>
    <phoneticPr fontId="10"/>
  </si>
  <si>
    <t>上郷・森の家改修運営事業 モニタリング基本計画について、次のとおり質問がありますので提出します。</t>
    <rPh sb="19" eb="21">
      <t>キホン</t>
    </rPh>
    <rPh sb="21" eb="23">
      <t>ケイカク</t>
    </rPh>
    <phoneticPr fontId="10"/>
  </si>
  <si>
    <t>上郷・森の家改修運営事業 様式集について、次のとおり質問がありますので提出します。</t>
    <rPh sb="13" eb="15">
      <t>ヨウシキ</t>
    </rPh>
    <rPh sb="15" eb="16">
      <t>シュウ</t>
    </rPh>
    <phoneticPr fontId="10"/>
  </si>
  <si>
    <t>上郷・森の家改修運営事業 事業契約書（案）について、次のとおり質問がありますので提出します。</t>
    <rPh sb="13" eb="15">
      <t>ジギョウ</t>
    </rPh>
    <rPh sb="15" eb="18">
      <t>ケイヤクショ</t>
    </rPh>
    <rPh sb="19" eb="20">
      <t>アン</t>
    </rPh>
    <phoneticPr fontId="10"/>
  </si>
  <si>
    <t>上郷・森の家改修運営事業 募集要項について、次のとおり質問がありますので提出します。</t>
    <rPh sb="13" eb="15">
      <t>ボシュウ</t>
    </rPh>
    <rPh sb="15" eb="17">
      <t>ヨウコウ</t>
    </rPh>
    <phoneticPr fontId="10"/>
  </si>
  <si>
    <t>募集要項</t>
    <rPh sb="0" eb="2">
      <t>ボシュウ</t>
    </rPh>
    <rPh sb="2" eb="4">
      <t>ヨウコウ</t>
    </rPh>
    <phoneticPr fontId="10"/>
  </si>
  <si>
    <t>参加資格確認審査</t>
    <phoneticPr fontId="10"/>
  </si>
  <si>
    <t>提案価格書</t>
    <rPh sb="0" eb="2">
      <t>テイアン</t>
    </rPh>
    <rPh sb="2" eb="4">
      <t>カカク</t>
    </rPh>
    <rPh sb="4" eb="5">
      <t>ショ</t>
    </rPh>
    <phoneticPr fontId="10"/>
  </si>
  <si>
    <t>提案価格内訳書</t>
    <rPh sb="0" eb="2">
      <t>テイアン</t>
    </rPh>
    <phoneticPr fontId="10"/>
  </si>
  <si>
    <t>※３　契約金額は、提案価格書（様式4-1）に記載した金額と同一となるようにしてください。</t>
    <rPh sb="3" eb="5">
      <t>ケイヤク</t>
    </rPh>
    <rPh sb="9" eb="11">
      <t>テイアン</t>
    </rPh>
    <rPh sb="11" eb="13">
      <t>カカク</t>
    </rPh>
    <phoneticPr fontId="10"/>
  </si>
  <si>
    <t>提案価格（ア＋イ）</t>
    <rPh sb="0" eb="2">
      <t>テイアン</t>
    </rPh>
    <phoneticPr fontId="10"/>
  </si>
  <si>
    <t>第1</t>
    <phoneticPr fontId="10"/>
  </si>
  <si>
    <t>ア</t>
    <phoneticPr fontId="10"/>
  </si>
  <si>
    <t>a</t>
    <phoneticPr fontId="10"/>
  </si>
  <si>
    <t>第2</t>
    <phoneticPr fontId="10"/>
  </si>
  <si>
    <t>ウ</t>
    <phoneticPr fontId="10"/>
  </si>
  <si>
    <t>(a)</t>
    <phoneticPr fontId="10"/>
  </si>
  <si>
    <t>表側</t>
    <rPh sb="0" eb="1">
      <t>ヒョウソク</t>
    </rPh>
    <phoneticPr fontId="10"/>
  </si>
  <si>
    <t>表頭</t>
    <rPh sb="0" eb="2">
      <t>ヒョウトウ</t>
    </rPh>
    <phoneticPr fontId="10"/>
  </si>
  <si>
    <t>①</t>
    <phoneticPr fontId="10"/>
  </si>
  <si>
    <t>対応者</t>
    <rPh sb="0" eb="2">
      <t>タイオウ</t>
    </rPh>
    <rPh sb="2" eb="3">
      <t>モノ</t>
    </rPh>
    <phoneticPr fontId="10"/>
  </si>
  <si>
    <t>ＰＦＩ事業者</t>
    <rPh sb="3" eb="6">
      <t>ジギョウシャ</t>
    </rPh>
    <phoneticPr fontId="10"/>
  </si>
  <si>
    <t>審査基準に関する質問書</t>
    <rPh sb="0" eb="2">
      <t>シンサ</t>
    </rPh>
    <rPh sb="2" eb="4">
      <t>キジュン</t>
    </rPh>
    <rPh sb="5" eb="6">
      <t>カン</t>
    </rPh>
    <rPh sb="8" eb="11">
      <t>シツモンショ</t>
    </rPh>
    <phoneticPr fontId="10"/>
  </si>
  <si>
    <t>※６ 提出に当たっては、この記入要領（※）も削除して提出してください。</t>
    <phoneticPr fontId="10"/>
  </si>
  <si>
    <t>※５ 別紙に関する質問の場合、資料名には「募集要項（別紙○）」と記載してください。左記のうち、カギカッコ「」は不要です。○には数字を記載してください。</t>
    <rPh sb="3" eb="5">
      <t>ベッシ</t>
    </rPh>
    <rPh sb="6" eb="7">
      <t>カン</t>
    </rPh>
    <rPh sb="9" eb="11">
      <t>シツモン</t>
    </rPh>
    <rPh sb="12" eb="14">
      <t>バアイ</t>
    </rPh>
    <rPh sb="15" eb="17">
      <t>シリョウ</t>
    </rPh>
    <rPh sb="17" eb="18">
      <t>メイ</t>
    </rPh>
    <rPh sb="21" eb="23">
      <t>ボシュウ</t>
    </rPh>
    <rPh sb="23" eb="25">
      <t>ヨウコウ</t>
    </rPh>
    <rPh sb="26" eb="28">
      <t>ベッシ</t>
    </rPh>
    <rPh sb="32" eb="34">
      <t>キサイ</t>
    </rPh>
    <rPh sb="41" eb="43">
      <t>サキ</t>
    </rPh>
    <rPh sb="55" eb="57">
      <t>フヨウ</t>
    </rPh>
    <rPh sb="63" eb="65">
      <t>スウジ</t>
    </rPh>
    <rPh sb="66" eb="68">
      <t>キサイ</t>
    </rPh>
    <phoneticPr fontId="10"/>
  </si>
  <si>
    <t>※５ 別紙に関する質問の場合、資料名には「要求水準書（別紙○）」と記載してください。左記のうち、カギカッコ「」は不要です。○には数字を記載してください。</t>
    <rPh sb="3" eb="5">
      <t>ベッシ</t>
    </rPh>
    <rPh sb="6" eb="7">
      <t>カン</t>
    </rPh>
    <rPh sb="9" eb="11">
      <t>シツモン</t>
    </rPh>
    <rPh sb="12" eb="14">
      <t>バアイ</t>
    </rPh>
    <rPh sb="15" eb="17">
      <t>シリョウ</t>
    </rPh>
    <rPh sb="17" eb="18">
      <t>メイ</t>
    </rPh>
    <rPh sb="21" eb="23">
      <t>ヨウキュウ</t>
    </rPh>
    <rPh sb="23" eb="25">
      <t>スイジュン</t>
    </rPh>
    <rPh sb="25" eb="26">
      <t>ショ</t>
    </rPh>
    <rPh sb="27" eb="29">
      <t>ベッシ</t>
    </rPh>
    <rPh sb="33" eb="35">
      <t>キサイ</t>
    </rPh>
    <rPh sb="42" eb="44">
      <t>サキ</t>
    </rPh>
    <rPh sb="56" eb="58">
      <t>フヨウ</t>
    </rPh>
    <rPh sb="64" eb="66">
      <t>スウジ</t>
    </rPh>
    <rPh sb="67" eb="69">
      <t>キサイ</t>
    </rPh>
    <phoneticPr fontId="10"/>
  </si>
  <si>
    <t>審査基準</t>
    <rPh sb="0" eb="2">
      <t>シンサ</t>
    </rPh>
    <rPh sb="2" eb="4">
      <t>キジュン</t>
    </rPh>
    <phoneticPr fontId="10"/>
  </si>
  <si>
    <t>※５ 別紙に関する質問の場合、資料名には「審査基準（別紙○）」と記載してください（記載の際、カギカッコ「」は不要です。○には数字を記載してください）。</t>
    <rPh sb="3" eb="5">
      <t>ベッシ</t>
    </rPh>
    <rPh sb="6" eb="7">
      <t>カン</t>
    </rPh>
    <rPh sb="9" eb="11">
      <t>シツモン</t>
    </rPh>
    <rPh sb="12" eb="14">
      <t>バアイ</t>
    </rPh>
    <rPh sb="15" eb="17">
      <t>シリョウ</t>
    </rPh>
    <rPh sb="17" eb="18">
      <t>メイ</t>
    </rPh>
    <rPh sb="21" eb="23">
      <t>シンサ</t>
    </rPh>
    <rPh sb="23" eb="25">
      <t>キジュン</t>
    </rPh>
    <rPh sb="26" eb="28">
      <t>ベッシ</t>
    </rPh>
    <rPh sb="32" eb="34">
      <t>キサイ</t>
    </rPh>
    <rPh sb="41" eb="43">
      <t>キサイ</t>
    </rPh>
    <rPh sb="44" eb="45">
      <t>サイ</t>
    </rPh>
    <rPh sb="54" eb="56">
      <t>フヨウ</t>
    </rPh>
    <rPh sb="62" eb="64">
      <t>スウジ</t>
    </rPh>
    <rPh sb="65" eb="67">
      <t>キサイ</t>
    </rPh>
    <phoneticPr fontId="10"/>
  </si>
  <si>
    <t>上郷・森の家改修運営事業 審査基準について、次のとおり質問がありますので提出します。</t>
    <rPh sb="13" eb="15">
      <t>シンサ</t>
    </rPh>
    <rPh sb="15" eb="17">
      <t>キジュン</t>
    </rPh>
    <phoneticPr fontId="10"/>
  </si>
  <si>
    <t>※５ 様式集 全体構成書に関する質問の場合、資料名には「様式集（全体構成）」と記載してください（記載の際、カギカッコ「」は不要です。）。</t>
    <rPh sb="3" eb="5">
      <t>ヨウシキ</t>
    </rPh>
    <rPh sb="5" eb="6">
      <t>シュウ</t>
    </rPh>
    <rPh sb="7" eb="9">
      <t>ゼンタイ</t>
    </rPh>
    <rPh sb="9" eb="11">
      <t>コウセイ</t>
    </rPh>
    <rPh sb="11" eb="12">
      <t>ショ</t>
    </rPh>
    <rPh sb="13" eb="14">
      <t>カン</t>
    </rPh>
    <rPh sb="16" eb="18">
      <t>シツモン</t>
    </rPh>
    <rPh sb="19" eb="21">
      <t>バアイ</t>
    </rPh>
    <rPh sb="22" eb="24">
      <t>シリョウ</t>
    </rPh>
    <rPh sb="24" eb="25">
      <t>メイ</t>
    </rPh>
    <rPh sb="28" eb="30">
      <t>ヨウシキ</t>
    </rPh>
    <rPh sb="30" eb="31">
      <t>シュウ</t>
    </rPh>
    <rPh sb="32" eb="34">
      <t>ゼンタイ</t>
    </rPh>
    <rPh sb="34" eb="36">
      <t>コウセイ</t>
    </rPh>
    <rPh sb="39" eb="41">
      <t>キサイ</t>
    </rPh>
    <rPh sb="48" eb="50">
      <t>キサイ</t>
    </rPh>
    <rPh sb="51" eb="52">
      <t>サイ</t>
    </rPh>
    <rPh sb="61" eb="63">
      <t>フヨウ</t>
    </rPh>
    <phoneticPr fontId="10"/>
  </si>
  <si>
    <t>基本協定書(案）</t>
    <rPh sb="2" eb="5">
      <t>キョウテイショ</t>
    </rPh>
    <rPh sb="6" eb="7">
      <t>アン</t>
    </rPh>
    <phoneticPr fontId="10"/>
  </si>
  <si>
    <t>第1</t>
    <phoneticPr fontId="10"/>
  </si>
  <si>
    <t>(1)</t>
    <phoneticPr fontId="10"/>
  </si>
  <si>
    <t>ア</t>
    <phoneticPr fontId="10"/>
  </si>
  <si>
    <t>(ア)</t>
    <phoneticPr fontId="10"/>
  </si>
  <si>
    <t>a</t>
    <phoneticPr fontId="10"/>
  </si>
  <si>
    <t>(a)</t>
    <phoneticPr fontId="10"/>
  </si>
  <si>
    <t>　上郷・森の家改修運営事業に係る提案価格の内訳を以下に示します。</t>
    <rPh sb="16" eb="18">
      <t>テイアン</t>
    </rPh>
    <phoneticPr fontId="10"/>
  </si>
  <si>
    <t>維持管理・運営業務のサービス対価</t>
    <rPh sb="0" eb="2">
      <t>イジ</t>
    </rPh>
    <rPh sb="2" eb="4">
      <t>カンリ</t>
    </rPh>
    <rPh sb="5" eb="7">
      <t>ウンエイ</t>
    </rPh>
    <rPh sb="7" eb="9">
      <t>ギョウム</t>
    </rPh>
    <rPh sb="14" eb="16">
      <t>タイカ</t>
    </rPh>
    <phoneticPr fontId="10"/>
  </si>
  <si>
    <t>サービス対価Ａ（ア）</t>
    <phoneticPr fontId="10"/>
  </si>
  <si>
    <t>サービス対価Ｂ（イ）</t>
    <phoneticPr fontId="10"/>
  </si>
  <si>
    <t>設計・建設業務のサービス対価</t>
    <rPh sb="5" eb="7">
      <t>ギョウム</t>
    </rPh>
    <phoneticPr fontId="10"/>
  </si>
  <si>
    <t>※２　金額欄には消費税及び地方消費税を含めず、消費税及び地方消費税は消費税及び地方消費税相当額欄に割賦金利を非課税とし金額を
　　　記載してください（消費税及び地方消費税の税率は8％とし、円未満は切り捨ててください）。</t>
    <rPh sb="5" eb="6">
      <t>ラン</t>
    </rPh>
    <rPh sb="23" eb="26">
      <t>ショウヒゼイ</t>
    </rPh>
    <rPh sb="26" eb="27">
      <t>オヨ</t>
    </rPh>
    <rPh sb="28" eb="30">
      <t>チホウ</t>
    </rPh>
    <rPh sb="30" eb="33">
      <t>ショウヒゼイ</t>
    </rPh>
    <rPh sb="34" eb="37">
      <t>ショウヒゼイ</t>
    </rPh>
    <rPh sb="37" eb="38">
      <t>オヨ</t>
    </rPh>
    <rPh sb="39" eb="41">
      <t>チホウ</t>
    </rPh>
    <rPh sb="41" eb="44">
      <t>ショウヒゼイ</t>
    </rPh>
    <rPh sb="44" eb="46">
      <t>ソウトウ</t>
    </rPh>
    <rPh sb="46" eb="47">
      <t>ガク</t>
    </rPh>
    <rPh sb="47" eb="48">
      <t>ラン</t>
    </rPh>
    <rPh sb="49" eb="51">
      <t>カップ</t>
    </rPh>
    <rPh sb="51" eb="53">
      <t>キンリ</t>
    </rPh>
    <rPh sb="54" eb="57">
      <t>ヒカゼイ</t>
    </rPh>
    <rPh sb="59" eb="61">
      <t>キンガク</t>
    </rPh>
    <rPh sb="66" eb="68">
      <t>キサイ</t>
    </rPh>
    <phoneticPr fontId="10"/>
  </si>
  <si>
    <t>建物</t>
  </si>
  <si>
    <t>現諸室名等</t>
  </si>
  <si>
    <t>室数等</t>
  </si>
  <si>
    <t>備考</t>
  </si>
  <si>
    <t>本館</t>
  </si>
  <si>
    <t>浴室</t>
  </si>
  <si>
    <t>改修</t>
  </si>
  <si>
    <t>-</t>
  </si>
  <si>
    <t>変更なし</t>
  </si>
  <si>
    <t>地上1階</t>
  </si>
  <si>
    <t>地下</t>
  </si>
  <si>
    <t>機械室等</t>
  </si>
  <si>
    <t>火の間</t>
  </si>
  <si>
    <t>森のホール</t>
  </si>
  <si>
    <t>大食堂</t>
  </si>
  <si>
    <t>フロント・事務室</t>
  </si>
  <si>
    <t>厨房</t>
  </si>
  <si>
    <t>配膳室</t>
  </si>
  <si>
    <t>リネン室</t>
  </si>
  <si>
    <t>廊下・便所他</t>
  </si>
  <si>
    <t>バーデゾーン</t>
  </si>
  <si>
    <t>シャワー室</t>
  </si>
  <si>
    <t>更衣室・便所他</t>
  </si>
  <si>
    <t>地上2階</t>
  </si>
  <si>
    <t>中研修室</t>
  </si>
  <si>
    <t>小食堂</t>
  </si>
  <si>
    <t>医務室</t>
  </si>
  <si>
    <t>宿直室</t>
  </si>
  <si>
    <t>レストルーム</t>
  </si>
  <si>
    <t>本館計</t>
  </si>
  <si>
    <t>別館</t>
  </si>
  <si>
    <t>ミニドーム</t>
  </si>
  <si>
    <t>野外炊事場</t>
  </si>
  <si>
    <t>ポンプ室</t>
  </si>
  <si>
    <t>総合計</t>
  </si>
  <si>
    <t>-</t>
    <phoneticPr fontId="10"/>
  </si>
  <si>
    <t>宿泊室（和）</t>
    <phoneticPr fontId="10"/>
  </si>
  <si>
    <t>宿泊室（洋）</t>
    <phoneticPr fontId="10"/>
  </si>
  <si>
    <t>大広間</t>
    <phoneticPr fontId="10"/>
  </si>
  <si>
    <t>宿泊室（和）</t>
    <phoneticPr fontId="10"/>
  </si>
  <si>
    <t>小研修室</t>
    <phoneticPr fontId="10"/>
  </si>
  <si>
    <t>工房室</t>
    <phoneticPr fontId="10"/>
  </si>
  <si>
    <t>別館計</t>
    <rPh sb="0" eb="2">
      <t>ベッカン</t>
    </rPh>
    <rPh sb="2" eb="3">
      <t>ケイ</t>
    </rPh>
    <phoneticPr fontId="10"/>
  </si>
  <si>
    <t>その他計</t>
    <rPh sb="2" eb="3">
      <t>タ</t>
    </rPh>
    <rPh sb="3" eb="4">
      <t>ケイ</t>
    </rPh>
    <phoneticPr fontId="10"/>
  </si>
  <si>
    <t>nn</t>
    <phoneticPr fontId="10"/>
  </si>
  <si>
    <t>nnn</t>
    <phoneticPr fontId="10"/>
  </si>
  <si>
    <t>改修・用途変更</t>
    <phoneticPr fontId="10"/>
  </si>
  <si>
    <t>面積合計
（㎡）</t>
    <phoneticPr fontId="10"/>
  </si>
  <si>
    <t>面積合計
（㎡）</t>
    <phoneticPr fontId="10"/>
  </si>
  <si>
    <t>新しい諸室名
・用途等</t>
    <phoneticPr fontId="10"/>
  </si>
  <si>
    <t>フロアー</t>
    <phoneticPr fontId="10"/>
  </si>
  <si>
    <t>事務室他</t>
    <rPh sb="0" eb="3">
      <t>ジムシツ</t>
    </rPh>
    <rPh sb="3" eb="4">
      <t>ホカ</t>
    </rPh>
    <phoneticPr fontId="10"/>
  </si>
  <si>
    <t>更衣室・シャワー室</t>
    <phoneticPr fontId="10"/>
  </si>
  <si>
    <t>工房室</t>
    <phoneticPr fontId="10"/>
  </si>
  <si>
    <t>各室面積表</t>
    <rPh sb="0" eb="1">
      <t>カク</t>
    </rPh>
    <rPh sb="1" eb="2">
      <t>シツ</t>
    </rPh>
    <rPh sb="2" eb="4">
      <t>メンセキ</t>
    </rPh>
    <rPh sb="4" eb="5">
      <t>ヒョウ</t>
    </rPh>
    <phoneticPr fontId="10"/>
  </si>
  <si>
    <t>既存施設（改修前）</t>
    <rPh sb="0" eb="2">
      <t>キソン</t>
    </rPh>
    <rPh sb="2" eb="4">
      <t>シセツ</t>
    </rPh>
    <rPh sb="5" eb="7">
      <t>カイシュウ</t>
    </rPh>
    <rPh sb="7" eb="8">
      <t>マエ</t>
    </rPh>
    <phoneticPr fontId="10"/>
  </si>
  <si>
    <t>提案施設（改修後）</t>
    <rPh sb="0" eb="2">
      <t>テイアン</t>
    </rPh>
    <rPh sb="2" eb="4">
      <t>シセツ</t>
    </rPh>
    <rPh sb="5" eb="7">
      <t>カイシュウ</t>
    </rPh>
    <rPh sb="7" eb="8">
      <t>ゴ</t>
    </rPh>
    <phoneticPr fontId="10"/>
  </si>
  <si>
    <t>　　　左表と対応させて記入してください。</t>
    <phoneticPr fontId="10"/>
  </si>
  <si>
    <t>（例）浴室</t>
    <rPh sb="1" eb="2">
      <t>レイ</t>
    </rPh>
    <phoneticPr fontId="10"/>
  </si>
  <si>
    <t>（例）機械室等</t>
    <rPh sb="1" eb="2">
      <t>レイ</t>
    </rPh>
    <phoneticPr fontId="10"/>
  </si>
  <si>
    <t>（例）△△△△</t>
    <rPh sb="1" eb="2">
      <t>レイ</t>
    </rPh>
    <phoneticPr fontId="10"/>
  </si>
  <si>
    <t>（例）</t>
    <rPh sb="1" eb="2">
      <t>レイ</t>
    </rPh>
    <phoneticPr fontId="10"/>
  </si>
  <si>
    <t>※２　提案する施設の各室の面積を、既存施設との比較ができるよう記載してください。</t>
    <phoneticPr fontId="10"/>
  </si>
  <si>
    <t>※３　必要に応じて行を追加したり等して構いませんが、既存施設の現諸室名・面積等は変更しないでください。</t>
    <rPh sb="3" eb="5">
      <t>ヒツヨウ</t>
    </rPh>
    <rPh sb="6" eb="7">
      <t>オウ</t>
    </rPh>
    <rPh sb="9" eb="10">
      <t>ギョウ</t>
    </rPh>
    <rPh sb="11" eb="13">
      <t>ツイカ</t>
    </rPh>
    <rPh sb="16" eb="17">
      <t>トウ</t>
    </rPh>
    <rPh sb="19" eb="20">
      <t>カマ</t>
    </rPh>
    <rPh sb="26" eb="28">
      <t>キソン</t>
    </rPh>
    <rPh sb="28" eb="30">
      <t>シセツ</t>
    </rPh>
    <rPh sb="31" eb="32">
      <t>ゲン</t>
    </rPh>
    <rPh sb="32" eb="33">
      <t>ショ</t>
    </rPh>
    <rPh sb="33" eb="34">
      <t>シツ</t>
    </rPh>
    <rPh sb="34" eb="35">
      <t>メイ</t>
    </rPh>
    <rPh sb="36" eb="38">
      <t>メンセキ</t>
    </rPh>
    <rPh sb="38" eb="39">
      <t>トウ</t>
    </rPh>
    <rPh sb="40" eb="42">
      <t>ヘンコウ</t>
    </rPh>
    <phoneticPr fontId="10"/>
  </si>
  <si>
    <t>※４　改修工事の前後で用途等が変わらない場合は現在の諸室名等を、変わる場合は新しい諸室名等を、</t>
    <rPh sb="3" eb="5">
      <t>カイシュウ</t>
    </rPh>
    <rPh sb="5" eb="7">
      <t>コウジ</t>
    </rPh>
    <rPh sb="8" eb="10">
      <t>ゼンゴ</t>
    </rPh>
    <rPh sb="11" eb="13">
      <t>ヨウト</t>
    </rPh>
    <rPh sb="13" eb="14">
      <t>トウ</t>
    </rPh>
    <rPh sb="15" eb="16">
      <t>カ</t>
    </rPh>
    <rPh sb="20" eb="22">
      <t>バアイ</t>
    </rPh>
    <rPh sb="23" eb="25">
      <t>ゲンザイ</t>
    </rPh>
    <rPh sb="26" eb="27">
      <t>ショ</t>
    </rPh>
    <rPh sb="27" eb="28">
      <t>シツ</t>
    </rPh>
    <rPh sb="28" eb="29">
      <t>メイ</t>
    </rPh>
    <rPh sb="29" eb="30">
      <t>トウ</t>
    </rPh>
    <rPh sb="32" eb="33">
      <t>カ</t>
    </rPh>
    <rPh sb="35" eb="37">
      <t>バアイ</t>
    </rPh>
    <rPh sb="38" eb="39">
      <t>アタラ</t>
    </rPh>
    <rPh sb="41" eb="42">
      <t>ショ</t>
    </rPh>
    <rPh sb="42" eb="43">
      <t>シツ</t>
    </rPh>
    <rPh sb="43" eb="44">
      <t>メイ</t>
    </rPh>
    <rPh sb="44" eb="45">
      <t>トウ</t>
    </rPh>
    <phoneticPr fontId="10"/>
  </si>
  <si>
    <t>階数等</t>
    <rPh sb="2" eb="3">
      <t>トウ</t>
    </rPh>
    <phoneticPr fontId="10"/>
  </si>
  <si>
    <t>宿泊機能</t>
  </si>
  <si>
    <t>飲食機能</t>
  </si>
  <si>
    <t>大浴場機能</t>
  </si>
  <si>
    <t>会議室機能</t>
  </si>
  <si>
    <t>屋内活動機能</t>
  </si>
  <si>
    <t>野外活動機能</t>
  </si>
  <si>
    <t>物販機能</t>
  </si>
  <si>
    <t>駐車場機能</t>
  </si>
  <si>
    <t>各室仕様</t>
    <rPh sb="0" eb="1">
      <t>カク</t>
    </rPh>
    <rPh sb="1" eb="2">
      <t>シツ</t>
    </rPh>
    <rPh sb="2" eb="4">
      <t>シヨウ</t>
    </rPh>
    <phoneticPr fontId="10"/>
  </si>
  <si>
    <t>※２　諸室名等は様式6-1-1で記載した施設および各室の名称と対応させて記入してください。</t>
    <rPh sb="3" eb="4">
      <t>ショ</t>
    </rPh>
    <rPh sb="4" eb="5">
      <t>シツ</t>
    </rPh>
    <rPh sb="5" eb="6">
      <t>メイ</t>
    </rPh>
    <rPh sb="6" eb="7">
      <t>トウ</t>
    </rPh>
    <rPh sb="36" eb="38">
      <t>キニュウ</t>
    </rPh>
    <phoneticPr fontId="10"/>
  </si>
  <si>
    <t>※４　機能名は変更しないでください。各機能については要求水準書第3 (3)イを参照してください。</t>
    <rPh sb="3" eb="5">
      <t>キノウ</t>
    </rPh>
    <rPh sb="5" eb="6">
      <t>メイ</t>
    </rPh>
    <rPh sb="7" eb="9">
      <t>ヘンコウ</t>
    </rPh>
    <rPh sb="18" eb="19">
      <t>カク</t>
    </rPh>
    <rPh sb="19" eb="21">
      <t>キノウ</t>
    </rPh>
    <rPh sb="26" eb="28">
      <t>ヨウキュウ</t>
    </rPh>
    <rPh sb="28" eb="30">
      <t>スイジュン</t>
    </rPh>
    <rPh sb="30" eb="31">
      <t>ショ</t>
    </rPh>
    <rPh sb="31" eb="32">
      <t>ダイ</t>
    </rPh>
    <rPh sb="39" eb="41">
      <t>サンショウ</t>
    </rPh>
    <phoneticPr fontId="10"/>
  </si>
  <si>
    <t>※５　必要に応じて行を追加したり等して構いません。</t>
    <rPh sb="3" eb="5">
      <t>ヒツヨウ</t>
    </rPh>
    <rPh sb="6" eb="7">
      <t>オウ</t>
    </rPh>
    <rPh sb="9" eb="10">
      <t>ギョウ</t>
    </rPh>
    <rPh sb="11" eb="13">
      <t>ツイカ</t>
    </rPh>
    <rPh sb="16" eb="17">
      <t>トウ</t>
    </rPh>
    <rPh sb="19" eb="20">
      <t>カマ</t>
    </rPh>
    <phoneticPr fontId="10"/>
  </si>
  <si>
    <t>※６　赤字の記入例は消去し、黒字で作成ください。</t>
    <phoneticPr fontId="10"/>
  </si>
  <si>
    <t>・10畳＋10畳の20畳×定員8名×8室
・全室洗面所・トイレつき</t>
    <rPh sb="3" eb="4">
      <t>タタミ</t>
    </rPh>
    <rPh sb="7" eb="8">
      <t>タタミ</t>
    </rPh>
    <rPh sb="11" eb="12">
      <t>タタミ</t>
    </rPh>
    <rPh sb="13" eb="15">
      <t>テイイン</t>
    </rPh>
    <rPh sb="16" eb="17">
      <t>メイ</t>
    </rPh>
    <rPh sb="19" eb="20">
      <t>シツ</t>
    </rPh>
    <rPh sb="22" eb="24">
      <t>ゼンシツ</t>
    </rPh>
    <phoneticPr fontId="10"/>
  </si>
  <si>
    <t>※１　A4版縦2枚以内で作成してください。</t>
    <rPh sb="5" eb="6">
      <t>バン</t>
    </rPh>
    <rPh sb="6" eb="7">
      <t>タテ</t>
    </rPh>
    <rPh sb="8" eb="9">
      <t>マイ</t>
    </rPh>
    <rPh sb="9" eb="11">
      <t>イナイ</t>
    </rPh>
    <rPh sb="12" eb="14">
      <t>サクセイ</t>
    </rPh>
    <phoneticPr fontId="10"/>
  </si>
  <si>
    <t>※３　仕様欄には各室の特徴・仕様・数値等を箇条書きで簡潔に記入してください。</t>
    <rPh sb="3" eb="5">
      <t>シヨウ</t>
    </rPh>
    <rPh sb="5" eb="6">
      <t>ラン</t>
    </rPh>
    <rPh sb="21" eb="24">
      <t>カジョウガ</t>
    </rPh>
    <rPh sb="29" eb="31">
      <t>キニュウ</t>
    </rPh>
    <phoneticPr fontId="10"/>
  </si>
  <si>
    <t>（様式6-2-1）</t>
    <phoneticPr fontId="10"/>
  </si>
  <si>
    <t>施設設計・建設費</t>
    <rPh sb="0" eb="2">
      <t>シセツ</t>
    </rPh>
    <rPh sb="2" eb="4">
      <t>セッケイ</t>
    </rPh>
    <rPh sb="5" eb="7">
      <t>ケンセツ</t>
    </rPh>
    <rPh sb="7" eb="8">
      <t>ヒ</t>
    </rPh>
    <phoneticPr fontId="10"/>
  </si>
  <si>
    <t>※２　必要に応じて、項目を削除、追加または細分化してください。行を追加しても構いません。</t>
    <rPh sb="3" eb="5">
      <t>ヒツヨウ</t>
    </rPh>
    <rPh sb="6" eb="7">
      <t>オウ</t>
    </rPh>
    <rPh sb="10" eb="12">
      <t>コウモク</t>
    </rPh>
    <rPh sb="13" eb="15">
      <t>サクジョ</t>
    </rPh>
    <rPh sb="16" eb="18">
      <t>ツイカ</t>
    </rPh>
    <rPh sb="21" eb="24">
      <t>サイブンカ</t>
    </rPh>
    <rPh sb="31" eb="32">
      <t>ギョウ</t>
    </rPh>
    <rPh sb="33" eb="35">
      <t>ツイカ</t>
    </rPh>
    <rPh sb="38" eb="39">
      <t>カマ</t>
    </rPh>
    <phoneticPr fontId="10"/>
  </si>
  <si>
    <t>※７　SPCを設立しない応募者は、SPC運営費の項目を削除するか、共同事業体運営費等の項目に変更してください。</t>
    <rPh sb="7" eb="9">
      <t>セツリツ</t>
    </rPh>
    <rPh sb="12" eb="14">
      <t>オウボ</t>
    </rPh>
    <rPh sb="14" eb="15">
      <t>モノ</t>
    </rPh>
    <rPh sb="20" eb="22">
      <t>ウンエイ</t>
    </rPh>
    <rPh sb="22" eb="23">
      <t>ヒ</t>
    </rPh>
    <rPh sb="24" eb="26">
      <t>コウモク</t>
    </rPh>
    <rPh sb="27" eb="29">
      <t>サクジョ</t>
    </rPh>
    <rPh sb="33" eb="35">
      <t>キョウドウ</t>
    </rPh>
    <rPh sb="35" eb="38">
      <t>ジギョウタイ</t>
    </rPh>
    <rPh sb="38" eb="40">
      <t>ウンエイ</t>
    </rPh>
    <rPh sb="40" eb="41">
      <t>ヒ</t>
    </rPh>
    <rPh sb="41" eb="42">
      <t>トウ</t>
    </rPh>
    <rPh sb="43" eb="45">
      <t>コウモク</t>
    </rPh>
    <rPh sb="46" eb="48">
      <t>ヘンコウ</t>
    </rPh>
    <phoneticPr fontId="10"/>
  </si>
  <si>
    <t>（様式7-3）</t>
    <rPh sb="1" eb="3">
      <t>ヨウシキ</t>
    </rPh>
    <phoneticPr fontId="10"/>
  </si>
  <si>
    <t>平成31年度</t>
    <phoneticPr fontId="10"/>
  </si>
  <si>
    <t>平成32年度</t>
    <phoneticPr fontId="10"/>
  </si>
  <si>
    <t>平成33年度</t>
    <phoneticPr fontId="10"/>
  </si>
  <si>
    <t>平成34年度</t>
    <phoneticPr fontId="10"/>
  </si>
  <si>
    <t>※10　サービス購入料Ａは、消費税及び地方消費税を含んだ額を指します。</t>
    <rPh sb="8" eb="10">
      <t>コウニュウ</t>
    </rPh>
    <rPh sb="10" eb="11">
      <t>リョウ</t>
    </rPh>
    <phoneticPr fontId="10"/>
  </si>
  <si>
    <t>サービス購入料Ａ</t>
    <rPh sb="4" eb="6">
      <t>コウニュウ</t>
    </rPh>
    <rPh sb="6" eb="7">
      <t>リョウ</t>
    </rPh>
    <phoneticPr fontId="10"/>
  </si>
  <si>
    <t>サービス購入料Ａ支払予定表</t>
    <rPh sb="4" eb="6">
      <t>コウニュウ</t>
    </rPh>
    <rPh sb="6" eb="7">
      <t>リョウ</t>
    </rPh>
    <rPh sb="8" eb="10">
      <t>シハライ</t>
    </rPh>
    <rPh sb="10" eb="12">
      <t>ヨテイ</t>
    </rPh>
    <rPh sb="12" eb="13">
      <t>ヒョウ</t>
    </rPh>
    <phoneticPr fontId="10"/>
  </si>
  <si>
    <t>（様式7-4）</t>
    <rPh sb="1" eb="3">
      <t>ヨウシキ</t>
    </rPh>
    <phoneticPr fontId="10"/>
  </si>
  <si>
    <t>サービス購入料Ｂ支払予定表</t>
    <rPh sb="4" eb="6">
      <t>コウニュウ</t>
    </rPh>
    <rPh sb="6" eb="7">
      <t>リョウ</t>
    </rPh>
    <rPh sb="8" eb="10">
      <t>シハライ</t>
    </rPh>
    <rPh sb="10" eb="12">
      <t>ヨテイ</t>
    </rPh>
    <rPh sb="12" eb="13">
      <t>ヒョウ</t>
    </rPh>
    <phoneticPr fontId="10"/>
  </si>
  <si>
    <t>①平成31年
9月分
（1ヶ月分）</t>
    <rPh sb="1" eb="3">
      <t>ヘイセイ</t>
    </rPh>
    <rPh sb="5" eb="6">
      <t>ネン</t>
    </rPh>
    <rPh sb="8" eb="9">
      <t>ガツ</t>
    </rPh>
    <rPh sb="9" eb="10">
      <t>ブン</t>
    </rPh>
    <rPh sb="14" eb="15">
      <t>ゲツ</t>
    </rPh>
    <rPh sb="15" eb="16">
      <t>ブン</t>
    </rPh>
    <phoneticPr fontId="10"/>
  </si>
  <si>
    <t>②平成31年
10月以降
（3ヶ月分）</t>
    <rPh sb="1" eb="3">
      <t>ヘイセイ</t>
    </rPh>
    <rPh sb="5" eb="6">
      <t>ネン</t>
    </rPh>
    <rPh sb="9" eb="10">
      <t>ガツ</t>
    </rPh>
    <rPh sb="10" eb="12">
      <t>イコウ</t>
    </rPh>
    <rPh sb="16" eb="17">
      <t>ゲツ</t>
    </rPh>
    <rPh sb="17" eb="18">
      <t>ブン</t>
    </rPh>
    <phoneticPr fontId="10"/>
  </si>
  <si>
    <t>※８　サービス購入料Ｂは、消費税及び地方消費税を含んだ額を指します。</t>
    <rPh sb="7" eb="9">
      <t>コウニュウ</t>
    </rPh>
    <rPh sb="9" eb="10">
      <t>リョウ</t>
    </rPh>
    <rPh sb="13" eb="16">
      <t>ショウヒゼイ</t>
    </rPh>
    <rPh sb="16" eb="17">
      <t>オヨ</t>
    </rPh>
    <rPh sb="18" eb="20">
      <t>チホウ</t>
    </rPh>
    <rPh sb="20" eb="23">
      <t>ショウヒゼイ</t>
    </rPh>
    <rPh sb="24" eb="25">
      <t>フク</t>
    </rPh>
    <rPh sb="27" eb="28">
      <t>ガク</t>
    </rPh>
    <rPh sb="29" eb="30">
      <t>サ</t>
    </rPh>
    <phoneticPr fontId="10"/>
  </si>
  <si>
    <t>イ　設備機器運転管理業務</t>
    <rPh sb="2" eb="4">
      <t>セツビ</t>
    </rPh>
    <rPh sb="4" eb="6">
      <t>キキ</t>
    </rPh>
    <rPh sb="6" eb="8">
      <t>ウンテン</t>
    </rPh>
    <phoneticPr fontId="10"/>
  </si>
  <si>
    <t>ウ　清掃管理業務</t>
    <rPh sb="2" eb="4">
      <t>セイソウ</t>
    </rPh>
    <rPh sb="4" eb="6">
      <t>カンリ</t>
    </rPh>
    <rPh sb="6" eb="8">
      <t>ギョウム</t>
    </rPh>
    <phoneticPr fontId="10"/>
  </si>
  <si>
    <t>エ　保安業務</t>
    <rPh sb="2" eb="4">
      <t>ホアン</t>
    </rPh>
    <rPh sb="4" eb="6">
      <t>ギョウム</t>
    </rPh>
    <phoneticPr fontId="10"/>
  </si>
  <si>
    <t>オ　植栽管理業務</t>
    <rPh sb="2" eb="4">
      <t>ショクサイ</t>
    </rPh>
    <phoneticPr fontId="10"/>
  </si>
  <si>
    <t>カ　外構管理業務</t>
    <rPh sb="2" eb="4">
      <t>ガイコウ</t>
    </rPh>
    <rPh sb="4" eb="6">
      <t>カンリ</t>
    </rPh>
    <phoneticPr fontId="10"/>
  </si>
  <si>
    <t>キ　什器備品保守管理業務</t>
    <rPh sb="2" eb="4">
      <t>ジュウキ</t>
    </rPh>
    <rPh sb="4" eb="6">
      <t>ビヒン</t>
    </rPh>
    <rPh sb="6" eb="8">
      <t>ホシュ</t>
    </rPh>
    <phoneticPr fontId="10"/>
  </si>
  <si>
    <t>ク　修繕業務</t>
    <rPh sb="2" eb="4">
      <t>シュウゼン</t>
    </rPh>
    <phoneticPr fontId="10"/>
  </si>
  <si>
    <t>ア　施設提供業務</t>
    <rPh sb="2" eb="4">
      <t>シセツ</t>
    </rPh>
    <rPh sb="4" eb="6">
      <t>テイキョウ</t>
    </rPh>
    <phoneticPr fontId="10"/>
  </si>
  <si>
    <t>イ　飲食提供業務</t>
    <rPh sb="2" eb="4">
      <t>インショク</t>
    </rPh>
    <rPh sb="4" eb="6">
      <t>テイキョウ</t>
    </rPh>
    <phoneticPr fontId="10"/>
  </si>
  <si>
    <t>ウ　広報・営業等マーケティング関連業務</t>
    <rPh sb="2" eb="4">
      <t>コウホウ</t>
    </rPh>
    <rPh sb="5" eb="7">
      <t>エイギョウ</t>
    </rPh>
    <rPh sb="7" eb="8">
      <t>トウ</t>
    </rPh>
    <rPh sb="15" eb="17">
      <t>カンレン</t>
    </rPh>
    <rPh sb="17" eb="19">
      <t>ギョウム</t>
    </rPh>
    <phoneticPr fontId="10"/>
  </si>
  <si>
    <t>エ　提案事業等の実施業務</t>
    <rPh sb="2" eb="4">
      <t>テイアン</t>
    </rPh>
    <rPh sb="4" eb="6">
      <t>ジギョウ</t>
    </rPh>
    <rPh sb="6" eb="7">
      <t>トウ</t>
    </rPh>
    <rPh sb="8" eb="10">
      <t>ジッシ</t>
    </rPh>
    <rPh sb="10" eb="12">
      <t>ギョウム</t>
    </rPh>
    <phoneticPr fontId="10"/>
  </si>
  <si>
    <t>オ　水光熱費</t>
    <rPh sb="2" eb="3">
      <t>ミズ</t>
    </rPh>
    <rPh sb="3" eb="6">
      <t>コウネツヒ</t>
    </rPh>
    <phoneticPr fontId="10"/>
  </si>
  <si>
    <t>※２　必要に応じて、項目を削除、追加または細分化してください。行を追加しても構いません。ＳＰＣ運営費はＳＰＣの設立予定がある応募者のみ記入してください。</t>
    <rPh sb="3" eb="5">
      <t>ヒツヨウ</t>
    </rPh>
    <rPh sb="6" eb="7">
      <t>オウ</t>
    </rPh>
    <rPh sb="10" eb="12">
      <t>コウモク</t>
    </rPh>
    <rPh sb="13" eb="15">
      <t>サクジョ</t>
    </rPh>
    <rPh sb="16" eb="18">
      <t>ツイカ</t>
    </rPh>
    <rPh sb="21" eb="24">
      <t>サイブンカ</t>
    </rPh>
    <rPh sb="31" eb="32">
      <t>ギョウ</t>
    </rPh>
    <rPh sb="33" eb="35">
      <t>ツイカ</t>
    </rPh>
    <rPh sb="38" eb="39">
      <t>カマ</t>
    </rPh>
    <rPh sb="47" eb="49">
      <t>ウンエイ</t>
    </rPh>
    <rPh sb="49" eb="50">
      <t>ヒ</t>
    </rPh>
    <rPh sb="55" eb="57">
      <t>セツリツ</t>
    </rPh>
    <rPh sb="57" eb="59">
      <t>ヨテイ</t>
    </rPh>
    <rPh sb="62" eb="65">
      <t>オウボシャ</t>
    </rPh>
    <rPh sb="67" eb="69">
      <t>キニュウ</t>
    </rPh>
    <phoneticPr fontId="10"/>
  </si>
  <si>
    <t>施設投資計画及び資金調達計画書</t>
    <rPh sb="0" eb="2">
      <t>シセツ</t>
    </rPh>
    <rPh sb="2" eb="4">
      <t>トウシ</t>
    </rPh>
    <rPh sb="4" eb="6">
      <t>ケイカク</t>
    </rPh>
    <rPh sb="6" eb="7">
      <t>オヨ</t>
    </rPh>
    <rPh sb="8" eb="10">
      <t>シキン</t>
    </rPh>
    <rPh sb="10" eb="12">
      <t>チョウタツ</t>
    </rPh>
    <rPh sb="12" eb="15">
      <t>ケイカクショ</t>
    </rPh>
    <phoneticPr fontId="10"/>
  </si>
  <si>
    <t>（様式7-5）</t>
    <phoneticPr fontId="10"/>
  </si>
  <si>
    <t>税引前当期利益</t>
    <phoneticPr fontId="10"/>
  </si>
  <si>
    <t>サービス購入料Ａ（元本）（税抜き）</t>
    <rPh sb="4" eb="6">
      <t>コウニュウ</t>
    </rPh>
    <rPh sb="6" eb="7">
      <t>リョウ</t>
    </rPh>
    <rPh sb="9" eb="11">
      <t>ガンポン</t>
    </rPh>
    <rPh sb="13" eb="15">
      <t>ゼイヌキ</t>
    </rPh>
    <phoneticPr fontId="10"/>
  </si>
  <si>
    <t>サービス購入料Ａ（割賦金利）</t>
    <rPh sb="4" eb="6">
      <t>コウニュウ</t>
    </rPh>
    <rPh sb="6" eb="7">
      <t>リョウ</t>
    </rPh>
    <rPh sb="9" eb="11">
      <t>カップ</t>
    </rPh>
    <rPh sb="11" eb="13">
      <t>キンリ</t>
    </rPh>
    <phoneticPr fontId="10"/>
  </si>
  <si>
    <t>サービス購入料Ｂ（税抜き）</t>
    <rPh sb="4" eb="6">
      <t>コウニュウ</t>
    </rPh>
    <rPh sb="6" eb="7">
      <t>リョウ</t>
    </rPh>
    <rPh sb="9" eb="11">
      <t>ゼイヌキ</t>
    </rPh>
    <phoneticPr fontId="10"/>
  </si>
  <si>
    <t>融資関連費</t>
    <rPh sb="0" eb="2">
      <t>ユウシ</t>
    </rPh>
    <rPh sb="2" eb="4">
      <t>カンレン</t>
    </rPh>
    <rPh sb="4" eb="5">
      <t>ヒ</t>
    </rPh>
    <phoneticPr fontId="10"/>
  </si>
  <si>
    <t>※２　必要に応じて、項目を削除、追加または細分化してください。行を追加しても構いません。ＳＰＣ関連費はＳＰＣの設立予定がある応募者のみ記入してください。</t>
    <rPh sb="3" eb="5">
      <t>ヒツヨウ</t>
    </rPh>
    <rPh sb="6" eb="7">
      <t>オウ</t>
    </rPh>
    <rPh sb="10" eb="12">
      <t>コウモク</t>
    </rPh>
    <rPh sb="13" eb="15">
      <t>サクジョ</t>
    </rPh>
    <rPh sb="16" eb="18">
      <t>ツイカ</t>
    </rPh>
    <rPh sb="21" eb="24">
      <t>サイブンカ</t>
    </rPh>
    <rPh sb="31" eb="32">
      <t>ギョウ</t>
    </rPh>
    <rPh sb="33" eb="35">
      <t>ツイカ</t>
    </rPh>
    <rPh sb="38" eb="39">
      <t>カマ</t>
    </rPh>
    <rPh sb="47" eb="49">
      <t>カンレン</t>
    </rPh>
    <rPh sb="49" eb="50">
      <t>ヒ</t>
    </rPh>
    <rPh sb="55" eb="57">
      <t>セツリツ</t>
    </rPh>
    <rPh sb="57" eb="59">
      <t>ヨテイ</t>
    </rPh>
    <rPh sb="62" eb="65">
      <t>オウボシャ</t>
    </rPh>
    <rPh sb="67" eb="69">
      <t>キニュウ</t>
    </rPh>
    <phoneticPr fontId="10"/>
  </si>
  <si>
    <t>設計･建設/1年次</t>
    <rPh sb="0" eb="2">
      <t>セッケイ</t>
    </rPh>
    <phoneticPr fontId="10"/>
  </si>
  <si>
    <t>設計・建設のサービス購入料</t>
    <rPh sb="0" eb="2">
      <t>セッケイ</t>
    </rPh>
    <rPh sb="3" eb="5">
      <t>ケンセツ</t>
    </rPh>
    <rPh sb="10" eb="12">
      <t>コウニュウ</t>
    </rPh>
    <rPh sb="12" eb="13">
      <t>リョウ</t>
    </rPh>
    <phoneticPr fontId="10"/>
  </si>
  <si>
    <t>維持管理・運営のサービス購入料</t>
    <rPh sb="0" eb="2">
      <t>イジ</t>
    </rPh>
    <rPh sb="2" eb="4">
      <t>カンリ</t>
    </rPh>
    <rPh sb="5" eb="7">
      <t>ウンエイ</t>
    </rPh>
    <rPh sb="12" eb="14">
      <t>コウニュウ</t>
    </rPh>
    <rPh sb="14" eb="15">
      <t>リョウ</t>
    </rPh>
    <phoneticPr fontId="10"/>
  </si>
  <si>
    <t>事業の損益計算書</t>
    <rPh sb="0" eb="2">
      <t>ジギョウ</t>
    </rPh>
    <rPh sb="3" eb="5">
      <t>ソンエキ</t>
    </rPh>
    <rPh sb="5" eb="7">
      <t>ケイサン</t>
    </rPh>
    <rPh sb="7" eb="8">
      <t>ショ</t>
    </rPh>
    <phoneticPr fontId="10"/>
  </si>
  <si>
    <t>事業の長期収支計画表及びサービス購入料支払予定表</t>
    <rPh sb="0" eb="2">
      <t>ジギョウ</t>
    </rPh>
    <rPh sb="3" eb="5">
      <t>チョウキ</t>
    </rPh>
    <rPh sb="5" eb="7">
      <t>シュウシ</t>
    </rPh>
    <rPh sb="7" eb="9">
      <t>ケイカク</t>
    </rPh>
    <rPh sb="9" eb="10">
      <t>ヒョウ</t>
    </rPh>
    <rPh sb="10" eb="11">
      <t>オヨ</t>
    </rPh>
    <rPh sb="16" eb="18">
      <t>コウニュウ</t>
    </rPh>
    <rPh sb="18" eb="19">
      <t>リョウ</t>
    </rPh>
    <rPh sb="19" eb="21">
      <t>シハライ</t>
    </rPh>
    <rPh sb="21" eb="23">
      <t>ヨテイ</t>
    </rPh>
    <rPh sb="23" eb="24">
      <t>ヒョウ</t>
    </rPh>
    <phoneticPr fontId="10"/>
  </si>
  <si>
    <t>＜サービス購入料支払予定表＞</t>
    <rPh sb="5" eb="7">
      <t>コウニュウ</t>
    </rPh>
    <rPh sb="7" eb="8">
      <t>リョウ</t>
    </rPh>
    <rPh sb="8" eb="10">
      <t>シハライ</t>
    </rPh>
    <rPh sb="10" eb="12">
      <t>ヨテイ</t>
    </rPh>
    <rPh sb="12" eb="13">
      <t>ヒョウ</t>
    </rPh>
    <phoneticPr fontId="10"/>
  </si>
  <si>
    <t>サービス購入料Ａ（元本）（税抜き）</t>
    <rPh sb="4" eb="6">
      <t>コウニュウ</t>
    </rPh>
    <rPh sb="6" eb="7">
      <t>リョウ</t>
    </rPh>
    <phoneticPr fontId="10"/>
  </si>
  <si>
    <t>サービス購入料Ａ（割賦金利）</t>
    <rPh sb="4" eb="6">
      <t>コウニュウ</t>
    </rPh>
    <rPh sb="6" eb="7">
      <t>リョウ</t>
    </rPh>
    <phoneticPr fontId="10"/>
  </si>
  <si>
    <t>サービス購入料Ｂ（税抜き）</t>
    <rPh sb="4" eb="6">
      <t>コウニュウ</t>
    </rPh>
    <rPh sb="6" eb="7">
      <t>リョウ</t>
    </rPh>
    <phoneticPr fontId="10"/>
  </si>
  <si>
    <t>サービス購入料（税抜き）</t>
    <rPh sb="4" eb="6">
      <t>コウニュウ</t>
    </rPh>
    <rPh sb="6" eb="7">
      <t>リョウ</t>
    </rPh>
    <rPh sb="8" eb="9">
      <t>ゼイ</t>
    </rPh>
    <rPh sb="9" eb="10">
      <t>ヌ</t>
    </rPh>
    <phoneticPr fontId="10"/>
  </si>
  <si>
    <t>サービス購入料Ａ（元本）に対する消費税及び地方消費税</t>
    <rPh sb="4" eb="6">
      <t>コウニュウ</t>
    </rPh>
    <rPh sb="6" eb="7">
      <t>リョウ</t>
    </rPh>
    <rPh sb="9" eb="11">
      <t>ガンポン</t>
    </rPh>
    <phoneticPr fontId="10"/>
  </si>
  <si>
    <t>サービス購入料Ｂに対する消費税及び地方消費税</t>
    <rPh sb="4" eb="6">
      <t>コウニュウ</t>
    </rPh>
    <rPh sb="6" eb="7">
      <t>リョウ</t>
    </rPh>
    <phoneticPr fontId="10"/>
  </si>
  <si>
    <t>サービス購入料に対する消費税及び地方消費税</t>
    <rPh sb="4" eb="6">
      <t>コウニュウ</t>
    </rPh>
    <rPh sb="6" eb="7">
      <t>リョウ</t>
    </rPh>
    <rPh sb="8" eb="9">
      <t>タイ</t>
    </rPh>
    <rPh sb="11" eb="14">
      <t>ショウヒゼイ</t>
    </rPh>
    <rPh sb="14" eb="15">
      <t>オヨ</t>
    </rPh>
    <rPh sb="16" eb="18">
      <t>チホウ</t>
    </rPh>
    <rPh sb="18" eb="21">
      <t>ショウヒゼイ</t>
    </rPh>
    <phoneticPr fontId="10"/>
  </si>
  <si>
    <t>サービス購入料（税込み）</t>
    <rPh sb="4" eb="6">
      <t>コウニュウ</t>
    </rPh>
    <rPh sb="6" eb="7">
      <t>リョウ</t>
    </rPh>
    <rPh sb="8" eb="9">
      <t>ゼイ</t>
    </rPh>
    <rPh sb="9" eb="10">
      <t>コ</t>
    </rPh>
    <phoneticPr fontId="10"/>
  </si>
  <si>
    <t>※２　必要に応じて、項目を削除、追加または細分化してください。</t>
    <rPh sb="3" eb="5">
      <t>ヒツヨウ</t>
    </rPh>
    <rPh sb="6" eb="7">
      <t>オウ</t>
    </rPh>
    <rPh sb="10" eb="12">
      <t>コウモク</t>
    </rPh>
    <rPh sb="13" eb="15">
      <t>サクジョ</t>
    </rPh>
    <rPh sb="16" eb="18">
      <t>ツイカ</t>
    </rPh>
    <rPh sb="21" eb="24">
      <t>サイブンカ</t>
    </rPh>
    <phoneticPr fontId="10"/>
  </si>
  <si>
    <t>※４　サービス購入料の売上は、支給対象期間に支払われるものとして計算してください（10月支払（請求）の対価は当該年度の売上、4月支払（請求）の対価は、その前年度の売上）。</t>
    <rPh sb="7" eb="9">
      <t>コウニュウ</t>
    </rPh>
    <rPh sb="9" eb="10">
      <t>リョウ</t>
    </rPh>
    <rPh sb="11" eb="13">
      <t>ウリアゲ</t>
    </rPh>
    <rPh sb="15" eb="17">
      <t>シキュウ</t>
    </rPh>
    <rPh sb="17" eb="19">
      <t>タイショウ</t>
    </rPh>
    <rPh sb="19" eb="21">
      <t>キカン</t>
    </rPh>
    <rPh sb="22" eb="24">
      <t>シハラ</t>
    </rPh>
    <rPh sb="32" eb="34">
      <t>ケイサン</t>
    </rPh>
    <rPh sb="43" eb="44">
      <t>ガツ</t>
    </rPh>
    <rPh sb="44" eb="46">
      <t>シハライ</t>
    </rPh>
    <rPh sb="47" eb="49">
      <t>セイキュウ</t>
    </rPh>
    <rPh sb="51" eb="53">
      <t>タイカ</t>
    </rPh>
    <rPh sb="54" eb="56">
      <t>トウガイ</t>
    </rPh>
    <rPh sb="56" eb="58">
      <t>ネンド</t>
    </rPh>
    <rPh sb="59" eb="61">
      <t>ウリアゲ</t>
    </rPh>
    <rPh sb="63" eb="64">
      <t>ガツ</t>
    </rPh>
    <rPh sb="64" eb="66">
      <t>シハライ</t>
    </rPh>
    <rPh sb="67" eb="69">
      <t>セイキュウ</t>
    </rPh>
    <rPh sb="71" eb="73">
      <t>タイカ</t>
    </rPh>
    <rPh sb="77" eb="80">
      <t>ゼンネンド</t>
    </rPh>
    <rPh sb="81" eb="83">
      <t>ウリアゲ</t>
    </rPh>
    <phoneticPr fontId="10"/>
  </si>
  <si>
    <r>
      <t>※５　サービス購入料支払予定表に記載する消費税及び地方消費税の税率</t>
    </r>
    <r>
      <rPr>
        <u/>
        <sz val="8"/>
        <rFont val="ＭＳ 明朝"/>
        <family val="1"/>
        <charset val="128"/>
      </rPr>
      <t>は8％</t>
    </r>
    <r>
      <rPr>
        <sz val="8"/>
        <rFont val="ＭＳ 明朝"/>
        <family val="1"/>
        <charset val="128"/>
      </rPr>
      <t>としてください。</t>
    </r>
    <rPh sb="7" eb="9">
      <t>コウニュウ</t>
    </rPh>
    <rPh sb="9" eb="10">
      <t>リョウ</t>
    </rPh>
    <rPh sb="10" eb="12">
      <t>シハライ</t>
    </rPh>
    <rPh sb="12" eb="14">
      <t>ヨテイ</t>
    </rPh>
    <rPh sb="14" eb="15">
      <t>ヒョウ</t>
    </rPh>
    <rPh sb="16" eb="18">
      <t>キサイ</t>
    </rPh>
    <rPh sb="31" eb="33">
      <t>ゼイリツ</t>
    </rPh>
    <phoneticPr fontId="10"/>
  </si>
  <si>
    <t>※７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10"/>
  </si>
  <si>
    <t>※８　DSCR、LLCRは優先ローンについて算出してください。</t>
    <phoneticPr fontId="10"/>
  </si>
  <si>
    <t>※９　LLCRの算出に用いる現在価値換算割引率は優先ローン借入利率としてください。借入利率の異なる複数の優先ローンがある場合は、加重平均の借入利率としてください。</t>
    <rPh sb="14" eb="16">
      <t>ゲンザイ</t>
    </rPh>
    <rPh sb="16" eb="18">
      <t>カチ</t>
    </rPh>
    <rPh sb="18" eb="20">
      <t>カンサン</t>
    </rPh>
    <rPh sb="20" eb="22">
      <t>ワリビキ</t>
    </rPh>
    <rPh sb="41" eb="43">
      <t>カリイレ</t>
    </rPh>
    <rPh sb="43" eb="45">
      <t>リリツ</t>
    </rPh>
    <rPh sb="46" eb="47">
      <t>コト</t>
    </rPh>
    <rPh sb="49" eb="51">
      <t>フクスウ</t>
    </rPh>
    <rPh sb="52" eb="54">
      <t>ユウセン</t>
    </rPh>
    <rPh sb="60" eb="62">
      <t>バアイ</t>
    </rPh>
    <rPh sb="64" eb="66">
      <t>カジュウ</t>
    </rPh>
    <rPh sb="66" eb="68">
      <t>ヘイキン</t>
    </rPh>
    <rPh sb="69" eb="71">
      <t>カリイレ</t>
    </rPh>
    <rPh sb="71" eb="73">
      <t>リリツ</t>
    </rPh>
    <phoneticPr fontId="10"/>
  </si>
  <si>
    <t>※10　便宜上、サービス購入料のキャッシュ収支は支払いまでのズレを考慮せず業務実施期間内で対応させてください。</t>
    <rPh sb="4" eb="6">
      <t>ベンギ</t>
    </rPh>
    <rPh sb="6" eb="7">
      <t>ジョウ</t>
    </rPh>
    <rPh sb="12" eb="14">
      <t>コウニュウ</t>
    </rPh>
    <rPh sb="14" eb="15">
      <t>リョウ</t>
    </rPh>
    <rPh sb="21" eb="23">
      <t>シュウシ</t>
    </rPh>
    <rPh sb="24" eb="26">
      <t>シハラ</t>
    </rPh>
    <rPh sb="33" eb="35">
      <t>コウリョ</t>
    </rPh>
    <rPh sb="41" eb="43">
      <t>キカン</t>
    </rPh>
    <rPh sb="43" eb="44">
      <t>ナイ</t>
    </rPh>
    <phoneticPr fontId="10"/>
  </si>
  <si>
    <t>※11　サービス購入料（Ａ、Ｂ)は、消費税及び地方消費税を含んだ額を指します。</t>
    <rPh sb="8" eb="10">
      <t>コウニュウ</t>
    </rPh>
    <rPh sb="10" eb="11">
      <t>リョウ</t>
    </rPh>
    <rPh sb="18" eb="21">
      <t>ショウヒゼイ</t>
    </rPh>
    <rPh sb="21" eb="22">
      <t>オヨ</t>
    </rPh>
    <rPh sb="23" eb="25">
      <t>チホウ</t>
    </rPh>
    <rPh sb="25" eb="28">
      <t>ショウヒゼイ</t>
    </rPh>
    <rPh sb="29" eb="30">
      <t>フク</t>
    </rPh>
    <rPh sb="32" eb="33">
      <t>ガク</t>
    </rPh>
    <rPh sb="34" eb="35">
      <t>サ</t>
    </rPh>
    <phoneticPr fontId="10"/>
  </si>
  <si>
    <t>※12　提出に当たっては、この記入要領（※）も削除して提出してください。</t>
    <phoneticPr fontId="10"/>
  </si>
  <si>
    <t>利用料金収入等の算定根拠と料金表</t>
    <rPh sb="0" eb="2">
      <t>リヨウ</t>
    </rPh>
    <rPh sb="2" eb="4">
      <t>リョウキン</t>
    </rPh>
    <rPh sb="4" eb="6">
      <t>シュウニュウ</t>
    </rPh>
    <rPh sb="6" eb="7">
      <t>トウ</t>
    </rPh>
    <rPh sb="8" eb="10">
      <t>サンテイ</t>
    </rPh>
    <rPh sb="10" eb="12">
      <t>コンキョ</t>
    </rPh>
    <rPh sb="13" eb="15">
      <t>リョウキン</t>
    </rPh>
    <rPh sb="15" eb="16">
      <t>ヒョウ</t>
    </rPh>
    <phoneticPr fontId="35"/>
  </si>
  <si>
    <t>想定利用率、
想定利用者数等</t>
    <rPh sb="0" eb="2">
      <t>ソウテイ</t>
    </rPh>
    <rPh sb="2" eb="5">
      <t>リヨウリツ</t>
    </rPh>
    <rPh sb="7" eb="9">
      <t>ソウテイ</t>
    </rPh>
    <rPh sb="9" eb="11">
      <t>リヨウ</t>
    </rPh>
    <rPh sb="11" eb="12">
      <t>シャ</t>
    </rPh>
    <rPh sb="12" eb="13">
      <t>スウ</t>
    </rPh>
    <rPh sb="13" eb="14">
      <t>トウ</t>
    </rPh>
    <phoneticPr fontId="35"/>
  </si>
  <si>
    <t>本館　施設利用料金計</t>
    <rPh sb="0" eb="2">
      <t>ホンカン</t>
    </rPh>
    <rPh sb="3" eb="5">
      <t>シセツ</t>
    </rPh>
    <rPh sb="5" eb="7">
      <t>リヨウ</t>
    </rPh>
    <rPh sb="7" eb="9">
      <t>リョウキン</t>
    </rPh>
    <rPh sb="9" eb="10">
      <t>ケイ</t>
    </rPh>
    <phoneticPr fontId="35"/>
  </si>
  <si>
    <t>提案事業収入計</t>
    <rPh sb="0" eb="2">
      <t>テイアン</t>
    </rPh>
    <rPh sb="2" eb="4">
      <t>ジギョウ</t>
    </rPh>
    <rPh sb="4" eb="6">
      <t>シュウニュウ</t>
    </rPh>
    <rPh sb="6" eb="7">
      <t>ケイ</t>
    </rPh>
    <phoneticPr fontId="35"/>
  </si>
  <si>
    <t>＜利用料金収入・その他収入の算定根拠＞</t>
    <rPh sb="1" eb="3">
      <t>リヨウ</t>
    </rPh>
    <rPh sb="3" eb="5">
      <t>リョウキン</t>
    </rPh>
    <rPh sb="5" eb="7">
      <t>シュウニュウ</t>
    </rPh>
    <rPh sb="10" eb="11">
      <t>タ</t>
    </rPh>
    <rPh sb="11" eb="13">
      <t>シュウニュウ</t>
    </rPh>
    <rPh sb="14" eb="16">
      <t>サンテイ</t>
    </rPh>
    <rPh sb="16" eb="18">
      <t>コンキョ</t>
    </rPh>
    <phoneticPr fontId="10"/>
  </si>
  <si>
    <t>野外炊事場利用料</t>
    <rPh sb="0" eb="2">
      <t>ヤガイ</t>
    </rPh>
    <rPh sb="2" eb="4">
      <t>スイジ</t>
    </rPh>
    <rPh sb="4" eb="5">
      <t>ジョウ</t>
    </rPh>
    <rPh sb="5" eb="7">
      <t>リヨウ</t>
    </rPh>
    <rPh sb="7" eb="8">
      <t>リョウ</t>
    </rPh>
    <phoneticPr fontId="10"/>
  </si>
  <si>
    <t>別館・その他施設　施設・設備利用料金計</t>
    <rPh sb="0" eb="2">
      <t>ベッカン</t>
    </rPh>
    <rPh sb="5" eb="6">
      <t>タ</t>
    </rPh>
    <rPh sb="6" eb="8">
      <t>シセツ</t>
    </rPh>
    <rPh sb="9" eb="11">
      <t>シセツ</t>
    </rPh>
    <rPh sb="12" eb="14">
      <t>セツビ</t>
    </rPh>
    <rPh sb="14" eb="16">
      <t>リヨウ</t>
    </rPh>
    <rPh sb="16" eb="18">
      <t>リョウキン</t>
    </rPh>
    <rPh sb="18" eb="19">
      <t>ケイ</t>
    </rPh>
    <phoneticPr fontId="35"/>
  </si>
  <si>
    <t>想定単価等</t>
    <rPh sb="0" eb="2">
      <t>ソウテイ</t>
    </rPh>
    <rPh sb="2" eb="4">
      <t>タンカ</t>
    </rPh>
    <rPh sb="4" eb="5">
      <t>トウ</t>
    </rPh>
    <phoneticPr fontId="35"/>
  </si>
  <si>
    <t>（例）ミニドーム</t>
    <rPh sb="1" eb="2">
      <t>レイ</t>
    </rPh>
    <phoneticPr fontId="10"/>
  </si>
  <si>
    <t>＜施設・設備の基本利用料金表＞</t>
    <rPh sb="1" eb="3">
      <t>シセツ</t>
    </rPh>
    <rPh sb="4" eb="6">
      <t>セツビ</t>
    </rPh>
    <rPh sb="7" eb="9">
      <t>キホン</t>
    </rPh>
    <rPh sb="9" eb="11">
      <t>リヨウ</t>
    </rPh>
    <rPh sb="11" eb="13">
      <t>リョウキン</t>
    </rPh>
    <rPh sb="13" eb="14">
      <t>ヒョウ</t>
    </rPh>
    <phoneticPr fontId="10"/>
  </si>
  <si>
    <t>（例）自動販売機</t>
    <rPh sb="1" eb="2">
      <t>レイ</t>
    </rPh>
    <rPh sb="3" eb="5">
      <t>ジドウ</t>
    </rPh>
    <rPh sb="5" eb="8">
      <t>ハンバイキ</t>
    </rPh>
    <phoneticPr fontId="10"/>
  </si>
  <si>
    <t>本館</t>
    <rPh sb="0" eb="2">
      <t>ホンカン</t>
    </rPh>
    <phoneticPr fontId="10"/>
  </si>
  <si>
    <t>別館、その他施設</t>
    <rPh sb="0" eb="2">
      <t>ベッカン</t>
    </rPh>
    <rPh sb="5" eb="6">
      <t>タ</t>
    </rPh>
    <rPh sb="6" eb="8">
      <t>シセツ</t>
    </rPh>
    <phoneticPr fontId="10"/>
  </si>
  <si>
    <t>年間収入（税抜）
（円）</t>
    <rPh sb="0" eb="2">
      <t>ネンカン</t>
    </rPh>
    <rPh sb="2" eb="4">
      <t>シュウニュウ</t>
    </rPh>
    <rPh sb="5" eb="7">
      <t>ゼイヌキ</t>
    </rPh>
    <rPh sb="10" eb="11">
      <t>エン</t>
    </rPh>
    <phoneticPr fontId="35"/>
  </si>
  <si>
    <t>利用単位
（人、泊、時間、日、回、室、区画等）</t>
    <rPh sb="0" eb="2">
      <t>リヨウ</t>
    </rPh>
    <rPh sb="2" eb="4">
      <t>タンイ</t>
    </rPh>
    <rPh sb="6" eb="7">
      <t>ヒト</t>
    </rPh>
    <rPh sb="8" eb="9">
      <t>ハク</t>
    </rPh>
    <rPh sb="10" eb="12">
      <t>ジカン</t>
    </rPh>
    <rPh sb="13" eb="14">
      <t>ヒ</t>
    </rPh>
    <rPh sb="15" eb="16">
      <t>カイ</t>
    </rPh>
    <rPh sb="17" eb="18">
      <t>シツ</t>
    </rPh>
    <rPh sb="19" eb="21">
      <t>クカク</t>
    </rPh>
    <rPh sb="21" eb="22">
      <t>トウ</t>
    </rPh>
    <phoneticPr fontId="48"/>
  </si>
  <si>
    <t>（例）宿泊施設利用料</t>
    <rPh sb="1" eb="2">
      <t>レイ</t>
    </rPh>
    <rPh sb="3" eb="5">
      <t>シュクハク</t>
    </rPh>
    <rPh sb="5" eb="7">
      <t>シセツ</t>
    </rPh>
    <rPh sb="7" eb="9">
      <t>リヨウ</t>
    </rPh>
    <rPh sb="9" eb="10">
      <t>リョウ</t>
    </rPh>
    <phoneticPr fontId="35"/>
  </si>
  <si>
    <t>（例）貸出備品使用料</t>
    <phoneticPr fontId="10"/>
  </si>
  <si>
    <t>（例）食堂売上</t>
    <phoneticPr fontId="10"/>
  </si>
  <si>
    <t>（例）個人（市民）</t>
    <rPh sb="1" eb="2">
      <t>レイ</t>
    </rPh>
    <rPh sb="3" eb="5">
      <t>コジン</t>
    </rPh>
    <rPh sb="6" eb="8">
      <t>シミン</t>
    </rPh>
    <phoneticPr fontId="10"/>
  </si>
  <si>
    <t>（例）個人（市外利用者）</t>
    <rPh sb="1" eb="2">
      <t>レイ</t>
    </rPh>
    <rPh sb="3" eb="5">
      <t>コジン</t>
    </rPh>
    <rPh sb="6" eb="8">
      <t>シガイ</t>
    </rPh>
    <rPh sb="8" eb="10">
      <t>リヨウ</t>
    </rPh>
    <rPh sb="10" eb="11">
      <t>シャ</t>
    </rPh>
    <phoneticPr fontId="10"/>
  </si>
  <si>
    <t>（例）小学校体験学習団体</t>
    <rPh sb="1" eb="2">
      <t>レイ</t>
    </rPh>
    <rPh sb="3" eb="6">
      <t>ショウガッコウ</t>
    </rPh>
    <rPh sb="6" eb="8">
      <t>タイケン</t>
    </rPh>
    <rPh sb="8" eb="10">
      <t>ガクシュウ</t>
    </rPh>
    <rPh sb="10" eb="12">
      <t>ダンタイ</t>
    </rPh>
    <phoneticPr fontId="10"/>
  </si>
  <si>
    <t>(単位：円／人泊等、税込）</t>
    <rPh sb="1" eb="3">
      <t>タンイ</t>
    </rPh>
    <rPh sb="4" eb="5">
      <t>エン</t>
    </rPh>
    <rPh sb="6" eb="7">
      <t>ニン</t>
    </rPh>
    <rPh sb="7" eb="8">
      <t>ハク</t>
    </rPh>
    <rPh sb="8" eb="9">
      <t>トウ</t>
    </rPh>
    <rPh sb="10" eb="12">
      <t>ゼイコミ</t>
    </rPh>
    <phoneticPr fontId="10"/>
  </si>
  <si>
    <t>(単位：円／台・分等、税込）</t>
    <rPh sb="1" eb="3">
      <t>タンイ</t>
    </rPh>
    <rPh sb="4" eb="5">
      <t>エン</t>
    </rPh>
    <rPh sb="6" eb="7">
      <t>ダイ</t>
    </rPh>
    <rPh sb="8" eb="9">
      <t>フン</t>
    </rPh>
    <rPh sb="9" eb="10">
      <t>トウ</t>
    </rPh>
    <rPh sb="11" eb="13">
      <t>ゼイコミ</t>
    </rPh>
    <phoneticPr fontId="10"/>
  </si>
  <si>
    <t>想定単価（税抜）等</t>
    <rPh sb="0" eb="2">
      <t>ソウテイ</t>
    </rPh>
    <rPh sb="2" eb="4">
      <t>タンカ</t>
    </rPh>
    <rPh sb="5" eb="7">
      <t>ゼイヌキ</t>
    </rPh>
    <rPh sb="8" eb="9">
      <t>トウ</t>
    </rPh>
    <phoneticPr fontId="35"/>
  </si>
  <si>
    <t>利用料金
（円、税込）</t>
    <rPh sb="0" eb="2">
      <t>リヨウ</t>
    </rPh>
    <rPh sb="2" eb="4">
      <t>リョウキン</t>
    </rPh>
    <rPh sb="6" eb="7">
      <t>エン</t>
    </rPh>
    <rPh sb="8" eb="10">
      <t>ゼイコミ</t>
    </rPh>
    <phoneticPr fontId="48"/>
  </si>
  <si>
    <t>（例）大型車</t>
    <rPh sb="1" eb="2">
      <t>レイ</t>
    </rPh>
    <rPh sb="3" eb="6">
      <t>オオガタシャ</t>
    </rPh>
    <phoneticPr fontId="10"/>
  </si>
  <si>
    <t>（例）普通車</t>
    <rPh sb="1" eb="2">
      <t>レイ</t>
    </rPh>
    <rPh sb="3" eb="6">
      <t>フツウシャ</t>
    </rPh>
    <phoneticPr fontId="10"/>
  </si>
  <si>
    <t>（台・分等）</t>
    <rPh sb="1" eb="2">
      <t>ダイ</t>
    </rPh>
    <rPh sb="3" eb="4">
      <t>フン</t>
    </rPh>
    <rPh sb="4" eb="5">
      <t>トウ</t>
    </rPh>
    <phoneticPr fontId="10"/>
  </si>
  <si>
    <t>（円、税込）</t>
    <rPh sb="1" eb="2">
      <t>エン</t>
    </rPh>
    <rPh sb="3" eb="5">
      <t>ゼイコミ</t>
    </rPh>
    <phoneticPr fontId="10"/>
  </si>
  <si>
    <t>利用可能件数
（台）</t>
    <rPh sb="0" eb="2">
      <t>リヨウ</t>
    </rPh>
    <rPh sb="2" eb="4">
      <t>カノウ</t>
    </rPh>
    <rPh sb="4" eb="6">
      <t>ケンスウ</t>
    </rPh>
    <rPh sb="8" eb="9">
      <t>ダイ</t>
    </rPh>
    <phoneticPr fontId="35"/>
  </si>
  <si>
    <t>想定利用率、
想定利用台数等</t>
    <rPh sb="0" eb="2">
      <t>ソウテイ</t>
    </rPh>
    <rPh sb="2" eb="5">
      <t>リヨウリツ</t>
    </rPh>
    <rPh sb="7" eb="9">
      <t>ソウテイ</t>
    </rPh>
    <rPh sb="9" eb="11">
      <t>リヨウ</t>
    </rPh>
    <rPh sb="11" eb="12">
      <t>ダイ</t>
    </rPh>
    <rPh sb="12" eb="13">
      <t>スウ</t>
    </rPh>
    <rPh sb="13" eb="14">
      <t>トウ</t>
    </rPh>
    <phoneticPr fontId="35"/>
  </si>
  <si>
    <t>（例）野外炊事場利用料</t>
    <rPh sb="1" eb="2">
      <t>レイ</t>
    </rPh>
    <rPh sb="3" eb="5">
      <t>ヤガイ</t>
    </rPh>
    <rPh sb="5" eb="7">
      <t>スイジ</t>
    </rPh>
    <rPh sb="7" eb="8">
      <t>ジョウ</t>
    </rPh>
    <rPh sb="8" eb="10">
      <t>リヨウ</t>
    </rPh>
    <rPh sb="10" eb="11">
      <t>リョウ</t>
    </rPh>
    <phoneticPr fontId="10"/>
  </si>
  <si>
    <t>（例）宿泊施設利用料</t>
    <rPh sb="1" eb="2">
      <t>レイ</t>
    </rPh>
    <rPh sb="3" eb="5">
      <t>シュクハク</t>
    </rPh>
    <rPh sb="5" eb="7">
      <t>シセツ</t>
    </rPh>
    <rPh sb="7" eb="9">
      <t>リヨウ</t>
    </rPh>
    <rPh sb="9" eb="10">
      <t>リョウ</t>
    </rPh>
    <phoneticPr fontId="10"/>
  </si>
  <si>
    <t>（例）温泉施設利用料</t>
    <rPh sb="1" eb="2">
      <t>レイ</t>
    </rPh>
    <rPh sb="3" eb="5">
      <t>オンセン</t>
    </rPh>
    <rPh sb="5" eb="7">
      <t>シセツ</t>
    </rPh>
    <rPh sb="7" eb="9">
      <t>リヨウ</t>
    </rPh>
    <rPh sb="9" eb="10">
      <t>リョウ</t>
    </rPh>
    <phoneticPr fontId="10"/>
  </si>
  <si>
    <t>利用単位</t>
    <rPh sb="0" eb="2">
      <t>リヨウ</t>
    </rPh>
    <rPh sb="2" eb="4">
      <t>タンイ</t>
    </rPh>
    <phoneticPr fontId="48"/>
  </si>
  <si>
    <t>利用料金</t>
    <rPh sb="0" eb="2">
      <t>リヨウ</t>
    </rPh>
    <rPh sb="2" eb="4">
      <t>リョウキン</t>
    </rPh>
    <phoneticPr fontId="48"/>
  </si>
  <si>
    <t>＜提案事業等料金表＞</t>
    <rPh sb="1" eb="3">
      <t>テイアン</t>
    </rPh>
    <rPh sb="3" eb="5">
      <t>ジギョウ</t>
    </rPh>
    <rPh sb="5" eb="6">
      <t>トウ</t>
    </rPh>
    <rPh sb="6" eb="8">
      <t>リョウキン</t>
    </rPh>
    <rPh sb="8" eb="9">
      <t>ヒョウ</t>
    </rPh>
    <phoneticPr fontId="10"/>
  </si>
  <si>
    <t>種別</t>
    <rPh sb="0" eb="2">
      <t>シュベツ</t>
    </rPh>
    <phoneticPr fontId="10"/>
  </si>
  <si>
    <t>事業名</t>
    <rPh sb="0" eb="2">
      <t>ジギョウ</t>
    </rPh>
    <rPh sb="2" eb="3">
      <t>メイ</t>
    </rPh>
    <phoneticPr fontId="10"/>
  </si>
  <si>
    <t>事業の区分、利用等の区分等</t>
    <rPh sb="0" eb="2">
      <t>ジギョウ</t>
    </rPh>
    <rPh sb="3" eb="5">
      <t>クブン</t>
    </rPh>
    <rPh sb="6" eb="8">
      <t>リヨウ</t>
    </rPh>
    <rPh sb="8" eb="9">
      <t>トウ</t>
    </rPh>
    <rPh sb="10" eb="12">
      <t>クブン</t>
    </rPh>
    <rPh sb="12" eb="13">
      <t>トウ</t>
    </rPh>
    <phoneticPr fontId="10"/>
  </si>
  <si>
    <t>＜駐車場料金の算定根拠＞</t>
    <rPh sb="1" eb="4">
      <t>チュウシャジョウ</t>
    </rPh>
    <rPh sb="4" eb="6">
      <t>リョウキン</t>
    </rPh>
    <rPh sb="7" eb="9">
      <t>サンテイ</t>
    </rPh>
    <rPh sb="9" eb="11">
      <t>コンキョ</t>
    </rPh>
    <phoneticPr fontId="10"/>
  </si>
  <si>
    <t>施設・設備利用料金計　（ア）</t>
    <rPh sb="0" eb="2">
      <t>シセツ</t>
    </rPh>
    <rPh sb="3" eb="5">
      <t>セツビ</t>
    </rPh>
    <rPh sb="5" eb="7">
      <t>リヨウ</t>
    </rPh>
    <rPh sb="7" eb="9">
      <t>リョウキン</t>
    </rPh>
    <rPh sb="9" eb="10">
      <t>ケイ</t>
    </rPh>
    <phoneticPr fontId="35"/>
  </si>
  <si>
    <t>その他収入計　（イ）</t>
    <rPh sb="2" eb="3">
      <t>タ</t>
    </rPh>
    <rPh sb="3" eb="5">
      <t>シュウニュウ</t>
    </rPh>
    <rPh sb="5" eb="6">
      <t>ケイ</t>
    </rPh>
    <phoneticPr fontId="35"/>
  </si>
  <si>
    <t>収入計（利用料金収入　（ア）　＋その他収入　（イ））</t>
    <rPh sb="0" eb="2">
      <t>シュウニュウ</t>
    </rPh>
    <rPh sb="2" eb="3">
      <t>ケイ</t>
    </rPh>
    <rPh sb="4" eb="6">
      <t>リヨウ</t>
    </rPh>
    <rPh sb="6" eb="8">
      <t>リョウキン</t>
    </rPh>
    <rPh sb="8" eb="10">
      <t>シュウニュウ</t>
    </rPh>
    <rPh sb="18" eb="19">
      <t>タ</t>
    </rPh>
    <rPh sb="19" eb="21">
      <t>シュウニュウ</t>
    </rPh>
    <phoneticPr fontId="35"/>
  </si>
  <si>
    <t>※７　提出に当たっては、この記入要領（※）も削除して提出してください。</t>
    <phoneticPr fontId="10"/>
  </si>
  <si>
    <t>(単位：円、税込）</t>
    <rPh sb="1" eb="3">
      <t>タンイ</t>
    </rPh>
    <rPh sb="4" eb="5">
      <t>エン</t>
    </rPh>
    <rPh sb="6" eb="8">
      <t>ゼイコミ</t>
    </rPh>
    <phoneticPr fontId="10"/>
  </si>
  <si>
    <t>（人、回等）</t>
    <rPh sb="1" eb="2">
      <t>ヒト</t>
    </rPh>
    <rPh sb="3" eb="4">
      <t>カイ</t>
    </rPh>
    <rPh sb="4" eb="5">
      <t>トウ</t>
    </rPh>
    <phoneticPr fontId="10"/>
  </si>
  <si>
    <t>＜提案事業等収入の算定根拠＞</t>
    <rPh sb="1" eb="3">
      <t>テイアン</t>
    </rPh>
    <rPh sb="3" eb="5">
      <t>ジギョウ</t>
    </rPh>
    <rPh sb="5" eb="6">
      <t>トウ</t>
    </rPh>
    <rPh sb="6" eb="8">
      <t>シュウニュウ</t>
    </rPh>
    <rPh sb="9" eb="11">
      <t>サンテイ</t>
    </rPh>
    <rPh sb="11" eb="13">
      <t>コンキョ</t>
    </rPh>
    <phoneticPr fontId="10"/>
  </si>
  <si>
    <t>提案事業等収入</t>
    <rPh sb="0" eb="2">
      <t>テイアン</t>
    </rPh>
    <rPh sb="2" eb="4">
      <t>ジギョウ</t>
    </rPh>
    <rPh sb="4" eb="5">
      <t>トウ</t>
    </rPh>
    <rPh sb="5" eb="7">
      <t>シュウニュウ</t>
    </rPh>
    <phoneticPr fontId="35"/>
  </si>
  <si>
    <t>（例）物販事業</t>
    <rPh sb="1" eb="2">
      <t>レイ</t>
    </rPh>
    <rPh sb="3" eb="5">
      <t>ブッパン</t>
    </rPh>
    <rPh sb="5" eb="7">
      <t>ジギョウ</t>
    </rPh>
    <phoneticPr fontId="10"/>
  </si>
  <si>
    <t>（例）○○事業</t>
    <rPh sb="1" eb="2">
      <t>レイ</t>
    </rPh>
    <rPh sb="5" eb="7">
      <t>ジギョウ</t>
    </rPh>
    <phoneticPr fontId="10"/>
  </si>
  <si>
    <t>（例）○○教室</t>
    <rPh sb="1" eb="2">
      <t>レイ</t>
    </rPh>
    <rPh sb="5" eb="7">
      <t>キョウシツ</t>
    </rPh>
    <phoneticPr fontId="10"/>
  </si>
  <si>
    <t>本館　施設利用料金等</t>
    <rPh sb="0" eb="2">
      <t>ホンカン</t>
    </rPh>
    <rPh sb="9" eb="10">
      <t>トウ</t>
    </rPh>
    <phoneticPr fontId="10"/>
  </si>
  <si>
    <t>別館　施設利用料金等</t>
    <rPh sb="0" eb="2">
      <t>ベッカン</t>
    </rPh>
    <rPh sb="3" eb="5">
      <t>シセツ</t>
    </rPh>
    <rPh sb="9" eb="10">
      <t>トウ</t>
    </rPh>
    <phoneticPr fontId="10"/>
  </si>
  <si>
    <t>（例）森のホール利用料</t>
    <rPh sb="1" eb="2">
      <t>レイ</t>
    </rPh>
    <rPh sb="3" eb="4">
      <t>モリ</t>
    </rPh>
    <rPh sb="8" eb="10">
      <t>リヨウ</t>
    </rPh>
    <rPh sb="10" eb="11">
      <t>リョウ</t>
    </rPh>
    <phoneticPr fontId="10"/>
  </si>
  <si>
    <t>宿泊施設利用料</t>
    <rPh sb="0" eb="2">
      <t>シュクハク</t>
    </rPh>
    <rPh sb="2" eb="4">
      <t>シセツ</t>
    </rPh>
    <rPh sb="4" eb="6">
      <t>リヨウ</t>
    </rPh>
    <rPh sb="6" eb="7">
      <t>リョウ</t>
    </rPh>
    <phoneticPr fontId="10"/>
  </si>
  <si>
    <t>提案事業収入</t>
    <rPh sb="0" eb="2">
      <t>テイアン</t>
    </rPh>
    <phoneticPr fontId="10"/>
  </si>
  <si>
    <t>利用料金収入・提案事業収入の積算内訳書</t>
    <rPh sb="0" eb="2">
      <t>リヨウ</t>
    </rPh>
    <rPh sb="2" eb="4">
      <t>リョウキン</t>
    </rPh>
    <rPh sb="4" eb="6">
      <t>シュウニュウ</t>
    </rPh>
    <rPh sb="7" eb="9">
      <t>テイアン</t>
    </rPh>
    <rPh sb="9" eb="11">
      <t>ジギョウ</t>
    </rPh>
    <rPh sb="11" eb="13">
      <t>シュウニュウ</t>
    </rPh>
    <rPh sb="14" eb="16">
      <t>セキサン</t>
    </rPh>
    <rPh sb="16" eb="19">
      <t>ウチワケショ</t>
    </rPh>
    <phoneticPr fontId="35"/>
  </si>
  <si>
    <t>（例）ミーティングルーム利用料</t>
    <rPh sb="1" eb="2">
      <t>レイ</t>
    </rPh>
    <rPh sb="12" eb="14">
      <t>リヨウ</t>
    </rPh>
    <rPh sb="14" eb="15">
      <t>リョウ</t>
    </rPh>
    <phoneticPr fontId="10"/>
  </si>
  <si>
    <t>※３　年間収入は税抜で、基本利用料金表は税込で作成してください。</t>
    <rPh sb="3" eb="5">
      <t>ネンカン</t>
    </rPh>
    <rPh sb="5" eb="7">
      <t>シュウニュウ</t>
    </rPh>
    <rPh sb="8" eb="10">
      <t>ゼイヌキ</t>
    </rPh>
    <rPh sb="12" eb="14">
      <t>キホン</t>
    </rPh>
    <rPh sb="14" eb="16">
      <t>リヨウ</t>
    </rPh>
    <rPh sb="16" eb="18">
      <t>リョウキン</t>
    </rPh>
    <rPh sb="18" eb="19">
      <t>ヒョウ</t>
    </rPh>
    <rPh sb="20" eb="22">
      <t>ゼイコミ</t>
    </rPh>
    <rPh sb="23" eb="25">
      <t>サクセイ</t>
    </rPh>
    <phoneticPr fontId="10"/>
  </si>
  <si>
    <t>＜算定根拠の補足＞</t>
    <rPh sb="1" eb="3">
      <t>サンテイ</t>
    </rPh>
    <rPh sb="3" eb="5">
      <t>コンキョ</t>
    </rPh>
    <rPh sb="6" eb="8">
      <t>ホソク</t>
    </rPh>
    <phoneticPr fontId="10"/>
  </si>
  <si>
    <t>※提出に当たっては、この記入要領（※）も削除して提出してください。</t>
    <phoneticPr fontId="10"/>
  </si>
  <si>
    <t>※利用者数や利用単価等、算定根拠について補足説明が必要な場合は、この空白部分を利用して記入してください。</t>
    <rPh sb="1" eb="3">
      <t>リヨウ</t>
    </rPh>
    <rPh sb="3" eb="4">
      <t>シャ</t>
    </rPh>
    <rPh sb="4" eb="5">
      <t>スウ</t>
    </rPh>
    <rPh sb="6" eb="8">
      <t>リヨウ</t>
    </rPh>
    <rPh sb="8" eb="10">
      <t>タンカ</t>
    </rPh>
    <rPh sb="10" eb="11">
      <t>トウ</t>
    </rPh>
    <rPh sb="12" eb="14">
      <t>サンテイ</t>
    </rPh>
    <rPh sb="14" eb="16">
      <t>コンキョ</t>
    </rPh>
    <rPh sb="20" eb="22">
      <t>ホソク</t>
    </rPh>
    <rPh sb="22" eb="24">
      <t>セツメイ</t>
    </rPh>
    <rPh sb="25" eb="27">
      <t>ヒツヨウ</t>
    </rPh>
    <rPh sb="28" eb="30">
      <t>バアイ</t>
    </rPh>
    <rPh sb="34" eb="36">
      <t>クウハク</t>
    </rPh>
    <rPh sb="36" eb="38">
      <t>ブブン</t>
    </rPh>
    <rPh sb="39" eb="41">
      <t>リヨウ</t>
    </rPh>
    <rPh sb="43" eb="45">
      <t>キニュウ</t>
    </rPh>
    <phoneticPr fontId="10"/>
  </si>
  <si>
    <t>基本協定書（案）に関する質問書</t>
    <rPh sb="0" eb="2">
      <t>キホン</t>
    </rPh>
    <rPh sb="2" eb="5">
      <t>キョウテイショ</t>
    </rPh>
    <rPh sb="6" eb="7">
      <t>アン</t>
    </rPh>
    <rPh sb="9" eb="10">
      <t>カン</t>
    </rPh>
    <rPh sb="12" eb="15">
      <t>シツモンショ</t>
    </rPh>
    <phoneticPr fontId="10"/>
  </si>
  <si>
    <r>
      <t xml:space="preserve">上郷・森の家改修運営事業 </t>
    </r>
    <r>
      <rPr>
        <sz val="10.5"/>
        <rFont val="ＭＳ 明朝"/>
        <family val="1"/>
        <charset val="128"/>
      </rPr>
      <t>基本協定書（案）について、次のとおり質問がありますので提出します。</t>
    </r>
    <rPh sb="13" eb="15">
      <t>キホン</t>
    </rPh>
    <rPh sb="15" eb="18">
      <t>キョウテイショ</t>
    </rPh>
    <rPh sb="19" eb="20">
      <t>アン</t>
    </rPh>
    <phoneticPr fontId="10"/>
  </si>
  <si>
    <t>（様式5-7）</t>
    <phoneticPr fontId="10"/>
  </si>
  <si>
    <t>記載内容</t>
    <rPh sb="0" eb="2">
      <t>キサイ</t>
    </rPh>
    <rPh sb="2" eb="4">
      <t>ナイヨウ</t>
    </rPh>
    <phoneticPr fontId="10"/>
  </si>
  <si>
    <t>様式番号</t>
    <rPh sb="0" eb="2">
      <t>ヨウシキ</t>
    </rPh>
    <rPh sb="2" eb="4">
      <t>バンゴウ</t>
    </rPh>
    <phoneticPr fontId="35"/>
  </si>
  <si>
    <t>項目番号／備考</t>
    <rPh sb="0" eb="2">
      <t>コウモク</t>
    </rPh>
    <rPh sb="2" eb="4">
      <t>バンゴウ</t>
    </rPh>
    <rPh sb="5" eb="7">
      <t>ビコウ</t>
    </rPh>
    <phoneticPr fontId="35"/>
  </si>
  <si>
    <t>第1</t>
    <phoneticPr fontId="48"/>
  </si>
  <si>
    <t>総則</t>
    <phoneticPr fontId="48"/>
  </si>
  <si>
    <t>2</t>
    <phoneticPr fontId="48"/>
  </si>
  <si>
    <t>事業概要</t>
    <phoneticPr fontId="48"/>
  </si>
  <si>
    <t xml:space="preserve">(1) </t>
    <phoneticPr fontId="48"/>
  </si>
  <si>
    <t>本事業に係る市の考え方</t>
    <phoneticPr fontId="48"/>
  </si>
  <si>
    <t>市の現状及び課題認識を踏まえた方針やコンセプトが示されている。</t>
    <rPh sb="0" eb="1">
      <t>シ</t>
    </rPh>
    <rPh sb="2" eb="4">
      <t>ゲンジョウ</t>
    </rPh>
    <rPh sb="4" eb="5">
      <t>オヨ</t>
    </rPh>
    <rPh sb="6" eb="8">
      <t>カダイ</t>
    </rPh>
    <rPh sb="8" eb="10">
      <t>ニンシキ</t>
    </rPh>
    <rPh sb="11" eb="12">
      <t>フ</t>
    </rPh>
    <rPh sb="15" eb="17">
      <t>ホウシン</t>
    </rPh>
    <rPh sb="24" eb="25">
      <t>シメ</t>
    </rPh>
    <phoneticPr fontId="48"/>
  </si>
  <si>
    <t xml:space="preserve">(5) </t>
    <phoneticPr fontId="48"/>
  </si>
  <si>
    <t>業務期間</t>
    <phoneticPr fontId="48"/>
  </si>
  <si>
    <t>設計・建設期間、再オープン時期及び運営期間等、要求水準書に示す各業務の事業実施時期・期間を満足する計画となっている。</t>
    <rPh sb="0" eb="1">
      <t>セッケイ</t>
    </rPh>
    <rPh sb="2" eb="4">
      <t>ケンセツ</t>
    </rPh>
    <rPh sb="4" eb="6">
      <t>キカン</t>
    </rPh>
    <rPh sb="7" eb="8">
      <t>サイ</t>
    </rPh>
    <rPh sb="12" eb="14">
      <t>ジキ</t>
    </rPh>
    <rPh sb="14" eb="15">
      <t>オヨ</t>
    </rPh>
    <rPh sb="16" eb="18">
      <t>ウンエイ</t>
    </rPh>
    <rPh sb="18" eb="20">
      <t>キカン</t>
    </rPh>
    <rPh sb="20" eb="21">
      <t>トウ</t>
    </rPh>
    <rPh sb="23" eb="25">
      <t>ヨウキュウ</t>
    </rPh>
    <rPh sb="25" eb="27">
      <t>スイジュン</t>
    </rPh>
    <rPh sb="27" eb="28">
      <t>ショ</t>
    </rPh>
    <rPh sb="29" eb="30">
      <t>シメ</t>
    </rPh>
    <rPh sb="37" eb="39">
      <t>ジッシ</t>
    </rPh>
    <rPh sb="39" eb="41">
      <t>ジキ</t>
    </rPh>
    <rPh sb="48" eb="50">
      <t>ケイカク</t>
    </rPh>
    <phoneticPr fontId="48"/>
  </si>
  <si>
    <t xml:space="preserve">第2 </t>
    <phoneticPr fontId="48"/>
  </si>
  <si>
    <t>統括管理業務に関する要求水準</t>
    <phoneticPr fontId="48"/>
  </si>
  <si>
    <t xml:space="preserve">1 </t>
    <phoneticPr fontId="48"/>
  </si>
  <si>
    <t>業務の概要</t>
    <phoneticPr fontId="48"/>
  </si>
  <si>
    <t xml:space="preserve">(2) </t>
    <phoneticPr fontId="48"/>
  </si>
  <si>
    <t>業務の区分</t>
    <phoneticPr fontId="48"/>
  </si>
  <si>
    <t xml:space="preserve">業務の内容に、① 統括マネジメント業務、② 総務・経理業務、③ 事業評価業務を含んでいる。
</t>
    <rPh sb="0" eb="2">
      <t>ギョウム</t>
    </rPh>
    <rPh sb="3" eb="5">
      <t>ナイヨウ</t>
    </rPh>
    <rPh sb="39" eb="40">
      <t>フク</t>
    </rPh>
    <phoneticPr fontId="48"/>
  </si>
  <si>
    <t xml:space="preserve">(4) </t>
    <phoneticPr fontId="48"/>
  </si>
  <si>
    <t>実施体制</t>
    <phoneticPr fontId="48"/>
  </si>
  <si>
    <t>統括管理業務を適切に実施するための体制や考え方が示されている。</t>
    <rPh sb="0" eb="2">
      <t>トウカツ</t>
    </rPh>
    <rPh sb="2" eb="4">
      <t>カンリ</t>
    </rPh>
    <rPh sb="4" eb="6">
      <t>ギョウム</t>
    </rPh>
    <rPh sb="7" eb="9">
      <t>テキセツ</t>
    </rPh>
    <rPh sb="10" eb="12">
      <t>ジッシ</t>
    </rPh>
    <rPh sb="17" eb="19">
      <t>タイセイ</t>
    </rPh>
    <rPh sb="20" eb="21">
      <t>カンガ</t>
    </rPh>
    <rPh sb="22" eb="23">
      <t>カタ</t>
    </rPh>
    <rPh sb="24" eb="25">
      <t>シメ</t>
    </rPh>
    <phoneticPr fontId="48"/>
  </si>
  <si>
    <t xml:space="preserve">2 </t>
    <phoneticPr fontId="48"/>
  </si>
  <si>
    <t>統括マネジメント業務</t>
    <phoneticPr fontId="48"/>
  </si>
  <si>
    <t>業務の内容及び要求水準を確実に遂行・達成するための方策等の根拠が示されている。</t>
    <rPh sb="0" eb="2">
      <t>ギョウム</t>
    </rPh>
    <rPh sb="3" eb="5">
      <t>ナイヨウ</t>
    </rPh>
    <rPh sb="5" eb="6">
      <t>オヨ</t>
    </rPh>
    <rPh sb="7" eb="9">
      <t>ヨウキュウ</t>
    </rPh>
    <rPh sb="9" eb="11">
      <t>スイジュン</t>
    </rPh>
    <rPh sb="12" eb="14">
      <t>カクジツ</t>
    </rPh>
    <rPh sb="15" eb="17">
      <t>スイコウ</t>
    </rPh>
    <rPh sb="18" eb="20">
      <t>タッセイ</t>
    </rPh>
    <rPh sb="25" eb="27">
      <t>ホウサク</t>
    </rPh>
    <rPh sb="27" eb="28">
      <t>トウ</t>
    </rPh>
    <rPh sb="29" eb="31">
      <t>コンキョ</t>
    </rPh>
    <rPh sb="32" eb="33">
      <t>シメ</t>
    </rPh>
    <phoneticPr fontId="48"/>
  </si>
  <si>
    <t xml:space="preserve">3 </t>
    <phoneticPr fontId="48"/>
  </si>
  <si>
    <t>総務・経理業務</t>
    <phoneticPr fontId="48"/>
  </si>
  <si>
    <t xml:space="preserve">4 </t>
    <phoneticPr fontId="48"/>
  </si>
  <si>
    <t>事業評価業務</t>
    <phoneticPr fontId="48"/>
  </si>
  <si>
    <t xml:space="preserve">第3 </t>
    <phoneticPr fontId="48"/>
  </si>
  <si>
    <t>施設整備業務に関する要求水準</t>
    <phoneticPr fontId="48"/>
  </si>
  <si>
    <t>施設整備業務</t>
    <phoneticPr fontId="48"/>
  </si>
  <si>
    <t>業務</t>
    <phoneticPr fontId="48"/>
  </si>
  <si>
    <t>ア</t>
    <phoneticPr fontId="48"/>
  </si>
  <si>
    <t>業務の内容</t>
    <rPh sb="0" eb="2">
      <t>ギョウム</t>
    </rPh>
    <rPh sb="3" eb="5">
      <t>ナイヨウ</t>
    </rPh>
    <phoneticPr fontId="48"/>
  </si>
  <si>
    <t>既存施設を要求水準書に示す性能及び機能を有するための改修に必要な事前調査、設計、各種の許認可の取得、建築部位・設備機器等の修繕・更新・改修及び工事監理、什器備品の整備を行うことを含む計画となっている。</t>
    <rPh sb="5" eb="7">
      <t>ヨウキュウ</t>
    </rPh>
    <rPh sb="7" eb="9">
      <t>スイジュン</t>
    </rPh>
    <rPh sb="9" eb="10">
      <t>ショ</t>
    </rPh>
    <rPh sb="89" eb="90">
      <t>フク</t>
    </rPh>
    <rPh sb="91" eb="93">
      <t>ケイカク</t>
    </rPh>
    <phoneticPr fontId="48"/>
  </si>
  <si>
    <t>施設整備業務を適切に実施するための体制やその計画、方策等が示されている。</t>
    <rPh sb="0" eb="2">
      <t>シセツ</t>
    </rPh>
    <rPh sb="2" eb="4">
      <t>セイビ</t>
    </rPh>
    <rPh sb="4" eb="6">
      <t>ギョウム</t>
    </rPh>
    <rPh sb="7" eb="9">
      <t>テキセツ</t>
    </rPh>
    <rPh sb="10" eb="12">
      <t>ジッシ</t>
    </rPh>
    <rPh sb="17" eb="19">
      <t>タイセイ</t>
    </rPh>
    <rPh sb="22" eb="24">
      <t>ケイカク</t>
    </rPh>
    <rPh sb="25" eb="27">
      <t>ホウサク</t>
    </rPh>
    <rPh sb="27" eb="28">
      <t>トウ</t>
    </rPh>
    <rPh sb="29" eb="30">
      <t>シメ</t>
    </rPh>
    <phoneticPr fontId="48"/>
  </si>
  <si>
    <t xml:space="preserve">イ </t>
    <phoneticPr fontId="48"/>
  </si>
  <si>
    <t>施設整備業務の対象</t>
    <phoneticPr fontId="48"/>
  </si>
  <si>
    <t>施設整備の対象に本館が含まれている。</t>
    <rPh sb="0" eb="2">
      <t>シセツ</t>
    </rPh>
    <rPh sb="2" eb="4">
      <t>セイビ</t>
    </rPh>
    <rPh sb="5" eb="7">
      <t>タイショウ</t>
    </rPh>
    <rPh sb="8" eb="10">
      <t>ホンカン</t>
    </rPh>
    <rPh sb="11" eb="12">
      <t>フク</t>
    </rPh>
    <phoneticPr fontId="48"/>
  </si>
  <si>
    <t xml:space="preserve">(3) </t>
    <phoneticPr fontId="48"/>
  </si>
  <si>
    <t>要求水準</t>
    <phoneticPr fontId="48"/>
  </si>
  <si>
    <t xml:space="preserve">ア </t>
    <phoneticPr fontId="48"/>
  </si>
  <si>
    <t>施設の基本的性能</t>
    <phoneticPr fontId="48"/>
  </si>
  <si>
    <t>基本的性能に関する要求水準の実現が可能な施設整備計画となっている。</t>
    <rPh sb="0" eb="3">
      <t>キホンテキ</t>
    </rPh>
    <rPh sb="3" eb="5">
      <t>セイノウ</t>
    </rPh>
    <rPh sb="6" eb="7">
      <t>カン</t>
    </rPh>
    <rPh sb="9" eb="11">
      <t>ヨウキュウ</t>
    </rPh>
    <rPh sb="11" eb="13">
      <t>スイジュン</t>
    </rPh>
    <rPh sb="14" eb="16">
      <t>ジツゲン</t>
    </rPh>
    <rPh sb="17" eb="19">
      <t>カノウ</t>
    </rPh>
    <rPh sb="20" eb="22">
      <t>シセツ</t>
    </rPh>
    <rPh sb="22" eb="24">
      <t>セイビ</t>
    </rPh>
    <rPh sb="24" eb="26">
      <t>ケイカク</t>
    </rPh>
    <phoneticPr fontId="48"/>
  </si>
  <si>
    <t>施設に求められる機能及び水準</t>
    <phoneticPr fontId="48"/>
  </si>
  <si>
    <t>要求水準書に示す機能及び水準等を満たす居室等の改修計画となっている。</t>
    <rPh sb="0" eb="2">
      <t>ヨウキュウ</t>
    </rPh>
    <rPh sb="2" eb="4">
      <t>スイジュン</t>
    </rPh>
    <rPh sb="4" eb="5">
      <t>ショ</t>
    </rPh>
    <rPh sb="6" eb="7">
      <t>シメ</t>
    </rPh>
    <rPh sb="25" eb="27">
      <t>ケイカク</t>
    </rPh>
    <phoneticPr fontId="48"/>
  </si>
  <si>
    <t xml:space="preserve">ウ </t>
    <phoneticPr fontId="48"/>
  </si>
  <si>
    <t>設計業務に係る要求水準</t>
    <phoneticPr fontId="48"/>
  </si>
  <si>
    <t>確実な業務遂行及び要求水準達成のための体制や方策等の根拠が示されている。</t>
    <rPh sb="0" eb="2">
      <t>カクジツ</t>
    </rPh>
    <rPh sb="3" eb="5">
      <t>ギョウム</t>
    </rPh>
    <rPh sb="5" eb="7">
      <t>スイコウ</t>
    </rPh>
    <rPh sb="7" eb="8">
      <t>オヨ</t>
    </rPh>
    <rPh sb="9" eb="11">
      <t>ヨウキュウ</t>
    </rPh>
    <rPh sb="11" eb="13">
      <t>スイジュン</t>
    </rPh>
    <rPh sb="13" eb="15">
      <t>タッセイ</t>
    </rPh>
    <rPh sb="19" eb="21">
      <t>タイセイ</t>
    </rPh>
    <rPh sb="22" eb="24">
      <t>ホウサク</t>
    </rPh>
    <rPh sb="24" eb="25">
      <t>トウ</t>
    </rPh>
    <rPh sb="26" eb="28">
      <t>コンキョ</t>
    </rPh>
    <rPh sb="29" eb="30">
      <t>シメ</t>
    </rPh>
    <phoneticPr fontId="48"/>
  </si>
  <si>
    <t xml:space="preserve">エ </t>
    <phoneticPr fontId="48"/>
  </si>
  <si>
    <t>建設業務及びその関連業務に係る要求水準</t>
    <phoneticPr fontId="48"/>
  </si>
  <si>
    <t xml:space="preserve">オ </t>
    <phoneticPr fontId="48"/>
  </si>
  <si>
    <t>建設の工事監理業務に係る要求水準</t>
    <phoneticPr fontId="48"/>
  </si>
  <si>
    <t>確実な業務遂行及び要求水準を満たすための体制や方策等の根拠が示されている。</t>
    <rPh sb="0" eb="2">
      <t>カクジツ</t>
    </rPh>
    <rPh sb="3" eb="5">
      <t>ギョウム</t>
    </rPh>
    <rPh sb="5" eb="7">
      <t>スイコウ</t>
    </rPh>
    <rPh sb="7" eb="8">
      <t>オヨ</t>
    </rPh>
    <rPh sb="9" eb="11">
      <t>ヨウキュウ</t>
    </rPh>
    <rPh sb="11" eb="13">
      <t>スイジュン</t>
    </rPh>
    <rPh sb="14" eb="15">
      <t>ミ</t>
    </rPh>
    <rPh sb="20" eb="22">
      <t>タイセイ</t>
    </rPh>
    <rPh sb="23" eb="25">
      <t>ホウサク</t>
    </rPh>
    <rPh sb="25" eb="26">
      <t>トウ</t>
    </rPh>
    <rPh sb="27" eb="29">
      <t>コンキョ</t>
    </rPh>
    <rPh sb="30" eb="31">
      <t>シメ</t>
    </rPh>
    <phoneticPr fontId="48"/>
  </si>
  <si>
    <t xml:space="preserve">カ </t>
    <phoneticPr fontId="48"/>
  </si>
  <si>
    <t>什器備品設置業務に係る要求水準</t>
    <phoneticPr fontId="48"/>
  </si>
  <si>
    <t>什器備品の設置及び整備を建設期間中に実施する計画となっている。</t>
    <rPh sb="22" eb="24">
      <t>ケイカク</t>
    </rPh>
    <phoneticPr fontId="48"/>
  </si>
  <si>
    <t>室内空間と調和し、豊かで潤いのある施設環境を形成するような什器備品を設置する計画となっている。</t>
    <rPh sb="38" eb="40">
      <t>ケイカク</t>
    </rPh>
    <phoneticPr fontId="48"/>
  </si>
  <si>
    <t>その他の要求水準を満たすための体制や方策等の根拠が示されている。</t>
    <rPh sb="2" eb="3">
      <t>タ</t>
    </rPh>
    <phoneticPr fontId="48"/>
  </si>
  <si>
    <t xml:space="preserve">(4) </t>
    <phoneticPr fontId="48"/>
  </si>
  <si>
    <t>既存設備機器等の状況</t>
    <phoneticPr fontId="48"/>
  </si>
  <si>
    <t>提案する事業内容に即して必要となる設備機器等について、それぞれ改修・修繕・更新あるいは新規設置を計画している。</t>
    <rPh sb="48" eb="50">
      <t>ケイカク</t>
    </rPh>
    <phoneticPr fontId="48"/>
  </si>
  <si>
    <t>不要となる設備機器等は、それぞれ撤去あるいは残置を明確にしている。</t>
    <phoneticPr fontId="48"/>
  </si>
  <si>
    <t xml:space="preserve">2 </t>
    <phoneticPr fontId="48"/>
  </si>
  <si>
    <t>美術品の展示・移動・保管業務</t>
    <phoneticPr fontId="48"/>
  </si>
  <si>
    <t xml:space="preserve">第4 </t>
    <phoneticPr fontId="48"/>
  </si>
  <si>
    <t>維持管理業務に関する要求水準</t>
    <phoneticPr fontId="48"/>
  </si>
  <si>
    <t>建築物保守管理業務</t>
    <phoneticPr fontId="48"/>
  </si>
  <si>
    <t>ア　</t>
    <phoneticPr fontId="48"/>
  </si>
  <si>
    <t>業務の内容</t>
    <phoneticPr fontId="48"/>
  </si>
  <si>
    <t>関係法令に基づく点検・検査・測定・記録等の業務を含め、日常的、定期的に建築物の機能、劣化状況、損傷等の異常の有無を点検する、建築物保守管理のための業務計画書を作成し、市の承諾を受けた上で、これに基づき点検業務及び保守業務を実施することを含む計画となっている。</t>
    <rPh sb="118" eb="119">
      <t>フク</t>
    </rPh>
    <rPh sb="120" eb="122">
      <t>ケイカク</t>
    </rPh>
    <phoneticPr fontId="48"/>
  </si>
  <si>
    <t>点検・保守の結果等により要求性能を維持できない恐れや耐久性を損なう恐れがあることが確認された場合には、その回復のために必要な修繕・更新を実施することが見込まれている。</t>
    <rPh sb="75" eb="77">
      <t>ミコ</t>
    </rPh>
    <phoneticPr fontId="48"/>
  </si>
  <si>
    <t>建物外部の仕上げ及び防水については、運営業務開始前までに大規模修繕を実施する計画となっている。</t>
    <rPh sb="38" eb="40">
      <t>ケイカク</t>
    </rPh>
    <phoneticPr fontId="48"/>
  </si>
  <si>
    <t>事業期間終了時、すべての建築部位は、通常の使用において修繕の必要がなく点検・保守のみで事業期間終了後1年間の施設運営が可能な状態であることを考慮している。</t>
    <rPh sb="70" eb="72">
      <t>コウリョ</t>
    </rPh>
    <phoneticPr fontId="48"/>
  </si>
  <si>
    <t>イ　</t>
    <phoneticPr fontId="48"/>
  </si>
  <si>
    <t>業務の対象</t>
    <phoneticPr fontId="48"/>
  </si>
  <si>
    <t>業務の対象とする施設が適切である。</t>
    <rPh sb="0" eb="2">
      <t>ギョウム</t>
    </rPh>
    <rPh sb="3" eb="5">
      <t>タイショウ</t>
    </rPh>
    <rPh sb="8" eb="10">
      <t>シセツ</t>
    </rPh>
    <rPh sb="11" eb="13">
      <t>テキセツ</t>
    </rPh>
    <phoneticPr fontId="48"/>
  </si>
  <si>
    <t>要求水準を満たすための方策等の根拠が示されている。</t>
    <rPh sb="0" eb="2">
      <t>ヨウキュウ</t>
    </rPh>
    <rPh sb="2" eb="4">
      <t>スイジュン</t>
    </rPh>
    <rPh sb="5" eb="6">
      <t>ミ</t>
    </rPh>
    <rPh sb="11" eb="13">
      <t>ホウサク</t>
    </rPh>
    <rPh sb="13" eb="14">
      <t>トウ</t>
    </rPh>
    <rPh sb="15" eb="17">
      <t>コンキョ</t>
    </rPh>
    <rPh sb="18" eb="19">
      <t>シメ</t>
    </rPh>
    <phoneticPr fontId="48"/>
  </si>
  <si>
    <t>設備機器運転管理業務</t>
    <phoneticPr fontId="48"/>
  </si>
  <si>
    <t>関係法令に基づく点検・検査・測定・記録等の業務を含め、日常的、定期的に建築設備の機能、劣化状況、損傷等の異常の有無を点検する、建築設備運転管理のための業務計画書を作成し、市の承諾を受けた上で、これに基づき建築設備の運転管理業務及び点検・保守業務を実施することを含む計画となっている。</t>
    <rPh sb="130" eb="131">
      <t>フク</t>
    </rPh>
    <rPh sb="132" eb="134">
      <t>ケイカク</t>
    </rPh>
    <phoneticPr fontId="48"/>
  </si>
  <si>
    <t>市が想定する耐用年数にしたがい、施設に設置されるすべての設備について、既存あるいは事業者の提案による設置にかかわらず、事業期間終了時に最低5年の耐用年数を確保できるよう大規模修繕を実施することが見込まれている。</t>
    <rPh sb="0" eb="1">
      <t>シ</t>
    </rPh>
    <rPh sb="2" eb="4">
      <t>ソウテイ</t>
    </rPh>
    <rPh sb="6" eb="8">
      <t>タイヨウ</t>
    </rPh>
    <rPh sb="8" eb="10">
      <t>ネンスウ</t>
    </rPh>
    <rPh sb="97" eb="99">
      <t>ミコ</t>
    </rPh>
    <phoneticPr fontId="48"/>
  </si>
  <si>
    <t>事業期間終了時、すべての設備は、その残存耐用年数にかかわらず、通常運転において修繕の必要がなく点検・保守のみで事業期間終了後1年間の施設運営が可能な状態であることを考慮している。但し、既存の設備で事業者が運営業務に利用せず、施設整備業務で存置したものは除く。</t>
    <rPh sb="82" eb="84">
      <t>コウリョ</t>
    </rPh>
    <phoneticPr fontId="48"/>
  </si>
  <si>
    <t>イ　</t>
    <phoneticPr fontId="48"/>
  </si>
  <si>
    <t>業務の対象</t>
    <phoneticPr fontId="48"/>
  </si>
  <si>
    <t xml:space="preserve">(3) </t>
    <phoneticPr fontId="48"/>
  </si>
  <si>
    <t>要求水準</t>
    <phoneticPr fontId="48"/>
  </si>
  <si>
    <t xml:space="preserve">3 </t>
    <phoneticPr fontId="48"/>
  </si>
  <si>
    <t>清掃管理業務</t>
    <phoneticPr fontId="48"/>
  </si>
  <si>
    <t>日常的な清掃業務、定期的な清掃業務及び突発的に生じた環境衛生・美観を損ねる事態等を回復させる清掃業務を適時行うことを含む計画となっている。</t>
    <rPh sb="58" eb="59">
      <t>フク</t>
    </rPh>
    <rPh sb="60" eb="62">
      <t>ケイカク</t>
    </rPh>
    <phoneticPr fontId="48"/>
  </si>
  <si>
    <t>建物周辺、多目的広場（現在、野外炊事場）、車道、駐車場、遊歩道他の施設利用者が立ち入ることのできる外構部分を対象としている。</t>
    <rPh sb="54" eb="56">
      <t>タイショウ</t>
    </rPh>
    <phoneticPr fontId="48"/>
  </si>
  <si>
    <t>保安業務</t>
    <phoneticPr fontId="48"/>
  </si>
  <si>
    <t>本施設の防犯、防火、防災及び事故防止に努め、施設の利用者、従業者及び建築物を含む財産の安全を確保するための保安業務を、時間帯・場所や効率性を考慮した上で、有人による定位置・巡回業務と、機械警備等の適切な方法を組み合わせて行うことを含む計画となっている。</t>
    <rPh sb="115" eb="116">
      <t>フク</t>
    </rPh>
    <rPh sb="117" eb="119">
      <t>ケイカク</t>
    </rPh>
    <phoneticPr fontId="48"/>
  </si>
  <si>
    <t>業務の対象が適切である。</t>
    <rPh sb="0" eb="2">
      <t>ギョウム</t>
    </rPh>
    <rPh sb="3" eb="5">
      <t>タイショウ</t>
    </rPh>
    <rPh sb="6" eb="8">
      <t>テキセツ</t>
    </rPh>
    <phoneticPr fontId="48"/>
  </si>
  <si>
    <t xml:space="preserve">5 </t>
    <phoneticPr fontId="48"/>
  </si>
  <si>
    <t>植栽管理業務</t>
    <phoneticPr fontId="48"/>
  </si>
  <si>
    <t>剪定、刈り込み、病害虫の駆除、施肥、灌水、台風・防寒等の天候・季節対策、除草等を行い、植栽された高木、灌木、芝生等の良好な状態を維持する。
また、市の名木古木に指定されている「オオシマザクラ」は、枯損の防止、病虫害の駆除及び良好な管理等を行うことを含む計画となっている。</t>
    <rPh sb="124" eb="125">
      <t>フク</t>
    </rPh>
    <rPh sb="126" eb="128">
      <t>ケイカク</t>
    </rPh>
    <phoneticPr fontId="48"/>
  </si>
  <si>
    <t xml:space="preserve">6 </t>
    <phoneticPr fontId="48"/>
  </si>
  <si>
    <t>外構管理業務</t>
    <phoneticPr fontId="48"/>
  </si>
  <si>
    <t xml:space="preserve">(2) </t>
    <phoneticPr fontId="48"/>
  </si>
  <si>
    <t>業務</t>
    <phoneticPr fontId="48"/>
  </si>
  <si>
    <t>ア　</t>
    <phoneticPr fontId="48"/>
  </si>
  <si>
    <t>業務の内容</t>
    <phoneticPr fontId="48"/>
  </si>
  <si>
    <t>施設利用者が行う野外活動のための施設・設備が常に正常・安全に機能するように、必要な点検、保守、更新、修繕を実施することを含む計画となっている。</t>
    <rPh sb="60" eb="61">
      <t>フク</t>
    </rPh>
    <rPh sb="62" eb="64">
      <t>ケイカク</t>
    </rPh>
    <phoneticPr fontId="48"/>
  </si>
  <si>
    <t>その他の屋外施設・設備、利用者や車両が立ち入る外構部分については、常にその機能・安全性を適切な状態にあるように、必要な点検、保守、更新、修繕を実施することが計画されている。</t>
    <rPh sb="78" eb="80">
      <t>ケイカク</t>
    </rPh>
    <phoneticPr fontId="48"/>
  </si>
  <si>
    <t>イ　</t>
    <phoneticPr fontId="48"/>
  </si>
  <si>
    <t>業務の対象</t>
    <phoneticPr fontId="48"/>
  </si>
  <si>
    <t xml:space="preserve">7 </t>
    <phoneticPr fontId="48"/>
  </si>
  <si>
    <t>什器備品保守管理業務</t>
    <phoneticPr fontId="48"/>
  </si>
  <si>
    <t xml:space="preserve">(2) </t>
    <phoneticPr fontId="48"/>
  </si>
  <si>
    <t>業務</t>
    <phoneticPr fontId="48"/>
  </si>
  <si>
    <t>ア　</t>
    <phoneticPr fontId="48"/>
  </si>
  <si>
    <t>業務の内容</t>
    <phoneticPr fontId="48"/>
  </si>
  <si>
    <t>施設における活動に支障をきたさないよう、事業者が維持管理・運営を行う範囲の什器備品に関し、保守管理、清掃、更新及び修繕等を適宜行うことを含む計画となっている。</t>
    <rPh sb="68" eb="69">
      <t>フク</t>
    </rPh>
    <rPh sb="70" eb="72">
      <t>ケイカク</t>
    </rPh>
    <phoneticPr fontId="48"/>
  </si>
  <si>
    <t>イ　</t>
    <phoneticPr fontId="48"/>
  </si>
  <si>
    <t>業務の対象</t>
    <phoneticPr fontId="48"/>
  </si>
  <si>
    <t xml:space="preserve">(3) </t>
    <phoneticPr fontId="48"/>
  </si>
  <si>
    <t>要求水準</t>
    <phoneticPr fontId="48"/>
  </si>
  <si>
    <t xml:space="preserve">8 </t>
    <phoneticPr fontId="48"/>
  </si>
  <si>
    <t>修繕業務</t>
    <phoneticPr fontId="48"/>
  </si>
  <si>
    <t>建物・設備に関する修繕のための長期の業務計画を策定した上で、施設が正常に機能するために必要な更新、修繕を、規模の大小にかかわらず、各年度において、計画的に全て実施することを見込んでいる。</t>
    <rPh sb="86" eb="88">
      <t>ミコ</t>
    </rPh>
    <phoneticPr fontId="48"/>
  </si>
  <si>
    <t>緊急の修繕が必要となったときは、計画内容に依らず、速やかに修繕業務を実施することを見込んでいる。</t>
    <rPh sb="41" eb="43">
      <t>ミコ</t>
    </rPh>
    <phoneticPr fontId="48"/>
  </si>
  <si>
    <t xml:space="preserve">第5 </t>
    <phoneticPr fontId="48"/>
  </si>
  <si>
    <t>運営業務に関する要求水準</t>
    <phoneticPr fontId="48"/>
  </si>
  <si>
    <t xml:space="preserve">1 </t>
    <phoneticPr fontId="48"/>
  </si>
  <si>
    <t>施設提供業務</t>
    <phoneticPr fontId="48"/>
  </si>
  <si>
    <t>施設提供にあたっての条件設定、利用の受付と決定、空き室状況等の公開、受付案内、各施設の提供、料金徴収及びこれらに関連する業務を行うことが計画されている。</t>
    <rPh sb="68" eb="70">
      <t>ケイカク</t>
    </rPh>
    <phoneticPr fontId="48"/>
  </si>
  <si>
    <t xml:space="preserve">ア </t>
    <phoneticPr fontId="48"/>
  </si>
  <si>
    <t>施設提供にあたっての条件設定</t>
    <phoneticPr fontId="48"/>
  </si>
  <si>
    <t>料金体系・料金水準の案等、要求水準を満たす料金設定の考え方が示されている。</t>
    <rPh sb="0" eb="2">
      <t>リョウキン</t>
    </rPh>
    <rPh sb="2" eb="4">
      <t>タイケイ</t>
    </rPh>
    <rPh sb="5" eb="7">
      <t>リョウキン</t>
    </rPh>
    <rPh sb="7" eb="9">
      <t>スイジュン</t>
    </rPh>
    <rPh sb="10" eb="11">
      <t>アン</t>
    </rPh>
    <rPh sb="11" eb="12">
      <t>ナド</t>
    </rPh>
    <rPh sb="13" eb="15">
      <t>ヨウキュウ</t>
    </rPh>
    <rPh sb="15" eb="17">
      <t>スイジュン</t>
    </rPh>
    <rPh sb="18" eb="19">
      <t>ミ</t>
    </rPh>
    <rPh sb="21" eb="23">
      <t>リョウキン</t>
    </rPh>
    <rPh sb="23" eb="25">
      <t>セッテイ</t>
    </rPh>
    <rPh sb="26" eb="27">
      <t>カンガ</t>
    </rPh>
    <rPh sb="28" eb="29">
      <t>カタ</t>
    </rPh>
    <rPh sb="30" eb="31">
      <t>シメ</t>
    </rPh>
    <phoneticPr fontId="48"/>
  </si>
  <si>
    <t xml:space="preserve">イ </t>
    <phoneticPr fontId="48"/>
  </si>
  <si>
    <t>利用の受付と決定</t>
    <phoneticPr fontId="48"/>
  </si>
  <si>
    <t>エ</t>
    <phoneticPr fontId="48"/>
  </si>
  <si>
    <t xml:space="preserve"> 受付案内</t>
    <phoneticPr fontId="48"/>
  </si>
  <si>
    <t>運営開始の6か月前程度には受付対応ができる体制を構築することが計画されている。</t>
    <rPh sb="0" eb="2">
      <t>ウンエイ</t>
    </rPh>
    <rPh sb="2" eb="4">
      <t>カイシ</t>
    </rPh>
    <rPh sb="7" eb="8">
      <t>ゲツ</t>
    </rPh>
    <rPh sb="8" eb="9">
      <t>マエ</t>
    </rPh>
    <rPh sb="9" eb="11">
      <t>テイド</t>
    </rPh>
    <rPh sb="13" eb="15">
      <t>ウケツケ</t>
    </rPh>
    <rPh sb="15" eb="17">
      <t>タイオウ</t>
    </rPh>
    <rPh sb="21" eb="23">
      <t>タイセイ</t>
    </rPh>
    <rPh sb="24" eb="26">
      <t>コウチク</t>
    </rPh>
    <rPh sb="31" eb="33">
      <t>ケイカク</t>
    </rPh>
    <phoneticPr fontId="48"/>
  </si>
  <si>
    <t>その他要求水準を満たすための方策等の根拠が示されている。</t>
    <rPh sb="2" eb="3">
      <t>タ</t>
    </rPh>
    <rPh sb="3" eb="5">
      <t>ヨウキュウ</t>
    </rPh>
    <rPh sb="5" eb="7">
      <t>スイジュン</t>
    </rPh>
    <rPh sb="8" eb="9">
      <t>ミ</t>
    </rPh>
    <rPh sb="14" eb="16">
      <t>ホウサク</t>
    </rPh>
    <rPh sb="16" eb="17">
      <t>トウ</t>
    </rPh>
    <rPh sb="18" eb="20">
      <t>コンキョ</t>
    </rPh>
    <rPh sb="21" eb="22">
      <t>シメ</t>
    </rPh>
    <phoneticPr fontId="48"/>
  </si>
  <si>
    <t xml:space="preserve">オ </t>
    <phoneticPr fontId="48"/>
  </si>
  <si>
    <t>各施設の提供</t>
    <phoneticPr fontId="48"/>
  </si>
  <si>
    <t>民間に蓄積されたノウハウやサービス精神を導入し、利用者の安全が確保された上で、快適で良質かつ利用者ニーズに応じたサービスを提供するための計画や方策等の根拠が示されている。</t>
    <rPh sb="68" eb="70">
      <t>ケイカク</t>
    </rPh>
    <phoneticPr fontId="48"/>
  </si>
  <si>
    <t>その他要求水準を満たすための計画・方策等の根拠が示されている。</t>
    <rPh sb="2" eb="3">
      <t>タ</t>
    </rPh>
    <rPh sb="3" eb="5">
      <t>ヨウキュウ</t>
    </rPh>
    <rPh sb="5" eb="7">
      <t>スイジュン</t>
    </rPh>
    <rPh sb="8" eb="9">
      <t>ミ</t>
    </rPh>
    <rPh sb="14" eb="16">
      <t>ケイカク</t>
    </rPh>
    <rPh sb="17" eb="19">
      <t>ホウサク</t>
    </rPh>
    <rPh sb="19" eb="20">
      <t>トウ</t>
    </rPh>
    <rPh sb="21" eb="23">
      <t>コンキョ</t>
    </rPh>
    <rPh sb="24" eb="25">
      <t>シメ</t>
    </rPh>
    <phoneticPr fontId="48"/>
  </si>
  <si>
    <t xml:space="preserve">2 </t>
    <phoneticPr fontId="48"/>
  </si>
  <si>
    <t>飲食提供業務</t>
    <phoneticPr fontId="48"/>
  </si>
  <si>
    <t xml:space="preserve">(2) </t>
    <phoneticPr fontId="48"/>
  </si>
  <si>
    <t>業務</t>
    <phoneticPr fontId="48"/>
  </si>
  <si>
    <t>ア　</t>
    <phoneticPr fontId="48"/>
  </si>
  <si>
    <t>業務の内容</t>
    <phoneticPr fontId="48"/>
  </si>
  <si>
    <t>飲食の提供及びこれに関する業務を行う計画となっている。</t>
    <rPh sb="18" eb="20">
      <t>ケイカク</t>
    </rPh>
    <phoneticPr fontId="48"/>
  </si>
  <si>
    <t>イ　</t>
    <phoneticPr fontId="48"/>
  </si>
  <si>
    <t>業務の対象</t>
    <phoneticPr fontId="48"/>
  </si>
  <si>
    <t>創意工夫を最大限に発揮し、魅力ある飲食メニューやその提供方法について計画されている。</t>
    <rPh sb="34" eb="36">
      <t>ケイカク</t>
    </rPh>
    <phoneticPr fontId="48"/>
  </si>
  <si>
    <t xml:space="preserve">3 </t>
    <phoneticPr fontId="48"/>
  </si>
  <si>
    <t>広報・営業等マーケティング関連業務</t>
    <phoneticPr fontId="48"/>
  </si>
  <si>
    <t>広報活動、営業活動、利用者モニタリング、本施設の魅力や利用の向上につながる各種のプラン・催事等の企画実施を含む計画となっている。</t>
    <rPh sb="50" eb="52">
      <t>ジッシ</t>
    </rPh>
    <rPh sb="53" eb="54">
      <t>フク</t>
    </rPh>
    <rPh sb="55" eb="57">
      <t>ケイカク</t>
    </rPh>
    <phoneticPr fontId="48"/>
  </si>
  <si>
    <t>共通</t>
    <phoneticPr fontId="48"/>
  </si>
  <si>
    <t>営業及び広報活動は、運営期間の開始前から十分な余裕を持って開始することを含む計画となっている。</t>
    <rPh sb="36" eb="37">
      <t>フク</t>
    </rPh>
    <rPh sb="38" eb="40">
      <t>ケイカク</t>
    </rPh>
    <phoneticPr fontId="48"/>
  </si>
  <si>
    <t>広報活動</t>
    <phoneticPr fontId="48"/>
  </si>
  <si>
    <t xml:space="preserve">ウ </t>
    <phoneticPr fontId="48"/>
  </si>
  <si>
    <t>営業活動</t>
    <phoneticPr fontId="48"/>
  </si>
  <si>
    <t>本施設の利用が見込まれる団体等に対して営業活動等が計画され、施設のPR、利用促進及び利用率の向上につながる方策等が示されている。</t>
    <rPh sb="16" eb="17">
      <t>タイ</t>
    </rPh>
    <rPh sb="23" eb="24">
      <t>トウ</t>
    </rPh>
    <rPh sb="25" eb="27">
      <t>ケイカク</t>
    </rPh>
    <rPh sb="53" eb="55">
      <t>ホウサク</t>
    </rPh>
    <rPh sb="55" eb="56">
      <t>トウ</t>
    </rPh>
    <rPh sb="57" eb="58">
      <t>シメ</t>
    </rPh>
    <phoneticPr fontId="48"/>
  </si>
  <si>
    <t xml:space="preserve">エ </t>
    <phoneticPr fontId="48"/>
  </si>
  <si>
    <t>利用者モニタリング</t>
    <phoneticPr fontId="48"/>
  </si>
  <si>
    <t>その他集客のための企画</t>
    <phoneticPr fontId="48"/>
  </si>
  <si>
    <t>周辺の地域資源や市の施策を十分に活用した、本施設の利用プランや利用方法の提案、催事、事業等を企画し、実施するための計画・方策等が示されている。</t>
    <rPh sb="57" eb="59">
      <t>ケイカク</t>
    </rPh>
    <rPh sb="60" eb="62">
      <t>ホウサク</t>
    </rPh>
    <rPh sb="62" eb="63">
      <t>トウ</t>
    </rPh>
    <rPh sb="64" eb="65">
      <t>シメ</t>
    </rPh>
    <phoneticPr fontId="48"/>
  </si>
  <si>
    <t xml:space="preserve">4 </t>
    <phoneticPr fontId="48"/>
  </si>
  <si>
    <t>提案事業等の実施業務</t>
    <phoneticPr fontId="48"/>
  </si>
  <si>
    <t>利用者の利便性の向上や施設利用の促進につながる業務を提案することができる。業務の提案は事業者の任意とする。</t>
    <phoneticPr fontId="48"/>
  </si>
  <si>
    <t>第6　</t>
    <phoneticPr fontId="48"/>
  </si>
  <si>
    <t>維持管理業務及び運営業務における全般事項</t>
    <phoneticPr fontId="48"/>
  </si>
  <si>
    <t>実施体制の構築</t>
    <phoneticPr fontId="48"/>
  </si>
  <si>
    <t>維持管理業務及び運営業務を適切に実施するための体制や考え方が示されている。</t>
    <rPh sb="0" eb="2">
      <t>イジ</t>
    </rPh>
    <rPh sb="2" eb="4">
      <t>カンリ</t>
    </rPh>
    <rPh sb="4" eb="6">
      <t>ギョウム</t>
    </rPh>
    <rPh sb="6" eb="7">
      <t>オヨ</t>
    </rPh>
    <rPh sb="8" eb="10">
      <t>ウンエイ</t>
    </rPh>
    <rPh sb="10" eb="12">
      <t>ギョウム</t>
    </rPh>
    <rPh sb="13" eb="15">
      <t>テキセツ</t>
    </rPh>
    <rPh sb="16" eb="18">
      <t>ジッシ</t>
    </rPh>
    <rPh sb="23" eb="25">
      <t>タイセイ</t>
    </rPh>
    <rPh sb="26" eb="27">
      <t>カンガ</t>
    </rPh>
    <rPh sb="28" eb="29">
      <t>カタ</t>
    </rPh>
    <rPh sb="30" eb="31">
      <t>シメ</t>
    </rPh>
    <phoneticPr fontId="48"/>
  </si>
  <si>
    <t xml:space="preserve">2 </t>
    <phoneticPr fontId="48"/>
  </si>
  <si>
    <t>業務計画書等の作成</t>
    <phoneticPr fontId="48"/>
  </si>
  <si>
    <t>事業期間終了時の要求水準について</t>
    <phoneticPr fontId="48"/>
  </si>
  <si>
    <t>事業期間終了時において、施設の全てが本要求水準書で提示した性能及び機能を発揮でき、損傷が無い状態で市へ引継げることが考慮されている。</t>
    <rPh sb="58" eb="60">
      <t>コウリョ</t>
    </rPh>
    <phoneticPr fontId="48"/>
  </si>
  <si>
    <t>⑦</t>
    <phoneticPr fontId="10"/>
  </si>
  <si>
    <t>(1) 施設工事費</t>
    <rPh sb="4" eb="6">
      <t>シセツ</t>
    </rPh>
    <rPh sb="6" eb="8">
      <t>コウジ</t>
    </rPh>
    <rPh sb="8" eb="9">
      <t>ヒ</t>
    </rPh>
    <phoneticPr fontId="10"/>
  </si>
  <si>
    <t>５．その他の建設業務・工事管理業務に係る費用</t>
    <rPh sb="4" eb="5">
      <t>タ</t>
    </rPh>
    <rPh sb="6" eb="8">
      <t>ケンセツ</t>
    </rPh>
    <rPh sb="8" eb="10">
      <t>ギョウム</t>
    </rPh>
    <rPh sb="11" eb="13">
      <t>コウジ</t>
    </rPh>
    <rPh sb="13" eb="15">
      <t>カンリ</t>
    </rPh>
    <rPh sb="15" eb="17">
      <t>ギョウム</t>
    </rPh>
    <rPh sb="18" eb="19">
      <t>カカ</t>
    </rPh>
    <rPh sb="20" eb="22">
      <t>ヒヨウ</t>
    </rPh>
    <phoneticPr fontId="10"/>
  </si>
  <si>
    <t>事業期間合計
（①＋②×62）</t>
    <rPh sb="0" eb="2">
      <t>ジギョウ</t>
    </rPh>
    <rPh sb="2" eb="3">
      <t>キ</t>
    </rPh>
    <rPh sb="3" eb="4">
      <t>アイダ</t>
    </rPh>
    <rPh sb="4" eb="6">
      <t>ゴウケイ</t>
    </rPh>
    <phoneticPr fontId="10"/>
  </si>
  <si>
    <t>①SPC設立関連費</t>
    <phoneticPr fontId="10"/>
  </si>
  <si>
    <t>②融資関連費</t>
    <rPh sb="1" eb="3">
      <t>ユウシ</t>
    </rPh>
    <rPh sb="3" eb="5">
      <t>カンレン</t>
    </rPh>
    <rPh sb="5" eb="6">
      <t>ヒ</t>
    </rPh>
    <phoneticPr fontId="10"/>
  </si>
  <si>
    <t>③SPC運営費</t>
    <phoneticPr fontId="10"/>
  </si>
  <si>
    <t>（様式7-6-2）</t>
    <rPh sb="1" eb="3">
      <t>ヨウシキ</t>
    </rPh>
    <phoneticPr fontId="10"/>
  </si>
  <si>
    <t>（様式7-6-1）</t>
    <rPh sb="1" eb="3">
      <t>ヨウシキ</t>
    </rPh>
    <phoneticPr fontId="10"/>
  </si>
  <si>
    <t>（様式7-7-2）</t>
    <phoneticPr fontId="10"/>
  </si>
  <si>
    <t>第4</t>
    <phoneticPr fontId="10"/>
  </si>
  <si>
    <t>(2)</t>
    <phoneticPr fontId="10"/>
  </si>
  <si>
    <t>イ</t>
    <phoneticPr fontId="10"/>
  </si>
  <si>
    <t>(ア)</t>
    <phoneticPr fontId="10"/>
  </si>
  <si>
    <t>a</t>
    <phoneticPr fontId="10"/>
  </si>
  <si>
    <t>設計業務を行う者の参加資格要件</t>
    <rPh sb="0" eb="2">
      <t>セッケイ</t>
    </rPh>
    <rPh sb="2" eb="4">
      <t>ギョウム</t>
    </rPh>
    <rPh sb="5" eb="6">
      <t>オコナ</t>
    </rPh>
    <rPh sb="7" eb="8">
      <t>モノ</t>
    </rPh>
    <rPh sb="9" eb="11">
      <t>サンカ</t>
    </rPh>
    <rPh sb="11" eb="13">
      <t>シカク</t>
    </rPh>
    <rPh sb="13" eb="15">
      <t>ヨウケン</t>
    </rPh>
    <phoneticPr fontId="10"/>
  </si>
  <si>
    <t>第3</t>
    <phoneticPr fontId="10"/>
  </si>
  <si>
    <t>(a）図面</t>
    <rPh sb="3" eb="5">
      <t>ズメン</t>
    </rPh>
    <phoneticPr fontId="10"/>
  </si>
  <si>
    <t>借入人</t>
    <rPh sb="0" eb="2">
      <t>カリイレ</t>
    </rPh>
    <rPh sb="2" eb="3">
      <t>ニン</t>
    </rPh>
    <phoneticPr fontId="10"/>
  </si>
  <si>
    <t>大項目</t>
    <rPh sb="0" eb="3">
      <t>ダイコウモク</t>
    </rPh>
    <phoneticPr fontId="48"/>
  </si>
  <si>
    <t>中項目</t>
    <rPh sb="0" eb="1">
      <t>ナカ</t>
    </rPh>
    <rPh sb="1" eb="3">
      <t>コウモク</t>
    </rPh>
    <phoneticPr fontId="48"/>
  </si>
  <si>
    <t>小項目</t>
    <rPh sb="0" eb="3">
      <t>ショウコウモク</t>
    </rPh>
    <phoneticPr fontId="48"/>
  </si>
  <si>
    <t>審査の視点</t>
    <rPh sb="0" eb="2">
      <t>シンサ</t>
    </rPh>
    <rPh sb="3" eb="5">
      <t>シテン</t>
    </rPh>
    <phoneticPr fontId="48"/>
  </si>
  <si>
    <t>主な提案内容</t>
    <rPh sb="0" eb="1">
      <t>オモ</t>
    </rPh>
    <rPh sb="2" eb="4">
      <t>テイアン</t>
    </rPh>
    <rPh sb="4" eb="6">
      <t>ナイヨウ</t>
    </rPh>
    <phoneticPr fontId="48"/>
  </si>
  <si>
    <t xml:space="preserve">本事業実施の基本方針
</t>
    <phoneticPr fontId="48"/>
  </si>
  <si>
    <t>―</t>
    <phoneticPr fontId="48"/>
  </si>
  <si>
    <t>（２）コンセプトの具体化</t>
    <rPh sb="9" eb="12">
      <t>グタイカ</t>
    </rPh>
    <phoneticPr fontId="48"/>
  </si>
  <si>
    <t>―</t>
    <phoneticPr fontId="48"/>
  </si>
  <si>
    <t xml:space="preserve">PFI 事業の実施体制及び資金計画等に関する事項
</t>
    <phoneticPr fontId="48"/>
  </si>
  <si>
    <t xml:space="preserve">
①　本施設の設計、建設、工事監理、維持管理、修繕及び運営について構成企業及び協力企業の体制が堅実で、具体的かつ優れた提案がなされているか。
②　災害発生時等の緊急時において、本施設利用者の安全確保等の円滑な対応を行うための体制（市・PFI 事業者等との連絡窓口や具体的なバックアップ体制等）が、具体的かつ優れた提案がなされているか。
</t>
    <rPh sb="3" eb="4">
      <t>ホン</t>
    </rPh>
    <rPh sb="4" eb="6">
      <t>シセツ</t>
    </rPh>
    <rPh sb="37" eb="38">
      <t>オヨ</t>
    </rPh>
    <rPh sb="47" eb="49">
      <t>ケンジツ</t>
    </rPh>
    <rPh sb="74" eb="76">
      <t>サイガイ</t>
    </rPh>
    <rPh sb="76" eb="78">
      <t>ハッセイ</t>
    </rPh>
    <rPh sb="78" eb="79">
      <t>ジ</t>
    </rPh>
    <rPh sb="79" eb="80">
      <t>トウ</t>
    </rPh>
    <rPh sb="89" eb="90">
      <t>ホン</t>
    </rPh>
    <rPh sb="90" eb="92">
      <t>シセツ</t>
    </rPh>
    <rPh sb="145" eb="146">
      <t>ナド</t>
    </rPh>
    <phoneticPr fontId="48"/>
  </si>
  <si>
    <t>①　財務の健全性と安定性の確保策について具体的かつ優れた提案がなされているか。
②　利用料金収入の算定根拠が、地域特性や近隣施設の状況等を踏まえた具体的かつ妥当な計画となっているか。
③　資金調達について、融資の確度、ファイナンスの内容等、具体的かつ優れた提案がなされているか。</t>
    <rPh sb="74" eb="77">
      <t>グタイテキ</t>
    </rPh>
    <rPh sb="96" eb="98">
      <t>シキン</t>
    </rPh>
    <rPh sb="98" eb="100">
      <t>チョウタツ</t>
    </rPh>
    <rPh sb="120" eb="121">
      <t>ナド</t>
    </rPh>
    <phoneticPr fontId="48"/>
  </si>
  <si>
    <t>（３）リスク管理</t>
    <rPh sb="6" eb="8">
      <t>カンリ</t>
    </rPh>
    <phoneticPr fontId="48"/>
  </si>
  <si>
    <t>―</t>
    <phoneticPr fontId="48"/>
  </si>
  <si>
    <t>（１）デザイン</t>
    <phoneticPr fontId="48"/>
  </si>
  <si>
    <t>―</t>
    <phoneticPr fontId="48"/>
  </si>
  <si>
    <t>施設整備に関する事項</t>
    <rPh sb="0" eb="2">
      <t>シセツ</t>
    </rPh>
    <rPh sb="2" eb="4">
      <t>セイビ</t>
    </rPh>
    <rPh sb="5" eb="6">
      <t>カン</t>
    </rPh>
    <rPh sb="8" eb="10">
      <t>ジコウ</t>
    </rPh>
    <phoneticPr fontId="48"/>
  </si>
  <si>
    <t>（２）施設全体</t>
    <rPh sb="3" eb="5">
      <t>シセツ</t>
    </rPh>
    <rPh sb="5" eb="7">
      <t>ゼンタイ</t>
    </rPh>
    <phoneticPr fontId="48"/>
  </si>
  <si>
    <t>１）機能性・利便性</t>
    <rPh sb="2" eb="5">
      <t>キノウセイ</t>
    </rPh>
    <rPh sb="6" eb="9">
      <t>リベンセイ</t>
    </rPh>
    <phoneticPr fontId="48"/>
  </si>
  <si>
    <t xml:space="preserve">①　利用者が増加し、稼働率の高い施設として機能するよう、具体的かつ優れた提案がなされているか。
②　幼児・高齢者・障害者の方の利用を踏まえた機能・利便の追加・向上について、具体的かつ優れた提案がなされているか。
</t>
    <rPh sb="51" eb="53">
      <t>ヨウジ</t>
    </rPh>
    <rPh sb="54" eb="57">
      <t>コウレイシャ</t>
    </rPh>
    <rPh sb="58" eb="61">
      <t>ショウガイシャ</t>
    </rPh>
    <rPh sb="62" eb="63">
      <t>カタ</t>
    </rPh>
    <rPh sb="64" eb="66">
      <t>リヨウ</t>
    </rPh>
    <rPh sb="67" eb="68">
      <t>フ</t>
    </rPh>
    <rPh sb="71" eb="73">
      <t>キノウ</t>
    </rPh>
    <rPh sb="74" eb="76">
      <t>リベン</t>
    </rPh>
    <rPh sb="77" eb="79">
      <t>ツイカ</t>
    </rPh>
    <rPh sb="80" eb="82">
      <t>コウジョウ</t>
    </rPh>
    <rPh sb="87" eb="90">
      <t>グタイテキ</t>
    </rPh>
    <rPh sb="92" eb="93">
      <t>スグ</t>
    </rPh>
    <rPh sb="95" eb="97">
      <t>テイアン</t>
    </rPh>
    <phoneticPr fontId="48"/>
  </si>
  <si>
    <t>２）快適性</t>
    <rPh sb="2" eb="5">
      <t>カイテキセイ</t>
    </rPh>
    <phoneticPr fontId="48"/>
  </si>
  <si>
    <t>（３）バーデゾーンの活用等</t>
    <rPh sb="10" eb="12">
      <t>カツヨウ</t>
    </rPh>
    <rPh sb="12" eb="13">
      <t>ナド</t>
    </rPh>
    <phoneticPr fontId="48"/>
  </si>
  <si>
    <t xml:space="preserve">
①　バーデゾーンの活用または用途変更について、具体的かつ優れた提案がなされているか。
</t>
    <phoneticPr fontId="48"/>
  </si>
  <si>
    <t xml:space="preserve"> （４）その他</t>
    <phoneticPr fontId="48"/>
  </si>
  <si>
    <t>①　その他施設整備について具体的かつ優れた提案がなされているか。</t>
    <rPh sb="5" eb="7">
      <t>シセツ</t>
    </rPh>
    <rPh sb="7" eb="9">
      <t>セイビ</t>
    </rPh>
    <phoneticPr fontId="48"/>
  </si>
  <si>
    <t xml:space="preserve">維持管理・修繕に関する事項
</t>
    <phoneticPr fontId="48"/>
  </si>
  <si>
    <t>（１） 修繕・維持管理</t>
    <rPh sb="7" eb="9">
      <t>イジ</t>
    </rPh>
    <rPh sb="9" eb="11">
      <t>カンリ</t>
    </rPh>
    <phoneticPr fontId="48"/>
  </si>
  <si>
    <t xml:space="preserve">①　運営期間中及び運営期間終了後の大規模修繕のコストが抑制できるような対策として、事業期間中に実施する施策について、具体的かつ優れた提案がなされているか。
②　本施設の維持管理を考慮した当初設計や維持管理計画について、具体的かつ優れた提案がなされているか。
③　運営コストを削減する等、本施設の維持管理を考慮した具体的かつ優れた提案がなされているか。
</t>
    <rPh sb="2" eb="4">
      <t>ウンエイ</t>
    </rPh>
    <rPh sb="4" eb="7">
      <t>キカンチュウ</t>
    </rPh>
    <rPh sb="7" eb="8">
      <t>オヨ</t>
    </rPh>
    <rPh sb="27" eb="29">
      <t>ヨクセイ</t>
    </rPh>
    <rPh sb="81" eb="82">
      <t>ホン</t>
    </rPh>
    <rPh sb="82" eb="84">
      <t>シセツ</t>
    </rPh>
    <rPh sb="85" eb="87">
      <t>イジ</t>
    </rPh>
    <rPh sb="87" eb="89">
      <t>カンリ</t>
    </rPh>
    <rPh sb="90" eb="92">
      <t>コウリョ</t>
    </rPh>
    <rPh sb="94" eb="96">
      <t>トウショ</t>
    </rPh>
    <rPh sb="96" eb="98">
      <t>セッケイ</t>
    </rPh>
    <rPh sb="99" eb="101">
      <t>イジ</t>
    </rPh>
    <rPh sb="101" eb="103">
      <t>カンリ</t>
    </rPh>
    <rPh sb="103" eb="105">
      <t>ケイカク</t>
    </rPh>
    <rPh sb="110" eb="113">
      <t>グタイテキ</t>
    </rPh>
    <rPh sb="115" eb="116">
      <t>スグ</t>
    </rPh>
    <rPh sb="118" eb="120">
      <t>テイアン</t>
    </rPh>
    <phoneticPr fontId="48"/>
  </si>
  <si>
    <t>（３）その他</t>
    <rPh sb="5" eb="6">
      <t>タ</t>
    </rPh>
    <phoneticPr fontId="48"/>
  </si>
  <si>
    <t>①　その他具体的かつ優れた提案がなされているか。</t>
    <rPh sb="4" eb="5">
      <t>タ</t>
    </rPh>
    <rPh sb="5" eb="8">
      <t>グタイテキ</t>
    </rPh>
    <rPh sb="10" eb="11">
      <t>スグ</t>
    </rPh>
    <rPh sb="13" eb="15">
      <t>テイアン</t>
    </rPh>
    <phoneticPr fontId="48"/>
  </si>
  <si>
    <t xml:space="preserve">５
</t>
    <phoneticPr fontId="48"/>
  </si>
  <si>
    <t xml:space="preserve">運営に関する事項
</t>
    <phoneticPr fontId="48"/>
  </si>
  <si>
    <t>（１） 取組方針・体制</t>
    <rPh sb="4" eb="6">
      <t>トリクミ</t>
    </rPh>
    <rPh sb="6" eb="8">
      <t>ホウシン</t>
    </rPh>
    <rPh sb="9" eb="11">
      <t>タイセイ</t>
    </rPh>
    <phoneticPr fontId="48"/>
  </si>
  <si>
    <t>（２） 広報・マーケティング</t>
    <phoneticPr fontId="48"/>
  </si>
  <si>
    <t>（３）サービス</t>
    <phoneticPr fontId="48"/>
  </si>
  <si>
    <t>１）サービスの提供</t>
    <rPh sb="7" eb="9">
      <t>テイキョウ</t>
    </rPh>
    <phoneticPr fontId="48"/>
  </si>
  <si>
    <t>２）催事</t>
    <rPh sb="2" eb="4">
      <t>サイジ</t>
    </rPh>
    <phoneticPr fontId="48"/>
  </si>
  <si>
    <t xml:space="preserve">
①　横浜自然観察の森やハイキングコースなど周辺の自然環境を活かした取り組みについて、具体的かつ優れた提案がなされているか。
②　本施設の利用促進に繋がる取り組み等について具体的かつ優れた提案がなされているか。
③　本館、別館、野外炊事場を一体的に活用する事業について具体的かつ優れた提案がなされているか。
</t>
    <rPh sb="7" eb="9">
      <t>カンサツ</t>
    </rPh>
    <rPh sb="131" eb="133">
      <t>ジギョウ</t>
    </rPh>
    <phoneticPr fontId="48"/>
  </si>
  <si>
    <t>３）飲食</t>
    <rPh sb="2" eb="4">
      <t>インショク</t>
    </rPh>
    <phoneticPr fontId="48"/>
  </si>
  <si>
    <t>（４）その他</t>
    <rPh sb="5" eb="6">
      <t>タ</t>
    </rPh>
    <phoneticPr fontId="48"/>
  </si>
  <si>
    <t>①　その他具体的かつ優れた提案がなされているか。</t>
    <phoneticPr fontId="48"/>
  </si>
  <si>
    <t>地域貢献</t>
    <rPh sb="0" eb="2">
      <t>チイキ</t>
    </rPh>
    <rPh sb="2" eb="4">
      <t>コウケン</t>
    </rPh>
    <phoneticPr fontId="48"/>
  </si>
  <si>
    <t>審査項目と提案内容の対照表</t>
    <phoneticPr fontId="10"/>
  </si>
  <si>
    <t>（様式8-8）</t>
    <phoneticPr fontId="10"/>
  </si>
  <si>
    <t>（１）コンセプト</t>
    <phoneticPr fontId="48"/>
  </si>
  <si>
    <t>（１） PFI 事業の実施体制</t>
    <phoneticPr fontId="48"/>
  </si>
  <si>
    <t>（２）資金計画及び収支計画</t>
    <phoneticPr fontId="48"/>
  </si>
  <si>
    <t>記入例：①○○○○○○○○○○○○○○○○○○○○○○○○○○○○○○○○○【様式■－■　２①】</t>
    <rPh sb="0" eb="2">
      <t>キニュウ</t>
    </rPh>
    <rPh sb="2" eb="3">
      <t>レイ</t>
    </rPh>
    <rPh sb="39" eb="41">
      <t>ヨウシキ</t>
    </rPh>
    <phoneticPr fontId="10"/>
  </si>
  <si>
    <t>※１</t>
    <phoneticPr fontId="10"/>
  </si>
  <si>
    <t>A3版横4枚以内で作成し、A4サイズに折り込んでください。</t>
    <phoneticPr fontId="10"/>
  </si>
  <si>
    <t>※２</t>
    <phoneticPr fontId="10"/>
  </si>
  <si>
    <t>審査項目に対応する提案内容の概要と、当該の既述のある箇所を記入してください（例：【様式■－■　２①】）。</t>
    <rPh sb="0" eb="2">
      <t>シンサ</t>
    </rPh>
    <rPh sb="2" eb="4">
      <t>コウモク</t>
    </rPh>
    <rPh sb="5" eb="7">
      <t>タイオウ</t>
    </rPh>
    <rPh sb="9" eb="11">
      <t>テイアン</t>
    </rPh>
    <rPh sb="11" eb="13">
      <t>ナイヨウ</t>
    </rPh>
    <rPh sb="14" eb="16">
      <t>ガイヨウ</t>
    </rPh>
    <rPh sb="18" eb="20">
      <t>トウガイ</t>
    </rPh>
    <rPh sb="21" eb="23">
      <t>キジュツ</t>
    </rPh>
    <rPh sb="26" eb="28">
      <t>カショ</t>
    </rPh>
    <rPh sb="29" eb="31">
      <t>キニュウ</t>
    </rPh>
    <rPh sb="38" eb="39">
      <t>レイ</t>
    </rPh>
    <phoneticPr fontId="10"/>
  </si>
  <si>
    <t>※３</t>
    <phoneticPr fontId="10"/>
  </si>
  <si>
    <t>様式8－8に記載する内容は評価の対象とはなりません。記入は任意とします。</t>
    <rPh sb="0" eb="2">
      <t>ヨウシキ</t>
    </rPh>
    <rPh sb="6" eb="8">
      <t>キサイ</t>
    </rPh>
    <rPh sb="10" eb="12">
      <t>ナイヨウ</t>
    </rPh>
    <rPh sb="13" eb="15">
      <t>ヒョウカ</t>
    </rPh>
    <rPh sb="16" eb="18">
      <t>タイショウ</t>
    </rPh>
    <rPh sb="26" eb="28">
      <t>キニュウ</t>
    </rPh>
    <rPh sb="29" eb="31">
      <t>ニンイ</t>
    </rPh>
    <phoneticPr fontId="10"/>
  </si>
  <si>
    <t>※４</t>
    <phoneticPr fontId="10"/>
  </si>
  <si>
    <t>赤字の記入例は消去し、黒字で作成ください。</t>
    <phoneticPr fontId="10"/>
  </si>
  <si>
    <t>※５</t>
    <phoneticPr fontId="10"/>
  </si>
  <si>
    <t>提出に当たっては、この記入要領（※）も削除して提出してください。</t>
    <phoneticPr fontId="10"/>
  </si>
  <si>
    <t>下記に提示した要求水準項目は代表的なものであり、応募者はここに示された以外の要求水準についても、（様式4-3）募集要項等に関する誓約書に従ってこれを遵守し、提案書類を作成すること。</t>
    <rPh sb="24" eb="26">
      <t>オウボ</t>
    </rPh>
    <rPh sb="55" eb="57">
      <t>ボシュウ</t>
    </rPh>
    <rPh sb="57" eb="59">
      <t>ヨウコウ</t>
    </rPh>
    <rPh sb="59" eb="60">
      <t>トウ</t>
    </rPh>
    <phoneticPr fontId="10"/>
  </si>
  <si>
    <t>「項目番号／備考」欄には、様式内に該当部分が記載された箇所を、応募者が付番した項目番号（1 (3 )2) ⑤、1.3.2 ⑤等）で示すこと（複数可だが、一つの節や項にまとめられている場合は、当該節・項等のみを示せばよい）。様式内の付番方法については応募者の自由とする。様式番号欄に「対応なし」と記載した場合、本欄には「要求水準書のとおり」と記載すること。</t>
    <rPh sb="1" eb="3">
      <t>コウモク</t>
    </rPh>
    <rPh sb="3" eb="5">
      <t>バンゴウ</t>
    </rPh>
    <rPh sb="6" eb="8">
      <t>ビコウ</t>
    </rPh>
    <rPh sb="9" eb="10">
      <t>ラン</t>
    </rPh>
    <rPh sb="13" eb="15">
      <t>ヨウシキ</t>
    </rPh>
    <rPh sb="15" eb="16">
      <t>ナイ</t>
    </rPh>
    <rPh sb="31" eb="34">
      <t>オウボシャ</t>
    </rPh>
    <rPh sb="35" eb="37">
      <t>フバン</t>
    </rPh>
    <rPh sb="39" eb="41">
      <t>コウモク</t>
    </rPh>
    <rPh sb="41" eb="43">
      <t>バンゴウ</t>
    </rPh>
    <rPh sb="65" eb="66">
      <t>シメ</t>
    </rPh>
    <rPh sb="70" eb="72">
      <t>フクスウ</t>
    </rPh>
    <rPh sb="72" eb="73">
      <t>カ</t>
    </rPh>
    <rPh sb="76" eb="77">
      <t>ヒト</t>
    </rPh>
    <rPh sb="79" eb="80">
      <t>セツ</t>
    </rPh>
    <rPh sb="100" eb="101">
      <t>トウ</t>
    </rPh>
    <rPh sb="111" eb="113">
      <t>ヨウシキ</t>
    </rPh>
    <rPh sb="113" eb="114">
      <t>ナイ</t>
    </rPh>
    <rPh sb="115" eb="117">
      <t>フバン</t>
    </rPh>
    <rPh sb="117" eb="119">
      <t>ホウホウ</t>
    </rPh>
    <rPh sb="124" eb="127">
      <t>オウボシャ</t>
    </rPh>
    <rPh sb="128" eb="130">
      <t>ジユウ</t>
    </rPh>
    <rPh sb="134" eb="136">
      <t>ヨウシキ</t>
    </rPh>
    <rPh sb="136" eb="138">
      <t>バンゴウ</t>
    </rPh>
    <rPh sb="138" eb="139">
      <t>ラン</t>
    </rPh>
    <rPh sb="141" eb="143">
      <t>タイオウ</t>
    </rPh>
    <rPh sb="147" eb="149">
      <t>キサイ</t>
    </rPh>
    <rPh sb="151" eb="153">
      <t>バアイ</t>
    </rPh>
    <rPh sb="154" eb="156">
      <t>ホンラン</t>
    </rPh>
    <rPh sb="159" eb="161">
      <t>ヨウキュウ</t>
    </rPh>
    <rPh sb="161" eb="163">
      <t>スイジュン</t>
    </rPh>
    <rPh sb="163" eb="164">
      <t>ショ</t>
    </rPh>
    <rPh sb="170" eb="172">
      <t>キサイ</t>
    </rPh>
    <phoneticPr fontId="10"/>
  </si>
  <si>
    <t>提出に当たっては、この記入要領（＊）も削除して提出してください。</t>
    <phoneticPr fontId="10"/>
  </si>
  <si>
    <t>＊１</t>
    <phoneticPr fontId="10"/>
  </si>
  <si>
    <t>＊２</t>
    <phoneticPr fontId="10"/>
  </si>
  <si>
    <t>＊３</t>
    <phoneticPr fontId="10"/>
  </si>
  <si>
    <t>＊４</t>
    <phoneticPr fontId="10"/>
  </si>
  <si>
    <t>※５　赤字の記入例は消去し、黒字で作成ください。</t>
    <phoneticPr fontId="10"/>
  </si>
  <si>
    <t>①　港と丘、文化と自然、歴史あるものと新しきものを抱く横浜の姿と、ここに住む市民をイメージして、上郷・森の家の利用シーンを想定し、テーマ性を持ったコンセプトとなっているか。
②　利用者が豊かな時間を過ごし、楽しい思い出を作っていただけるような空間の創出について、具体的かつ優れた提案がなされているか。</t>
    <rPh sb="2" eb="3">
      <t>ミナト</t>
    </rPh>
    <rPh sb="4" eb="5">
      <t>オカ</t>
    </rPh>
    <rPh sb="6" eb="8">
      <t>ブンカ</t>
    </rPh>
    <rPh sb="9" eb="11">
      <t>シゼン</t>
    </rPh>
    <rPh sb="12" eb="14">
      <t>レキシ</t>
    </rPh>
    <rPh sb="19" eb="20">
      <t>アタラ</t>
    </rPh>
    <rPh sb="25" eb="26">
      <t>ダ</t>
    </rPh>
    <rPh sb="38" eb="40">
      <t>シミン</t>
    </rPh>
    <rPh sb="48" eb="50">
      <t>カミゴウ</t>
    </rPh>
    <rPh sb="51" eb="52">
      <t>モリ</t>
    </rPh>
    <rPh sb="53" eb="54">
      <t>イエ</t>
    </rPh>
    <rPh sb="55" eb="57">
      <t>リヨウ</t>
    </rPh>
    <rPh sb="61" eb="63">
      <t>ソウテイ</t>
    </rPh>
    <rPh sb="68" eb="69">
      <t>セイ</t>
    </rPh>
    <rPh sb="70" eb="71">
      <t>モ</t>
    </rPh>
    <phoneticPr fontId="48"/>
  </si>
  <si>
    <t>①　リスク管理の方策、事業者モニタリング等について、具体的かつ優れた提案がなされているか。
②　想定されるリスクに対して、適切な保険の種類及びその条件について提案がなされているか。</t>
    <rPh sb="49" eb="51">
      <t>ソウテイ</t>
    </rPh>
    <rPh sb="58" eb="59">
      <t>タイ</t>
    </rPh>
    <rPh sb="62" eb="64">
      <t>テキセツ</t>
    </rPh>
    <rPh sb="65" eb="67">
      <t>ホケン</t>
    </rPh>
    <rPh sb="68" eb="70">
      <t>シュルイ</t>
    </rPh>
    <rPh sb="70" eb="71">
      <t>オヨ</t>
    </rPh>
    <rPh sb="74" eb="76">
      <t>ジョウケン</t>
    </rPh>
    <rPh sb="80" eb="82">
      <t>テイアン</t>
    </rPh>
    <phoneticPr fontId="48"/>
  </si>
  <si>
    <t>（２）予防保全・不具合発生時の対応</t>
    <rPh sb="3" eb="5">
      <t>ヨボウ</t>
    </rPh>
    <rPh sb="5" eb="7">
      <t>ホゼン</t>
    </rPh>
    <rPh sb="8" eb="11">
      <t>フグアイ</t>
    </rPh>
    <rPh sb="11" eb="13">
      <t>ハッセイ</t>
    </rPh>
    <rPh sb="13" eb="14">
      <t>ジ</t>
    </rPh>
    <rPh sb="15" eb="17">
      <t>タイオウ</t>
    </rPh>
    <phoneticPr fontId="48"/>
  </si>
  <si>
    <t>①　宿泊施設ほか、各種施設・サービスの提供にあたり、利用者の満足度を向上させるソフト面の工夫等の具体的かつ優れた提案がなされているか。
②　質の高いサービスを提供するために必要な従業員の研修について、具体的かつ優れた提案がなされているか。</t>
    <rPh sb="2" eb="4">
      <t>シュクハク</t>
    </rPh>
    <rPh sb="4" eb="6">
      <t>シセツ</t>
    </rPh>
    <rPh sb="9" eb="11">
      <t>カクシュ</t>
    </rPh>
    <rPh sb="11" eb="13">
      <t>シセツ</t>
    </rPh>
    <rPh sb="19" eb="21">
      <t>テイキョウ</t>
    </rPh>
    <rPh sb="26" eb="29">
      <t>リヨウシャ</t>
    </rPh>
    <rPh sb="30" eb="32">
      <t>マンゾク</t>
    </rPh>
    <rPh sb="32" eb="33">
      <t>ド</t>
    </rPh>
    <rPh sb="34" eb="36">
      <t>コウジョウ</t>
    </rPh>
    <rPh sb="42" eb="43">
      <t>メン</t>
    </rPh>
    <rPh sb="44" eb="46">
      <t>クフウ</t>
    </rPh>
    <rPh sb="46" eb="47">
      <t>ナド</t>
    </rPh>
    <rPh sb="48" eb="51">
      <t>グタイテキ</t>
    </rPh>
    <rPh sb="53" eb="54">
      <t>スグ</t>
    </rPh>
    <rPh sb="56" eb="58">
      <t>テイアン</t>
    </rPh>
    <phoneticPr fontId="48"/>
  </si>
  <si>
    <t>①　構成企業又は協力企業に多くの市内中小企業が参加した提案がなされているか。
②　周辺の観光施設などの地域資源との連携について、具体的かつ優れた提案がなされているか。
③　その他具体的かつ優れた提案がなされているか。</t>
    <rPh sb="13" eb="14">
      <t>オオ</t>
    </rPh>
    <rPh sb="18" eb="20">
      <t>チュウショウ</t>
    </rPh>
    <rPh sb="20" eb="22">
      <t>キギョウ</t>
    </rPh>
    <rPh sb="42" eb="44">
      <t>シュウヘン</t>
    </rPh>
    <rPh sb="45" eb="47">
      <t>カンコウ</t>
    </rPh>
    <rPh sb="47" eb="49">
      <t>シセツ</t>
    </rPh>
    <rPh sb="90" eb="91">
      <t>タ</t>
    </rPh>
    <rPh sb="91" eb="94">
      <t>グタイテキ</t>
    </rPh>
    <rPh sb="96" eb="97">
      <t>スグ</t>
    </rPh>
    <rPh sb="99" eb="101">
      <t>テイアン</t>
    </rPh>
    <phoneticPr fontId="48"/>
  </si>
  <si>
    <r>
      <t>①　運営（ソフト）と施設改修（ハード）が連動した運営改善及び施設改修計画の提案がなされているか。</t>
    </r>
    <r>
      <rPr>
        <u/>
        <sz val="11"/>
        <color theme="1"/>
        <rFont val="ＭＳ Ｐ明朝"/>
        <family val="1"/>
        <charset val="128"/>
      </rPr>
      <t xml:space="preserve">
</t>
    </r>
    <r>
      <rPr>
        <sz val="11"/>
        <color theme="1"/>
        <rFont val="ＭＳ Ｐ明朝"/>
        <family val="1"/>
        <charset val="128"/>
      </rPr>
      <t>②　要求水準書における</t>
    </r>
    <r>
      <rPr>
        <sz val="11"/>
        <rFont val="ＭＳ Ｐ明朝"/>
        <family val="1"/>
        <charset val="128"/>
      </rPr>
      <t xml:space="preserve">本事業の特性及び課題を踏まえた上で、課題に対する対応方針について、具体的かつ優れた提案がなされているか。
③　本事業を民間の資金と経営能力・技術力（ノウハウ）を活用し、公民連携の枠組みの中で実施することのメリットを発揮できるような優れた方針が提案されているか。
</t>
    </r>
    <rPh sb="52" eb="54">
      <t>ヨウキュウ</t>
    </rPh>
    <rPh sb="54" eb="56">
      <t>スイジュン</t>
    </rPh>
    <rPh sb="56" eb="57">
      <t>ショ</t>
    </rPh>
    <rPh sb="61" eb="62">
      <t>ホン</t>
    </rPh>
    <rPh sb="62" eb="64">
      <t>ジギョウ</t>
    </rPh>
    <rPh sb="65" eb="67">
      <t>トクセイ</t>
    </rPh>
    <rPh sb="67" eb="68">
      <t>オヨ</t>
    </rPh>
    <rPh sb="69" eb="71">
      <t>カダイ</t>
    </rPh>
    <rPh sb="72" eb="73">
      <t>フ</t>
    </rPh>
    <rPh sb="76" eb="77">
      <t>ウエ</t>
    </rPh>
    <rPh sb="79" eb="81">
      <t>カダイ</t>
    </rPh>
    <rPh sb="82" eb="83">
      <t>タイ</t>
    </rPh>
    <rPh sb="85" eb="87">
      <t>タイオウ</t>
    </rPh>
    <rPh sb="87" eb="89">
      <t>ホウシン</t>
    </rPh>
    <rPh sb="94" eb="97">
      <t>グタイテキ</t>
    </rPh>
    <rPh sb="99" eb="100">
      <t>スグ</t>
    </rPh>
    <rPh sb="102" eb="104">
      <t>テイアン</t>
    </rPh>
    <phoneticPr fontId="48"/>
  </si>
  <si>
    <r>
      <t>①　設備機器等の故障等の防止につながる、具体的かつ優れた維持管理の提案となっているか。
②　日常の定期的な</t>
    </r>
    <r>
      <rPr>
        <sz val="11"/>
        <rFont val="ＭＳ Ｐ明朝"/>
        <family val="1"/>
        <charset val="128"/>
      </rPr>
      <t>維持管理業務の的確な実施及び品質確保・維持・向上について、具体的かつ優れた提案がなされているか。
③　</t>
    </r>
    <r>
      <rPr>
        <sz val="11"/>
        <color theme="1"/>
        <rFont val="ＭＳ Ｐ明朝"/>
        <family val="1"/>
        <charset val="128"/>
      </rPr>
      <t>施設、設備に不具合が生じた場合、迅速な復旧を行える具体的かつ優れた提案がなされているか。</t>
    </r>
    <rPh sb="2" eb="4">
      <t>セツビ</t>
    </rPh>
    <rPh sb="4" eb="6">
      <t>キキ</t>
    </rPh>
    <rPh sb="6" eb="7">
      <t>ナド</t>
    </rPh>
    <rPh sb="10" eb="11">
      <t>ナド</t>
    </rPh>
    <rPh sb="47" eb="49">
      <t>ニチジョウ</t>
    </rPh>
    <rPh sb="50" eb="53">
      <t>テイキテキ</t>
    </rPh>
    <phoneticPr fontId="48"/>
  </si>
  <si>
    <r>
      <t>①　運営業務の実施に関する基本的な考え方、効率的な</t>
    </r>
    <r>
      <rPr>
        <sz val="11"/>
        <rFont val="ＭＳ Ｐ明朝"/>
        <family val="1"/>
        <charset val="128"/>
      </rPr>
      <t>実施体制等について、具体的かつ優れた提案がなされているか。
②　ＰＤＣＡサイクルの活用などを前提とした利用者ニーズの収集・反映や運営業務の質の維持・向上を図るための取組・体制について、具体的かつ優れた提案がなされているか。
③　施設利用者が安全・安心に利用できる取組・体制について具体的かつ優れた提案がなされているか。</t>
    </r>
    <rPh sb="21" eb="24">
      <t>コウリツテキ</t>
    </rPh>
    <rPh sb="72" eb="74">
      <t>ゼンテイ</t>
    </rPh>
    <phoneticPr fontId="48"/>
  </si>
  <si>
    <r>
      <t>①　コンセプトや施設について利用者に分かりやすく伝わる広報・情報発信の媒体に関して、具体的かつ優れた提案がなされているか。
②　ターゲットを明確にした効果的な広報・営業等のマーケティング戦略について、年間を通した計画が</t>
    </r>
    <r>
      <rPr>
        <sz val="11"/>
        <rFont val="ＭＳ Ｐ明朝"/>
        <family val="1"/>
        <charset val="128"/>
      </rPr>
      <t xml:space="preserve">具体的かつ優れたものになっているか。
</t>
    </r>
    <r>
      <rPr>
        <sz val="11"/>
        <color theme="1"/>
        <rFont val="ＭＳ Ｐ明朝"/>
        <family val="1"/>
        <charset val="128"/>
      </rPr>
      <t>③　リニューアルオープン後においても、継続したマーケティングを実現するための体制が整えられているか。</t>
    </r>
    <rPh sb="8" eb="10">
      <t>シセツ</t>
    </rPh>
    <rPh sb="24" eb="25">
      <t>ツタ</t>
    </rPh>
    <rPh sb="35" eb="37">
      <t>バイタイ</t>
    </rPh>
    <rPh sb="38" eb="39">
      <t>カン</t>
    </rPh>
    <rPh sb="71" eb="73">
      <t>メイカク</t>
    </rPh>
    <rPh sb="76" eb="79">
      <t>コウカテキ</t>
    </rPh>
    <rPh sb="80" eb="82">
      <t>コウホウ</t>
    </rPh>
    <rPh sb="83" eb="85">
      <t>エイギョウ</t>
    </rPh>
    <rPh sb="85" eb="86">
      <t>トウ</t>
    </rPh>
    <rPh sb="94" eb="96">
      <t>センリャク</t>
    </rPh>
    <rPh sb="101" eb="103">
      <t>ネンカン</t>
    </rPh>
    <rPh sb="104" eb="105">
      <t>トオ</t>
    </rPh>
    <rPh sb="107" eb="109">
      <t>ケイカク</t>
    </rPh>
    <rPh sb="110" eb="113">
      <t>グタイテキ</t>
    </rPh>
    <rPh sb="115" eb="116">
      <t>スグ</t>
    </rPh>
    <rPh sb="142" eb="143">
      <t>アト</t>
    </rPh>
    <rPh sb="149" eb="151">
      <t>ケイゾク</t>
    </rPh>
    <rPh sb="161" eb="163">
      <t>ジツゲン</t>
    </rPh>
    <rPh sb="168" eb="170">
      <t>タイセイ</t>
    </rPh>
    <rPh sb="171" eb="172">
      <t>トトノ</t>
    </rPh>
    <phoneticPr fontId="48"/>
  </si>
  <si>
    <r>
      <t xml:space="preserve">①　飲食提供業務に関する基本的な考え方（コンセプトや運営方針等）について、具体的かつ優れた提案がなされているか。
</t>
    </r>
    <r>
      <rPr>
        <sz val="11"/>
        <rFont val="ＭＳ Ｐ明朝"/>
        <family val="1"/>
        <charset val="128"/>
      </rPr>
      <t xml:space="preserve">
②　</t>
    </r>
    <r>
      <rPr>
        <sz val="11"/>
        <color theme="1"/>
        <rFont val="ＭＳ Ｐ明朝"/>
        <family val="1"/>
        <charset val="128"/>
      </rPr>
      <t>飲食のサービス維持・向上策、営業時間、提供方法、地元の食材を生かしたメニュー等の運営について、具体的かつ優れた提案がなされているか。</t>
    </r>
    <rPh sb="84" eb="86">
      <t>ジモト</t>
    </rPh>
    <rPh sb="87" eb="89">
      <t>ショクザイ</t>
    </rPh>
    <phoneticPr fontId="48"/>
  </si>
  <si>
    <r>
      <rPr>
        <sz val="11"/>
        <color theme="1"/>
        <rFont val="ＭＳ Ｐ明朝"/>
        <family val="1"/>
        <charset val="128"/>
      </rPr>
      <t>地域貢献</t>
    </r>
    <r>
      <rPr>
        <u/>
        <sz val="11"/>
        <color theme="1"/>
        <rFont val="ＭＳ Ｐ明朝"/>
        <family val="1"/>
        <charset val="128"/>
      </rPr>
      <t xml:space="preserve">
</t>
    </r>
    <rPh sb="0" eb="2">
      <t>チイキ</t>
    </rPh>
    <rPh sb="2" eb="4">
      <t>コウケン</t>
    </rPh>
    <phoneticPr fontId="48"/>
  </si>
  <si>
    <t>単価・積算根拠</t>
    <phoneticPr fontId="10"/>
  </si>
  <si>
    <t>(2) その他工事費</t>
    <phoneticPr fontId="10"/>
  </si>
  <si>
    <t>２．共通費</t>
    <phoneticPr fontId="10"/>
  </si>
  <si>
    <t>(2) 諸経費</t>
    <phoneticPr fontId="10"/>
  </si>
  <si>
    <t>単価・積算根拠</t>
    <phoneticPr fontId="10"/>
  </si>
  <si>
    <t>※８　単価・積算根拠は、直接工事費×○％、○千円／㎡×延床面積○㎡等、可能な限り具体的な単価・積算の根拠を示してください。</t>
    <rPh sb="3" eb="5">
      <t>タンカ</t>
    </rPh>
    <rPh sb="6" eb="8">
      <t>セキサン</t>
    </rPh>
    <rPh sb="8" eb="10">
      <t>コンキョ</t>
    </rPh>
    <rPh sb="12" eb="14">
      <t>チョクセツ</t>
    </rPh>
    <rPh sb="14" eb="17">
      <t>コウジヒ</t>
    </rPh>
    <rPh sb="33" eb="34">
      <t>トウ</t>
    </rPh>
    <rPh sb="35" eb="37">
      <t>カノウ</t>
    </rPh>
    <rPh sb="38" eb="39">
      <t>カギ</t>
    </rPh>
    <phoneticPr fontId="10"/>
  </si>
  <si>
    <t>※９　提出に当たっては、この記入要領（※）も削除して提出してください。</t>
    <phoneticPr fontId="10"/>
  </si>
  <si>
    <t>(1) 共通仮設費</t>
    <phoneticPr fontId="10"/>
  </si>
  <si>
    <t>⑥</t>
    <phoneticPr fontId="10"/>
  </si>
  <si>
    <t>（様式7-2）</t>
    <phoneticPr fontId="10"/>
  </si>
  <si>
    <t>（３）その他、図面の取扱について横浜市から指示があった場合は、その指示に従います。</t>
    <rPh sb="5" eb="6">
      <t>タ</t>
    </rPh>
    <rPh sb="7" eb="9">
      <t>ズメン</t>
    </rPh>
    <rPh sb="10" eb="12">
      <t>トリアツカイ</t>
    </rPh>
    <rPh sb="16" eb="19">
      <t>ヨコハマシ</t>
    </rPh>
    <rPh sb="21" eb="23">
      <t>シジ</t>
    </rPh>
    <rPh sb="27" eb="29">
      <t>バアイ</t>
    </rPh>
    <rPh sb="33" eb="35">
      <t>シジ</t>
    </rPh>
    <rPh sb="36" eb="37">
      <t>シタガ</t>
    </rPh>
    <phoneticPr fontId="10"/>
  </si>
  <si>
    <t>（２）提供を受けた図面は、横浜市の許可なく他に提供しません。</t>
    <rPh sb="3" eb="5">
      <t>テイキョウ</t>
    </rPh>
    <rPh sb="6" eb="7">
      <t>ウ</t>
    </rPh>
    <rPh sb="9" eb="11">
      <t>ズメン</t>
    </rPh>
    <rPh sb="13" eb="16">
      <t>ヨコハマシ</t>
    </rPh>
    <rPh sb="17" eb="19">
      <t>キョカ</t>
    </rPh>
    <rPh sb="21" eb="22">
      <t>ホカ</t>
    </rPh>
    <rPh sb="23" eb="25">
      <t>テイキョウ</t>
    </rPh>
    <phoneticPr fontId="10"/>
  </si>
  <si>
    <t>（１）提供を受けた図面は、上郷・森の家のＰＦＩ事業検討にのみ使用します。</t>
    <rPh sb="3" eb="5">
      <t>テイキョウ</t>
    </rPh>
    <rPh sb="6" eb="7">
      <t>ウ</t>
    </rPh>
    <rPh sb="9" eb="11">
      <t>ズメン</t>
    </rPh>
    <rPh sb="13" eb="15">
      <t>カミゴウ</t>
    </rPh>
    <rPh sb="16" eb="17">
      <t>モリ</t>
    </rPh>
    <rPh sb="18" eb="19">
      <t>イエ</t>
    </rPh>
    <rPh sb="23" eb="25">
      <t>ジギョウ</t>
    </rPh>
    <rPh sb="25" eb="27">
      <t>ケントウ</t>
    </rPh>
    <rPh sb="30" eb="32">
      <t>シヨウ</t>
    </rPh>
    <phoneticPr fontId="10"/>
  </si>
  <si>
    <t>　なお、提供を受けるにあたり、次のことを遵守します。</t>
    <rPh sb="4" eb="6">
      <t>テイキョウ</t>
    </rPh>
    <rPh sb="7" eb="8">
      <t>ウ</t>
    </rPh>
    <rPh sb="15" eb="16">
      <t>ツギ</t>
    </rPh>
    <rPh sb="20" eb="22">
      <t>ジュンシュ</t>
    </rPh>
    <phoneticPr fontId="10"/>
  </si>
  <si>
    <t>13　別紙19　改修工事図面（バーデゾーン）</t>
    <rPh sb="3" eb="5">
      <t>ベッシ</t>
    </rPh>
    <rPh sb="8" eb="10">
      <t>カイシュウ</t>
    </rPh>
    <rPh sb="10" eb="12">
      <t>コウジ</t>
    </rPh>
    <rPh sb="12" eb="14">
      <t>ズメン</t>
    </rPh>
    <phoneticPr fontId="10"/>
  </si>
  <si>
    <t>12　別紙18　改修工事図面（直流電源装置）</t>
    <rPh sb="3" eb="5">
      <t>ベッシ</t>
    </rPh>
    <rPh sb="8" eb="10">
      <t>カイシュウ</t>
    </rPh>
    <rPh sb="10" eb="12">
      <t>コウジ</t>
    </rPh>
    <rPh sb="12" eb="14">
      <t>ズメン</t>
    </rPh>
    <rPh sb="15" eb="17">
      <t>チョクリュウ</t>
    </rPh>
    <rPh sb="17" eb="19">
      <t>デンゲン</t>
    </rPh>
    <rPh sb="19" eb="21">
      <t>ソウチ</t>
    </rPh>
    <phoneticPr fontId="10"/>
  </si>
  <si>
    <t>11　別紙17　更新工事図面（熱源設備、追加工事）</t>
    <rPh sb="3" eb="5">
      <t>ベッシ</t>
    </rPh>
    <rPh sb="8" eb="10">
      <t>コウシン</t>
    </rPh>
    <rPh sb="10" eb="12">
      <t>コウジ</t>
    </rPh>
    <rPh sb="12" eb="14">
      <t>ズメン</t>
    </rPh>
    <rPh sb="15" eb="17">
      <t>ネツゲン</t>
    </rPh>
    <rPh sb="17" eb="19">
      <t>セツビ</t>
    </rPh>
    <rPh sb="20" eb="22">
      <t>ツイカ</t>
    </rPh>
    <rPh sb="22" eb="24">
      <t>コウジ</t>
    </rPh>
    <phoneticPr fontId="10"/>
  </si>
  <si>
    <t>10　別紙16　更新工事図面（熱源設備）</t>
    <rPh sb="3" eb="5">
      <t>ベッシ</t>
    </rPh>
    <rPh sb="8" eb="10">
      <t>コウシン</t>
    </rPh>
    <rPh sb="10" eb="12">
      <t>コウジ</t>
    </rPh>
    <rPh sb="12" eb="14">
      <t>ズメン</t>
    </rPh>
    <rPh sb="15" eb="17">
      <t>ネツゲン</t>
    </rPh>
    <rPh sb="17" eb="19">
      <t>セツビ</t>
    </rPh>
    <phoneticPr fontId="10"/>
  </si>
  <si>
    <t>９　別紙15　改修工事図面（雨漏りその他）</t>
    <rPh sb="2" eb="4">
      <t>ベッシ</t>
    </rPh>
    <rPh sb="7" eb="9">
      <t>カイシュウ</t>
    </rPh>
    <rPh sb="9" eb="11">
      <t>コウジ</t>
    </rPh>
    <rPh sb="11" eb="13">
      <t>ズメン</t>
    </rPh>
    <rPh sb="14" eb="16">
      <t>アマモ</t>
    </rPh>
    <rPh sb="19" eb="20">
      <t>タ</t>
    </rPh>
    <phoneticPr fontId="10"/>
  </si>
  <si>
    <t>８　別紙14　更新工事図面（電気設備）</t>
    <rPh sb="2" eb="4">
      <t>ベッシ</t>
    </rPh>
    <rPh sb="7" eb="9">
      <t>コウシン</t>
    </rPh>
    <rPh sb="9" eb="11">
      <t>コウジ</t>
    </rPh>
    <rPh sb="11" eb="13">
      <t>ズメン</t>
    </rPh>
    <rPh sb="14" eb="16">
      <t>デンキ</t>
    </rPh>
    <rPh sb="16" eb="18">
      <t>セツビ</t>
    </rPh>
    <phoneticPr fontId="10"/>
  </si>
  <si>
    <t>７　別紙13　竣工図（昇降機設備）</t>
    <rPh sb="2" eb="4">
      <t>ベッシ</t>
    </rPh>
    <rPh sb="7" eb="9">
      <t>シュンコウ</t>
    </rPh>
    <rPh sb="9" eb="10">
      <t>ズ</t>
    </rPh>
    <rPh sb="11" eb="14">
      <t>ショウコウキ</t>
    </rPh>
    <rPh sb="14" eb="16">
      <t>セツビ</t>
    </rPh>
    <phoneticPr fontId="10"/>
  </si>
  <si>
    <t>６　別紙12　竣工図（電気設備）</t>
    <rPh sb="2" eb="4">
      <t>ベッシ</t>
    </rPh>
    <rPh sb="7" eb="9">
      <t>シュンコウ</t>
    </rPh>
    <rPh sb="9" eb="10">
      <t>ズ</t>
    </rPh>
    <rPh sb="11" eb="13">
      <t>デンキ</t>
    </rPh>
    <rPh sb="13" eb="15">
      <t>セツビ</t>
    </rPh>
    <phoneticPr fontId="10"/>
  </si>
  <si>
    <t>５　別紙11　竣工図（衛生空気調和設備）</t>
    <rPh sb="2" eb="4">
      <t>ベッシ</t>
    </rPh>
    <rPh sb="7" eb="9">
      <t>シュンコウ</t>
    </rPh>
    <rPh sb="9" eb="10">
      <t>ズ</t>
    </rPh>
    <rPh sb="11" eb="13">
      <t>エイセイ</t>
    </rPh>
    <rPh sb="13" eb="15">
      <t>クウキ</t>
    </rPh>
    <rPh sb="15" eb="17">
      <t>チョウワ</t>
    </rPh>
    <rPh sb="17" eb="19">
      <t>セツビ</t>
    </rPh>
    <phoneticPr fontId="10"/>
  </si>
  <si>
    <t>４　別紙10　竣工図（追加工事、建築）</t>
    <rPh sb="2" eb="4">
      <t>ベッシ</t>
    </rPh>
    <rPh sb="7" eb="9">
      <t>シュンコウ</t>
    </rPh>
    <rPh sb="9" eb="10">
      <t>ズ</t>
    </rPh>
    <rPh sb="11" eb="13">
      <t>ツイカ</t>
    </rPh>
    <rPh sb="13" eb="15">
      <t>コウジ</t>
    </rPh>
    <rPh sb="16" eb="18">
      <t>ケンチク</t>
    </rPh>
    <phoneticPr fontId="10"/>
  </si>
  <si>
    <t>３　別紙９　竣工図（外構工事）</t>
    <rPh sb="2" eb="4">
      <t>ベッシ</t>
    </rPh>
    <rPh sb="6" eb="8">
      <t>シュンコウ</t>
    </rPh>
    <rPh sb="8" eb="9">
      <t>ズ</t>
    </rPh>
    <rPh sb="10" eb="12">
      <t>ガイコウ</t>
    </rPh>
    <rPh sb="12" eb="14">
      <t>コウジ</t>
    </rPh>
    <phoneticPr fontId="10"/>
  </si>
  <si>
    <t>２　別紙８　竣工図（多目的広場）</t>
    <rPh sb="2" eb="4">
      <t>ベッシ</t>
    </rPh>
    <rPh sb="6" eb="8">
      <t>シュンコウ</t>
    </rPh>
    <rPh sb="8" eb="9">
      <t>ズ</t>
    </rPh>
    <phoneticPr fontId="10"/>
  </si>
  <si>
    <t>１　別紙７　竣工図（建築）　　　※ＣＡＤ図面含む（各階平面図）</t>
    <rPh sb="2" eb="4">
      <t>ベッシ</t>
    </rPh>
    <rPh sb="6" eb="8">
      <t>シュンコウ</t>
    </rPh>
    <rPh sb="8" eb="9">
      <t>ズ</t>
    </rPh>
    <rPh sb="10" eb="12">
      <t>ケンチク</t>
    </rPh>
    <rPh sb="20" eb="22">
      <t>ズメン</t>
    </rPh>
    <rPh sb="22" eb="23">
      <t>フク</t>
    </rPh>
    <rPh sb="25" eb="27">
      <t>カクカイ</t>
    </rPh>
    <rPh sb="27" eb="30">
      <t>ヘイメンズ</t>
    </rPh>
    <phoneticPr fontId="10"/>
  </si>
  <si>
    <t>　次の上郷・森の家の図面データの提供を受けたいので申請します。</t>
    <rPh sb="1" eb="2">
      <t>ツギ</t>
    </rPh>
    <rPh sb="3" eb="5">
      <t>カミゴウ</t>
    </rPh>
    <rPh sb="6" eb="7">
      <t>モリ</t>
    </rPh>
    <rPh sb="8" eb="9">
      <t>イエ</t>
    </rPh>
    <rPh sb="10" eb="12">
      <t>ズメン</t>
    </rPh>
    <rPh sb="16" eb="18">
      <t>テイキョウ</t>
    </rPh>
    <rPh sb="19" eb="20">
      <t>ウ</t>
    </rPh>
    <rPh sb="25" eb="27">
      <t>シンセイ</t>
    </rPh>
    <phoneticPr fontId="10"/>
  </si>
  <si>
    <t>電話番号</t>
    <rPh sb="0" eb="2">
      <t>デンワ</t>
    </rPh>
    <rPh sb="2" eb="4">
      <t>バンゴウ</t>
    </rPh>
    <phoneticPr fontId="10"/>
  </si>
  <si>
    <t>送付先Ｅメールアドレス</t>
    <rPh sb="0" eb="2">
      <t>ソウフ</t>
    </rPh>
    <rPh sb="2" eb="3">
      <t>サキ</t>
    </rPh>
    <phoneticPr fontId="10"/>
  </si>
  <si>
    <t>担当者名</t>
    <rPh sb="0" eb="3">
      <t>タントウシャ</t>
    </rPh>
    <rPh sb="3" eb="4">
      <t>メイ</t>
    </rPh>
    <phoneticPr fontId="10"/>
  </si>
  <si>
    <t>住所</t>
    <rPh sb="0" eb="2">
      <t>ジュウショ</t>
    </rPh>
    <phoneticPr fontId="10"/>
  </si>
  <si>
    <t>部署</t>
    <rPh sb="0" eb="2">
      <t>ブショ</t>
    </rPh>
    <phoneticPr fontId="10"/>
  </si>
  <si>
    <t>（申請者）</t>
    <rPh sb="1" eb="4">
      <t>シンセイシャ</t>
    </rPh>
    <phoneticPr fontId="10"/>
  </si>
  <si>
    <t>横浜市市民局地域施設課長</t>
    <rPh sb="0" eb="3">
      <t>ヨコハマシ</t>
    </rPh>
    <rPh sb="3" eb="5">
      <t>シミン</t>
    </rPh>
    <rPh sb="5" eb="6">
      <t>キョク</t>
    </rPh>
    <rPh sb="6" eb="8">
      <t>チイキ</t>
    </rPh>
    <rPh sb="8" eb="10">
      <t>シセツ</t>
    </rPh>
    <rPh sb="10" eb="11">
      <t>カ</t>
    </rPh>
    <rPh sb="11" eb="12">
      <t>チョウ</t>
    </rPh>
    <phoneticPr fontId="10"/>
  </si>
  <si>
    <t>年　月　日</t>
    <rPh sb="0" eb="1">
      <t>ネン</t>
    </rPh>
    <rPh sb="2" eb="3">
      <t>ツキ</t>
    </rPh>
    <rPh sb="4" eb="5">
      <t>ニチ</t>
    </rPh>
    <phoneticPr fontId="10"/>
  </si>
  <si>
    <t>上郷・森の家図面データ提供願</t>
    <rPh sb="0" eb="2">
      <t>カミゴウ</t>
    </rPh>
    <rPh sb="3" eb="4">
      <t>モリ</t>
    </rPh>
    <rPh sb="5" eb="6">
      <t>イエ</t>
    </rPh>
    <rPh sb="6" eb="8">
      <t>ズメン</t>
    </rPh>
    <rPh sb="11" eb="13">
      <t>テイキョウ</t>
    </rPh>
    <rPh sb="13" eb="14">
      <t>ネガイ</t>
    </rPh>
    <phoneticPr fontId="10"/>
  </si>
  <si>
    <t>様式A-１</t>
    <rPh sb="0" eb="2">
      <t>ヨウシキ</t>
    </rPh>
    <phoneticPr fontId="10"/>
  </si>
  <si>
    <t>所属法人名・部署・役職</t>
    <rPh sb="0" eb="2">
      <t>ショゾク</t>
    </rPh>
    <rPh sb="2" eb="4">
      <t>ホウジン</t>
    </rPh>
    <rPh sb="4" eb="5">
      <t>メイ</t>
    </rPh>
    <rPh sb="6" eb="8">
      <t>ブショ</t>
    </rPh>
    <rPh sb="9" eb="11">
      <t>ヤクショク</t>
    </rPh>
    <phoneticPr fontId="10"/>
  </si>
  <si>
    <t>時</t>
    <rPh sb="0" eb="1">
      <t>ジ</t>
    </rPh>
    <phoneticPr fontId="10"/>
  </si>
  <si>
    <t>～</t>
    <phoneticPr fontId="10"/>
  </si>
  <si>
    <t>午後</t>
    <rPh sb="0" eb="2">
      <t>ゴゴ</t>
    </rPh>
    <phoneticPr fontId="10"/>
  </si>
  <si>
    <t>午前</t>
    <rPh sb="0" eb="2">
      <t>ゴゼン</t>
    </rPh>
    <phoneticPr fontId="10"/>
  </si>
  <si>
    <t>）</t>
    <phoneticPr fontId="10"/>
  </si>
  <si>
    <t>（</t>
    <phoneticPr fontId="10"/>
  </si>
  <si>
    <t>日</t>
    <rPh sb="0" eb="1">
      <t>ニチ</t>
    </rPh>
    <phoneticPr fontId="10"/>
  </si>
  <si>
    <t>③</t>
    <phoneticPr fontId="10"/>
  </si>
  <si>
    <t>②</t>
    <phoneticPr fontId="10"/>
  </si>
  <si>
    <t>①</t>
    <phoneticPr fontId="10"/>
  </si>
  <si>
    <t>◆　実施期間は、８月７日（月）～８月９日（水）の午前9時～午後5時とします。
　　見学時間は１時間程度を予定しています。</t>
    <rPh sb="2" eb="4">
      <t>ジッシ</t>
    </rPh>
    <rPh sb="4" eb="6">
      <t>キカン</t>
    </rPh>
    <rPh sb="9" eb="10">
      <t>ガツ</t>
    </rPh>
    <rPh sb="11" eb="12">
      <t>ニチ</t>
    </rPh>
    <rPh sb="13" eb="14">
      <t>ツキ</t>
    </rPh>
    <rPh sb="17" eb="18">
      <t>ガツ</t>
    </rPh>
    <rPh sb="19" eb="20">
      <t>ニチ</t>
    </rPh>
    <rPh sb="21" eb="22">
      <t>スイ</t>
    </rPh>
    <rPh sb="24" eb="26">
      <t>ゴゼン</t>
    </rPh>
    <rPh sb="27" eb="28">
      <t>ジ</t>
    </rPh>
    <rPh sb="29" eb="31">
      <t>ゴゴ</t>
    </rPh>
    <rPh sb="32" eb="33">
      <t>ジ</t>
    </rPh>
    <rPh sb="41" eb="43">
      <t>ケンガク</t>
    </rPh>
    <rPh sb="43" eb="45">
      <t>ジカン</t>
    </rPh>
    <rPh sb="47" eb="49">
      <t>ジカン</t>
    </rPh>
    <rPh sb="49" eb="51">
      <t>テイド</t>
    </rPh>
    <rPh sb="52" eb="54">
      <t>ヨテイ</t>
    </rPh>
    <phoneticPr fontId="10"/>
  </si>
  <si>
    <t>施設見学の希望日を、半日単位で第３希望日まで記入し、希望の時間帯がある場合は、時間も記入してください。</t>
    <rPh sb="0" eb="2">
      <t>シセツ</t>
    </rPh>
    <rPh sb="2" eb="4">
      <t>ケンガク</t>
    </rPh>
    <rPh sb="5" eb="8">
      <t>キボウビ</t>
    </rPh>
    <rPh sb="10" eb="12">
      <t>ハンニチ</t>
    </rPh>
    <rPh sb="12" eb="14">
      <t>タンイ</t>
    </rPh>
    <rPh sb="15" eb="16">
      <t>ダイ</t>
    </rPh>
    <rPh sb="17" eb="20">
      <t>キボウビ</t>
    </rPh>
    <rPh sb="22" eb="24">
      <t>キニュウ</t>
    </rPh>
    <rPh sb="26" eb="28">
      <t>キボウ</t>
    </rPh>
    <rPh sb="29" eb="32">
      <t>ジカンタイ</t>
    </rPh>
    <rPh sb="35" eb="37">
      <t>バアイ</t>
    </rPh>
    <rPh sb="39" eb="41">
      <t>ジカン</t>
    </rPh>
    <rPh sb="42" eb="44">
      <t>キニュウ</t>
    </rPh>
    <phoneticPr fontId="10"/>
  </si>
  <si>
    <t>E-meil</t>
    <phoneticPr fontId="10"/>
  </si>
  <si>
    <t>所属法人名</t>
    <rPh sb="0" eb="2">
      <t>ショゾク</t>
    </rPh>
    <rPh sb="2" eb="4">
      <t>ホウジン</t>
    </rPh>
    <rPh sb="4" eb="5">
      <t>メイ</t>
    </rPh>
    <phoneticPr fontId="10"/>
  </si>
  <si>
    <t>お名前</t>
    <rPh sb="1" eb="3">
      <t>ナマエ</t>
    </rPh>
    <phoneticPr fontId="10"/>
  </si>
  <si>
    <t>担当者</t>
    <rPh sb="0" eb="3">
      <t>タントウシャ</t>
    </rPh>
    <phoneticPr fontId="10"/>
  </si>
  <si>
    <t>グループの場合の構成法人名</t>
    <rPh sb="5" eb="7">
      <t>バアイ</t>
    </rPh>
    <rPh sb="8" eb="10">
      <t>コウセイ</t>
    </rPh>
    <rPh sb="10" eb="12">
      <t>ホウジン</t>
    </rPh>
    <rPh sb="12" eb="13">
      <t>メイ</t>
    </rPh>
    <phoneticPr fontId="10"/>
  </si>
  <si>
    <t>法人所在地</t>
    <rPh sb="0" eb="2">
      <t>ホウジン</t>
    </rPh>
    <rPh sb="2" eb="5">
      <t>ショザイチ</t>
    </rPh>
    <phoneticPr fontId="10"/>
  </si>
  <si>
    <t>法人名</t>
    <rPh sb="0" eb="2">
      <t>ホウジン</t>
    </rPh>
    <rPh sb="2" eb="3">
      <t>メイ</t>
    </rPh>
    <phoneticPr fontId="10"/>
  </si>
  <si>
    <t>現地見学会申込書</t>
    <rPh sb="0" eb="2">
      <t>ゲンチ</t>
    </rPh>
    <rPh sb="2" eb="5">
      <t>ケンガクカイ</t>
    </rPh>
    <rPh sb="5" eb="8">
      <t>モウシコミショ</t>
    </rPh>
    <phoneticPr fontId="10"/>
  </si>
  <si>
    <t>様式Ａ-２</t>
    <rPh sb="0" eb="2">
      <t>ヨウシキ</t>
    </rPh>
    <phoneticPr fontId="10"/>
  </si>
  <si>
    <t>（様式6-2-2）</t>
    <phoneticPr fontId="10"/>
  </si>
  <si>
    <t>機能名</t>
    <rPh sb="0" eb="2">
      <t>キノウ</t>
    </rPh>
    <rPh sb="2" eb="3">
      <t>メイ</t>
    </rPh>
    <phoneticPr fontId="1"/>
  </si>
  <si>
    <t>諸室名等</t>
    <rPh sb="0" eb="1">
      <t>ショ</t>
    </rPh>
    <rPh sb="1" eb="2">
      <t>シツ</t>
    </rPh>
    <rPh sb="2" eb="3">
      <t>メイ</t>
    </rPh>
    <rPh sb="3" eb="4">
      <t>トウ</t>
    </rPh>
    <phoneticPr fontId="1"/>
  </si>
  <si>
    <t>（例）宿泊室（和）</t>
    <rPh sb="1" eb="2">
      <t>レイ</t>
    </rPh>
    <rPh sb="3" eb="6">
      <t>シュクハクシツ</t>
    </rPh>
    <rPh sb="7" eb="8">
      <t>ワ</t>
    </rPh>
    <phoneticPr fontId="1"/>
  </si>
  <si>
    <t>その他</t>
    <rPh sb="2" eb="3">
      <t>タ</t>
    </rPh>
    <phoneticPr fontId="1"/>
  </si>
  <si>
    <t>　　　 記入の際は、要求水準が満たされていることやそのための工夫が記載されているか留意してください。</t>
    <rPh sb="4" eb="6">
      <t>キニュウ</t>
    </rPh>
    <rPh sb="7" eb="8">
      <t>サイ</t>
    </rPh>
    <rPh sb="10" eb="12">
      <t>ヨウキュウ</t>
    </rPh>
    <rPh sb="12" eb="14">
      <t>スイジュン</t>
    </rPh>
    <rPh sb="15" eb="16">
      <t>ミ</t>
    </rPh>
    <rPh sb="30" eb="32">
      <t>クフウ</t>
    </rPh>
    <rPh sb="33" eb="35">
      <t>キサイ</t>
    </rPh>
    <rPh sb="41" eb="43">
      <t>リュウイ</t>
    </rPh>
    <phoneticPr fontId="10"/>
  </si>
  <si>
    <t>※６　赤字の記入例は消去し、黒字で作成ください。</t>
    <phoneticPr fontId="10"/>
  </si>
  <si>
    <t>※７　提出に当たっては、この記入要領（※）も削除して提出してください。</t>
    <phoneticPr fontId="10"/>
  </si>
  <si>
    <t>出資者の役割・要件の充足等</t>
    <phoneticPr fontId="10"/>
  </si>
  <si>
    <t>消費税及び地方消費税等</t>
    <phoneticPr fontId="10"/>
  </si>
  <si>
    <t>返済期間・回数</t>
    <rPh sb="0" eb="2">
      <t>ヘンサイ</t>
    </rPh>
    <rPh sb="2" eb="4">
      <t>キカン</t>
    </rPh>
    <rPh sb="5" eb="7">
      <t>カイスウ</t>
    </rPh>
    <phoneticPr fontId="10"/>
  </si>
  <si>
    <t>※１　初期投資費用・資金調達費用を提示してください。</t>
    <phoneticPr fontId="10"/>
  </si>
  <si>
    <t>※７　記入欄の過不足に応じて適宜改定して使用してください。</t>
    <phoneticPr fontId="10"/>
  </si>
  <si>
    <t>※２　円単位で記載してください。</t>
    <phoneticPr fontId="10"/>
  </si>
  <si>
    <t>※８　出資・借入について順次段階別に出資・貸出を受ける場合、必要とする出資金・借入金を全て調達した段階の計画を記入してください。</t>
    <phoneticPr fontId="10"/>
  </si>
  <si>
    <t>※３　その他については、可能な範囲で具体的に記載してください。適宜記入欄を追加してください。</t>
    <phoneticPr fontId="10"/>
  </si>
  <si>
    <t>※９　出資者名及び金融機関名については具体名を記入してください。</t>
    <phoneticPr fontId="10"/>
  </si>
  <si>
    <t>※４　(1)投資計画については、消費税及び地方消費税等を明確に区分してください。</t>
    <phoneticPr fontId="10"/>
  </si>
  <si>
    <t>※10　出資者の役割については、各出資者が本事業において果たす役割を記載してください。</t>
    <phoneticPr fontId="10"/>
  </si>
  <si>
    <t>※５　上表における年度とは、4月～3月を指します。</t>
    <phoneticPr fontId="10"/>
  </si>
  <si>
    <t>※12　優先劣後構造を採用すること等を予定している場合、劣後借入・普通借入の別等については「その他」に記入してください。</t>
    <phoneticPr fontId="10"/>
  </si>
  <si>
    <t>※14　「その他」の欄にはこれ以外に応募者が必要と考える内容について適宜記入してください。</t>
    <rPh sb="18" eb="20">
      <t>オウボ</t>
    </rPh>
    <rPh sb="20" eb="21">
      <t>シャ</t>
    </rPh>
    <phoneticPr fontId="10"/>
  </si>
  <si>
    <t>※16　提出に当たっては、この記入要領（※）も削除して提出してください。</t>
    <phoneticPr fontId="10"/>
  </si>
  <si>
    <t>　　　　　　　　　　事　　業　　年　　度</t>
    <phoneticPr fontId="10"/>
  </si>
  <si>
    <t>営業費用</t>
    <phoneticPr fontId="10"/>
  </si>
  <si>
    <t>営業損益</t>
    <phoneticPr fontId="10"/>
  </si>
  <si>
    <t>営業外収入</t>
    <phoneticPr fontId="10"/>
  </si>
  <si>
    <t>営業外費用</t>
    <phoneticPr fontId="10"/>
  </si>
  <si>
    <t>営業外損益</t>
    <phoneticPr fontId="10"/>
  </si>
  <si>
    <t>※７　提出に当たっては、この記入要領（※）も削除して提出してください。</t>
    <phoneticPr fontId="10"/>
  </si>
  <si>
    <t>見学予定者お名前</t>
    <rPh sb="0" eb="2">
      <t>ケンガク</t>
    </rPh>
    <rPh sb="2" eb="5">
      <t>ヨテイシャ</t>
    </rPh>
    <rPh sb="6" eb="8">
      <t>ナマエ</t>
    </rPh>
    <phoneticPr fontId="10"/>
  </si>
  <si>
    <t>※　申込期間終了後、横浜市市民局区政支援部地域施設課から実施日時をEメールでご連絡します。</t>
    <rPh sb="2" eb="4">
      <t>モウシコミ</t>
    </rPh>
    <rPh sb="4" eb="6">
      <t>キカン</t>
    </rPh>
    <rPh sb="6" eb="9">
      <t>シュウリョウゴ</t>
    </rPh>
    <rPh sb="10" eb="13">
      <t>ヨコハマシ</t>
    </rPh>
    <rPh sb="13" eb="15">
      <t>シミン</t>
    </rPh>
    <rPh sb="15" eb="16">
      <t>キョク</t>
    </rPh>
    <rPh sb="16" eb="18">
      <t>クセイ</t>
    </rPh>
    <rPh sb="18" eb="20">
      <t>シエン</t>
    </rPh>
    <rPh sb="20" eb="21">
      <t>ブ</t>
    </rPh>
    <rPh sb="21" eb="23">
      <t>チイキ</t>
    </rPh>
    <rPh sb="23" eb="26">
      <t>シセツカ</t>
    </rPh>
    <rPh sb="28" eb="30">
      <t>ジッシ</t>
    </rPh>
    <rPh sb="30" eb="32">
      <t>ニチジ</t>
    </rPh>
    <rPh sb="39" eb="41">
      <t>レンラク</t>
    </rPh>
    <phoneticPr fontId="10"/>
  </si>
  <si>
    <t>要求水準書の下記の事項について、「様式番号」欄に、その内容が具体的に記述されている様式番号（代表的な様式番号とするが複数可）を記載すること。具体的に記述されていない場合には、「様式番号」欄に「対応なし」と記載すること。（提出書類において対応が確認できない要求水準についても、（様式4-3）募集要項等に関する誓約書に従って、当然に要求水準を満たした提案として評価する。また事業予定者決定以降の各種協議において、提出書類に要求水準対応の明記がないこと、ないし、市による要求水準確認を受けたことを理由として、市が要求水準違反を免除ないし受容するものではないことに留意すること。</t>
    <rPh sb="19" eb="21">
      <t>バンゴウ</t>
    </rPh>
    <rPh sb="43" eb="45">
      <t>バンゴウ</t>
    </rPh>
    <rPh sb="52" eb="54">
      <t>バンゴウ</t>
    </rPh>
    <rPh sb="90" eb="92">
      <t>バンゴウ</t>
    </rPh>
    <rPh sb="144" eb="146">
      <t>ボシュウ</t>
    </rPh>
    <rPh sb="146" eb="148">
      <t>ヨウコウ</t>
    </rPh>
    <rPh sb="148" eb="149">
      <t>トウ</t>
    </rPh>
    <rPh sb="185" eb="187">
      <t>ジギョウ</t>
    </rPh>
    <rPh sb="187" eb="190">
      <t>ヨテイシャ</t>
    </rPh>
    <rPh sb="195" eb="197">
      <t>カクシュ</t>
    </rPh>
    <phoneticPr fontId="10"/>
  </si>
  <si>
    <r>
      <t xml:space="preserve">
①　本施設の想定する利用者特性をイメージしたユニバーサルデザインについて、具体的かつ優れた提案がなされているか。
②　原設計のデザインの持ち味を生かせるような具体的かつ優れた提案がなされているか。
③　設計に当たり、宿泊施設等のデザインの知識や経験のある者で構成されている等の体制について、具体的かつ優れた提案がなされているか。</t>
    </r>
    <r>
      <rPr>
        <u/>
        <sz val="11"/>
        <color theme="1"/>
        <rFont val="ＭＳ Ｐ明朝"/>
        <family val="1"/>
        <charset val="128"/>
      </rPr>
      <t xml:space="preserve">
</t>
    </r>
    <r>
      <rPr>
        <sz val="11"/>
        <rFont val="ＭＳ Ｐ明朝"/>
        <family val="1"/>
        <charset val="128"/>
      </rPr>
      <t xml:space="preserve">
</t>
    </r>
    <rPh sb="104" eb="106">
      <t>セッケイ</t>
    </rPh>
    <rPh sb="107" eb="108">
      <t>ア</t>
    </rPh>
    <rPh sb="111" eb="113">
      <t>シュクハク</t>
    </rPh>
    <rPh sb="113" eb="115">
      <t>シセツ</t>
    </rPh>
    <rPh sb="115" eb="116">
      <t>ナド</t>
    </rPh>
    <rPh sb="122" eb="124">
      <t>チシキ</t>
    </rPh>
    <rPh sb="125" eb="127">
      <t>ケイケン</t>
    </rPh>
    <rPh sb="130" eb="131">
      <t>モノ</t>
    </rPh>
    <rPh sb="132" eb="134">
      <t>コウセイ</t>
    </rPh>
    <rPh sb="139" eb="140">
      <t>ナド</t>
    </rPh>
    <rPh sb="141" eb="143">
      <t>タイセイ</t>
    </rPh>
    <rPh sb="148" eb="151">
      <t>グタイテキ</t>
    </rPh>
    <rPh sb="153" eb="154">
      <t>スグ</t>
    </rPh>
    <rPh sb="156" eb="158">
      <t>テイアン</t>
    </rPh>
    <phoneticPr fontId="48"/>
  </si>
  <si>
    <t xml:space="preserve">①　改修箇所・内容や規模が、コンセプトに沿った快適な空間創出につながる具体的かつ優れた提案がなされているか。
②　小学生の体験学習受け入れ施設としての機能を維持し、安全安心な施設の整備提案がなされているか。
③　什器や備品の配置について、施設に調和させるための具体的かつ優れた提案がなされているか。
</t>
    <rPh sb="2" eb="4">
      <t>カイシュウ</t>
    </rPh>
    <rPh sb="4" eb="6">
      <t>カショ</t>
    </rPh>
    <rPh sb="7" eb="9">
      <t>ナイヨウ</t>
    </rPh>
    <rPh sb="10" eb="12">
      <t>キボ</t>
    </rPh>
    <rPh sb="20" eb="21">
      <t>ソ</t>
    </rPh>
    <rPh sb="23" eb="25">
      <t>カイテキ</t>
    </rPh>
    <rPh sb="26" eb="28">
      <t>クウカン</t>
    </rPh>
    <rPh sb="28" eb="30">
      <t>ソウシュツ</t>
    </rPh>
    <rPh sb="35" eb="38">
      <t>グタイテキ</t>
    </rPh>
    <rPh sb="40" eb="41">
      <t>スグ</t>
    </rPh>
    <rPh sb="43" eb="45">
      <t>テイアン</t>
    </rPh>
    <rPh sb="114" eb="116">
      <t>ハイチ</t>
    </rPh>
    <rPh sb="121" eb="123">
      <t>シセツ</t>
    </rPh>
    <rPh sb="124" eb="126">
      <t>チョウワ</t>
    </rPh>
    <rPh sb="132" eb="135">
      <t>グタイテキ</t>
    </rPh>
    <rPh sb="137" eb="138">
      <t>スグ</t>
    </rPh>
    <rPh sb="140" eb="142">
      <t>テイアン</t>
    </rPh>
    <phoneticPr fontId="48"/>
  </si>
  <si>
    <t>※　見学会への出席者は、１グループにつき５名以内としてください。</t>
    <rPh sb="2" eb="4">
      <t>ケンガク</t>
    </rPh>
    <rPh sb="4" eb="5">
      <t>カイ</t>
    </rPh>
    <rPh sb="7" eb="10">
      <t>シュッセキシャ</t>
    </rPh>
    <rPh sb="21" eb="22">
      <t>メイ</t>
    </rPh>
    <rPh sb="22" eb="24">
      <t>イナイ</t>
    </rPh>
    <phoneticPr fontId="10"/>
  </si>
  <si>
    <t>SPCの設立予定</t>
    <rPh sb="4" eb="6">
      <t>セツリツ</t>
    </rPh>
    <rPh sb="6" eb="8">
      <t>ヨテイ</t>
    </rPh>
    <phoneticPr fontId="10"/>
  </si>
  <si>
    <t>有　／　無</t>
    <rPh sb="0" eb="1">
      <t>ア</t>
    </rPh>
    <rPh sb="4" eb="5">
      <t>ナ</t>
    </rPh>
    <phoneticPr fontId="10"/>
  </si>
  <si>
    <t>（有・無どちらかに○をつけてください。）</t>
    <rPh sb="1" eb="2">
      <t>ア</t>
    </rPh>
    <rPh sb="3" eb="4">
      <t>ナ</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</si>
</sst>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General\)"/>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12"/>
      <name val="ＭＳ ゴシック"/>
      <family val="3"/>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6"/>
      <name val="ＭＳ 明朝"/>
      <family val="1"/>
      <charset val="128"/>
    </font>
    <font>
      <b/>
      <sz val="8"/>
      <name val="ＭＳ 明朝"/>
      <family val="1"/>
      <charset val="128"/>
    </font>
    <font>
      <sz val="10"/>
      <name val="ＭＳ Ｐ明朝"/>
      <family val="1"/>
      <charset val="128"/>
    </font>
    <font>
      <sz val="12"/>
      <name val="ＭＳ Ｐゴシック"/>
      <family val="3"/>
      <charset val="128"/>
    </font>
    <font>
      <sz val="8"/>
      <name val="ＭＳ Ｐ明朝"/>
      <family val="1"/>
      <charset val="128"/>
    </font>
    <font>
      <sz val="9"/>
      <name val="ＭＳ Ｐ明朝"/>
      <family val="1"/>
      <charset val="128"/>
    </font>
    <font>
      <sz val="14"/>
      <name val="ＭＳ 明朝"/>
      <family val="1"/>
      <charset val="128"/>
    </font>
    <font>
      <sz val="20"/>
      <name val="ＭＳ 明朝"/>
      <family val="1"/>
      <charset val="128"/>
    </font>
    <font>
      <sz val="7"/>
      <name val="ＭＳ 明朝"/>
      <family val="1"/>
      <charset val="128"/>
    </font>
    <font>
      <b/>
      <sz val="9"/>
      <name val="ＭＳ 明朝"/>
      <family val="1"/>
      <charset val="128"/>
    </font>
    <font>
      <sz val="6"/>
      <color rgb="FFFF0000"/>
      <name val="ＭＳ 明朝"/>
      <family val="1"/>
      <charset val="128"/>
    </font>
    <font>
      <u/>
      <sz val="8"/>
      <name val="ＭＳ 明朝"/>
      <family val="1"/>
      <charset val="128"/>
    </font>
    <font>
      <sz val="10"/>
      <name val="ＭＳ Ｐゴシック"/>
      <family val="3"/>
      <charset val="128"/>
    </font>
    <font>
      <sz val="6"/>
      <name val="ＭＳ Ｐゴシック"/>
      <family val="2"/>
      <charset val="128"/>
      <scheme val="minor"/>
    </font>
    <font>
      <sz val="10"/>
      <name val="ＭＳ Ｐゴシック"/>
      <family val="3"/>
      <charset val="128"/>
      <scheme val="minor"/>
    </font>
    <font>
      <sz val="10"/>
      <color theme="1"/>
      <name val="ＭＳ Ｐゴシック"/>
      <family val="2"/>
      <charset val="128"/>
      <scheme val="minor"/>
    </font>
    <font>
      <sz val="11"/>
      <color indexed="8"/>
      <name val="ＭＳ Ｐゴシック"/>
      <family val="3"/>
      <charset val="128"/>
    </font>
    <font>
      <sz val="10"/>
      <color theme="1"/>
      <name val="ＭＳ 明朝"/>
      <family val="2"/>
      <charset val="128"/>
    </font>
    <font>
      <sz val="12"/>
      <name val="ＭＳ Ｐゴシック"/>
      <family val="2"/>
      <charset val="128"/>
      <scheme val="minor"/>
    </font>
    <font>
      <sz val="9"/>
      <color theme="1"/>
      <name val="ＭＳ 明朝"/>
      <family val="1"/>
      <charset val="128"/>
    </font>
    <font>
      <sz val="10"/>
      <color theme="1"/>
      <name val="ＭＳ 明朝"/>
      <family val="1"/>
      <charset val="128"/>
    </font>
    <font>
      <b/>
      <sz val="6"/>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color theme="1"/>
      <name val="ＭＳ Ｐゴシック"/>
      <family val="2"/>
      <scheme val="minor"/>
    </font>
    <font>
      <sz val="6"/>
      <name val="ＭＳ Ｐゴシック"/>
      <family val="3"/>
      <charset val="128"/>
      <scheme val="minor"/>
    </font>
    <font>
      <sz val="10.5"/>
      <name val="ＭＳ Ｐ明朝"/>
      <family val="1"/>
      <charset val="128"/>
    </font>
    <font>
      <sz val="1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sz val="10.5"/>
      <color rgb="FFFF0000"/>
      <name val="ＭＳ 明朝"/>
      <family val="1"/>
      <charset val="128"/>
    </font>
    <font>
      <sz val="14"/>
      <name val="ＭＳ ゴシック"/>
      <family val="3"/>
      <charset val="128"/>
    </font>
    <font>
      <sz val="9"/>
      <color theme="1"/>
      <name val="ＭＳ Ｐ明朝"/>
      <family val="1"/>
      <charset val="128"/>
    </font>
    <font>
      <sz val="10.5"/>
      <color theme="1"/>
      <name val="ＭＳ Ｐ明朝"/>
      <family val="1"/>
      <charset val="128"/>
    </font>
    <font>
      <sz val="10"/>
      <color theme="1"/>
      <name val="ＭＳ Ｐゴシック"/>
      <family val="3"/>
      <charset val="128"/>
      <scheme val="minor"/>
    </font>
    <font>
      <sz val="8"/>
      <color theme="1"/>
      <name val="ＭＳ 明朝"/>
      <family val="1"/>
      <charset val="128"/>
    </font>
    <font>
      <sz val="11"/>
      <color rgb="FFFF0000"/>
      <name val="ＭＳ Ｐゴシック"/>
      <family val="2"/>
      <charset val="128"/>
      <scheme val="minor"/>
    </font>
    <font>
      <sz val="10"/>
      <color rgb="FFFF0000"/>
      <name val="ＭＳ Ｐ明朝"/>
      <family val="1"/>
      <charset val="128"/>
    </font>
    <font>
      <sz val="10"/>
      <name val="ＭＳ ゴシック"/>
      <family val="3"/>
      <charset val="128"/>
    </font>
    <font>
      <sz val="11"/>
      <color rgb="FF000000"/>
      <name val="ＭＳ Ｐ明朝"/>
      <family val="1"/>
      <charset val="128"/>
    </font>
    <font>
      <sz val="11"/>
      <color rgb="FFFF0000"/>
      <name val="ＭＳ Ｐ明朝"/>
      <family val="1"/>
      <charset val="128"/>
    </font>
    <font>
      <sz val="12"/>
      <color theme="1"/>
      <name val="ＭＳ Ｐゴシック"/>
      <family val="3"/>
      <charset val="128"/>
      <scheme val="minor"/>
    </font>
    <font>
      <sz val="12"/>
      <color theme="1"/>
      <name val="ＭＳ Ｐ明朝"/>
      <family val="1"/>
      <charset val="128"/>
    </font>
    <font>
      <u/>
      <sz val="11"/>
      <color theme="1"/>
      <name val="ＭＳ Ｐ明朝"/>
      <family val="1"/>
      <charset val="128"/>
    </font>
    <font>
      <sz val="11"/>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2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diagonalUp="1">
      <left style="hair">
        <color indexed="64"/>
      </left>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style="hair">
        <color indexed="64"/>
      </right>
      <top/>
      <bottom style="medium">
        <color indexed="64"/>
      </bottom>
      <diagonal style="hair">
        <color indexed="64"/>
      </diagonal>
    </border>
    <border>
      <left/>
      <right style="hair">
        <color indexed="64"/>
      </right>
      <top/>
      <bottom style="medium">
        <color indexed="64"/>
      </bottom>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double">
        <color indexed="64"/>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Up="1">
      <left style="thin">
        <color indexed="64"/>
      </left>
      <right style="hair">
        <color indexed="64"/>
      </right>
      <top style="hair">
        <color indexed="64"/>
      </top>
      <bottom style="medium">
        <color indexed="64"/>
      </bottom>
      <diagonal style="hair">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medium">
        <color indexed="64"/>
      </left>
      <right style="medium">
        <color indexed="64"/>
      </right>
      <top style="medium">
        <color indexed="64"/>
      </top>
      <bottom style="medium">
        <color indexed="64"/>
      </bottom>
      <diagonal style="thin">
        <color auto="1"/>
      </diagonal>
    </border>
    <border>
      <left/>
      <right style="medium">
        <color indexed="64"/>
      </right>
      <top/>
      <bottom style="thin">
        <color indexed="64"/>
      </bottom>
      <diagonal/>
    </border>
    <border>
      <left/>
      <right style="medium">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diagonalDown="1">
      <left style="thin">
        <color indexed="64"/>
      </left>
      <right style="thin">
        <color indexed="64"/>
      </right>
      <top style="medium">
        <color indexed="64"/>
      </top>
      <bottom/>
      <diagonal style="thin">
        <color auto="1"/>
      </diagonal>
    </border>
    <border diagonalDown="1">
      <left style="thin">
        <color indexed="64"/>
      </left>
      <right/>
      <top style="medium">
        <color indexed="64"/>
      </top>
      <bottom/>
      <diagonal style="thin">
        <color auto="1"/>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diagonal style="thin">
        <color auto="1"/>
      </diagonal>
    </border>
    <border>
      <left/>
      <right/>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auto="1"/>
      </left>
      <right/>
      <top style="thin">
        <color auto="1"/>
      </top>
      <bottom style="thin">
        <color auto="1"/>
      </bottom>
      <diagonal/>
    </border>
  </borders>
  <cellStyleXfs count="21">
    <xf numFmtId="0" fontId="0" fillId="0" borderId="0">
      <alignment vertical="center"/>
    </xf>
    <xf numFmtId="0" fontId="14" fillId="0" borderId="0"/>
    <xf numFmtId="38" fontId="14" fillId="0" borderId="0" applyFont="0" applyFill="0" applyBorder="0" applyAlignment="0" applyProtection="0"/>
    <xf numFmtId="38" fontId="14" fillId="0" borderId="0" applyFont="0" applyFill="0" applyBorder="0" applyAlignment="0" applyProtection="0">
      <alignment vertical="center"/>
    </xf>
    <xf numFmtId="0" fontId="14" fillId="0" borderId="0"/>
    <xf numFmtId="9" fontId="14" fillId="0" borderId="0" applyFont="0" applyFill="0" applyBorder="0" applyAlignment="0" applyProtection="0">
      <alignment vertical="center"/>
    </xf>
    <xf numFmtId="0" fontId="14" fillId="0" borderId="0">
      <alignment vertical="center"/>
    </xf>
    <xf numFmtId="0" fontId="8" fillId="0" borderId="0">
      <alignment vertical="center"/>
    </xf>
    <xf numFmtId="9" fontId="37" fillId="0" borderId="0" applyFont="0" applyFill="0" applyBorder="0" applyAlignment="0" applyProtection="0">
      <alignment vertical="center"/>
    </xf>
    <xf numFmtId="0" fontId="38" fillId="0" borderId="0"/>
    <xf numFmtId="0" fontId="39" fillId="0" borderId="0">
      <alignment vertical="center"/>
    </xf>
    <xf numFmtId="0" fontId="39" fillId="0" borderId="0">
      <alignment vertical="center"/>
    </xf>
    <xf numFmtId="0" fontId="7" fillId="0" borderId="0">
      <alignment vertical="center"/>
    </xf>
    <xf numFmtId="38" fontId="47" fillId="0" borderId="0" applyFont="0" applyFill="0" applyBorder="0" applyAlignment="0" applyProtection="0">
      <alignment vertical="center"/>
    </xf>
    <xf numFmtId="9" fontId="4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68" fillId="0" borderId="0">
      <alignment vertical="center"/>
    </xf>
  </cellStyleXfs>
  <cellXfs count="1043">
    <xf numFmtId="0" fontId="0" fillId="0" borderId="0" xfId="0">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9" fillId="0" borderId="0" xfId="0" applyFont="1" applyAlignment="1">
      <alignment horizontal="left" vertical="center"/>
    </xf>
    <xf numFmtId="0" fontId="9" fillId="2" borderId="0" xfId="0" applyFont="1" applyFill="1">
      <alignment vertical="center"/>
    </xf>
    <xf numFmtId="0" fontId="9" fillId="2" borderId="0" xfId="0" applyFont="1" applyFill="1" applyAlignment="1">
      <alignment vertical="center"/>
    </xf>
    <xf numFmtId="0" fontId="13" fillId="2" borderId="0" xfId="0" applyFont="1" applyFill="1" applyAlignment="1">
      <alignment horizontal="right"/>
    </xf>
    <xf numFmtId="0" fontId="12" fillId="2" borderId="0" xfId="0" applyFont="1" applyFill="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wrapText="1"/>
    </xf>
    <xf numFmtId="0" fontId="13" fillId="2" borderId="0" xfId="0" applyFont="1" applyFill="1" applyAlignment="1">
      <alignment horizontal="left"/>
    </xf>
    <xf numFmtId="0" fontId="12" fillId="0" borderId="0" xfId="4" applyFont="1"/>
    <xf numFmtId="0" fontId="13" fillId="0" borderId="0" xfId="4" applyFont="1" applyAlignment="1">
      <alignment horizontal="right"/>
    </xf>
    <xf numFmtId="0" fontId="12" fillId="0" borderId="0" xfId="4" applyFont="1" applyBorder="1" applyAlignment="1">
      <alignment horizontal="left"/>
    </xf>
    <xf numFmtId="0" fontId="12" fillId="0" borderId="0" xfId="4" applyFont="1" applyFill="1" applyBorder="1" applyAlignment="1"/>
    <xf numFmtId="0" fontId="12" fillId="0" borderId="0" xfId="4" applyFont="1" applyBorder="1" applyAlignment="1"/>
    <xf numFmtId="0" fontId="12" fillId="0" borderId="0" xfId="4" applyFont="1" applyAlignment="1">
      <alignment horizontal="right"/>
    </xf>
    <xf numFmtId="0" fontId="12" fillId="0" borderId="0" xfId="4" applyFont="1" applyBorder="1"/>
    <xf numFmtId="0" fontId="19" fillId="0" borderId="0" xfId="4" applyFont="1" applyAlignment="1">
      <alignment horizontal="center"/>
    </xf>
    <xf numFmtId="0" fontId="21" fillId="0" borderId="0" xfId="0" applyFont="1" applyAlignment="1">
      <alignment horizontal="left" vertical="center"/>
    </xf>
    <xf numFmtId="0" fontId="13" fillId="2" borderId="0" xfId="4" applyFont="1" applyFill="1" applyAlignment="1">
      <alignment horizontal="left"/>
    </xf>
    <xf numFmtId="0" fontId="12" fillId="2" borderId="0" xfId="4" applyFont="1" applyFill="1"/>
    <xf numFmtId="0" fontId="13" fillId="2" borderId="0" xfId="4" applyFont="1" applyFill="1" applyAlignment="1">
      <alignment horizontal="right"/>
    </xf>
    <xf numFmtId="0" fontId="19" fillId="2" borderId="0" xfId="4" applyFont="1" applyFill="1" applyAlignment="1">
      <alignment horizontal="center"/>
    </xf>
    <xf numFmtId="0" fontId="20" fillId="2" borderId="0" xfId="4" applyFont="1" applyFill="1"/>
    <xf numFmtId="0" fontId="12" fillId="2" borderId="0" xfId="4" applyFont="1" applyFill="1" applyBorder="1"/>
    <xf numFmtId="0" fontId="13" fillId="0" borderId="0" xfId="0" applyFont="1" applyAlignment="1">
      <alignment horizontal="left" vertical="center"/>
    </xf>
    <xf numFmtId="0" fontId="13" fillId="0" borderId="0" xfId="4" applyFont="1" applyAlignment="1">
      <alignment horizontal="center"/>
    </xf>
    <xf numFmtId="0" fontId="18" fillId="0" borderId="0" xfId="4" applyFont="1" applyAlignment="1">
      <alignment horizontal="center"/>
    </xf>
    <xf numFmtId="0" fontId="13" fillId="0" borderId="0" xfId="4" applyFont="1"/>
    <xf numFmtId="0" fontId="18" fillId="0" borderId="0" xfId="4" applyFont="1"/>
    <xf numFmtId="0" fontId="11" fillId="0" borderId="0" xfId="4" applyFont="1" applyBorder="1" applyAlignment="1">
      <alignment vertical="center"/>
    </xf>
    <xf numFmtId="0" fontId="22" fillId="0" borderId="0" xfId="4" applyFont="1"/>
    <xf numFmtId="0" fontId="15" fillId="0" borderId="0" xfId="4" applyFont="1"/>
    <xf numFmtId="0" fontId="15" fillId="0" borderId="0" xfId="4" applyFont="1" applyAlignment="1">
      <alignment horizontal="center"/>
    </xf>
    <xf numFmtId="0" fontId="13" fillId="0" borderId="0" xfId="4" applyFont="1" applyAlignment="1">
      <alignment vertical="center"/>
    </xf>
    <xf numFmtId="0" fontId="13" fillId="0" borderId="1" xfId="4" applyFont="1" applyBorder="1" applyAlignment="1">
      <alignment vertical="center"/>
    </xf>
    <xf numFmtId="0" fontId="13" fillId="0" borderId="6" xfId="4" applyFont="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wrapText="1"/>
    </xf>
    <xf numFmtId="0" fontId="13" fillId="0" borderId="0" xfId="4" applyFont="1" applyFill="1" applyBorder="1" applyAlignment="1">
      <alignment vertical="center"/>
    </xf>
    <xf numFmtId="0" fontId="23" fillId="0" borderId="0" xfId="4" applyFont="1" applyFill="1" applyBorder="1" applyAlignment="1">
      <alignment horizontal="left" vertical="center"/>
    </xf>
    <xf numFmtId="0" fontId="13" fillId="0" borderId="0" xfId="4" applyFont="1" applyFill="1" applyBorder="1" applyAlignment="1"/>
    <xf numFmtId="0" fontId="13" fillId="0" borderId="0" xfId="4" applyFont="1" applyBorder="1" applyAlignment="1"/>
    <xf numFmtId="0" fontId="12" fillId="0" borderId="0" xfId="4" applyFont="1" applyAlignment="1">
      <alignment horizontal="center"/>
    </xf>
    <xf numFmtId="0" fontId="13" fillId="3" borderId="7" xfId="4" applyFont="1" applyFill="1" applyBorder="1" applyAlignment="1">
      <alignment horizontal="left" vertical="center"/>
    </xf>
    <xf numFmtId="0" fontId="13" fillId="3" borderId="22" xfId="4" applyFont="1" applyFill="1" applyBorder="1" applyAlignment="1">
      <alignment horizontal="left" vertical="center"/>
    </xf>
    <xf numFmtId="0" fontId="23" fillId="0" borderId="0" xfId="4" applyFont="1" applyBorder="1" applyAlignment="1">
      <alignment horizontal="left" vertical="center"/>
    </xf>
    <xf numFmtId="0" fontId="13" fillId="3" borderId="3" xfId="4" applyFont="1" applyFill="1" applyBorder="1" applyAlignment="1">
      <alignment horizontal="left" vertical="center"/>
    </xf>
    <xf numFmtId="0" fontId="13" fillId="3" borderId="4" xfId="4" applyFont="1" applyFill="1" applyBorder="1" applyAlignment="1">
      <alignment horizontal="left" vertical="center"/>
    </xf>
    <xf numFmtId="0" fontId="13" fillId="3" borderId="11" xfId="4" applyFont="1" applyFill="1" applyBorder="1" applyAlignment="1">
      <alignment horizontal="left" vertical="center"/>
    </xf>
    <xf numFmtId="0" fontId="13" fillId="3" borderId="16" xfId="4" applyFont="1" applyFill="1" applyBorder="1" applyAlignment="1">
      <alignment horizontal="left" vertical="center"/>
    </xf>
    <xf numFmtId="0" fontId="13" fillId="0" borderId="0" xfId="4" applyFont="1" applyFill="1" applyBorder="1" applyAlignment="1">
      <alignment horizontal="left" vertical="center"/>
    </xf>
    <xf numFmtId="0" fontId="13" fillId="0" borderId="46" xfId="4" applyFont="1" applyBorder="1" applyAlignment="1">
      <alignment vertical="center"/>
    </xf>
    <xf numFmtId="0" fontId="13" fillId="0" borderId="14" xfId="4" applyFont="1" applyBorder="1" applyAlignment="1">
      <alignment horizontal="center"/>
    </xf>
    <xf numFmtId="0" fontId="13" fillId="0" borderId="16" xfId="4" applyFont="1" applyBorder="1"/>
    <xf numFmtId="0" fontId="13" fillId="0" borderId="12" xfId="4" applyFont="1" applyBorder="1"/>
    <xf numFmtId="0" fontId="13" fillId="0" borderId="2" xfId="4" applyFont="1" applyBorder="1" applyAlignment="1">
      <alignment horizontal="center" vertical="center"/>
    </xf>
    <xf numFmtId="0" fontId="13" fillId="0" borderId="2" xfId="4" applyFont="1" applyBorder="1" applyAlignment="1">
      <alignment horizontal="right" vertical="center" wrapText="1"/>
    </xf>
    <xf numFmtId="0" fontId="13" fillId="0" borderId="11" xfId="4" applyFont="1" applyBorder="1" applyAlignment="1">
      <alignment horizontal="right" vertical="center" wrapText="1"/>
    </xf>
    <xf numFmtId="0" fontId="13" fillId="0" borderId="1" xfId="4" applyFont="1" applyBorder="1" applyAlignment="1">
      <alignment horizontal="right" vertical="center" wrapText="1"/>
    </xf>
    <xf numFmtId="0" fontId="13" fillId="0" borderId="3" xfId="4" applyFont="1" applyBorder="1" applyAlignment="1">
      <alignment horizontal="right" vertical="center" wrapText="1"/>
    </xf>
    <xf numFmtId="0" fontId="13" fillId="0" borderId="2" xfId="4" applyFont="1" applyBorder="1" applyAlignment="1">
      <alignment horizontal="center"/>
    </xf>
    <xf numFmtId="0" fontId="13" fillId="0" borderId="11" xfId="4" applyFont="1" applyBorder="1"/>
    <xf numFmtId="0" fontId="13" fillId="0" borderId="7" xfId="4" applyFont="1" applyBorder="1"/>
    <xf numFmtId="0" fontId="13" fillId="0" borderId="8" xfId="4" applyFont="1" applyBorder="1"/>
    <xf numFmtId="0" fontId="13" fillId="0" borderId="26" xfId="4" applyFont="1" applyFill="1" applyBorder="1" applyAlignment="1">
      <alignment horizontal="right" vertical="center" wrapText="1"/>
    </xf>
    <xf numFmtId="0" fontId="13" fillId="0" borderId="32" xfId="4" applyFont="1" applyFill="1" applyBorder="1" applyAlignment="1">
      <alignment horizontal="right" vertical="center" wrapText="1"/>
    </xf>
    <xf numFmtId="0" fontId="13" fillId="0" borderId="27" xfId="4" applyFont="1" applyFill="1" applyBorder="1" applyAlignment="1">
      <alignment horizontal="right" vertical="center" wrapText="1"/>
    </xf>
    <xf numFmtId="0" fontId="24" fillId="5" borderId="0" xfId="0" applyFont="1" applyFill="1" applyBorder="1" applyAlignment="1">
      <alignment horizontal="center" vertical="center"/>
    </xf>
    <xf numFmtId="0" fontId="24" fillId="5" borderId="0" xfId="0" applyFont="1" applyFill="1" applyBorder="1" applyAlignment="1">
      <alignment vertical="center"/>
    </xf>
    <xf numFmtId="0" fontId="26" fillId="5" borderId="0" xfId="0" applyFont="1" applyFill="1" applyBorder="1" applyAlignment="1">
      <alignment vertical="top"/>
    </xf>
    <xf numFmtId="0" fontId="24" fillId="5" borderId="0" xfId="0" applyFont="1" applyFill="1" applyBorder="1" applyAlignment="1">
      <alignment vertical="top"/>
    </xf>
    <xf numFmtId="0" fontId="27" fillId="5" borderId="0" xfId="0" applyFont="1" applyFill="1" applyBorder="1" applyAlignment="1">
      <alignment vertical="top"/>
    </xf>
    <xf numFmtId="0" fontId="14" fillId="0" borderId="0" xfId="0" applyFont="1" applyBorder="1" applyAlignment="1">
      <alignment vertical="center"/>
    </xf>
    <xf numFmtId="0" fontId="25" fillId="5" borderId="0" xfId="0" applyFont="1" applyFill="1" applyBorder="1" applyAlignment="1">
      <alignment horizontal="center" vertical="center"/>
    </xf>
    <xf numFmtId="0" fontId="9" fillId="2" borderId="0" xfId="0" applyFont="1" applyFill="1" applyAlignment="1">
      <alignment horizontal="right" vertical="center"/>
    </xf>
    <xf numFmtId="0" fontId="21" fillId="2" borderId="0" xfId="0" applyFont="1" applyFill="1" applyBorder="1" applyAlignment="1">
      <alignment horizontal="left" vertical="center"/>
    </xf>
    <xf numFmtId="3" fontId="13" fillId="0" borderId="0" xfId="2" quotePrefix="1" applyNumberFormat="1" applyFont="1" applyFill="1" applyAlignment="1">
      <alignment horizontal="left" vertical="center"/>
    </xf>
    <xf numFmtId="3" fontId="13" fillId="0" borderId="0" xfId="2" applyNumberFormat="1" applyFont="1" applyFill="1" applyAlignment="1">
      <alignment vertical="center"/>
    </xf>
    <xf numFmtId="3" fontId="16" fillId="0" borderId="0" xfId="2" applyNumberFormat="1" applyFont="1" applyFill="1" applyAlignment="1">
      <alignment vertical="center"/>
    </xf>
    <xf numFmtId="3" fontId="28" fillId="0" borderId="0" xfId="2" quotePrefix="1" applyNumberFormat="1" applyFont="1" applyFill="1" applyAlignment="1">
      <alignment horizontal="left" vertical="center"/>
    </xf>
    <xf numFmtId="3" fontId="29" fillId="0" borderId="0" xfId="2" applyNumberFormat="1" applyFont="1" applyFill="1" applyAlignment="1">
      <alignment horizontal="left" vertical="center"/>
    </xf>
    <xf numFmtId="3" fontId="11" fillId="0" borderId="0" xfId="2" applyNumberFormat="1" applyFont="1" applyFill="1" applyAlignment="1">
      <alignment vertical="center"/>
    </xf>
    <xf numFmtId="3" fontId="18" fillId="0" borderId="0" xfId="2" applyNumberFormat="1" applyFont="1" applyFill="1" applyAlignment="1">
      <alignment vertical="center"/>
    </xf>
    <xf numFmtId="3" fontId="18" fillId="0" borderId="0" xfId="2" applyNumberFormat="1" applyFont="1" applyFill="1" applyAlignment="1">
      <alignment horizontal="center" vertical="center"/>
    </xf>
    <xf numFmtId="3" fontId="16" fillId="0" borderId="0" xfId="2" applyNumberFormat="1" applyFont="1" applyFill="1" applyAlignment="1">
      <alignment horizontal="right" vertical="center"/>
    </xf>
    <xf numFmtId="3" fontId="16" fillId="3" borderId="48" xfId="2" applyNumberFormat="1" applyFont="1" applyFill="1" applyBorder="1" applyAlignment="1">
      <alignment vertical="center"/>
    </xf>
    <xf numFmtId="3" fontId="16" fillId="3" borderId="76" xfId="2" applyNumberFormat="1" applyFont="1" applyFill="1" applyBorder="1" applyAlignment="1">
      <alignment vertical="center"/>
    </xf>
    <xf numFmtId="3" fontId="16" fillId="3" borderId="77" xfId="2" applyNumberFormat="1" applyFont="1" applyFill="1" applyBorder="1" applyAlignment="1">
      <alignment horizontal="center" vertical="center"/>
    </xf>
    <xf numFmtId="3" fontId="16" fillId="3" borderId="78" xfId="2" applyNumberFormat="1" applyFont="1" applyFill="1" applyBorder="1" applyAlignment="1">
      <alignment horizontal="center" vertical="center"/>
    </xf>
    <xf numFmtId="3" fontId="16" fillId="3" borderId="79" xfId="2" applyNumberFormat="1" applyFont="1" applyFill="1" applyBorder="1" applyAlignment="1">
      <alignment horizontal="center" vertical="center"/>
    </xf>
    <xf numFmtId="3" fontId="16" fillId="3" borderId="80" xfId="2" applyNumberFormat="1" applyFont="1" applyFill="1" applyBorder="1" applyAlignment="1">
      <alignment horizontal="center" vertical="center"/>
    </xf>
    <xf numFmtId="3" fontId="16" fillId="0" borderId="64" xfId="2" applyNumberFormat="1" applyFont="1" applyFill="1" applyBorder="1" applyAlignment="1">
      <alignment vertical="center"/>
    </xf>
    <xf numFmtId="3" fontId="16" fillId="0" borderId="9" xfId="2" applyNumberFormat="1" applyFont="1" applyFill="1" applyBorder="1" applyAlignment="1">
      <alignment vertical="center"/>
    </xf>
    <xf numFmtId="3" fontId="16" fillId="0" borderId="87" xfId="2" applyNumberFormat="1" applyFont="1" applyFill="1" applyBorder="1" applyAlignment="1">
      <alignment vertical="center"/>
    </xf>
    <xf numFmtId="3" fontId="16" fillId="6" borderId="89" xfId="2" applyNumberFormat="1" applyFont="1" applyFill="1" applyBorder="1" applyAlignment="1">
      <alignment horizontal="center" vertical="center"/>
    </xf>
    <xf numFmtId="3" fontId="16" fillId="0" borderId="90" xfId="2" applyNumberFormat="1" applyFont="1" applyFill="1" applyBorder="1" applyAlignment="1">
      <alignment vertical="center"/>
    </xf>
    <xf numFmtId="3" fontId="16" fillId="0" borderId="91" xfId="2" applyNumberFormat="1" applyFont="1" applyFill="1" applyBorder="1" applyAlignment="1">
      <alignment horizontal="right" vertical="center"/>
    </xf>
    <xf numFmtId="3" fontId="16" fillId="0" borderId="92" xfId="2" applyNumberFormat="1" applyFont="1" applyFill="1" applyBorder="1" applyAlignment="1">
      <alignment vertical="center"/>
    </xf>
    <xf numFmtId="3" fontId="16" fillId="6" borderId="93" xfId="2" applyNumberFormat="1" applyFont="1" applyFill="1" applyBorder="1" applyAlignment="1">
      <alignment horizontal="center" vertical="center"/>
    </xf>
    <xf numFmtId="3" fontId="16" fillId="0" borderId="94" xfId="2" applyNumberFormat="1" applyFont="1" applyFill="1" applyBorder="1" applyAlignment="1">
      <alignment vertical="center"/>
    </xf>
    <xf numFmtId="3" fontId="16" fillId="6" borderId="95" xfId="2" applyNumberFormat="1" applyFont="1" applyFill="1" applyBorder="1" applyAlignment="1">
      <alignment horizontal="center" vertical="center"/>
    </xf>
    <xf numFmtId="3" fontId="16" fillId="0" borderId="22" xfId="2" applyNumberFormat="1" applyFont="1" applyFill="1" applyBorder="1" applyAlignment="1">
      <alignment vertical="center"/>
    </xf>
    <xf numFmtId="3" fontId="16" fillId="0" borderId="8" xfId="2" applyNumberFormat="1" applyFont="1" applyFill="1" applyBorder="1" applyAlignment="1">
      <alignment vertical="center"/>
    </xf>
    <xf numFmtId="3" fontId="16" fillId="0" borderId="96" xfId="2" applyNumberFormat="1" applyFont="1" applyFill="1" applyBorder="1" applyAlignment="1">
      <alignment vertical="center"/>
    </xf>
    <xf numFmtId="3" fontId="16" fillId="0" borderId="97" xfId="2" applyNumberFormat="1" applyFont="1" applyFill="1" applyBorder="1" applyAlignment="1">
      <alignment vertical="center"/>
    </xf>
    <xf numFmtId="3" fontId="16" fillId="0" borderId="38" xfId="2" applyNumberFormat="1" applyFont="1" applyFill="1" applyBorder="1" applyAlignment="1">
      <alignment horizontal="right" vertical="center"/>
    </xf>
    <xf numFmtId="3" fontId="16" fillId="0" borderId="11" xfId="2" applyNumberFormat="1" applyFont="1" applyFill="1" applyBorder="1" applyAlignment="1">
      <alignment vertical="center"/>
    </xf>
    <xf numFmtId="3" fontId="16" fillId="0" borderId="98" xfId="2" applyNumberFormat="1" applyFont="1" applyFill="1" applyBorder="1" applyAlignment="1">
      <alignment vertical="center"/>
    </xf>
    <xf numFmtId="3" fontId="16" fillId="0" borderId="20" xfId="2" applyNumberFormat="1" applyFont="1" applyFill="1" applyBorder="1" applyAlignment="1">
      <alignment vertical="center"/>
    </xf>
    <xf numFmtId="3" fontId="16" fillId="0" borderId="67" xfId="2" applyNumberFormat="1" applyFont="1" applyFill="1" applyBorder="1" applyAlignment="1">
      <alignment vertical="center"/>
    </xf>
    <xf numFmtId="3" fontId="16" fillId="0" borderId="99" xfId="2" applyNumberFormat="1" applyFont="1" applyFill="1" applyBorder="1" applyAlignment="1">
      <alignment horizontal="right" vertical="center"/>
    </xf>
    <xf numFmtId="3" fontId="16" fillId="0" borderId="75" xfId="2" applyNumberFormat="1" applyFont="1" applyFill="1" applyBorder="1" applyAlignment="1">
      <alignment vertical="center"/>
    </xf>
    <xf numFmtId="3" fontId="16" fillId="0" borderId="18" xfId="2" applyNumberFormat="1" applyFont="1" applyFill="1" applyBorder="1" applyAlignment="1">
      <alignment vertical="center"/>
    </xf>
    <xf numFmtId="38" fontId="16" fillId="0" borderId="100" xfId="2" applyFont="1" applyFill="1" applyBorder="1" applyAlignment="1">
      <alignment horizontal="right" vertical="center"/>
    </xf>
    <xf numFmtId="3" fontId="16" fillId="0" borderId="58" xfId="2" applyNumberFormat="1" applyFont="1" applyFill="1" applyBorder="1" applyAlignment="1">
      <alignment vertical="center"/>
    </xf>
    <xf numFmtId="3" fontId="16" fillId="0" borderId="100" xfId="2" applyNumberFormat="1" applyFont="1" applyFill="1" applyBorder="1" applyAlignment="1">
      <alignment vertical="center"/>
    </xf>
    <xf numFmtId="3" fontId="16" fillId="0" borderId="101" xfId="2" applyNumberFormat="1" applyFont="1" applyFill="1" applyBorder="1" applyAlignment="1">
      <alignment vertical="center"/>
    </xf>
    <xf numFmtId="3" fontId="16" fillId="0" borderId="0" xfId="2" applyNumberFormat="1" applyFont="1" applyFill="1" applyBorder="1" applyAlignment="1">
      <alignment vertical="center"/>
    </xf>
    <xf numFmtId="3" fontId="16" fillId="0" borderId="102" xfId="2" applyNumberFormat="1" applyFont="1" applyFill="1" applyBorder="1" applyAlignment="1">
      <alignment vertical="center"/>
    </xf>
    <xf numFmtId="3" fontId="16" fillId="0" borderId="61" xfId="2" applyNumberFormat="1" applyFont="1" applyFill="1" applyBorder="1" applyAlignment="1">
      <alignment vertical="center"/>
    </xf>
    <xf numFmtId="38" fontId="16" fillId="0" borderId="102" xfId="2" applyFont="1" applyFill="1" applyBorder="1" applyAlignment="1">
      <alignment horizontal="right" vertical="center"/>
    </xf>
    <xf numFmtId="3" fontId="16" fillId="0" borderId="63" xfId="2" applyNumberFormat="1" applyFont="1" applyFill="1" applyBorder="1" applyAlignment="1">
      <alignment vertical="center"/>
    </xf>
    <xf numFmtId="3" fontId="16" fillId="0" borderId="103" xfId="2" applyNumberFormat="1" applyFont="1" applyFill="1" applyBorder="1" applyAlignment="1">
      <alignment vertical="center"/>
    </xf>
    <xf numFmtId="3" fontId="16" fillId="0" borderId="13" xfId="2" applyNumberFormat="1" applyFont="1" applyFill="1" applyBorder="1" applyAlignment="1">
      <alignment vertical="center"/>
    </xf>
    <xf numFmtId="3" fontId="16" fillId="0" borderId="104" xfId="2" applyNumberFormat="1" applyFont="1" applyFill="1" applyBorder="1" applyAlignment="1">
      <alignment vertical="center"/>
    </xf>
    <xf numFmtId="3" fontId="16" fillId="0" borderId="105" xfId="2" applyNumberFormat="1" applyFont="1" applyFill="1" applyBorder="1" applyAlignment="1">
      <alignment vertical="center"/>
    </xf>
    <xf numFmtId="38" fontId="16" fillId="0" borderId="106" xfId="2" applyFont="1" applyFill="1" applyBorder="1" applyAlignment="1">
      <alignment horizontal="right" vertical="center"/>
    </xf>
    <xf numFmtId="3" fontId="16" fillId="0" borderId="107" xfId="2" applyNumberFormat="1" applyFont="1" applyFill="1" applyBorder="1" applyAlignment="1">
      <alignment vertical="center"/>
    </xf>
    <xf numFmtId="3" fontId="16" fillId="0" borderId="106" xfId="2" applyNumberFormat="1" applyFont="1" applyFill="1" applyBorder="1" applyAlignment="1">
      <alignment vertical="center"/>
    </xf>
    <xf numFmtId="3" fontId="16" fillId="0" borderId="108" xfId="2" applyNumberFormat="1" applyFont="1" applyFill="1" applyBorder="1" applyAlignment="1">
      <alignment horizontal="right" vertical="center"/>
    </xf>
    <xf numFmtId="3" fontId="16" fillId="0" borderId="10" xfId="2" applyNumberFormat="1" applyFont="1" applyFill="1" applyBorder="1" applyAlignment="1">
      <alignment vertical="center"/>
    </xf>
    <xf numFmtId="3" fontId="16" fillId="0" borderId="109" xfId="2" applyNumberFormat="1" applyFont="1" applyFill="1" applyBorder="1" applyAlignment="1">
      <alignment horizontal="right" vertical="center"/>
    </xf>
    <xf numFmtId="3" fontId="16" fillId="0" borderId="98" xfId="2" quotePrefix="1" applyNumberFormat="1" applyFont="1" applyFill="1" applyBorder="1" applyAlignment="1">
      <alignment horizontal="left" vertical="center"/>
    </xf>
    <xf numFmtId="3" fontId="16" fillId="0" borderId="20" xfId="2" quotePrefix="1" applyNumberFormat="1" applyFont="1" applyFill="1" applyBorder="1" applyAlignment="1">
      <alignment horizontal="left" vertical="center"/>
    </xf>
    <xf numFmtId="3" fontId="16" fillId="0" borderId="103" xfId="2" applyNumberFormat="1" applyFont="1" applyFill="1" applyBorder="1" applyAlignment="1">
      <alignment horizontal="right" vertical="center"/>
    </xf>
    <xf numFmtId="3" fontId="16" fillId="0" borderId="110" xfId="2" applyNumberFormat="1" applyFont="1" applyFill="1" applyBorder="1" applyAlignment="1">
      <alignment vertical="center"/>
    </xf>
    <xf numFmtId="3" fontId="16" fillId="0" borderId="16" xfId="2" applyNumberFormat="1" applyFont="1" applyFill="1" applyBorder="1" applyAlignment="1">
      <alignment vertical="center"/>
    </xf>
    <xf numFmtId="3" fontId="16" fillId="0" borderId="12" xfId="2" applyNumberFormat="1" applyFont="1" applyFill="1" applyBorder="1" applyAlignment="1">
      <alignment vertical="center"/>
    </xf>
    <xf numFmtId="3" fontId="16" fillId="0" borderId="111" xfId="2" applyNumberFormat="1" applyFont="1" applyFill="1" applyBorder="1" applyAlignment="1">
      <alignment vertical="center"/>
    </xf>
    <xf numFmtId="3" fontId="16" fillId="0" borderId="17" xfId="2" applyNumberFormat="1" applyFont="1" applyFill="1" applyBorder="1" applyAlignment="1">
      <alignment vertical="center"/>
    </xf>
    <xf numFmtId="3" fontId="16" fillId="0" borderId="29" xfId="2" applyNumberFormat="1" applyFont="1" applyFill="1" applyBorder="1" applyAlignment="1">
      <alignment vertical="center"/>
    </xf>
    <xf numFmtId="3" fontId="16" fillId="0" borderId="42" xfId="2" applyNumberFormat="1" applyFont="1" applyFill="1" applyBorder="1" applyAlignment="1">
      <alignment vertical="center"/>
    </xf>
    <xf numFmtId="3" fontId="16" fillId="0" borderId="28" xfId="2" applyNumberFormat="1" applyFont="1" applyFill="1" applyBorder="1" applyAlignment="1">
      <alignment vertical="center"/>
    </xf>
    <xf numFmtId="3" fontId="16" fillId="0" borderId="82" xfId="2" applyNumberFormat="1" applyFont="1" applyFill="1" applyBorder="1" applyAlignment="1">
      <alignment vertical="center"/>
    </xf>
    <xf numFmtId="3" fontId="16" fillId="0" borderId="83" xfId="2" applyNumberFormat="1" applyFont="1" applyFill="1" applyBorder="1" applyAlignment="1">
      <alignment vertical="center"/>
    </xf>
    <xf numFmtId="3" fontId="16" fillId="0" borderId="0" xfId="2" applyNumberFormat="1" applyFont="1" applyFill="1" applyBorder="1" applyAlignment="1">
      <alignment horizontal="center" vertical="center"/>
    </xf>
    <xf numFmtId="3" fontId="16" fillId="0" borderId="0" xfId="2" applyNumberFormat="1" applyFont="1" applyFill="1" applyBorder="1" applyAlignment="1">
      <alignment horizontal="right" vertical="center"/>
    </xf>
    <xf numFmtId="3" fontId="16" fillId="0" borderId="115" xfId="2" applyNumberFormat="1" applyFont="1" applyFill="1" applyBorder="1" applyAlignment="1">
      <alignment vertical="center"/>
    </xf>
    <xf numFmtId="3" fontId="16" fillId="0" borderId="65" xfId="2" applyNumberFormat="1" applyFont="1" applyFill="1" applyBorder="1" applyAlignment="1">
      <alignment vertical="center"/>
    </xf>
    <xf numFmtId="3" fontId="16" fillId="0" borderId="62" xfId="2" applyNumberFormat="1" applyFont="1" applyFill="1" applyBorder="1" applyAlignment="1">
      <alignment vertical="center"/>
    </xf>
    <xf numFmtId="3" fontId="16" fillId="0" borderId="116" xfId="2" applyNumberFormat="1" applyFont="1" applyFill="1" applyBorder="1" applyAlignment="1">
      <alignment vertical="center"/>
    </xf>
    <xf numFmtId="3" fontId="16" fillId="0" borderId="117" xfId="2" applyNumberFormat="1" applyFont="1" applyFill="1" applyBorder="1" applyAlignment="1">
      <alignment vertical="center"/>
    </xf>
    <xf numFmtId="3" fontId="16" fillId="0" borderId="118" xfId="2" applyNumberFormat="1" applyFont="1" applyFill="1" applyBorder="1" applyAlignment="1">
      <alignment vertical="center"/>
    </xf>
    <xf numFmtId="3" fontId="16" fillId="0" borderId="119" xfId="2" applyNumberFormat="1" applyFont="1" applyFill="1" applyBorder="1" applyAlignment="1">
      <alignment vertical="center"/>
    </xf>
    <xf numFmtId="3" fontId="16" fillId="0" borderId="14" xfId="2" applyNumberFormat="1" applyFont="1" applyFill="1" applyBorder="1" applyAlignment="1">
      <alignment vertical="center"/>
    </xf>
    <xf numFmtId="3" fontId="16" fillId="0" borderId="120" xfId="2" applyNumberFormat="1" applyFont="1" applyFill="1" applyBorder="1" applyAlignment="1">
      <alignment vertical="center"/>
    </xf>
    <xf numFmtId="3" fontId="16" fillId="0" borderId="121" xfId="2" applyNumberFormat="1" applyFont="1" applyFill="1" applyBorder="1" applyAlignment="1">
      <alignment vertical="center"/>
    </xf>
    <xf numFmtId="3" fontId="16" fillId="0" borderId="122" xfId="2" applyNumberFormat="1" applyFont="1" applyFill="1" applyBorder="1" applyAlignment="1">
      <alignment vertical="center"/>
    </xf>
    <xf numFmtId="3" fontId="16" fillId="0" borderId="123" xfId="2" applyNumberFormat="1" applyFont="1" applyFill="1" applyBorder="1" applyAlignment="1">
      <alignment vertical="center"/>
    </xf>
    <xf numFmtId="3" fontId="16" fillId="0" borderId="2" xfId="2" applyNumberFormat="1" applyFont="1" applyFill="1" applyBorder="1" applyAlignment="1">
      <alignment vertical="center"/>
    </xf>
    <xf numFmtId="3" fontId="16" fillId="0" borderId="124" xfId="2" applyNumberFormat="1" applyFont="1" applyFill="1" applyBorder="1" applyAlignment="1">
      <alignment vertical="center"/>
    </xf>
    <xf numFmtId="3" fontId="16" fillId="0" borderId="4" xfId="2" applyNumberFormat="1" applyFont="1" applyFill="1" applyBorder="1" applyAlignment="1">
      <alignment vertical="center"/>
    </xf>
    <xf numFmtId="3" fontId="16" fillId="0" borderId="5" xfId="2" applyNumberFormat="1" applyFont="1" applyFill="1" applyBorder="1" applyAlignment="1">
      <alignment vertical="center"/>
    </xf>
    <xf numFmtId="3" fontId="16" fillId="0" borderId="54" xfId="2" applyNumberFormat="1" applyFont="1" applyFill="1" applyBorder="1" applyAlignment="1">
      <alignment vertical="center"/>
    </xf>
    <xf numFmtId="3" fontId="16" fillId="0" borderId="55" xfId="2" applyNumberFormat="1" applyFont="1" applyFill="1" applyBorder="1" applyAlignment="1">
      <alignment vertical="center"/>
    </xf>
    <xf numFmtId="3" fontId="16" fillId="0" borderId="44" xfId="2" applyNumberFormat="1" applyFont="1" applyFill="1" applyBorder="1" applyAlignment="1">
      <alignment vertical="center"/>
    </xf>
    <xf numFmtId="3" fontId="16" fillId="0" borderId="125" xfId="2" applyNumberFormat="1" applyFont="1" applyFill="1" applyBorder="1" applyAlignment="1">
      <alignment vertical="center"/>
    </xf>
    <xf numFmtId="3" fontId="16" fillId="0" borderId="128" xfId="2" applyNumberFormat="1" applyFont="1" applyFill="1" applyBorder="1" applyAlignment="1">
      <alignment vertical="center"/>
    </xf>
    <xf numFmtId="3" fontId="16" fillId="0" borderId="129" xfId="2" applyNumberFormat="1" applyFont="1" applyFill="1" applyBorder="1" applyAlignment="1">
      <alignment vertical="center"/>
    </xf>
    <xf numFmtId="3" fontId="16" fillId="0" borderId="130" xfId="2" applyNumberFormat="1" applyFont="1" applyFill="1" applyBorder="1" applyAlignment="1">
      <alignment vertical="center"/>
    </xf>
    <xf numFmtId="3" fontId="16" fillId="0" borderId="60" xfId="2" applyNumberFormat="1" applyFont="1" applyFill="1" applyBorder="1" applyAlignment="1">
      <alignment vertical="center"/>
    </xf>
    <xf numFmtId="3" fontId="16" fillId="0" borderId="73" xfId="2" applyNumberFormat="1" applyFont="1" applyFill="1" applyBorder="1" applyAlignment="1">
      <alignment vertical="center"/>
    </xf>
    <xf numFmtId="3" fontId="16" fillId="0" borderId="135" xfId="2" applyNumberFormat="1" applyFont="1" applyFill="1" applyBorder="1" applyAlignment="1">
      <alignment vertical="center"/>
    </xf>
    <xf numFmtId="3" fontId="16" fillId="0" borderId="19" xfId="2" applyNumberFormat="1" applyFont="1" applyFill="1" applyBorder="1" applyAlignment="1">
      <alignment vertical="center"/>
    </xf>
    <xf numFmtId="3" fontId="16" fillId="0" borderId="74" xfId="2" applyNumberFormat="1" applyFont="1" applyFill="1" applyBorder="1" applyAlignment="1">
      <alignment vertical="center"/>
    </xf>
    <xf numFmtId="3" fontId="16" fillId="0" borderId="136" xfId="2" applyNumberFormat="1" applyFont="1" applyFill="1" applyBorder="1" applyAlignment="1">
      <alignment vertical="center"/>
    </xf>
    <xf numFmtId="3" fontId="16" fillId="0" borderId="137" xfId="2" applyNumberFormat="1" applyFont="1" applyFill="1" applyBorder="1" applyAlignment="1">
      <alignment vertical="center"/>
    </xf>
    <xf numFmtId="38" fontId="16" fillId="0" borderId="133" xfId="2" applyFont="1" applyFill="1" applyBorder="1" applyAlignment="1">
      <alignment vertical="center"/>
    </xf>
    <xf numFmtId="38" fontId="16" fillId="0" borderId="134" xfId="2" applyFont="1" applyFill="1" applyBorder="1" applyAlignment="1">
      <alignment vertical="center"/>
    </xf>
    <xf numFmtId="3" fontId="31" fillId="0" borderId="19" xfId="2" applyNumberFormat="1" applyFont="1" applyFill="1" applyBorder="1" applyAlignment="1">
      <alignment vertical="center"/>
    </xf>
    <xf numFmtId="4" fontId="16" fillId="7" borderId="46" xfId="2" applyNumberFormat="1" applyFont="1" applyFill="1" applyBorder="1" applyAlignment="1">
      <alignment vertical="center"/>
    </xf>
    <xf numFmtId="3" fontId="16" fillId="6" borderId="138" xfId="2" applyNumberFormat="1" applyFont="1" applyFill="1" applyBorder="1" applyAlignment="1">
      <alignment horizontal="center" vertical="center"/>
    </xf>
    <xf numFmtId="3" fontId="16" fillId="6" borderId="139" xfId="2" applyNumberFormat="1" applyFont="1" applyFill="1" applyBorder="1" applyAlignment="1">
      <alignment horizontal="center" vertical="center"/>
    </xf>
    <xf numFmtId="3" fontId="16" fillId="0" borderId="140" xfId="2" applyNumberFormat="1" applyFont="1" applyFill="1" applyBorder="1" applyAlignment="1">
      <alignment vertical="center"/>
    </xf>
    <xf numFmtId="3" fontId="16" fillId="0" borderId="141" xfId="2" applyNumberFormat="1" applyFont="1" applyFill="1" applyBorder="1" applyAlignment="1">
      <alignment vertical="center"/>
    </xf>
    <xf numFmtId="3" fontId="16" fillId="0" borderId="142" xfId="2" applyNumberFormat="1" applyFont="1" applyFill="1" applyBorder="1" applyAlignment="1">
      <alignment vertical="center"/>
    </xf>
    <xf numFmtId="38" fontId="16" fillId="0" borderId="144" xfId="2" applyFont="1" applyFill="1" applyBorder="1" applyAlignment="1">
      <alignment vertical="center"/>
    </xf>
    <xf numFmtId="38" fontId="16" fillId="0" borderId="145" xfId="2" applyFont="1" applyFill="1" applyBorder="1" applyAlignment="1">
      <alignment vertical="center"/>
    </xf>
    <xf numFmtId="3" fontId="16" fillId="0" borderId="144" xfId="2" applyNumberFormat="1" applyFont="1" applyFill="1" applyBorder="1" applyAlignment="1">
      <alignment horizontal="center" vertical="center"/>
    </xf>
    <xf numFmtId="3" fontId="16" fillId="0" borderId="146" xfId="2" applyNumberFormat="1" applyFont="1" applyFill="1" applyBorder="1" applyAlignment="1">
      <alignment horizontal="center" vertical="center"/>
    </xf>
    <xf numFmtId="3" fontId="16" fillId="0" borderId="145" xfId="2" applyNumberFormat="1" applyFont="1" applyFill="1" applyBorder="1" applyAlignment="1">
      <alignment horizontal="center" vertical="center"/>
    </xf>
    <xf numFmtId="3" fontId="16" fillId="0" borderId="90" xfId="2" applyNumberFormat="1" applyFont="1" applyFill="1" applyBorder="1" applyAlignment="1">
      <alignment horizontal="center" vertical="center"/>
    </xf>
    <xf numFmtId="3" fontId="16" fillId="0" borderId="147" xfId="2" applyNumberFormat="1" applyFont="1" applyFill="1" applyBorder="1" applyAlignment="1">
      <alignment horizontal="center" vertical="center"/>
    </xf>
    <xf numFmtId="3" fontId="31" fillId="0" borderId="148" xfId="2" applyNumberFormat="1" applyFont="1" applyFill="1" applyBorder="1" applyAlignment="1">
      <alignment vertical="center"/>
    </xf>
    <xf numFmtId="3" fontId="16" fillId="0" borderId="149" xfId="2" applyNumberFormat="1" applyFont="1" applyFill="1" applyBorder="1" applyAlignment="1">
      <alignment vertical="center"/>
    </xf>
    <xf numFmtId="3" fontId="16" fillId="0" borderId="150" xfId="2" applyNumberFormat="1" applyFont="1" applyFill="1" applyBorder="1" applyAlignment="1">
      <alignment vertical="center"/>
    </xf>
    <xf numFmtId="4" fontId="16" fillId="7" borderId="151" xfId="2" applyNumberFormat="1" applyFont="1" applyFill="1" applyBorder="1" applyAlignment="1">
      <alignment vertical="center"/>
    </xf>
    <xf numFmtId="4" fontId="16" fillId="7" borderId="113" xfId="2" applyNumberFormat="1" applyFont="1" applyFill="1" applyBorder="1" applyAlignment="1">
      <alignment vertical="center"/>
    </xf>
    <xf numFmtId="4" fontId="16" fillId="7" borderId="152" xfId="2" applyNumberFormat="1" applyFont="1" applyFill="1" applyBorder="1" applyAlignment="1">
      <alignment vertical="center"/>
    </xf>
    <xf numFmtId="3" fontId="16" fillId="0" borderId="0" xfId="2" applyNumberFormat="1" applyFont="1" applyFill="1" applyBorder="1" applyAlignment="1">
      <alignment horizontal="center" vertical="center" wrapText="1"/>
    </xf>
    <xf numFmtId="3" fontId="16" fillId="0" borderId="127" xfId="2" applyNumberFormat="1" applyFont="1" applyFill="1" applyBorder="1" applyAlignment="1">
      <alignment vertical="center"/>
    </xf>
    <xf numFmtId="3" fontId="16" fillId="0" borderId="70" xfId="2" applyNumberFormat="1" applyFont="1" applyFill="1" applyBorder="1" applyAlignment="1">
      <alignment horizontal="center" vertical="center"/>
    </xf>
    <xf numFmtId="3" fontId="16" fillId="0" borderId="58" xfId="2" applyNumberFormat="1" applyFont="1" applyFill="1" applyBorder="1" applyAlignment="1">
      <alignment horizontal="center" vertical="center"/>
    </xf>
    <xf numFmtId="3" fontId="16" fillId="6" borderId="153" xfId="2" applyNumberFormat="1" applyFont="1" applyFill="1" applyBorder="1" applyAlignment="1">
      <alignment horizontal="center" vertical="center"/>
    </xf>
    <xf numFmtId="3" fontId="16" fillId="0" borderId="71" xfId="2" applyNumberFormat="1" applyFont="1" applyFill="1" applyBorder="1" applyAlignment="1">
      <alignment horizontal="center" vertical="center"/>
    </xf>
    <xf numFmtId="3" fontId="16" fillId="0" borderId="63" xfId="2" applyNumberFormat="1" applyFont="1" applyFill="1" applyBorder="1" applyAlignment="1">
      <alignment horizontal="center" vertical="center"/>
    </xf>
    <xf numFmtId="3" fontId="16" fillId="0" borderId="154" xfId="2" applyNumberFormat="1" applyFont="1" applyFill="1" applyBorder="1" applyAlignment="1">
      <alignment horizontal="center" vertical="center"/>
    </xf>
    <xf numFmtId="3" fontId="16" fillId="0" borderId="50" xfId="2" applyNumberFormat="1" applyFont="1" applyFill="1" applyBorder="1" applyAlignment="1">
      <alignment vertical="center"/>
    </xf>
    <xf numFmtId="3" fontId="16" fillId="0" borderId="51" xfId="2" applyNumberFormat="1" applyFont="1" applyFill="1" applyBorder="1" applyAlignment="1">
      <alignment vertical="center"/>
    </xf>
    <xf numFmtId="3" fontId="16" fillId="0" borderId="81" xfId="2" applyNumberFormat="1" applyFont="1" applyFill="1" applyBorder="1" applyAlignment="1">
      <alignment vertical="center"/>
    </xf>
    <xf numFmtId="3" fontId="16" fillId="6" borderId="155" xfId="2" applyNumberFormat="1" applyFont="1" applyFill="1" applyBorder="1" applyAlignment="1">
      <alignment horizontal="center" vertical="center"/>
    </xf>
    <xf numFmtId="3" fontId="16" fillId="0" borderId="156" xfId="2" applyNumberFormat="1" applyFont="1" applyFill="1" applyBorder="1" applyAlignment="1">
      <alignment vertical="center"/>
    </xf>
    <xf numFmtId="3" fontId="16" fillId="0" borderId="157" xfId="2" applyNumberFormat="1" applyFont="1" applyFill="1" applyBorder="1" applyAlignment="1">
      <alignment vertical="center"/>
    </xf>
    <xf numFmtId="3" fontId="16" fillId="0" borderId="23" xfId="2" applyNumberFormat="1" applyFont="1" applyFill="1" applyBorder="1" applyAlignment="1">
      <alignment vertical="center"/>
    </xf>
    <xf numFmtId="3" fontId="16" fillId="0" borderId="24" xfId="2" applyNumberFormat="1" applyFont="1" applyFill="1" applyBorder="1" applyAlignment="1">
      <alignment vertical="center"/>
    </xf>
    <xf numFmtId="3" fontId="16" fillId="0" borderId="25" xfId="2" applyNumberFormat="1" applyFont="1" applyFill="1" applyBorder="1" applyAlignment="1">
      <alignment vertical="center"/>
    </xf>
    <xf numFmtId="3" fontId="16" fillId="0" borderId="126" xfId="2" applyNumberFormat="1" applyFont="1" applyFill="1" applyBorder="1" applyAlignment="1">
      <alignment horizontal="center" vertical="center"/>
    </xf>
    <xf numFmtId="3" fontId="16" fillId="0" borderId="113" xfId="2" applyNumberFormat="1" applyFont="1" applyFill="1" applyBorder="1" applyAlignment="1">
      <alignment vertical="center"/>
    </xf>
    <xf numFmtId="3" fontId="16" fillId="0" borderId="0" xfId="2" applyNumberFormat="1" applyFont="1" applyFill="1" applyBorder="1" applyAlignment="1">
      <alignment horizontal="left" vertical="center"/>
    </xf>
    <xf numFmtId="3" fontId="16" fillId="6" borderId="158" xfId="2" applyNumberFormat="1" applyFont="1" applyFill="1" applyBorder="1" applyAlignment="1">
      <alignment horizontal="center" vertical="center"/>
    </xf>
    <xf numFmtId="3" fontId="16" fillId="6" borderId="159" xfId="2" applyNumberFormat="1" applyFont="1" applyFill="1" applyBorder="1" applyAlignment="1">
      <alignment horizontal="center" vertical="center"/>
    </xf>
    <xf numFmtId="3" fontId="16" fillId="6" borderId="160" xfId="2" applyNumberFormat="1" applyFont="1" applyFill="1" applyBorder="1" applyAlignment="1">
      <alignment horizontal="center" vertical="center"/>
    </xf>
    <xf numFmtId="10" fontId="16" fillId="0" borderId="46" xfId="5" applyNumberFormat="1" applyFont="1" applyFill="1" applyBorder="1" applyAlignment="1">
      <alignment vertical="center"/>
    </xf>
    <xf numFmtId="3" fontId="16" fillId="0" borderId="6" xfId="2" applyNumberFormat="1" applyFont="1" applyFill="1" applyBorder="1" applyAlignment="1">
      <alignment vertical="center"/>
    </xf>
    <xf numFmtId="3" fontId="16" fillId="0" borderId="131" xfId="2" applyNumberFormat="1" applyFont="1" applyFill="1" applyBorder="1" applyAlignment="1">
      <alignment horizontal="center" vertical="center"/>
    </xf>
    <xf numFmtId="0" fontId="13" fillId="2" borderId="1" xfId="4" applyFont="1" applyFill="1" applyBorder="1" applyAlignment="1">
      <alignment horizontal="center" vertical="center" wrapText="1"/>
    </xf>
    <xf numFmtId="0" fontId="32" fillId="2" borderId="2" xfId="0" applyFont="1" applyFill="1" applyBorder="1" applyAlignment="1">
      <alignment horizontal="center" vertical="center" wrapText="1"/>
    </xf>
    <xf numFmtId="0" fontId="18" fillId="0" borderId="0" xfId="0" applyFont="1" applyBorder="1" applyAlignment="1">
      <alignment horizontal="left" vertical="top"/>
    </xf>
    <xf numFmtId="0" fontId="18" fillId="2" borderId="0" xfId="0" applyFont="1" applyFill="1">
      <alignment vertical="center"/>
    </xf>
    <xf numFmtId="0" fontId="18" fillId="2" borderId="0" xfId="0" applyFont="1" applyFill="1" applyAlignment="1">
      <alignment vertical="center"/>
    </xf>
    <xf numFmtId="38" fontId="13" fillId="0" borderId="2" xfId="3" applyFont="1" applyBorder="1" applyAlignment="1">
      <alignment horizontal="justify" vertical="center" wrapText="1"/>
    </xf>
    <xf numFmtId="38" fontId="13" fillId="0" borderId="10" xfId="3" applyFont="1" applyBorder="1" applyAlignment="1">
      <alignment horizontal="justify" vertical="center" wrapText="1"/>
    </xf>
    <xf numFmtId="38" fontId="13" fillId="0" borderId="15" xfId="3" applyFont="1" applyBorder="1" applyAlignment="1">
      <alignment horizontal="right" vertical="center" wrapText="1"/>
    </xf>
    <xf numFmtId="38" fontId="13" fillId="0" borderId="15" xfId="3" applyFont="1" applyBorder="1" applyAlignment="1">
      <alignment horizontal="justify" vertical="center" wrapText="1"/>
    </xf>
    <xf numFmtId="0" fontId="13" fillId="0" borderId="22" xfId="0" applyFont="1" applyBorder="1" applyAlignment="1">
      <alignment horizontal="right" vertical="center" wrapText="1"/>
    </xf>
    <xf numFmtId="0" fontId="13" fillId="0" borderId="16" xfId="0" applyFont="1" applyBorder="1" applyAlignment="1">
      <alignment horizontal="left" vertical="top"/>
    </xf>
    <xf numFmtId="0" fontId="18" fillId="0" borderId="0" xfId="4" applyFont="1" applyFill="1" applyBorder="1" applyAlignment="1"/>
    <xf numFmtId="0" fontId="18" fillId="0" borderId="0" xfId="4" applyFont="1" applyBorder="1" applyAlignment="1"/>
    <xf numFmtId="0" fontId="18" fillId="2" borderId="0" xfId="4" applyFont="1" applyFill="1" applyBorder="1"/>
    <xf numFmtId="0" fontId="18" fillId="2" borderId="0" xfId="4" applyFont="1" applyFill="1" applyBorder="1" applyAlignment="1"/>
    <xf numFmtId="0" fontId="18" fillId="0" borderId="0" xfId="4" applyFont="1" applyBorder="1"/>
    <xf numFmtId="0" fontId="18" fillId="2" borderId="0" xfId="0" applyFont="1" applyFill="1" applyBorder="1" applyAlignment="1"/>
    <xf numFmtId="0" fontId="13" fillId="0" borderId="14" xfId="4" applyFont="1" applyBorder="1"/>
    <xf numFmtId="0" fontId="13" fillId="0" borderId="26" xfId="4" applyFont="1" applyBorder="1"/>
    <xf numFmtId="0" fontId="13" fillId="0" borderId="27" xfId="4" applyFont="1" applyBorder="1"/>
    <xf numFmtId="0" fontId="13" fillId="0" borderId="6" xfId="4" applyFont="1" applyBorder="1"/>
    <xf numFmtId="0" fontId="13" fillId="0" borderId="2" xfId="4" applyFont="1" applyBorder="1"/>
    <xf numFmtId="0" fontId="13" fillId="0" borderId="7" xfId="4" applyFont="1" applyBorder="1" applyAlignment="1">
      <alignment horizontal="left"/>
    </xf>
    <xf numFmtId="0" fontId="13" fillId="0" borderId="5" xfId="4" applyFont="1" applyBorder="1" applyAlignment="1">
      <alignment horizontal="left"/>
    </xf>
    <xf numFmtId="0" fontId="13" fillId="0" borderId="9" xfId="4" applyFont="1" applyBorder="1" applyAlignment="1">
      <alignment horizontal="left"/>
    </xf>
    <xf numFmtId="0" fontId="13" fillId="0" borderId="1" xfId="4" applyFont="1" applyBorder="1" applyAlignment="1">
      <alignment horizontal="left"/>
    </xf>
    <xf numFmtId="0" fontId="13" fillId="0" borderId="11" xfId="4" applyFont="1" applyBorder="1" applyAlignment="1">
      <alignment horizontal="left"/>
    </xf>
    <xf numFmtId="0" fontId="13" fillId="0" borderId="2" xfId="4" applyFont="1" applyBorder="1" applyAlignment="1">
      <alignment horizontal="left"/>
    </xf>
    <xf numFmtId="0" fontId="13" fillId="0" borderId="5" xfId="4" applyFont="1" applyBorder="1" applyAlignment="1">
      <alignment horizontal="left" indent="1"/>
    </xf>
    <xf numFmtId="0" fontId="13" fillId="0" borderId="3" xfId="4" applyFont="1" applyBorder="1" applyAlignment="1">
      <alignment horizontal="left"/>
    </xf>
    <xf numFmtId="0" fontId="13" fillId="0" borderId="8" xfId="4" applyFont="1" applyBorder="1" applyAlignment="1">
      <alignment horizontal="left" indent="1"/>
    </xf>
    <xf numFmtId="0" fontId="13" fillId="0" borderId="28" xfId="4" applyFont="1" applyBorder="1" applyAlignment="1">
      <alignment horizontal="left" indent="1"/>
    </xf>
    <xf numFmtId="0" fontId="18" fillId="0" borderId="0" xfId="4" applyFont="1" applyAlignment="1">
      <alignment vertical="center"/>
    </xf>
    <xf numFmtId="0" fontId="18" fillId="0" borderId="0" xfId="4" applyFont="1" applyBorder="1" applyAlignment="1">
      <alignment horizontal="left"/>
    </xf>
    <xf numFmtId="0" fontId="18" fillId="0" borderId="0" xfId="4" applyFont="1" applyAlignment="1">
      <alignment horizontal="left"/>
    </xf>
    <xf numFmtId="0" fontId="18" fillId="0" borderId="0" xfId="1" applyFont="1"/>
    <xf numFmtId="0" fontId="13" fillId="2" borderId="8" xfId="4" applyFont="1" applyFill="1" applyBorder="1"/>
    <xf numFmtId="0" fontId="13" fillId="2" borderId="1" xfId="4" applyFont="1" applyFill="1" applyBorder="1"/>
    <xf numFmtId="0" fontId="13" fillId="2" borderId="9" xfId="4" applyFont="1" applyFill="1" applyBorder="1" applyAlignment="1">
      <alignment horizontal="left"/>
    </xf>
    <xf numFmtId="0" fontId="13" fillId="2" borderId="14" xfId="4" applyFont="1" applyFill="1" applyBorder="1" applyAlignment="1">
      <alignment horizontal="left"/>
    </xf>
    <xf numFmtId="0" fontId="13" fillId="2" borderId="2" xfId="4" applyFont="1" applyFill="1" applyBorder="1" applyAlignment="1">
      <alignment horizontal="left"/>
    </xf>
    <xf numFmtId="0" fontId="13" fillId="2" borderId="10" xfId="4" applyFont="1" applyFill="1" applyBorder="1" applyAlignment="1">
      <alignment horizontal="left"/>
    </xf>
    <xf numFmtId="0" fontId="13" fillId="2" borderId="12" xfId="4" applyFont="1" applyFill="1" applyBorder="1" applyAlignment="1">
      <alignment horizontal="left"/>
    </xf>
    <xf numFmtId="0" fontId="13" fillId="2" borderId="0" xfId="4" applyFont="1" applyFill="1" applyBorder="1" applyAlignment="1">
      <alignment horizontal="left"/>
    </xf>
    <xf numFmtId="0" fontId="13" fillId="2" borderId="6" xfId="4" applyFont="1" applyFill="1" applyBorder="1"/>
    <xf numFmtId="0" fontId="13" fillId="2" borderId="51" xfId="4" applyFont="1" applyFill="1" applyBorder="1" applyAlignment="1">
      <alignment horizontal="left"/>
    </xf>
    <xf numFmtId="0" fontId="13" fillId="2" borderId="44" xfId="4" applyFont="1" applyFill="1" applyBorder="1"/>
    <xf numFmtId="0" fontId="13" fillId="2" borderId="26" xfId="4" applyFont="1" applyFill="1" applyBorder="1"/>
    <xf numFmtId="0" fontId="13" fillId="2" borderId="30" xfId="4" applyFont="1" applyFill="1" applyBorder="1"/>
    <xf numFmtId="0" fontId="13" fillId="2" borderId="14" xfId="4" applyFont="1" applyFill="1" applyBorder="1"/>
    <xf numFmtId="0" fontId="13" fillId="2" borderId="31" xfId="4" applyFont="1" applyFill="1" applyBorder="1"/>
    <xf numFmtId="0" fontId="18" fillId="2" borderId="0" xfId="4" applyFont="1" applyFill="1"/>
    <xf numFmtId="0" fontId="13" fillId="0" borderId="32" xfId="4" applyFont="1" applyBorder="1"/>
    <xf numFmtId="0" fontId="12" fillId="5" borderId="0" xfId="0" applyFont="1" applyFill="1" applyBorder="1" applyAlignment="1">
      <alignment vertical="center"/>
    </xf>
    <xf numFmtId="0" fontId="13" fillId="5" borderId="0" xfId="0" applyFont="1" applyFill="1" applyBorder="1" applyAlignment="1">
      <alignment vertical="center"/>
    </xf>
    <xf numFmtId="176" fontId="13" fillId="5" borderId="57" xfId="0" applyNumberFormat="1" applyFont="1" applyFill="1" applyBorder="1" applyAlignment="1">
      <alignment vertical="center"/>
    </xf>
    <xf numFmtId="176" fontId="13" fillId="5" borderId="70" xfId="0" applyNumberFormat="1" applyFont="1" applyFill="1" applyBorder="1" applyAlignment="1">
      <alignment vertical="center"/>
    </xf>
    <xf numFmtId="176" fontId="13" fillId="5" borderId="15" xfId="0" applyNumberFormat="1" applyFont="1" applyFill="1" applyBorder="1" applyAlignment="1">
      <alignment vertical="center"/>
    </xf>
    <xf numFmtId="0" fontId="13" fillId="5" borderId="15" xfId="0" applyFont="1" applyFill="1" applyBorder="1" applyAlignment="1">
      <alignment vertical="center"/>
    </xf>
    <xf numFmtId="176" fontId="13" fillId="5" borderId="62" xfId="0" applyNumberFormat="1" applyFont="1" applyFill="1" applyBorder="1" applyAlignment="1">
      <alignment vertical="center"/>
    </xf>
    <xf numFmtId="176" fontId="13" fillId="5" borderId="71" xfId="0" applyNumberFormat="1" applyFont="1" applyFill="1" applyBorder="1" applyAlignment="1">
      <alignment vertical="center"/>
    </xf>
    <xf numFmtId="176" fontId="13" fillId="5" borderId="65" xfId="0" applyNumberFormat="1" applyFont="1" applyFill="1" applyBorder="1" applyAlignment="1">
      <alignment vertical="center"/>
    </xf>
    <xf numFmtId="0" fontId="13" fillId="5" borderId="65" xfId="0" applyFont="1" applyFill="1" applyBorder="1" applyAlignment="1">
      <alignment vertical="center"/>
    </xf>
    <xf numFmtId="176" fontId="13" fillId="5" borderId="66" xfId="0" applyNumberFormat="1" applyFont="1" applyFill="1" applyBorder="1" applyAlignment="1">
      <alignment vertical="center"/>
    </xf>
    <xf numFmtId="176" fontId="13" fillId="5" borderId="72" xfId="0" applyNumberFormat="1" applyFont="1" applyFill="1" applyBorder="1" applyAlignment="1">
      <alignment vertical="center"/>
    </xf>
    <xf numFmtId="176" fontId="13" fillId="5" borderId="21" xfId="0" applyNumberFormat="1" applyFont="1" applyFill="1" applyBorder="1" applyAlignment="1">
      <alignment vertical="center"/>
    </xf>
    <xf numFmtId="176" fontId="13" fillId="5" borderId="54" xfId="0" applyNumberFormat="1" applyFont="1" applyFill="1" applyBorder="1" applyAlignment="1">
      <alignment vertical="center"/>
    </xf>
    <xf numFmtId="176" fontId="13" fillId="5" borderId="69" xfId="0" applyNumberFormat="1" applyFont="1" applyFill="1" applyBorder="1" applyAlignment="1">
      <alignment vertical="center"/>
    </xf>
    <xf numFmtId="176" fontId="13" fillId="5" borderId="1" xfId="0" applyNumberFormat="1" applyFont="1" applyFill="1" applyBorder="1" applyAlignment="1">
      <alignment vertical="center"/>
    </xf>
    <xf numFmtId="0" fontId="13" fillId="5" borderId="21" xfId="0" applyFont="1" applyFill="1" applyBorder="1" applyAlignment="1">
      <alignment vertical="center"/>
    </xf>
    <xf numFmtId="0" fontId="13" fillId="5" borderId="6" xfId="0" applyFont="1" applyFill="1" applyBorder="1" applyAlignment="1">
      <alignment vertical="center"/>
    </xf>
    <xf numFmtId="0" fontId="13" fillId="5" borderId="14" xfId="0" applyFont="1" applyFill="1" applyBorder="1" applyAlignment="1">
      <alignment vertical="center"/>
    </xf>
    <xf numFmtId="0" fontId="13" fillId="5" borderId="2" xfId="0" applyFont="1" applyFill="1" applyBorder="1" applyAlignment="1">
      <alignment vertical="center"/>
    </xf>
    <xf numFmtId="0" fontId="13" fillId="5" borderId="1" xfId="0" applyFont="1" applyFill="1" applyBorder="1" applyAlignment="1">
      <alignment vertical="center"/>
    </xf>
    <xf numFmtId="0" fontId="13" fillId="5" borderId="0" xfId="0" applyFont="1" applyFill="1" applyBorder="1" applyAlignment="1">
      <alignment horizontal="center" vertical="center"/>
    </xf>
    <xf numFmtId="176" fontId="13" fillId="5" borderId="0" xfId="0" applyNumberFormat="1" applyFont="1" applyFill="1" applyBorder="1" applyAlignment="1">
      <alignment vertical="center"/>
    </xf>
    <xf numFmtId="0" fontId="18" fillId="5" borderId="0" xfId="0" applyFont="1" applyFill="1" applyBorder="1" applyAlignment="1">
      <alignment vertical="top"/>
    </xf>
    <xf numFmtId="0" fontId="13" fillId="5" borderId="0" xfId="0" applyFont="1" applyFill="1" applyBorder="1" applyAlignment="1">
      <alignment vertical="top"/>
    </xf>
    <xf numFmtId="3" fontId="17" fillId="0" borderId="0" xfId="2" applyNumberFormat="1" applyFont="1" applyFill="1" applyAlignment="1">
      <alignment vertical="center"/>
    </xf>
    <xf numFmtId="3" fontId="12" fillId="0" borderId="0" xfId="2" applyNumberFormat="1" applyFont="1" applyFill="1" applyAlignment="1">
      <alignment vertical="center"/>
    </xf>
    <xf numFmtId="3" fontId="18" fillId="0" borderId="0" xfId="2" applyNumberFormat="1" applyFont="1" applyFill="1" applyBorder="1" applyAlignment="1">
      <alignment horizontal="left" vertical="center"/>
    </xf>
    <xf numFmtId="0" fontId="9" fillId="0" borderId="0" xfId="0" applyFont="1" applyAlignment="1">
      <alignment horizontal="right" vertical="center"/>
    </xf>
    <xf numFmtId="0" fontId="13" fillId="0" borderId="22" xfId="0" applyFont="1" applyBorder="1" applyAlignment="1">
      <alignment horizontal="justify" vertical="center" wrapText="1"/>
    </xf>
    <xf numFmtId="0" fontId="13" fillId="0" borderId="3" xfId="4" applyFont="1" applyBorder="1"/>
    <xf numFmtId="0" fontId="13" fillId="0" borderId="4" xfId="4" applyFont="1" applyBorder="1"/>
    <xf numFmtId="0" fontId="13" fillId="0" borderId="5" xfId="4" applyFont="1" applyBorder="1"/>
    <xf numFmtId="0" fontId="13" fillId="0" borderId="0" xfId="4" applyFont="1" applyBorder="1"/>
    <xf numFmtId="0" fontId="13" fillId="2" borderId="7" xfId="4" applyFont="1" applyFill="1" applyBorder="1" applyAlignment="1">
      <alignment horizontal="left"/>
    </xf>
    <xf numFmtId="0" fontId="13" fillId="2" borderId="22" xfId="4" applyFont="1" applyFill="1" applyBorder="1" applyAlignment="1">
      <alignment horizontal="left"/>
    </xf>
    <xf numFmtId="3" fontId="16" fillId="6" borderId="164" xfId="2" applyNumberFormat="1" applyFont="1" applyFill="1" applyBorder="1" applyAlignment="1">
      <alignment horizontal="center" vertical="center"/>
    </xf>
    <xf numFmtId="3" fontId="16" fillId="6" borderId="165" xfId="2" applyNumberFormat="1" applyFont="1" applyFill="1" applyBorder="1" applyAlignment="1">
      <alignment horizontal="center" vertical="center"/>
    </xf>
    <xf numFmtId="3" fontId="16" fillId="0" borderId="59" xfId="2" applyNumberFormat="1" applyFont="1" applyFill="1" applyBorder="1" applyAlignment="1">
      <alignment horizontal="center" vertical="center"/>
    </xf>
    <xf numFmtId="3" fontId="16" fillId="0" borderId="166" xfId="2" applyNumberFormat="1" applyFont="1" applyFill="1" applyBorder="1" applyAlignment="1">
      <alignment horizontal="right" vertical="center"/>
    </xf>
    <xf numFmtId="3" fontId="16" fillId="0" borderId="57" xfId="2" applyNumberFormat="1" applyFont="1" applyFill="1" applyBorder="1" applyAlignment="1">
      <alignment horizontal="center" vertical="center"/>
    </xf>
    <xf numFmtId="3" fontId="16" fillId="0" borderId="100" xfId="2" applyNumberFormat="1" applyFont="1" applyFill="1" applyBorder="1" applyAlignment="1">
      <alignment horizontal="center" vertical="center"/>
    </xf>
    <xf numFmtId="3" fontId="16" fillId="0" borderId="38" xfId="2" applyNumberFormat="1" applyFont="1" applyFill="1" applyBorder="1" applyAlignment="1">
      <alignment horizontal="center" vertical="center" wrapText="1"/>
    </xf>
    <xf numFmtId="38" fontId="16" fillId="0" borderId="167" xfId="2" applyFont="1" applyFill="1" applyBorder="1" applyAlignment="1">
      <alignment horizontal="right" vertical="center"/>
    </xf>
    <xf numFmtId="3" fontId="16" fillId="0" borderId="146" xfId="2" applyNumberFormat="1" applyFont="1" applyFill="1" applyBorder="1" applyAlignment="1">
      <alignment vertical="center"/>
    </xf>
    <xf numFmtId="3" fontId="16" fillId="0" borderId="168" xfId="2" applyNumberFormat="1" applyFont="1" applyFill="1" applyBorder="1" applyAlignment="1">
      <alignment vertical="center"/>
    </xf>
    <xf numFmtId="3" fontId="16" fillId="0" borderId="5" xfId="2" applyNumberFormat="1" applyFont="1" applyFill="1" applyBorder="1" applyAlignment="1">
      <alignment horizontal="left" vertical="center"/>
    </xf>
    <xf numFmtId="0" fontId="36" fillId="0" borderId="0" xfId="7" applyFont="1">
      <alignment vertical="center"/>
    </xf>
    <xf numFmtId="0" fontId="24" fillId="0" borderId="15" xfId="7" applyFont="1" applyBorder="1">
      <alignment vertical="center"/>
    </xf>
    <xf numFmtId="0" fontId="24" fillId="0" borderId="65" xfId="7" applyFont="1" applyBorder="1">
      <alignment vertical="center"/>
    </xf>
    <xf numFmtId="0" fontId="24" fillId="0" borderId="21" xfId="7" applyFont="1" applyBorder="1">
      <alignment vertical="center"/>
    </xf>
    <xf numFmtId="0" fontId="9" fillId="0" borderId="0" xfId="7" applyFont="1" applyAlignment="1">
      <alignment horizontal="right" vertical="center"/>
    </xf>
    <xf numFmtId="3" fontId="12" fillId="0" borderId="0" xfId="2" applyNumberFormat="1" applyFont="1" applyFill="1" applyBorder="1" applyAlignment="1">
      <alignment horizontal="center" vertical="center" textRotation="255"/>
    </xf>
    <xf numFmtId="3" fontId="16" fillId="0" borderId="169" xfId="2" applyNumberFormat="1" applyFont="1" applyFill="1" applyBorder="1" applyAlignment="1">
      <alignment vertical="center"/>
    </xf>
    <xf numFmtId="3" fontId="16" fillId="0" borderId="170" xfId="2" applyNumberFormat="1" applyFont="1" applyFill="1" applyBorder="1" applyAlignment="1">
      <alignment vertical="center"/>
    </xf>
    <xf numFmtId="3" fontId="16" fillId="0" borderId="84" xfId="2" applyNumberFormat="1" applyFont="1" applyFill="1" applyBorder="1" applyAlignment="1">
      <alignment horizontal="right" vertical="center"/>
    </xf>
    <xf numFmtId="3" fontId="41" fillId="0" borderId="9" xfId="2" applyNumberFormat="1" applyFont="1" applyFill="1" applyBorder="1" applyAlignment="1">
      <alignment vertical="center"/>
    </xf>
    <xf numFmtId="3" fontId="41" fillId="0" borderId="87" xfId="2" applyNumberFormat="1" applyFont="1" applyFill="1" applyBorder="1" applyAlignment="1">
      <alignment vertical="center"/>
    </xf>
    <xf numFmtId="3" fontId="41" fillId="0" borderId="88" xfId="2" applyNumberFormat="1" applyFont="1" applyFill="1" applyBorder="1" applyAlignment="1">
      <alignment vertical="center"/>
    </xf>
    <xf numFmtId="3" fontId="41" fillId="0" borderId="7" xfId="2" applyNumberFormat="1" applyFont="1" applyFill="1" applyBorder="1" applyAlignment="1">
      <alignment vertical="center"/>
    </xf>
    <xf numFmtId="3" fontId="41" fillId="0" borderId="8" xfId="2" applyNumberFormat="1" applyFont="1" applyFill="1" applyBorder="1" applyAlignment="1">
      <alignment vertical="center"/>
    </xf>
    <xf numFmtId="3" fontId="41" fillId="0" borderId="6" xfId="2" applyNumberFormat="1" applyFont="1" applyFill="1" applyBorder="1" applyAlignment="1">
      <alignment vertical="center"/>
    </xf>
    <xf numFmtId="3" fontId="41" fillId="0" borderId="94" xfId="2" applyNumberFormat="1" applyFont="1" applyFill="1" applyBorder="1" applyAlignment="1">
      <alignment vertical="center"/>
    </xf>
    <xf numFmtId="3" fontId="41" fillId="0" borderId="64" xfId="2" applyNumberFormat="1" applyFont="1" applyFill="1" applyBorder="1" applyAlignment="1">
      <alignment vertical="center"/>
    </xf>
    <xf numFmtId="3" fontId="41" fillId="0" borderId="75" xfId="2" applyNumberFormat="1" applyFont="1" applyFill="1" applyBorder="1" applyAlignment="1">
      <alignment vertical="center"/>
    </xf>
    <xf numFmtId="3" fontId="41" fillId="0" borderId="18" xfId="2" applyNumberFormat="1" applyFont="1" applyFill="1" applyBorder="1" applyAlignment="1">
      <alignment vertical="center"/>
    </xf>
    <xf numFmtId="3" fontId="41" fillId="0" borderId="0" xfId="2" applyNumberFormat="1" applyFont="1" applyFill="1" applyBorder="1" applyAlignment="1">
      <alignment vertical="center"/>
    </xf>
    <xf numFmtId="3" fontId="41" fillId="0" borderId="102" xfId="2" applyNumberFormat="1" applyFont="1" applyFill="1" applyBorder="1" applyAlignment="1">
      <alignment vertical="center"/>
    </xf>
    <xf numFmtId="3" fontId="41" fillId="0" borderId="142" xfId="2" applyNumberFormat="1" applyFont="1" applyFill="1" applyBorder="1" applyAlignment="1">
      <alignment vertical="center"/>
    </xf>
    <xf numFmtId="3" fontId="41" fillId="0" borderId="61" xfId="2" applyNumberFormat="1" applyFont="1" applyFill="1" applyBorder="1" applyAlignment="1">
      <alignment vertical="center"/>
    </xf>
    <xf numFmtId="3" fontId="41" fillId="0" borderId="10" xfId="2" applyNumberFormat="1" applyFont="1" applyFill="1" applyBorder="1" applyAlignment="1">
      <alignment vertical="center"/>
    </xf>
    <xf numFmtId="0" fontId="42" fillId="0" borderId="0" xfId="4" applyFont="1" applyAlignment="1">
      <alignment horizontal="right"/>
    </xf>
    <xf numFmtId="3" fontId="16" fillId="0" borderId="172" xfId="2" applyNumberFormat="1" applyFont="1" applyFill="1" applyBorder="1" applyAlignment="1">
      <alignment horizontal="right" vertical="center"/>
    </xf>
    <xf numFmtId="3" fontId="16" fillId="0" borderId="154" xfId="2" applyNumberFormat="1" applyFont="1" applyFill="1" applyBorder="1" applyAlignment="1">
      <alignment horizontal="right" vertical="center"/>
    </xf>
    <xf numFmtId="3" fontId="16" fillId="0" borderId="47" xfId="2" applyNumberFormat="1" applyFont="1" applyFill="1" applyBorder="1" applyAlignment="1">
      <alignment horizontal="right" vertical="center"/>
    </xf>
    <xf numFmtId="3" fontId="16" fillId="6" borderId="173" xfId="2" applyNumberFormat="1" applyFont="1" applyFill="1" applyBorder="1" applyAlignment="1">
      <alignment horizontal="center" vertical="center"/>
    </xf>
    <xf numFmtId="3" fontId="16" fillId="0" borderId="176" xfId="2" applyNumberFormat="1" applyFont="1" applyFill="1" applyBorder="1" applyAlignment="1">
      <alignment horizontal="left" vertical="center"/>
    </xf>
    <xf numFmtId="3" fontId="16" fillId="0" borderId="41" xfId="2" applyNumberFormat="1" applyFont="1" applyFill="1" applyBorder="1" applyAlignment="1">
      <alignment horizontal="left" vertical="center"/>
    </xf>
    <xf numFmtId="3" fontId="16" fillId="0" borderId="28" xfId="2" applyNumberFormat="1" applyFont="1" applyFill="1" applyBorder="1" applyAlignment="1">
      <alignment horizontal="left" vertical="center"/>
    </xf>
    <xf numFmtId="3" fontId="16" fillId="0" borderId="171" xfId="2" applyNumberFormat="1" applyFont="1" applyFill="1" applyBorder="1" applyAlignment="1">
      <alignment horizontal="center" vertical="center"/>
    </xf>
    <xf numFmtId="3" fontId="16" fillId="0" borderId="172" xfId="2" applyNumberFormat="1" applyFont="1" applyFill="1" applyBorder="1" applyAlignment="1">
      <alignment horizontal="center" vertical="center"/>
    </xf>
    <xf numFmtId="3" fontId="16" fillId="0" borderId="177" xfId="2" applyNumberFormat="1" applyFont="1" applyFill="1" applyBorder="1" applyAlignment="1">
      <alignment vertical="center"/>
    </xf>
    <xf numFmtId="0" fontId="36" fillId="0" borderId="0" xfId="7" applyFont="1" applyBorder="1">
      <alignment vertical="center"/>
    </xf>
    <xf numFmtId="0" fontId="36" fillId="0" borderId="0" xfId="7" applyFont="1" applyAlignment="1">
      <alignment vertical="center" wrapText="1"/>
    </xf>
    <xf numFmtId="0" fontId="13" fillId="2" borderId="0" xfId="0" applyFont="1" applyFill="1" applyBorder="1" applyAlignment="1"/>
    <xf numFmtId="0" fontId="36" fillId="0" borderId="0" xfId="7" applyFont="1" applyAlignment="1">
      <alignment horizontal="right" vertical="center"/>
    </xf>
    <xf numFmtId="0" fontId="0" fillId="0" borderId="0" xfId="0" applyBorder="1">
      <alignment vertical="center"/>
    </xf>
    <xf numFmtId="0" fontId="24" fillId="0" borderId="15" xfId="7" applyFont="1" applyBorder="1" applyAlignment="1">
      <alignment vertical="center"/>
    </xf>
    <xf numFmtId="0" fontId="24" fillId="0" borderId="0" xfId="7" applyFont="1" applyBorder="1" applyAlignment="1">
      <alignment horizontal="center" vertical="center"/>
    </xf>
    <xf numFmtId="3" fontId="13" fillId="0" borderId="0" xfId="2" applyNumberFormat="1" applyFont="1" applyFill="1" applyBorder="1" applyAlignment="1">
      <alignment horizontal="left" vertical="center"/>
    </xf>
    <xf numFmtId="0" fontId="24" fillId="0" borderId="0" xfId="7" applyFont="1" applyBorder="1">
      <alignment vertical="center"/>
    </xf>
    <xf numFmtId="0" fontId="24" fillId="0" borderId="181" xfId="7" applyFont="1" applyFill="1" applyBorder="1">
      <alignment vertical="center"/>
    </xf>
    <xf numFmtId="0" fontId="24" fillId="0" borderId="61" xfId="7" applyFont="1" applyBorder="1" applyAlignment="1">
      <alignment vertical="top"/>
    </xf>
    <xf numFmtId="0" fontId="24" fillId="0" borderId="65" xfId="7" applyFont="1" applyFill="1" applyBorder="1">
      <alignment vertical="center"/>
    </xf>
    <xf numFmtId="0" fontId="24" fillId="0" borderId="121" xfId="7" applyFont="1" applyBorder="1">
      <alignment vertical="center"/>
    </xf>
    <xf numFmtId="0" fontId="24" fillId="0" borderId="121" xfId="7" applyFont="1" applyFill="1" applyBorder="1">
      <alignment vertical="center"/>
    </xf>
    <xf numFmtId="0" fontId="24" fillId="0" borderId="178" xfId="7" applyFont="1" applyBorder="1">
      <alignment vertical="center"/>
    </xf>
    <xf numFmtId="0" fontId="24" fillId="0" borderId="15" xfId="7" applyFont="1" applyFill="1" applyBorder="1">
      <alignment vertical="center"/>
    </xf>
    <xf numFmtId="0" fontId="24" fillId="0" borderId="21" xfId="7" applyFont="1" applyFill="1" applyBorder="1">
      <alignment vertical="center"/>
    </xf>
    <xf numFmtId="0" fontId="24" fillId="0" borderId="88" xfId="7" applyFont="1" applyBorder="1" applyAlignment="1">
      <alignment vertical="top"/>
    </xf>
    <xf numFmtId="0" fontId="24" fillId="0" borderId="142" xfId="7" applyFont="1" applyBorder="1" applyAlignment="1">
      <alignment horizontal="left" vertical="top"/>
    </xf>
    <xf numFmtId="0" fontId="36" fillId="0" borderId="0" xfId="7" applyFont="1" applyBorder="1" applyAlignment="1">
      <alignment horizontal="center" vertical="center" wrapText="1"/>
    </xf>
    <xf numFmtId="0" fontId="24" fillId="0" borderId="183" xfId="7" applyFont="1" applyBorder="1">
      <alignment vertical="center"/>
    </xf>
    <xf numFmtId="3" fontId="27" fillId="3" borderId="25" xfId="2" applyNumberFormat="1" applyFont="1" applyFill="1" applyBorder="1" applyAlignment="1">
      <alignment horizontal="center" vertical="center"/>
    </xf>
    <xf numFmtId="3" fontId="27" fillId="3" borderId="26" xfId="2" applyNumberFormat="1" applyFont="1" applyFill="1" applyBorder="1" applyAlignment="1">
      <alignment horizontal="center" vertical="center"/>
    </xf>
    <xf numFmtId="3" fontId="27" fillId="3" borderId="27" xfId="2" applyNumberFormat="1" applyFont="1" applyFill="1" applyBorder="1" applyAlignment="1">
      <alignment horizontal="center" vertical="center"/>
    </xf>
    <xf numFmtId="0" fontId="24" fillId="0" borderId="0" xfId="7" applyFont="1">
      <alignment vertical="center"/>
    </xf>
    <xf numFmtId="0" fontId="24" fillId="0" borderId="182" xfId="7" applyFont="1" applyFill="1" applyBorder="1">
      <alignment vertical="center"/>
    </xf>
    <xf numFmtId="0" fontId="24" fillId="0" borderId="103" xfId="7" applyFont="1" applyFill="1" applyBorder="1">
      <alignment vertical="center"/>
    </xf>
    <xf numFmtId="0" fontId="24" fillId="0" borderId="91" xfId="7" applyFont="1" applyFill="1" applyBorder="1">
      <alignment vertical="center"/>
    </xf>
    <xf numFmtId="0" fontId="24" fillId="0" borderId="101" xfId="7" applyFont="1" applyFill="1" applyBorder="1">
      <alignment vertical="center"/>
    </xf>
    <xf numFmtId="0" fontId="24" fillId="0" borderId="99" xfId="7" applyFont="1" applyFill="1" applyBorder="1">
      <alignment vertical="center"/>
    </xf>
    <xf numFmtId="0" fontId="24" fillId="0" borderId="18" xfId="7" applyFont="1" applyBorder="1" applyAlignment="1">
      <alignment vertical="center"/>
    </xf>
    <xf numFmtId="0" fontId="24" fillId="0" borderId="21" xfId="7" applyFont="1" applyBorder="1" applyAlignment="1">
      <alignment vertical="center"/>
    </xf>
    <xf numFmtId="0" fontId="24" fillId="0" borderId="20" xfId="7" applyFont="1" applyBorder="1" applyAlignment="1">
      <alignment vertical="center"/>
    </xf>
    <xf numFmtId="0" fontId="24" fillId="0" borderId="178" xfId="7" applyFont="1" applyFill="1" applyBorder="1">
      <alignment vertical="center"/>
    </xf>
    <xf numFmtId="0" fontId="24" fillId="0" borderId="168" xfId="7" applyFont="1" applyFill="1" applyBorder="1">
      <alignment vertical="center"/>
    </xf>
    <xf numFmtId="0" fontId="24" fillId="0" borderId="65" xfId="7" applyFont="1" applyBorder="1" applyAlignment="1">
      <alignment vertical="center"/>
    </xf>
    <xf numFmtId="0" fontId="24" fillId="0" borderId="103" xfId="7" applyFont="1" applyBorder="1">
      <alignment vertical="center"/>
    </xf>
    <xf numFmtId="0" fontId="24" fillId="0" borderId="184" xfId="7" applyFont="1" applyBorder="1">
      <alignment vertical="center"/>
    </xf>
    <xf numFmtId="0" fontId="24" fillId="0" borderId="45" xfId="7" applyFont="1" applyBorder="1">
      <alignment vertical="center"/>
    </xf>
    <xf numFmtId="0" fontId="24" fillId="0" borderId="26" xfId="7" applyFont="1" applyBorder="1">
      <alignment vertical="center"/>
    </xf>
    <xf numFmtId="0" fontId="24" fillId="0" borderId="27" xfId="7" applyFont="1" applyBorder="1">
      <alignment vertical="center"/>
    </xf>
    <xf numFmtId="0" fontId="50" fillId="0" borderId="0" xfId="0" applyFont="1">
      <alignment vertical="center"/>
    </xf>
    <xf numFmtId="0" fontId="51" fillId="0" borderId="178" xfId="10" applyFont="1" applyBorder="1" applyAlignment="1">
      <alignment horizontal="left" vertical="center"/>
    </xf>
    <xf numFmtId="0" fontId="51" fillId="0" borderId="21" xfId="10" applyFont="1" applyBorder="1" applyAlignment="1">
      <alignment horizontal="left" vertical="center"/>
    </xf>
    <xf numFmtId="0" fontId="51" fillId="0" borderId="15" xfId="10" applyFont="1" applyBorder="1" applyAlignment="1">
      <alignment horizontal="left" vertical="center"/>
    </xf>
    <xf numFmtId="0" fontId="50" fillId="0" borderId="0" xfId="0" applyFont="1" applyBorder="1">
      <alignment vertical="center"/>
    </xf>
    <xf numFmtId="0" fontId="50" fillId="0" borderId="0" xfId="0" applyFont="1" applyFill="1">
      <alignment vertical="center"/>
    </xf>
    <xf numFmtId="0" fontId="24" fillId="0" borderId="0" xfId="4" applyFont="1" applyFill="1" applyBorder="1" applyAlignment="1"/>
    <xf numFmtId="3" fontId="24" fillId="0" borderId="0" xfId="2" applyNumberFormat="1" applyFont="1" applyFill="1" applyBorder="1" applyAlignment="1">
      <alignment horizontal="left" vertical="center"/>
    </xf>
    <xf numFmtId="0" fontId="24" fillId="2" borderId="0" xfId="0" applyFont="1" applyFill="1" applyBorder="1" applyAlignment="1"/>
    <xf numFmtId="0" fontId="54" fillId="2" borderId="2" xfId="0" applyFont="1" applyFill="1" applyBorder="1" applyAlignment="1">
      <alignment vertical="center" wrapText="1" shrinkToFit="1"/>
    </xf>
    <xf numFmtId="0" fontId="54" fillId="2" borderId="2" xfId="0" applyFont="1" applyFill="1" applyBorder="1" applyAlignment="1">
      <alignment horizontal="center" vertical="center" wrapText="1"/>
    </xf>
    <xf numFmtId="0" fontId="54" fillId="2" borderId="2" xfId="0" applyFont="1" applyFill="1" applyBorder="1" applyAlignment="1">
      <alignment horizontal="left" vertical="center" wrapText="1"/>
    </xf>
    <xf numFmtId="0" fontId="9" fillId="4" borderId="1" xfId="0" applyFont="1" applyFill="1" applyBorder="1" applyAlignment="1">
      <alignment horizontal="center" vertical="center"/>
    </xf>
    <xf numFmtId="0" fontId="9" fillId="2" borderId="1" xfId="0" applyFont="1" applyFill="1" applyBorder="1">
      <alignment vertical="center"/>
    </xf>
    <xf numFmtId="0" fontId="9" fillId="2" borderId="1" xfId="0" applyFont="1" applyFill="1" applyBorder="1" applyAlignment="1">
      <alignment vertical="center" wrapText="1" shrinkToFi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13" fillId="2" borderId="10" xfId="4" applyFont="1" applyFill="1" applyBorder="1"/>
    <xf numFmtId="0" fontId="13" fillId="2" borderId="2" xfId="4" applyFont="1" applyFill="1" applyBorder="1"/>
    <xf numFmtId="176" fontId="13" fillId="5" borderId="161" xfId="0" applyNumberFormat="1" applyFont="1" applyFill="1" applyBorder="1" applyAlignment="1">
      <alignment vertical="center"/>
    </xf>
    <xf numFmtId="176" fontId="13" fillId="5" borderId="144" xfId="0" applyNumberFormat="1" applyFont="1" applyFill="1" applyBorder="1" applyAlignment="1">
      <alignment vertical="center"/>
    </xf>
    <xf numFmtId="176" fontId="13" fillId="5" borderId="178" xfId="0" applyNumberFormat="1" applyFont="1" applyFill="1" applyBorder="1" applyAlignment="1">
      <alignment vertical="center"/>
    </xf>
    <xf numFmtId="0" fontId="13" fillId="5" borderId="178" xfId="0" applyFont="1" applyFill="1" applyBorder="1" applyAlignment="1">
      <alignment vertical="center"/>
    </xf>
    <xf numFmtId="3" fontId="41" fillId="0" borderId="14" xfId="2" applyNumberFormat="1" applyFont="1" applyFill="1" applyBorder="1" applyAlignment="1">
      <alignment vertical="center"/>
    </xf>
    <xf numFmtId="3" fontId="16" fillId="0" borderId="167" xfId="2" applyNumberFormat="1" applyFont="1" applyFill="1" applyBorder="1" applyAlignment="1">
      <alignment horizontal="center" vertical="center"/>
    </xf>
    <xf numFmtId="3" fontId="16" fillId="0" borderId="109" xfId="2" applyNumberFormat="1" applyFont="1" applyFill="1" applyBorder="1" applyAlignment="1">
      <alignment horizontal="center" vertical="center" wrapText="1"/>
    </xf>
    <xf numFmtId="3" fontId="16" fillId="0" borderId="167" xfId="2" applyNumberFormat="1" applyFont="1" applyFill="1" applyBorder="1" applyAlignment="1">
      <alignment vertical="center"/>
    </xf>
    <xf numFmtId="3" fontId="16" fillId="0" borderId="188" xfId="2" applyNumberFormat="1" applyFont="1" applyFill="1" applyBorder="1" applyAlignment="1">
      <alignment horizontal="center" vertical="center"/>
    </xf>
    <xf numFmtId="38" fontId="16" fillId="0" borderId="132" xfId="2" applyFont="1" applyFill="1" applyBorder="1" applyAlignment="1">
      <alignment vertical="center"/>
    </xf>
    <xf numFmtId="3" fontId="16" fillId="6" borderId="189" xfId="2" applyNumberFormat="1" applyFont="1" applyFill="1" applyBorder="1" applyAlignment="1">
      <alignment horizontal="center" vertical="center"/>
    </xf>
    <xf numFmtId="38" fontId="16" fillId="0" borderId="131" xfId="2" applyFont="1" applyFill="1" applyBorder="1" applyAlignment="1">
      <alignment vertical="center"/>
    </xf>
    <xf numFmtId="38" fontId="16" fillId="0" borderId="146" xfId="2" applyFont="1" applyFill="1" applyBorder="1" applyAlignment="1">
      <alignment vertical="center"/>
    </xf>
    <xf numFmtId="3" fontId="16" fillId="6" borderId="190" xfId="2" applyNumberFormat="1" applyFont="1" applyFill="1" applyBorder="1" applyAlignment="1">
      <alignment horizontal="center" vertical="center"/>
    </xf>
    <xf numFmtId="38" fontId="16" fillId="0" borderId="63" xfId="2" applyFont="1" applyFill="1" applyBorder="1" applyAlignment="1">
      <alignment vertical="center"/>
    </xf>
    <xf numFmtId="38" fontId="16" fillId="0" borderId="167" xfId="2" applyFont="1" applyFill="1" applyBorder="1" applyAlignment="1">
      <alignment vertical="center"/>
    </xf>
    <xf numFmtId="3" fontId="16" fillId="6" borderId="191" xfId="2" applyNumberFormat="1" applyFont="1" applyFill="1" applyBorder="1" applyAlignment="1">
      <alignment horizontal="center" vertical="center"/>
    </xf>
    <xf numFmtId="3" fontId="16" fillId="6" borderId="192" xfId="2" applyNumberFormat="1" applyFont="1" applyFill="1" applyBorder="1" applyAlignment="1">
      <alignment horizontal="center" vertical="center"/>
    </xf>
    <xf numFmtId="3" fontId="16" fillId="6" borderId="193" xfId="2" applyNumberFormat="1" applyFont="1" applyFill="1" applyBorder="1" applyAlignment="1">
      <alignment horizontal="center" vertical="center"/>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5" xfId="4" applyFont="1" applyFill="1" applyBorder="1" applyAlignment="1">
      <alignment horizontal="center"/>
    </xf>
    <xf numFmtId="0" fontId="13" fillId="3" borderId="1" xfId="4" applyFont="1" applyFill="1" applyBorder="1" applyAlignment="1">
      <alignment horizontal="center"/>
    </xf>
    <xf numFmtId="0" fontId="13" fillId="3" borderId="5" xfId="4" applyFont="1" applyFill="1" applyBorder="1" applyAlignment="1">
      <alignment horizontal="center"/>
    </xf>
    <xf numFmtId="0" fontId="13" fillId="3" borderId="1" xfId="4" applyFont="1" applyFill="1" applyBorder="1" applyAlignment="1">
      <alignment horizontal="center" vertical="center"/>
    </xf>
    <xf numFmtId="0" fontId="13" fillId="3" borderId="1" xfId="4" applyFont="1" applyFill="1" applyBorder="1" applyAlignment="1">
      <alignment horizontal="center" vertical="center" wrapText="1"/>
    </xf>
    <xf numFmtId="0" fontId="13" fillId="3" borderId="3" xfId="4" applyFont="1" applyFill="1" applyBorder="1" applyAlignment="1">
      <alignment horizontal="center" vertical="center" wrapText="1"/>
    </xf>
    <xf numFmtId="0" fontId="13" fillId="4" borderId="1" xfId="4"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3" fontId="16" fillId="3" borderId="55" xfId="2" applyNumberFormat="1" applyFont="1" applyFill="1" applyBorder="1" applyAlignment="1">
      <alignment horizontal="center" vertical="center"/>
    </xf>
    <xf numFmtId="3" fontId="16" fillId="3" borderId="69" xfId="2" applyNumberFormat="1" applyFont="1" applyFill="1" applyBorder="1" applyAlignment="1">
      <alignment horizontal="center" vertical="center"/>
    </xf>
    <xf numFmtId="3" fontId="30" fillId="3" borderId="52" xfId="2" applyNumberFormat="1" applyFont="1" applyFill="1" applyBorder="1" applyAlignment="1">
      <alignment horizontal="center" vertical="center"/>
    </xf>
    <xf numFmtId="3" fontId="16" fillId="3" borderId="174" xfId="2" applyNumberFormat="1" applyFont="1" applyFill="1" applyBorder="1" applyAlignment="1">
      <alignment vertical="center"/>
    </xf>
    <xf numFmtId="3" fontId="16" fillId="3" borderId="36" xfId="2" applyNumberFormat="1" applyFont="1" applyFill="1" applyBorder="1" applyAlignment="1">
      <alignment vertical="center"/>
    </xf>
    <xf numFmtId="3" fontId="16" fillId="3" borderId="35" xfId="2" applyNumberFormat="1" applyFont="1" applyFill="1" applyBorder="1" applyAlignment="1">
      <alignment horizontal="center" vertical="center"/>
    </xf>
    <xf numFmtId="3" fontId="16" fillId="3" borderId="194" xfId="2" applyNumberFormat="1" applyFont="1" applyFill="1" applyBorder="1" applyAlignment="1">
      <alignment horizontal="center" vertical="center"/>
    </xf>
    <xf numFmtId="3" fontId="16" fillId="3" borderId="49" xfId="2" applyNumberFormat="1" applyFont="1" applyFill="1" applyBorder="1" applyAlignment="1">
      <alignment vertical="center"/>
    </xf>
    <xf numFmtId="3" fontId="16" fillId="3" borderId="49" xfId="2" applyNumberFormat="1" applyFont="1" applyFill="1" applyBorder="1" applyAlignment="1">
      <alignment horizontal="center" vertical="center"/>
    </xf>
    <xf numFmtId="0" fontId="36" fillId="0" borderId="0" xfId="15" applyFont="1">
      <alignment vertical="center"/>
    </xf>
    <xf numFmtId="0" fontId="9" fillId="0" borderId="0" xfId="15" applyFont="1" applyAlignment="1">
      <alignment horizontal="center" vertical="center"/>
    </xf>
    <xf numFmtId="0" fontId="34" fillId="0" borderId="0" xfId="15" applyFont="1">
      <alignment vertical="center"/>
    </xf>
    <xf numFmtId="0" fontId="49" fillId="0" borderId="0" xfId="15" applyFont="1">
      <alignment vertical="center"/>
    </xf>
    <xf numFmtId="0" fontId="24" fillId="0" borderId="0" xfId="15" applyFont="1">
      <alignment vertical="center"/>
    </xf>
    <xf numFmtId="0" fontId="24" fillId="0" borderId="0" xfId="15" applyFont="1" applyAlignment="1">
      <alignment horizontal="right" vertical="center"/>
    </xf>
    <xf numFmtId="0" fontId="51" fillId="9" borderId="6" xfId="10" applyFont="1" applyFill="1" applyBorder="1" applyAlignment="1">
      <alignment horizontal="center" vertical="center" wrapText="1"/>
    </xf>
    <xf numFmtId="0" fontId="51" fillId="9" borderId="11" xfId="10" applyFont="1" applyFill="1" applyBorder="1" applyAlignment="1">
      <alignment horizontal="center" vertical="center"/>
    </xf>
    <xf numFmtId="0" fontId="51" fillId="9" borderId="2" xfId="10" applyFont="1" applyFill="1" applyBorder="1" applyAlignment="1">
      <alignment horizontal="center" vertical="center" wrapText="1"/>
    </xf>
    <xf numFmtId="176" fontId="24" fillId="0" borderId="178" xfId="15" applyNumberFormat="1" applyFont="1" applyBorder="1">
      <alignment vertical="center"/>
    </xf>
    <xf numFmtId="0" fontId="24" fillId="0" borderId="168" xfId="15" applyFont="1" applyBorder="1">
      <alignment vertical="center"/>
    </xf>
    <xf numFmtId="0" fontId="24" fillId="0" borderId="14" xfId="15" applyFont="1" applyBorder="1" applyAlignment="1">
      <alignment vertical="top" wrapText="1"/>
    </xf>
    <xf numFmtId="176" fontId="24" fillId="0" borderId="21" xfId="15" applyNumberFormat="1" applyFont="1" applyBorder="1">
      <alignment vertical="center"/>
    </xf>
    <xf numFmtId="0" fontId="24" fillId="0" borderId="99" xfId="15" applyFont="1" applyBorder="1">
      <alignment vertical="center"/>
    </xf>
    <xf numFmtId="176" fontId="24" fillId="0" borderId="15" xfId="15" applyNumberFormat="1" applyFont="1" applyBorder="1">
      <alignment vertical="center"/>
    </xf>
    <xf numFmtId="0" fontId="24" fillId="0" borderId="101" xfId="15" applyFont="1" applyBorder="1">
      <alignment vertical="center"/>
    </xf>
    <xf numFmtId="0" fontId="24" fillId="0" borderId="0" xfId="15" applyFont="1" applyBorder="1">
      <alignment vertical="center"/>
    </xf>
    <xf numFmtId="0" fontId="24" fillId="9" borderId="197" xfId="15" applyFont="1" applyFill="1" applyBorder="1">
      <alignment vertical="center"/>
    </xf>
    <xf numFmtId="0" fontId="24" fillId="0" borderId="0" xfId="15" applyFont="1" applyFill="1">
      <alignment vertical="center"/>
    </xf>
    <xf numFmtId="0" fontId="36" fillId="0" borderId="0" xfId="15" applyFont="1" applyBorder="1">
      <alignment vertical="center"/>
    </xf>
    <xf numFmtId="0" fontId="51" fillId="4" borderId="53" xfId="4" applyFont="1" applyFill="1" applyBorder="1" applyAlignment="1">
      <alignment horizontal="center" vertical="center" wrapText="1"/>
    </xf>
    <xf numFmtId="0" fontId="51" fillId="4" borderId="76" xfId="4" applyFont="1" applyFill="1" applyBorder="1" applyAlignment="1">
      <alignment horizontal="center" vertical="center" wrapText="1"/>
    </xf>
    <xf numFmtId="0" fontId="51" fillId="4" borderId="196" xfId="4" applyFont="1" applyFill="1" applyBorder="1" applyAlignment="1">
      <alignment horizontal="center" vertical="center"/>
    </xf>
    <xf numFmtId="0" fontId="51" fillId="0" borderId="0" xfId="15" applyFont="1">
      <alignment vertical="center"/>
    </xf>
    <xf numFmtId="0" fontId="51" fillId="8" borderId="1" xfId="4" applyFont="1" applyFill="1" applyBorder="1" applyAlignment="1">
      <alignment horizontal="center" vertical="center"/>
    </xf>
    <xf numFmtId="0" fontId="51" fillId="8" borderId="5" xfId="4" applyFont="1" applyFill="1" applyBorder="1" applyAlignment="1">
      <alignment horizontal="center" vertical="center"/>
    </xf>
    <xf numFmtId="0" fontId="51" fillId="4" borderId="2" xfId="4" applyFont="1" applyFill="1" applyBorder="1" applyAlignment="1">
      <alignment horizontal="center" vertical="center" wrapText="1"/>
    </xf>
    <xf numFmtId="0" fontId="51" fillId="4" borderId="2" xfId="4" applyFont="1" applyFill="1" applyBorder="1" applyAlignment="1">
      <alignment horizontal="center" vertical="center"/>
    </xf>
    <xf numFmtId="0" fontId="51" fillId="4" borderId="12" xfId="4" applyFont="1" applyFill="1" applyBorder="1" applyAlignment="1">
      <alignment horizontal="center" vertical="center" wrapText="1"/>
    </xf>
    <xf numFmtId="0" fontId="51" fillId="4" borderId="187" xfId="4" applyFont="1" applyFill="1" applyBorder="1" applyAlignment="1">
      <alignment horizontal="center" vertical="center"/>
    </xf>
    <xf numFmtId="0" fontId="51" fillId="9" borderId="1" xfId="10" applyFont="1" applyFill="1" applyBorder="1" applyAlignment="1">
      <alignment horizontal="center" vertical="center"/>
    </xf>
    <xf numFmtId="0" fontId="51" fillId="0" borderId="176" xfId="15" applyFont="1" applyBorder="1">
      <alignment vertical="center"/>
    </xf>
    <xf numFmtId="0" fontId="51" fillId="0" borderId="4" xfId="15" applyFont="1" applyBorder="1">
      <alignment vertical="center"/>
    </xf>
    <xf numFmtId="0" fontId="51" fillId="0" borderId="5" xfId="15" applyFont="1" applyBorder="1">
      <alignment vertical="center"/>
    </xf>
    <xf numFmtId="0" fontId="51" fillId="0" borderId="1" xfId="15" applyFont="1" applyBorder="1">
      <alignment vertical="center"/>
    </xf>
    <xf numFmtId="0" fontId="51" fillId="0" borderId="40" xfId="15" applyFont="1" applyBorder="1">
      <alignment vertical="center"/>
    </xf>
    <xf numFmtId="0" fontId="51" fillId="0" borderId="180" xfId="15" applyFont="1" applyBorder="1">
      <alignment vertical="center"/>
    </xf>
    <xf numFmtId="0" fontId="51" fillId="0" borderId="22" xfId="15" applyFont="1" applyBorder="1">
      <alignment vertical="center"/>
    </xf>
    <xf numFmtId="0" fontId="51" fillId="0" borderId="8" xfId="15" applyFont="1" applyBorder="1">
      <alignment vertical="center"/>
    </xf>
    <xf numFmtId="0" fontId="51" fillId="0" borderId="6" xfId="15" applyFont="1" applyBorder="1">
      <alignment vertical="center"/>
    </xf>
    <xf numFmtId="0" fontId="51" fillId="0" borderId="38" xfId="15" applyFont="1" applyBorder="1">
      <alignment vertical="center"/>
    </xf>
    <xf numFmtId="0" fontId="51" fillId="9" borderId="185" xfId="15" applyFont="1" applyFill="1" applyBorder="1">
      <alignment vertical="center"/>
    </xf>
    <xf numFmtId="0" fontId="51" fillId="9" borderId="186" xfId="15" applyFont="1" applyFill="1" applyBorder="1">
      <alignment vertical="center"/>
    </xf>
    <xf numFmtId="0" fontId="51" fillId="0" borderId="0" xfId="15" applyFont="1" applyBorder="1">
      <alignment vertical="center"/>
    </xf>
    <xf numFmtId="0" fontId="51" fillId="0" borderId="0" xfId="15" applyFont="1" applyFill="1" applyBorder="1" applyAlignment="1">
      <alignment horizontal="center" vertical="center"/>
    </xf>
    <xf numFmtId="0" fontId="51" fillId="0" borderId="0" xfId="15" applyFont="1" applyFill="1" applyBorder="1">
      <alignment vertical="center"/>
    </xf>
    <xf numFmtId="4" fontId="56" fillId="0" borderId="0" xfId="2" applyNumberFormat="1" applyFont="1" applyFill="1" applyBorder="1" applyAlignment="1">
      <alignment vertical="center"/>
    </xf>
    <xf numFmtId="0" fontId="57" fillId="0" borderId="0" xfId="15" applyFont="1">
      <alignment vertical="center"/>
    </xf>
    <xf numFmtId="0" fontId="51" fillId="0" borderId="51" xfId="15" applyFont="1" applyFill="1" applyBorder="1" applyAlignment="1">
      <alignment horizontal="center" vertical="center"/>
    </xf>
    <xf numFmtId="0" fontId="58" fillId="0" borderId="0" xfId="15" applyFont="1">
      <alignment vertical="center"/>
    </xf>
    <xf numFmtId="0" fontId="42" fillId="0" borderId="0" xfId="4" applyFont="1" applyFill="1" applyBorder="1" applyAlignment="1"/>
    <xf numFmtId="0" fontId="42" fillId="0" borderId="0" xfId="15" applyFont="1">
      <alignment vertical="center"/>
    </xf>
    <xf numFmtId="0" fontId="42" fillId="2" borderId="0" xfId="0" applyFont="1" applyFill="1" applyBorder="1" applyAlignment="1"/>
    <xf numFmtId="3" fontId="59" fillId="0" borderId="0" xfId="2" applyNumberFormat="1" applyFont="1" applyFill="1" applyBorder="1" applyAlignment="1">
      <alignment horizontal="left" vertical="center"/>
    </xf>
    <xf numFmtId="3" fontId="41" fillId="0" borderId="0" xfId="2" applyNumberFormat="1" applyFont="1" applyFill="1" applyBorder="1" applyAlignment="1">
      <alignment horizontal="left" vertical="center"/>
    </xf>
    <xf numFmtId="0" fontId="51" fillId="0" borderId="0" xfId="4" applyFont="1" applyFill="1" applyBorder="1" applyAlignment="1"/>
    <xf numFmtId="4" fontId="16" fillId="7" borderId="114" xfId="2" applyNumberFormat="1" applyFont="1" applyFill="1" applyBorder="1" applyAlignment="1">
      <alignment vertical="center"/>
    </xf>
    <xf numFmtId="4" fontId="56" fillId="0" borderId="46" xfId="2" applyNumberFormat="1" applyFont="1" applyFill="1" applyBorder="1" applyAlignment="1">
      <alignment vertical="center"/>
    </xf>
    <xf numFmtId="0" fontId="51" fillId="0" borderId="0" xfId="15" applyFont="1" applyFill="1">
      <alignment vertical="center"/>
    </xf>
    <xf numFmtId="0" fontId="24" fillId="9" borderId="198" xfId="15" applyFont="1" applyFill="1" applyBorder="1">
      <alignment vertical="center"/>
    </xf>
    <xf numFmtId="4" fontId="27" fillId="0" borderId="199" xfId="2" applyNumberFormat="1" applyFont="1" applyFill="1" applyBorder="1" applyAlignment="1">
      <alignment vertical="center"/>
    </xf>
    <xf numFmtId="0" fontId="24" fillId="9" borderId="200" xfId="15" applyFont="1" applyFill="1" applyBorder="1">
      <alignment vertical="center"/>
    </xf>
    <xf numFmtId="0" fontId="13" fillId="0" borderId="1" xfId="4" applyFont="1" applyFill="1" applyBorder="1" applyAlignment="1">
      <alignment horizontal="center" vertical="center"/>
    </xf>
    <xf numFmtId="3" fontId="16" fillId="0" borderId="68" xfId="2" applyNumberFormat="1" applyFont="1" applyFill="1" applyBorder="1" applyAlignment="1">
      <alignment horizontal="center" vertical="center"/>
    </xf>
    <xf numFmtId="3" fontId="16" fillId="0" borderId="201" xfId="2" applyNumberFormat="1" applyFont="1" applyFill="1" applyBorder="1" applyAlignment="1">
      <alignment vertical="center"/>
    </xf>
    <xf numFmtId="3" fontId="16" fillId="0" borderId="202" xfId="2" applyNumberFormat="1" applyFont="1" applyFill="1" applyBorder="1" applyAlignment="1">
      <alignment horizontal="left" vertical="center"/>
    </xf>
    <xf numFmtId="3" fontId="16" fillId="0" borderId="1" xfId="2" applyNumberFormat="1" applyFont="1" applyFill="1" applyBorder="1" applyAlignment="1">
      <alignment vertical="center"/>
    </xf>
    <xf numFmtId="3" fontId="16" fillId="0" borderId="15" xfId="2" applyNumberFormat="1" applyFont="1" applyFill="1" applyBorder="1" applyAlignment="1">
      <alignment vertical="center"/>
    </xf>
    <xf numFmtId="3" fontId="16" fillId="0" borderId="21" xfId="2" applyNumberFormat="1" applyFont="1" applyFill="1" applyBorder="1" applyAlignment="1">
      <alignment vertical="center"/>
    </xf>
    <xf numFmtId="3" fontId="16" fillId="0" borderId="54" xfId="2" applyNumberFormat="1" applyFont="1" applyFill="1" applyBorder="1" applyAlignment="1">
      <alignment horizontal="center" vertical="center"/>
    </xf>
    <xf numFmtId="3" fontId="16" fillId="0" borderId="55" xfId="2" applyNumberFormat="1" applyFont="1" applyFill="1" applyBorder="1" applyAlignment="1">
      <alignment horizontal="center" vertical="center"/>
    </xf>
    <xf numFmtId="3" fontId="16" fillId="0" borderId="56" xfId="2" applyNumberFormat="1" applyFont="1" applyFill="1" applyBorder="1" applyAlignment="1">
      <alignment horizontal="center" vertical="center"/>
    </xf>
    <xf numFmtId="3" fontId="16" fillId="0" borderId="66" xfId="2" applyNumberFormat="1" applyFont="1" applyFill="1" applyBorder="1" applyAlignment="1">
      <alignment horizontal="center" vertical="center"/>
    </xf>
    <xf numFmtId="3" fontId="16" fillId="0" borderId="67" xfId="2" applyNumberFormat="1" applyFont="1" applyFill="1" applyBorder="1" applyAlignment="1">
      <alignment horizontal="center" vertical="center"/>
    </xf>
    <xf numFmtId="3" fontId="16" fillId="0" borderId="203" xfId="2" applyNumberFormat="1" applyFont="1" applyFill="1" applyBorder="1" applyAlignment="1">
      <alignment vertical="center"/>
    </xf>
    <xf numFmtId="3" fontId="16" fillId="0" borderId="204" xfId="2" applyNumberFormat="1" applyFont="1" applyFill="1" applyBorder="1" applyAlignment="1">
      <alignment horizontal="right" vertical="center"/>
    </xf>
    <xf numFmtId="3" fontId="16" fillId="0" borderId="135" xfId="2" applyNumberFormat="1" applyFont="1" applyFill="1" applyBorder="1" applyAlignment="1">
      <alignment horizontal="right" vertical="center"/>
    </xf>
    <xf numFmtId="3" fontId="16" fillId="0" borderId="205" xfId="2" applyNumberFormat="1" applyFont="1" applyFill="1" applyBorder="1" applyAlignment="1">
      <alignment horizontal="right" vertical="center"/>
    </xf>
    <xf numFmtId="3" fontId="16" fillId="0" borderId="206" xfId="2" applyNumberFormat="1" applyFont="1" applyFill="1" applyBorder="1" applyAlignment="1">
      <alignment horizontal="right" vertical="center"/>
    </xf>
    <xf numFmtId="3" fontId="16" fillId="0" borderId="147" xfId="2" applyNumberFormat="1" applyFont="1" applyFill="1" applyBorder="1" applyAlignment="1">
      <alignment horizontal="right" vertical="center"/>
    </xf>
    <xf numFmtId="3" fontId="16" fillId="0" borderId="207" xfId="2" applyNumberFormat="1" applyFont="1" applyFill="1" applyBorder="1" applyAlignment="1">
      <alignment horizontal="right" vertical="center"/>
    </xf>
    <xf numFmtId="3" fontId="16" fillId="0" borderId="208" xfId="2" applyNumberFormat="1" applyFont="1" applyFill="1" applyBorder="1" applyAlignment="1">
      <alignment horizontal="right" vertical="center"/>
    </xf>
    <xf numFmtId="3" fontId="16" fillId="0" borderId="137" xfId="2" applyNumberFormat="1" applyFont="1" applyFill="1" applyBorder="1" applyAlignment="1">
      <alignment horizontal="right" vertical="center"/>
    </xf>
    <xf numFmtId="0" fontId="13" fillId="2" borderId="3" xfId="4" applyFont="1" applyFill="1" applyBorder="1" applyAlignment="1">
      <alignment horizontal="left"/>
    </xf>
    <xf numFmtId="0" fontId="9" fillId="4" borderId="5" xfId="0" applyFont="1" applyFill="1" applyBorder="1" applyAlignment="1">
      <alignment horizontal="center" vertical="center"/>
    </xf>
    <xf numFmtId="0" fontId="13" fillId="0" borderId="9" xfId="0" applyFont="1" applyFill="1" applyBorder="1" applyAlignment="1">
      <alignment horizontal="justify" vertical="center" wrapText="1"/>
    </xf>
    <xf numFmtId="0" fontId="13" fillId="0" borderId="15"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2" xfId="0" applyFont="1" applyFill="1" applyBorder="1" applyAlignment="1">
      <alignment horizontal="justify" vertical="center" wrapText="1"/>
    </xf>
    <xf numFmtId="0" fontId="13" fillId="2" borderId="7" xfId="4" applyFont="1" applyFill="1" applyBorder="1" applyAlignment="1">
      <alignment horizontal="left"/>
    </xf>
    <xf numFmtId="0" fontId="54" fillId="0" borderId="2" xfId="0" quotePrefix="1" applyFont="1" applyFill="1" applyBorder="1" applyAlignment="1">
      <alignment horizontal="center" vertical="center" wrapText="1"/>
    </xf>
    <xf numFmtId="49" fontId="54" fillId="0" borderId="2" xfId="0" quotePrefix="1"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 xfId="0" applyFont="1" applyFill="1" applyBorder="1" applyAlignment="1">
      <alignment horizontal="left" vertical="center" wrapText="1"/>
    </xf>
    <xf numFmtId="0" fontId="9" fillId="9" borderId="2" xfId="0" quotePrefix="1"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 xfId="0" quotePrefix="1" applyFont="1" applyFill="1" applyBorder="1" applyAlignment="1">
      <alignment horizontal="center" vertical="center" wrapText="1"/>
    </xf>
    <xf numFmtId="49" fontId="54" fillId="0" borderId="2"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49" fontId="9" fillId="9" borderId="1" xfId="0" applyNumberFormat="1" applyFont="1" applyFill="1" applyBorder="1" applyAlignment="1">
      <alignment horizontal="center" vertical="center" wrapText="1"/>
    </xf>
    <xf numFmtId="38" fontId="13" fillId="0" borderId="5" xfId="3" applyFont="1" applyBorder="1" applyAlignment="1">
      <alignment vertical="center" wrapText="1"/>
    </xf>
    <xf numFmtId="38" fontId="13" fillId="0" borderId="1" xfId="3" applyFont="1" applyBorder="1" applyAlignment="1">
      <alignment vertical="center" wrapText="1"/>
    </xf>
    <xf numFmtId="0" fontId="13" fillId="0" borderId="7" xfId="0" applyFont="1" applyFill="1" applyBorder="1" applyAlignment="1">
      <alignment horizontal="left" vertical="center" wrapText="1"/>
    </xf>
    <xf numFmtId="0" fontId="51" fillId="8" borderId="36" xfId="4" applyFont="1" applyFill="1" applyBorder="1" applyAlignment="1">
      <alignment horizontal="center" vertical="center"/>
    </xf>
    <xf numFmtId="3" fontId="16" fillId="0" borderId="98" xfId="2" applyNumberFormat="1" applyFont="1" applyFill="1" applyBorder="1" applyAlignment="1">
      <alignment horizontal="center" vertical="center"/>
    </xf>
    <xf numFmtId="0" fontId="13" fillId="10" borderId="0" xfId="4" applyFont="1" applyFill="1" applyAlignment="1">
      <alignment horizontal="right"/>
    </xf>
    <xf numFmtId="3" fontId="16" fillId="0" borderId="102" xfId="2" applyNumberFormat="1" applyFont="1" applyFill="1" applyBorder="1" applyAlignment="1">
      <alignment horizontal="center" vertical="center"/>
    </xf>
    <xf numFmtId="3" fontId="16" fillId="0" borderId="72" xfId="2" applyNumberFormat="1" applyFont="1" applyFill="1" applyBorder="1" applyAlignment="1">
      <alignment horizontal="center" vertical="center"/>
    </xf>
    <xf numFmtId="0" fontId="42" fillId="10" borderId="0" xfId="4" applyFont="1" applyFill="1" applyAlignment="1">
      <alignment horizontal="right"/>
    </xf>
    <xf numFmtId="3" fontId="16" fillId="0" borderId="157" xfId="2" applyNumberFormat="1" applyFont="1" applyFill="1" applyBorder="1" applyAlignment="1">
      <alignment horizontal="center" vertical="center"/>
    </xf>
    <xf numFmtId="3" fontId="16" fillId="0" borderId="113" xfId="2" applyNumberFormat="1" applyFont="1" applyFill="1" applyBorder="1" applyAlignment="1">
      <alignment horizontal="center" vertical="center"/>
    </xf>
    <xf numFmtId="3" fontId="16" fillId="0" borderId="206" xfId="2" applyNumberFormat="1" applyFont="1" applyFill="1" applyBorder="1" applyAlignment="1">
      <alignment vertical="center"/>
    </xf>
    <xf numFmtId="0" fontId="51" fillId="0" borderId="1" xfId="15" applyFont="1" applyFill="1" applyBorder="1">
      <alignment vertical="center"/>
    </xf>
    <xf numFmtId="0" fontId="51" fillId="0" borderId="6" xfId="15" applyFont="1" applyFill="1" applyBorder="1">
      <alignment vertical="center"/>
    </xf>
    <xf numFmtId="0" fontId="51" fillId="8" borderId="34" xfId="4" applyFont="1" applyFill="1" applyBorder="1" applyAlignment="1">
      <alignment horizontal="center" vertical="center"/>
    </xf>
    <xf numFmtId="0" fontId="51" fillId="8" borderId="39" xfId="4" applyFont="1" applyFill="1" applyBorder="1" applyAlignment="1">
      <alignment horizontal="center" vertical="center"/>
    </xf>
    <xf numFmtId="0" fontId="51" fillId="8" borderId="33" xfId="4" applyFont="1" applyFill="1" applyBorder="1" applyAlignment="1">
      <alignment horizontal="center" vertical="center"/>
    </xf>
    <xf numFmtId="0" fontId="61" fillId="0" borderId="14" xfId="15" applyFont="1" applyBorder="1" applyAlignment="1">
      <alignment vertical="top" wrapText="1"/>
    </xf>
    <xf numFmtId="0" fontId="34" fillId="0" borderId="0" xfId="0" applyFont="1">
      <alignment vertical="center"/>
    </xf>
    <xf numFmtId="0" fontId="24" fillId="0" borderId="0" xfId="15" applyFont="1" applyBorder="1" applyAlignment="1">
      <alignment horizontal="right" vertical="center"/>
    </xf>
    <xf numFmtId="176" fontId="24" fillId="0" borderId="0" xfId="15" applyNumberFormat="1" applyFont="1" applyBorder="1">
      <alignment vertical="center"/>
    </xf>
    <xf numFmtId="0" fontId="51" fillId="0" borderId="0" xfId="10" applyFont="1" applyFill="1" applyBorder="1" applyAlignment="1">
      <alignment horizontal="center" vertical="center" wrapText="1"/>
    </xf>
    <xf numFmtId="0" fontId="51" fillId="0" borderId="0" xfId="10" applyFont="1" applyFill="1" applyBorder="1" applyAlignment="1">
      <alignment horizontal="center" vertical="center"/>
    </xf>
    <xf numFmtId="0" fontId="51" fillId="0" borderId="0" xfId="10" applyFont="1" applyFill="1" applyBorder="1" applyAlignment="1">
      <alignment horizontal="left" vertical="center"/>
    </xf>
    <xf numFmtId="0" fontId="24" fillId="0" borderId="0" xfId="15" applyFont="1" applyBorder="1" applyAlignment="1">
      <alignment vertical="top" wrapText="1"/>
    </xf>
    <xf numFmtId="0" fontId="61" fillId="0" borderId="0" xfId="15" applyFont="1" applyBorder="1" applyAlignment="1">
      <alignment vertical="top" wrapText="1"/>
    </xf>
    <xf numFmtId="0" fontId="24" fillId="0" borderId="0" xfId="15" applyFont="1" applyBorder="1" applyAlignment="1">
      <alignment vertical="top"/>
    </xf>
    <xf numFmtId="0" fontId="18" fillId="0" borderId="0" xfId="0" applyFont="1" applyFill="1">
      <alignment vertical="center"/>
    </xf>
    <xf numFmtId="0" fontId="3" fillId="0" borderId="0" xfId="18">
      <alignment vertical="center"/>
    </xf>
    <xf numFmtId="49" fontId="45" fillId="0" borderId="0" xfId="18" applyNumberFormat="1" applyFont="1">
      <alignment vertical="center"/>
    </xf>
    <xf numFmtId="0" fontId="45" fillId="0" borderId="0" xfId="18" applyFont="1" applyAlignment="1">
      <alignment vertical="center" wrapText="1"/>
    </xf>
    <xf numFmtId="49" fontId="45" fillId="0" borderId="0" xfId="18" applyNumberFormat="1" applyFont="1" applyAlignment="1">
      <alignment horizontal="right" vertical="center"/>
    </xf>
    <xf numFmtId="0" fontId="46" fillId="0" borderId="0" xfId="18" applyFont="1" applyAlignment="1">
      <alignment vertical="center" wrapText="1" shrinkToFit="1"/>
    </xf>
    <xf numFmtId="49" fontId="45" fillId="0" borderId="0" xfId="18" applyNumberFormat="1" applyFont="1" applyAlignment="1">
      <alignment horizontal="right" vertical="center" wrapText="1"/>
    </xf>
    <xf numFmtId="177" fontId="45" fillId="0" borderId="0" xfId="18" applyNumberFormat="1" applyFont="1" applyAlignment="1">
      <alignment vertical="center" wrapText="1"/>
    </xf>
    <xf numFmtId="0" fontId="12" fillId="0" borderId="0" xfId="6" applyFont="1" applyFill="1" applyAlignment="1">
      <alignment horizontal="right" vertical="center"/>
    </xf>
    <xf numFmtId="0" fontId="45" fillId="0" borderId="0" xfId="18" applyFont="1" applyBorder="1" applyAlignment="1">
      <alignment horizontal="center" vertical="center"/>
    </xf>
    <xf numFmtId="0" fontId="45" fillId="0" borderId="0" xfId="18" applyFont="1" applyBorder="1">
      <alignment vertical="center"/>
    </xf>
    <xf numFmtId="0" fontId="45" fillId="0" borderId="0" xfId="18" applyFont="1" applyAlignment="1">
      <alignment horizontal="center" vertical="center"/>
    </xf>
    <xf numFmtId="0" fontId="50" fillId="9" borderId="1" xfId="18" applyFont="1" applyFill="1" applyBorder="1" applyAlignment="1">
      <alignment horizontal="center" vertical="center"/>
    </xf>
    <xf numFmtId="0" fontId="50" fillId="9" borderId="1" xfId="18" applyFont="1" applyFill="1" applyBorder="1" applyAlignment="1">
      <alignment horizontal="center" vertical="center" wrapText="1"/>
    </xf>
    <xf numFmtId="0" fontId="44" fillId="0" borderId="0" xfId="18" applyFont="1" applyBorder="1" applyAlignment="1">
      <alignment horizontal="center" vertical="center" wrapText="1"/>
    </xf>
    <xf numFmtId="0" fontId="44" fillId="0" borderId="0" xfId="18" applyFont="1" applyAlignment="1">
      <alignment horizontal="center" vertical="center"/>
    </xf>
    <xf numFmtId="0" fontId="43" fillId="0" borderId="0" xfId="18" applyFont="1" applyAlignment="1">
      <alignment horizontal="center" vertical="center" wrapText="1"/>
    </xf>
    <xf numFmtId="0" fontId="52" fillId="0" borderId="1" xfId="18" applyFont="1" applyBorder="1" applyAlignment="1">
      <alignment horizontal="right" vertical="top"/>
    </xf>
    <xf numFmtId="49" fontId="52" fillId="0" borderId="3" xfId="18" applyNumberFormat="1" applyFont="1" applyBorder="1" applyAlignment="1">
      <alignment vertical="top"/>
    </xf>
    <xf numFmtId="0" fontId="52" fillId="0" borderId="5" xfId="18" applyFont="1" applyBorder="1" applyAlignment="1">
      <alignment vertical="top" wrapText="1"/>
    </xf>
    <xf numFmtId="49" fontId="52" fillId="0" borderId="3" xfId="18" quotePrefix="1" applyNumberFormat="1" applyFont="1" applyBorder="1" applyAlignment="1">
      <alignment horizontal="right" vertical="top"/>
    </xf>
    <xf numFmtId="49" fontId="52" fillId="0" borderId="3" xfId="18" applyNumberFormat="1" applyFont="1" applyBorder="1" applyAlignment="1">
      <alignment horizontal="right" vertical="top"/>
    </xf>
    <xf numFmtId="177" fontId="52" fillId="0" borderId="3" xfId="18" applyNumberFormat="1" applyFont="1" applyBorder="1" applyAlignment="1">
      <alignment vertical="top"/>
    </xf>
    <xf numFmtId="0" fontId="50" fillId="0" borderId="1" xfId="18" applyFont="1" applyBorder="1" applyAlignment="1">
      <alignment vertical="top" wrapText="1"/>
    </xf>
    <xf numFmtId="0" fontId="52" fillId="0" borderId="1" xfId="18" applyFont="1" applyBorder="1" applyAlignment="1">
      <alignment vertical="top"/>
    </xf>
    <xf numFmtId="0" fontId="3" fillId="0" borderId="0" xfId="18" applyFont="1">
      <alignment vertical="center"/>
    </xf>
    <xf numFmtId="0" fontId="50" fillId="0" borderId="1" xfId="18" quotePrefix="1" applyFont="1" applyBorder="1" applyAlignment="1">
      <alignment vertical="top" wrapText="1"/>
    </xf>
    <xf numFmtId="0" fontId="52" fillId="0" borderId="1" xfId="18" quotePrefix="1" applyFont="1" applyBorder="1" applyAlignment="1">
      <alignment horizontal="right" vertical="top" wrapText="1"/>
    </xf>
    <xf numFmtId="0" fontId="3" fillId="0" borderId="0" xfId="18" applyFill="1">
      <alignment vertical="center"/>
    </xf>
    <xf numFmtId="0" fontId="52" fillId="0" borderId="1" xfId="18" applyFont="1" applyFill="1" applyBorder="1" applyAlignment="1">
      <alignment horizontal="right" vertical="top"/>
    </xf>
    <xf numFmtId="49" fontId="52" fillId="0" borderId="3" xfId="18" applyNumberFormat="1" applyFont="1" applyFill="1" applyBorder="1" applyAlignment="1">
      <alignment vertical="top"/>
    </xf>
    <xf numFmtId="0" fontId="52" fillId="0" borderId="5" xfId="18" applyFont="1" applyFill="1" applyBorder="1" applyAlignment="1">
      <alignment vertical="top" wrapText="1"/>
    </xf>
    <xf numFmtId="49" fontId="52" fillId="0" borderId="3" xfId="18" applyNumberFormat="1" applyFont="1" applyFill="1" applyBorder="1" applyAlignment="1">
      <alignment horizontal="right" vertical="top"/>
    </xf>
    <xf numFmtId="177" fontId="52" fillId="0" borderId="3" xfId="18" applyNumberFormat="1" applyFont="1" applyFill="1" applyBorder="1" applyAlignment="1">
      <alignment vertical="top" shrinkToFit="1"/>
    </xf>
    <xf numFmtId="177" fontId="52" fillId="0" borderId="3" xfId="18" applyNumberFormat="1" applyFont="1" applyFill="1" applyBorder="1" applyAlignment="1">
      <alignment vertical="top"/>
    </xf>
    <xf numFmtId="0" fontId="60" fillId="0" borderId="0" xfId="18" applyFont="1">
      <alignment vertical="center"/>
    </xf>
    <xf numFmtId="0" fontId="46" fillId="0" borderId="0" xfId="18" applyFont="1" applyAlignment="1">
      <alignment vertical="center" wrapText="1"/>
    </xf>
    <xf numFmtId="0" fontId="18" fillId="2" borderId="0" xfId="6" applyFont="1" applyFill="1" applyBorder="1" applyAlignment="1">
      <alignment vertical="center"/>
    </xf>
    <xf numFmtId="49" fontId="3" fillId="0" borderId="0" xfId="18" applyNumberFormat="1">
      <alignment vertical="center"/>
    </xf>
    <xf numFmtId="0" fontId="3" fillId="0" borderId="0" xfId="18" applyAlignment="1">
      <alignment vertical="center" wrapText="1"/>
    </xf>
    <xf numFmtId="49" fontId="3" fillId="0" borderId="0" xfId="18" applyNumberFormat="1" applyAlignment="1">
      <alignment horizontal="right" vertical="center"/>
    </xf>
    <xf numFmtId="177" fontId="3" fillId="0" borderId="0" xfId="18" applyNumberFormat="1">
      <alignment vertical="center"/>
    </xf>
    <xf numFmtId="0" fontId="13" fillId="0" borderId="0" xfId="0" applyFont="1" applyFill="1" applyAlignment="1">
      <alignment horizontal="right" vertical="center"/>
    </xf>
    <xf numFmtId="0" fontId="42" fillId="0" borderId="0" xfId="4" applyFont="1" applyFill="1" applyAlignment="1">
      <alignment horizontal="right"/>
    </xf>
    <xf numFmtId="0" fontId="62" fillId="0" borderId="0" xfId="18" applyFont="1" applyFill="1" applyAlignment="1">
      <alignment horizontal="center" vertical="center"/>
    </xf>
    <xf numFmtId="0" fontId="13" fillId="0" borderId="0" xfId="18" applyFont="1" applyAlignment="1">
      <alignment horizontal="left" vertical="top" wrapText="1"/>
    </xf>
    <xf numFmtId="0" fontId="27" fillId="2" borderId="0" xfId="0" applyFont="1" applyFill="1" applyAlignment="1">
      <alignment vertical="center"/>
    </xf>
    <xf numFmtId="0" fontId="27" fillId="2" borderId="0" xfId="0" applyFont="1" applyFill="1" applyAlignment="1">
      <alignment horizontal="right" vertical="center"/>
    </xf>
    <xf numFmtId="0" fontId="49" fillId="0" borderId="0" xfId="0" applyFont="1" applyAlignment="1">
      <alignment horizontal="justify" vertical="center"/>
    </xf>
    <xf numFmtId="0" fontId="63" fillId="9" borderId="1" xfId="0" applyFont="1" applyFill="1" applyBorder="1" applyAlignment="1">
      <alignment horizontal="left" vertical="center"/>
    </xf>
    <xf numFmtId="0" fontId="63" fillId="9" borderId="1" xfId="0" applyFont="1" applyFill="1" applyBorder="1" applyAlignment="1">
      <alignment horizontal="left" vertical="center" textRotation="255"/>
    </xf>
    <xf numFmtId="0" fontId="63" fillId="9" borderId="1" xfId="0" applyFont="1" applyFill="1" applyBorder="1" applyAlignment="1">
      <alignment horizontal="center" vertical="center"/>
    </xf>
    <xf numFmtId="0" fontId="63" fillId="9" borderId="1" xfId="0" applyFont="1" applyFill="1" applyBorder="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horizontal="center" vertical="center"/>
    </xf>
    <xf numFmtId="0" fontId="50" fillId="9" borderId="1" xfId="0" applyFont="1" applyFill="1" applyBorder="1">
      <alignment vertical="center"/>
    </xf>
    <xf numFmtId="0" fontId="63" fillId="9" borderId="1" xfId="0" applyFont="1" applyFill="1" applyBorder="1" applyAlignment="1">
      <alignment horizontal="right" vertical="center"/>
    </xf>
    <xf numFmtId="0" fontId="64" fillId="0" borderId="1" xfId="0" applyFont="1" applyBorder="1" applyAlignment="1">
      <alignment horizontal="left" vertical="center"/>
    </xf>
    <xf numFmtId="0" fontId="64" fillId="0" borderId="1" xfId="0" applyFont="1" applyBorder="1" applyAlignment="1">
      <alignment horizontal="right" vertical="center"/>
    </xf>
    <xf numFmtId="0" fontId="64" fillId="0" borderId="1" xfId="0" applyFont="1" applyBorder="1">
      <alignment vertical="center"/>
    </xf>
    <xf numFmtId="0" fontId="63" fillId="0" borderId="1" xfId="0" applyFont="1" applyBorder="1" applyAlignment="1">
      <alignment horizontal="left" vertical="center"/>
    </xf>
    <xf numFmtId="0" fontId="50" fillId="0" borderId="1" xfId="0" applyFont="1" applyBorder="1">
      <alignment vertical="center"/>
    </xf>
    <xf numFmtId="3" fontId="50" fillId="9" borderId="1" xfId="0" applyNumberFormat="1" applyFont="1" applyFill="1" applyBorder="1">
      <alignment vertical="center"/>
    </xf>
    <xf numFmtId="0" fontId="50" fillId="9" borderId="6" xfId="0" applyFont="1" applyFill="1" applyBorder="1">
      <alignment vertical="center"/>
    </xf>
    <xf numFmtId="0" fontId="50" fillId="9" borderId="1" xfId="0" applyFont="1" applyFill="1" applyBorder="1" applyAlignment="1">
      <alignment vertical="center" wrapText="1"/>
    </xf>
    <xf numFmtId="0" fontId="24" fillId="0" borderId="0" xfId="0" applyFont="1">
      <alignment vertical="center"/>
    </xf>
    <xf numFmtId="3" fontId="50" fillId="0" borderId="0" xfId="0" applyNumberFormat="1" applyFont="1">
      <alignment vertical="center"/>
    </xf>
    <xf numFmtId="0" fontId="64" fillId="0" borderId="1" xfId="0" applyFont="1" applyBorder="1" applyAlignment="1">
      <alignment vertical="center" wrapText="1"/>
    </xf>
    <xf numFmtId="0" fontId="65" fillId="0" borderId="0" xfId="19" applyFont="1" applyAlignment="1">
      <alignment horizontal="centerContinuous" vertical="center"/>
    </xf>
    <xf numFmtId="0" fontId="52" fillId="0" borderId="0" xfId="19" applyFont="1">
      <alignment vertical="center"/>
    </xf>
    <xf numFmtId="0" fontId="49" fillId="0" borderId="0" xfId="7" applyFont="1" applyAlignment="1">
      <alignment horizontal="right" vertical="center"/>
    </xf>
    <xf numFmtId="0" fontId="66" fillId="0" borderId="0" xfId="19" applyFont="1" applyAlignment="1">
      <alignment horizontal="centerContinuous" vertical="center"/>
    </xf>
    <xf numFmtId="0" fontId="52" fillId="0" borderId="0" xfId="19" applyFont="1" applyAlignment="1">
      <alignment horizontal="centerContinuous" vertical="center"/>
    </xf>
    <xf numFmtId="0" fontId="52" fillId="6" borderId="1" xfId="19" applyFont="1" applyFill="1" applyBorder="1" applyAlignment="1"/>
    <xf numFmtId="0" fontId="52" fillId="6" borderId="69" xfId="19" applyFont="1" applyFill="1" applyBorder="1" applyAlignment="1">
      <alignment horizontal="center"/>
    </xf>
    <xf numFmtId="0" fontId="52" fillId="6" borderId="55" xfId="19" applyFont="1" applyFill="1" applyBorder="1" applyAlignment="1">
      <alignment horizontal="center"/>
    </xf>
    <xf numFmtId="0" fontId="52" fillId="6" borderId="209" xfId="19" applyFont="1" applyFill="1" applyBorder="1" applyAlignment="1">
      <alignment horizontal="center"/>
    </xf>
    <xf numFmtId="0" fontId="52" fillId="6" borderId="1" xfId="19" applyFont="1" applyFill="1" applyBorder="1" applyAlignment="1">
      <alignment horizontal="center"/>
    </xf>
    <xf numFmtId="0" fontId="52" fillId="2" borderId="58" xfId="19" applyFont="1" applyFill="1" applyBorder="1" applyAlignment="1">
      <alignment vertical="center" wrapText="1"/>
    </xf>
    <xf numFmtId="0" fontId="52" fillId="2" borderId="58" xfId="19" applyFont="1" applyFill="1" applyBorder="1" applyAlignment="1">
      <alignment horizontal="center" vertical="center"/>
    </xf>
    <xf numFmtId="0" fontId="52" fillId="2" borderId="59" xfId="19" applyFont="1" applyFill="1" applyBorder="1" applyAlignment="1">
      <alignment vertical="center" wrapText="1"/>
    </xf>
    <xf numFmtId="0" fontId="64" fillId="2" borderId="18" xfId="19" applyFont="1" applyFill="1" applyBorder="1" applyAlignment="1">
      <alignment horizontal="left" vertical="center"/>
    </xf>
    <xf numFmtId="0" fontId="52" fillId="2" borderId="67" xfId="19" applyFont="1" applyFill="1" applyBorder="1" applyAlignment="1">
      <alignment vertical="center" wrapText="1"/>
    </xf>
    <xf numFmtId="0" fontId="52" fillId="2" borderId="67" xfId="19" applyFont="1" applyFill="1" applyBorder="1" applyAlignment="1">
      <alignment horizontal="center" vertical="center"/>
    </xf>
    <xf numFmtId="0" fontId="52" fillId="2" borderId="68" xfId="19" applyFont="1" applyFill="1" applyBorder="1" applyAlignment="1">
      <alignment vertical="center" wrapText="1"/>
    </xf>
    <xf numFmtId="0" fontId="52" fillId="0" borderId="142" xfId="19" applyFont="1" applyBorder="1" applyAlignment="1">
      <alignment horizontal="center" vertical="center" wrapText="1"/>
    </xf>
    <xf numFmtId="0" fontId="50" fillId="2" borderId="59" xfId="19" applyFont="1" applyFill="1" applyBorder="1" applyAlignment="1">
      <alignment vertical="center" wrapText="1"/>
    </xf>
    <xf numFmtId="0" fontId="52" fillId="0" borderId="18" xfId="19" applyFont="1" applyBorder="1" applyAlignment="1">
      <alignment horizontal="center" vertical="center" wrapText="1"/>
    </xf>
    <xf numFmtId="0" fontId="52" fillId="2" borderId="63" xfId="19" applyFont="1" applyFill="1" applyBorder="1" applyAlignment="1">
      <alignment vertical="center" wrapText="1"/>
    </xf>
    <xf numFmtId="0" fontId="52" fillId="2" borderId="63" xfId="19" applyFont="1" applyFill="1" applyBorder="1" applyAlignment="1">
      <alignment horizontal="center" vertical="center" wrapText="1"/>
    </xf>
    <xf numFmtId="0" fontId="52" fillId="2" borderId="64" xfId="19" applyFont="1" applyFill="1" applyBorder="1" applyAlignment="1">
      <alignment vertical="center" wrapText="1"/>
    </xf>
    <xf numFmtId="0" fontId="52" fillId="0" borderId="65" xfId="19" applyFont="1" applyBorder="1" applyAlignment="1">
      <alignment horizontal="center" vertical="center" wrapText="1"/>
    </xf>
    <xf numFmtId="0" fontId="52" fillId="2" borderId="67" xfId="19" applyFont="1" applyFill="1" applyBorder="1" applyAlignment="1">
      <alignment horizontal="center" vertical="center" wrapText="1"/>
    </xf>
    <xf numFmtId="0" fontId="52" fillId="0" borderId="20" xfId="19" applyFont="1" applyBorder="1" applyAlignment="1">
      <alignment horizontal="center" vertical="center" wrapText="1"/>
    </xf>
    <xf numFmtId="0" fontId="52" fillId="0" borderId="14" xfId="19" applyFont="1" applyBorder="1" applyAlignment="1">
      <alignment horizontal="center" vertical="center"/>
    </xf>
    <xf numFmtId="0" fontId="52" fillId="11" borderId="115" xfId="19" applyFont="1" applyFill="1" applyBorder="1" applyAlignment="1">
      <alignment vertical="center" wrapText="1"/>
    </xf>
    <xf numFmtId="0" fontId="52" fillId="2" borderId="146" xfId="19" applyFont="1" applyFill="1" applyBorder="1" applyAlignment="1">
      <alignment vertical="center" wrapText="1"/>
    </xf>
    <xf numFmtId="0" fontId="52" fillId="2" borderId="58" xfId="19" applyFont="1" applyFill="1" applyBorder="1" applyAlignment="1">
      <alignment horizontal="center" vertical="center" wrapText="1"/>
    </xf>
    <xf numFmtId="0" fontId="52" fillId="2" borderId="143" xfId="19" applyFont="1" applyFill="1" applyBorder="1" applyAlignment="1">
      <alignment vertical="center" wrapText="1"/>
    </xf>
    <xf numFmtId="0" fontId="50" fillId="0" borderId="142" xfId="19" applyFont="1" applyBorder="1" applyAlignment="1">
      <alignment horizontal="center" vertical="center" wrapText="1"/>
    </xf>
    <xf numFmtId="0" fontId="52" fillId="2" borderId="146" xfId="19" applyFont="1" applyFill="1" applyBorder="1" applyAlignment="1">
      <alignment horizontal="left" vertical="center" wrapText="1"/>
    </xf>
    <xf numFmtId="0" fontId="52" fillId="11" borderId="115" xfId="19" applyFont="1" applyFill="1" applyBorder="1" applyAlignment="1">
      <alignment vertical="center"/>
    </xf>
    <xf numFmtId="0" fontId="52" fillId="2" borderId="120" xfId="19" applyFont="1" applyFill="1" applyBorder="1" applyAlignment="1">
      <alignment vertical="center" wrapText="1"/>
    </xf>
    <xf numFmtId="0" fontId="50" fillId="0" borderId="10" xfId="19" applyFont="1" applyBorder="1" applyAlignment="1">
      <alignment horizontal="center" vertical="center" wrapText="1"/>
    </xf>
    <xf numFmtId="0" fontId="52" fillId="11" borderId="161" xfId="19" applyFont="1" applyFill="1" applyBorder="1" applyAlignment="1">
      <alignment vertical="center"/>
    </xf>
    <xf numFmtId="0" fontId="52" fillId="2" borderId="64" xfId="19" applyFont="1" applyFill="1" applyBorder="1" applyAlignment="1">
      <alignment horizontal="left" vertical="center" wrapText="1"/>
    </xf>
    <xf numFmtId="0" fontId="52" fillId="0" borderId="65" xfId="19" applyFont="1" applyBorder="1" applyAlignment="1"/>
    <xf numFmtId="0" fontId="52" fillId="0" borderId="2" xfId="19" applyFont="1" applyBorder="1" applyAlignment="1">
      <alignment horizontal="center" vertical="center"/>
    </xf>
    <xf numFmtId="0" fontId="67" fillId="11" borderId="16" xfId="19" applyFont="1" applyFill="1" applyBorder="1" applyAlignment="1">
      <alignment vertical="center" wrapText="1"/>
    </xf>
    <xf numFmtId="0" fontId="52" fillId="2" borderId="67" xfId="19" applyFont="1" applyFill="1" applyBorder="1" applyAlignment="1">
      <alignment vertical="center"/>
    </xf>
    <xf numFmtId="0" fontId="52" fillId="2" borderId="90" xfId="19" applyFont="1" applyFill="1" applyBorder="1" applyAlignment="1">
      <alignment vertical="center" wrapText="1"/>
    </xf>
    <xf numFmtId="0" fontId="52" fillId="2" borderId="90" xfId="19" applyFont="1" applyFill="1" applyBorder="1" applyAlignment="1">
      <alignment horizontal="center" vertical="center" wrapText="1"/>
    </xf>
    <xf numFmtId="0" fontId="52" fillId="2" borderId="98" xfId="19" applyFont="1" applyFill="1" applyBorder="1" applyAlignment="1">
      <alignment vertical="center" wrapText="1"/>
    </xf>
    <xf numFmtId="0" fontId="50" fillId="0" borderId="21" xfId="19" applyFont="1" applyBorder="1" applyAlignment="1">
      <alignment horizontal="center" vertical="center" wrapText="1"/>
    </xf>
    <xf numFmtId="0" fontId="52" fillId="2" borderId="146" xfId="19" applyFont="1" applyFill="1" applyBorder="1" applyAlignment="1">
      <alignment horizontal="center" vertical="center" wrapText="1"/>
    </xf>
    <xf numFmtId="0" fontId="52" fillId="2" borderId="167" xfId="19" applyFont="1" applyFill="1" applyBorder="1" applyAlignment="1">
      <alignment vertical="center" wrapText="1"/>
    </xf>
    <xf numFmtId="0" fontId="52" fillId="0" borderId="178" xfId="19" applyFont="1" applyBorder="1" applyAlignment="1">
      <alignment horizontal="center" vertical="center" wrapText="1"/>
    </xf>
    <xf numFmtId="0" fontId="52" fillId="2" borderId="102" xfId="19" applyFont="1" applyFill="1" applyBorder="1" applyAlignment="1">
      <alignment vertical="center" wrapText="1"/>
    </xf>
    <xf numFmtId="0" fontId="52" fillId="0" borderId="121" xfId="19" applyFont="1" applyBorder="1" applyAlignment="1">
      <alignment horizontal="center" vertical="center" wrapText="1"/>
    </xf>
    <xf numFmtId="0" fontId="52" fillId="0" borderId="65" xfId="19" applyFont="1" applyBorder="1" applyAlignment="1">
      <alignment horizontal="center" vertical="center"/>
    </xf>
    <xf numFmtId="0" fontId="52" fillId="0" borderId="1" xfId="19" applyFont="1" applyBorder="1" applyAlignment="1">
      <alignment horizontal="center" vertical="center"/>
    </xf>
    <xf numFmtId="0" fontId="67" fillId="11" borderId="54" xfId="19" applyFont="1" applyFill="1" applyBorder="1" applyAlignment="1">
      <alignment vertical="center" wrapText="1"/>
    </xf>
    <xf numFmtId="0" fontId="52" fillId="2" borderId="55" xfId="19" applyFont="1" applyFill="1" applyBorder="1" applyAlignment="1">
      <alignment vertical="center"/>
    </xf>
    <xf numFmtId="0" fontId="52" fillId="2" borderId="55" xfId="19" applyFont="1" applyFill="1" applyBorder="1" applyAlignment="1">
      <alignment horizontal="center" vertical="center"/>
    </xf>
    <xf numFmtId="0" fontId="50" fillId="2" borderId="209" xfId="19" applyFont="1" applyFill="1" applyBorder="1" applyAlignment="1">
      <alignment vertical="center" wrapText="1"/>
    </xf>
    <xf numFmtId="0" fontId="52" fillId="0" borderId="2" xfId="19" applyFont="1" applyBorder="1" applyAlignment="1">
      <alignment horizontal="center" vertical="center" wrapText="1"/>
    </xf>
    <xf numFmtId="0" fontId="52" fillId="0" borderId="0" xfId="19" applyFont="1" applyAlignment="1">
      <alignment vertical="center"/>
    </xf>
    <xf numFmtId="0" fontId="50" fillId="2" borderId="67" xfId="19" applyFont="1" applyFill="1" applyBorder="1" applyAlignment="1">
      <alignment vertical="center" wrapText="1"/>
    </xf>
    <xf numFmtId="0" fontId="13" fillId="0" borderId="9" xfId="4" applyFont="1" applyBorder="1"/>
    <xf numFmtId="0" fontId="13" fillId="0" borderId="11" xfId="4" applyFont="1" applyBorder="1"/>
    <xf numFmtId="0" fontId="13" fillId="0" borderId="12" xfId="4" applyFont="1" applyBorder="1"/>
    <xf numFmtId="0" fontId="13" fillId="0" borderId="1" xfId="4" applyFont="1" applyBorder="1"/>
    <xf numFmtId="0" fontId="13" fillId="4" borderId="3"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9" xfId="4" applyFont="1" applyFill="1" applyBorder="1" applyAlignment="1">
      <alignment horizontal="center"/>
    </xf>
    <xf numFmtId="0" fontId="13" fillId="0" borderId="180" xfId="4" applyFont="1" applyBorder="1"/>
    <xf numFmtId="0" fontId="68" fillId="0" borderId="0" xfId="20">
      <alignment vertical="center"/>
    </xf>
    <xf numFmtId="0" fontId="68" fillId="0" borderId="0" xfId="20" applyAlignment="1">
      <alignment vertical="top" wrapText="1"/>
    </xf>
    <xf numFmtId="0" fontId="69" fillId="0" borderId="0" xfId="20" applyFont="1" applyAlignment="1">
      <alignment vertical="center" wrapText="1"/>
    </xf>
    <xf numFmtId="0" fontId="68" fillId="0" borderId="0" xfId="20" applyAlignment="1">
      <alignment horizontal="center" vertical="center"/>
    </xf>
    <xf numFmtId="0" fontId="68" fillId="0" borderId="2" xfId="20" applyBorder="1" applyAlignment="1">
      <alignment horizontal="center" vertical="center"/>
    </xf>
    <xf numFmtId="0" fontId="68" fillId="0" borderId="14" xfId="20" applyBorder="1" applyAlignment="1">
      <alignment horizontal="center" vertical="center"/>
    </xf>
    <xf numFmtId="0" fontId="68" fillId="0" borderId="6" xfId="20" applyBorder="1" applyAlignment="1">
      <alignment horizontal="center" vertical="center"/>
    </xf>
    <xf numFmtId="0" fontId="68" fillId="0" borderId="5" xfId="20" applyBorder="1">
      <alignment vertical="center"/>
    </xf>
    <xf numFmtId="0" fontId="68" fillId="0" borderId="4" xfId="20" applyBorder="1">
      <alignment vertical="center"/>
    </xf>
    <xf numFmtId="0" fontId="68" fillId="0" borderId="4" xfId="20" applyBorder="1" applyAlignment="1">
      <alignment vertical="center"/>
    </xf>
    <xf numFmtId="0" fontId="68" fillId="0" borderId="4" xfId="20" applyBorder="1" applyAlignment="1">
      <alignment horizontal="center" vertical="center"/>
    </xf>
    <xf numFmtId="0" fontId="68" fillId="0" borderId="4" xfId="20" applyBorder="1" applyAlignment="1">
      <alignment horizontal="right" vertical="center"/>
    </xf>
    <xf numFmtId="0" fontId="68" fillId="0" borderId="3" xfId="20" applyBorder="1">
      <alignment vertical="center"/>
    </xf>
    <xf numFmtId="0" fontId="71" fillId="0" borderId="4" xfId="20" applyFont="1" applyBorder="1" applyAlignment="1">
      <alignment vertical="center"/>
    </xf>
    <xf numFmtId="0" fontId="68" fillId="0" borderId="12" xfId="20" applyBorder="1">
      <alignment vertical="center"/>
    </xf>
    <xf numFmtId="0" fontId="68" fillId="0" borderId="16" xfId="20" applyBorder="1">
      <alignment vertical="center"/>
    </xf>
    <xf numFmtId="0" fontId="68" fillId="0" borderId="11" xfId="20" applyBorder="1">
      <alignment vertical="center"/>
    </xf>
    <xf numFmtId="49" fontId="68" fillId="0" borderId="0" xfId="20" applyNumberFormat="1">
      <alignment vertical="center"/>
    </xf>
    <xf numFmtId="0" fontId="68" fillId="0" borderId="10" xfId="20" applyBorder="1">
      <alignment vertical="center"/>
    </xf>
    <xf numFmtId="0" fontId="68" fillId="0" borderId="0" xfId="20" applyBorder="1">
      <alignment vertical="center"/>
    </xf>
    <xf numFmtId="0" fontId="68" fillId="0" borderId="9" xfId="20" applyBorder="1">
      <alignment vertical="center"/>
    </xf>
    <xf numFmtId="0" fontId="24" fillId="5" borderId="0" xfId="0" applyFont="1" applyFill="1" applyBorder="1" applyAlignment="1">
      <alignment horizontal="right" vertical="center"/>
    </xf>
    <xf numFmtId="0" fontId="24" fillId="5" borderId="46" xfId="0" applyFont="1" applyFill="1" applyBorder="1" applyAlignment="1">
      <alignment horizontal="center" vertical="center"/>
    </xf>
    <xf numFmtId="0" fontId="70" fillId="0" borderId="0" xfId="20" applyFont="1" applyAlignment="1">
      <alignment horizontal="center" vertical="center"/>
    </xf>
    <xf numFmtId="31" fontId="68" fillId="12" borderId="0" xfId="20" applyNumberFormat="1" applyFill="1" applyAlignment="1">
      <alignment horizontal="center" vertical="center"/>
    </xf>
    <xf numFmtId="0" fontId="68" fillId="12" borderId="0" xfId="20" applyFill="1" applyAlignment="1">
      <alignment horizontal="center" vertical="center"/>
    </xf>
    <xf numFmtId="0" fontId="68" fillId="0" borderId="0" xfId="20" applyAlignment="1">
      <alignment horizontal="center" vertical="center"/>
    </xf>
    <xf numFmtId="0" fontId="68" fillId="12" borderId="16" xfId="20" applyFill="1" applyBorder="1" applyAlignment="1">
      <alignment horizontal="center" vertical="center"/>
    </xf>
    <xf numFmtId="0" fontId="68" fillId="12" borderId="4" xfId="20" applyFill="1" applyBorder="1" applyAlignment="1">
      <alignment horizontal="center" vertical="center"/>
    </xf>
    <xf numFmtId="0" fontId="68" fillId="0" borderId="0" xfId="20" applyAlignment="1">
      <alignment horizontal="left" vertical="center"/>
    </xf>
    <xf numFmtId="0" fontId="58" fillId="0" borderId="0" xfId="20" applyFont="1" applyAlignment="1">
      <alignment vertical="center"/>
    </xf>
    <xf numFmtId="0" fontId="58" fillId="0" borderId="0" xfId="20" applyFont="1" applyAlignment="1">
      <alignment horizontal="left" vertical="center"/>
    </xf>
    <xf numFmtId="0" fontId="68" fillId="0" borderId="0" xfId="20" applyFont="1" applyAlignment="1">
      <alignment horizontal="right" vertical="center"/>
    </xf>
    <xf numFmtId="0" fontId="65" fillId="0" borderId="0" xfId="20" applyFont="1" applyAlignment="1">
      <alignment horizontal="center" vertical="center"/>
    </xf>
    <xf numFmtId="0" fontId="68" fillId="0" borderId="3" xfId="20" applyBorder="1" applyAlignment="1">
      <alignment horizontal="center" vertical="center"/>
    </xf>
    <xf numFmtId="0" fontId="68" fillId="0" borderId="4" xfId="20" applyBorder="1" applyAlignment="1">
      <alignment horizontal="center" vertical="center"/>
    </xf>
    <xf numFmtId="0" fontId="68" fillId="0" borderId="5" xfId="20" applyBorder="1" applyAlignment="1">
      <alignment horizontal="center" vertical="center"/>
    </xf>
    <xf numFmtId="0" fontId="68" fillId="0" borderId="3" xfId="20" applyBorder="1" applyAlignment="1">
      <alignment horizontal="left" vertical="center"/>
    </xf>
    <xf numFmtId="0" fontId="68" fillId="0" borderId="4" xfId="20" applyBorder="1" applyAlignment="1">
      <alignment horizontal="left" vertical="center"/>
    </xf>
    <xf numFmtId="0" fontId="68" fillId="0" borderId="5" xfId="20" applyBorder="1" applyAlignment="1">
      <alignment horizontal="left" vertical="center"/>
    </xf>
    <xf numFmtId="0" fontId="68" fillId="0" borderId="3" xfId="20" applyBorder="1" applyAlignment="1">
      <alignment horizontal="center" vertical="center" wrapText="1"/>
    </xf>
    <xf numFmtId="0" fontId="68" fillId="0" borderId="4" xfId="20" applyBorder="1" applyAlignment="1">
      <alignment horizontal="center" vertical="center" wrapText="1"/>
    </xf>
    <xf numFmtId="0" fontId="68" fillId="0" borderId="5" xfId="20" applyBorder="1" applyAlignment="1">
      <alignment horizontal="center" vertical="center" wrapText="1"/>
    </xf>
    <xf numFmtId="0" fontId="68" fillId="0" borderId="7" xfId="20" applyBorder="1" applyAlignment="1">
      <alignment horizontal="center" vertical="center"/>
    </xf>
    <xf numFmtId="0" fontId="68" fillId="0" borderId="22" xfId="20" applyBorder="1" applyAlignment="1">
      <alignment horizontal="center" vertical="center"/>
    </xf>
    <xf numFmtId="0" fontId="68" fillId="0" borderId="8" xfId="20" applyBorder="1" applyAlignment="1">
      <alignment horizontal="center" vertical="center"/>
    </xf>
    <xf numFmtId="0" fontId="68" fillId="0" borderId="7" xfId="20" applyBorder="1" applyAlignment="1">
      <alignment horizontal="left" vertical="center" wrapText="1"/>
    </xf>
    <xf numFmtId="0" fontId="68" fillId="0" borderId="22" xfId="20" applyBorder="1" applyAlignment="1">
      <alignment horizontal="left" vertical="center" wrapText="1"/>
    </xf>
    <xf numFmtId="0" fontId="68" fillId="0" borderId="8" xfId="20" applyBorder="1" applyAlignment="1">
      <alignment horizontal="left" vertical="center" wrapText="1"/>
    </xf>
    <xf numFmtId="0" fontId="68" fillId="0" borderId="11" xfId="20" applyBorder="1" applyAlignment="1">
      <alignment horizontal="left" vertical="center" wrapText="1"/>
    </xf>
    <xf numFmtId="0" fontId="68" fillId="0" borderId="16" xfId="20" applyBorder="1" applyAlignment="1">
      <alignment horizontal="left" vertical="center"/>
    </xf>
    <xf numFmtId="0" fontId="68" fillId="0" borderId="12" xfId="20" applyBorder="1" applyAlignment="1">
      <alignment horizontal="left" vertical="center"/>
    </xf>
    <xf numFmtId="0" fontId="68" fillId="0" borderId="1" xfId="20" applyBorder="1" applyAlignment="1">
      <alignment horizontal="center" vertical="center"/>
    </xf>
    <xf numFmtId="0" fontId="68" fillId="0" borderId="1" xfId="20" applyBorder="1" applyAlignment="1">
      <alignment horizontal="left"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2" borderId="0" xfId="0" applyFont="1" applyFill="1" applyAlignment="1">
      <alignment vertical="center" wrapText="1"/>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2" borderId="1" xfId="0" applyFont="1" applyFill="1" applyBorder="1" applyAlignment="1">
      <alignment horizontal="left" vertical="center"/>
    </xf>
    <xf numFmtId="0" fontId="9" fillId="4" borderId="1" xfId="0" applyFont="1" applyFill="1" applyBorder="1" applyAlignment="1">
      <alignment horizontal="center" vertical="center"/>
    </xf>
    <xf numFmtId="0" fontId="12" fillId="2" borderId="0" xfId="0" applyFont="1" applyFill="1" applyAlignment="1">
      <alignment horizontal="right" vertical="center"/>
    </xf>
    <xf numFmtId="0" fontId="17" fillId="2" borderId="0" xfId="0" applyFont="1" applyFill="1" applyAlignment="1">
      <alignment horizontal="center" vertical="center"/>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56" fontId="9" fillId="2" borderId="3"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56" fontId="54" fillId="0" borderId="11" xfId="0" applyNumberFormat="1" applyFont="1" applyFill="1" applyBorder="1" applyAlignment="1">
      <alignment horizontal="center" vertical="center" wrapText="1"/>
    </xf>
    <xf numFmtId="0" fontId="54" fillId="0" borderId="12" xfId="0"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54" fillId="0" borderId="11" xfId="0" applyNumberFormat="1" applyFont="1" applyFill="1" applyBorder="1" applyAlignment="1">
      <alignment horizontal="left" vertical="center" wrapText="1"/>
    </xf>
    <xf numFmtId="49" fontId="54" fillId="0" borderId="16" xfId="0" applyNumberFormat="1" applyFont="1" applyFill="1" applyBorder="1" applyAlignment="1">
      <alignment horizontal="left" vertical="center" wrapText="1"/>
    </xf>
    <xf numFmtId="49" fontId="54" fillId="0" borderId="12" xfId="0" applyNumberFormat="1"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5" xfId="0" applyFont="1" applyFill="1" applyBorder="1" applyAlignment="1">
      <alignment horizontal="left" vertical="center" wrapText="1"/>
    </xf>
    <xf numFmtId="38" fontId="13" fillId="0" borderId="3" xfId="3" applyFont="1" applyBorder="1" applyAlignment="1">
      <alignment horizontal="left" vertical="center"/>
    </xf>
    <xf numFmtId="38" fontId="13" fillId="0" borderId="5" xfId="3" applyFont="1" applyBorder="1" applyAlignment="1">
      <alignment horizontal="left" vertical="center"/>
    </xf>
    <xf numFmtId="0" fontId="13" fillId="0" borderId="17" xfId="0" applyFont="1" applyFill="1" applyBorder="1" applyAlignment="1">
      <alignment horizontal="justify" vertical="center" wrapText="1"/>
    </xf>
    <xf numFmtId="0" fontId="13" fillId="0" borderId="18" xfId="0" applyFont="1" applyFill="1" applyBorder="1" applyAlignment="1">
      <alignment horizontal="justify" vertical="center" wrapText="1"/>
    </xf>
    <xf numFmtId="0" fontId="18" fillId="0" borderId="0" xfId="0" applyFont="1" applyBorder="1" applyAlignment="1">
      <alignment horizontal="left" vertical="top" wrapText="1"/>
    </xf>
    <xf numFmtId="0" fontId="9" fillId="0" borderId="0" xfId="0" applyFont="1" applyAlignment="1">
      <alignment horizontal="right" vertical="center"/>
    </xf>
    <xf numFmtId="0" fontId="17" fillId="0" borderId="0" xfId="0" applyFont="1" applyAlignment="1">
      <alignment horizontal="center" vertical="center"/>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0" borderId="11" xfId="0" applyFont="1" applyFill="1" applyBorder="1" applyAlignment="1">
      <alignment horizontal="justify" vertical="center" wrapText="1"/>
    </xf>
    <xf numFmtId="0" fontId="13" fillId="0" borderId="16" xfId="0" applyFont="1" applyFill="1" applyBorder="1" applyAlignment="1">
      <alignment horizontal="justify" vertical="center" wrapText="1"/>
    </xf>
    <xf numFmtId="0" fontId="13" fillId="0" borderId="12" xfId="0" applyFont="1" applyFill="1" applyBorder="1" applyAlignment="1">
      <alignment horizontal="justify" vertical="center" wrapText="1"/>
    </xf>
    <xf numFmtId="0" fontId="13" fillId="0" borderId="6"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7" xfId="0" applyFont="1" applyFill="1" applyBorder="1" applyAlignment="1">
      <alignment horizontal="justify" vertical="center" wrapText="1"/>
    </xf>
    <xf numFmtId="0" fontId="13" fillId="0" borderId="8"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2" xfId="0" applyFont="1" applyFill="1" applyBorder="1" applyAlignment="1">
      <alignment horizontal="justify" vertical="center" wrapText="1"/>
    </xf>
    <xf numFmtId="38" fontId="13" fillId="0" borderId="121" xfId="3" applyFont="1" applyBorder="1" applyAlignment="1">
      <alignment horizontal="right" vertical="center" wrapText="1"/>
    </xf>
    <xf numFmtId="38" fontId="13" fillId="0" borderId="2" xfId="3" applyFont="1" applyBorder="1" applyAlignment="1">
      <alignment horizontal="right" vertical="center" wrapText="1"/>
    </xf>
    <xf numFmtId="0" fontId="13" fillId="0" borderId="162" xfId="0" applyFont="1" applyBorder="1" applyAlignment="1">
      <alignment horizontal="justify" vertical="center" wrapText="1"/>
    </xf>
    <xf numFmtId="0" fontId="13" fillId="0" borderId="163" xfId="0" applyFont="1" applyBorder="1" applyAlignment="1">
      <alignment horizontal="justify" vertical="center" wrapText="1"/>
    </xf>
    <xf numFmtId="0" fontId="50" fillId="9" borderId="1" xfId="18" applyFont="1" applyFill="1" applyBorder="1" applyAlignment="1">
      <alignment horizontal="center" vertical="center"/>
    </xf>
    <xf numFmtId="0" fontId="50" fillId="9" borderId="1" xfId="18" applyFont="1" applyFill="1" applyBorder="1" applyAlignment="1">
      <alignment horizontal="center" vertical="center" shrinkToFit="1"/>
    </xf>
    <xf numFmtId="0" fontId="50" fillId="9" borderId="1" xfId="18" applyFont="1" applyFill="1" applyBorder="1" applyAlignment="1">
      <alignment horizontal="center" vertical="center" wrapText="1"/>
    </xf>
    <xf numFmtId="177" fontId="50" fillId="9" borderId="3" xfId="18" applyNumberFormat="1" applyFont="1" applyFill="1" applyBorder="1" applyAlignment="1">
      <alignment horizontal="center" vertical="center" wrapText="1"/>
    </xf>
    <xf numFmtId="177" fontId="50" fillId="9" borderId="5" xfId="18" applyNumberFormat="1" applyFont="1" applyFill="1" applyBorder="1" applyAlignment="1">
      <alignment horizontal="center" vertical="center" wrapText="1"/>
    </xf>
    <xf numFmtId="0" fontId="55" fillId="0" borderId="0" xfId="18" applyFont="1" applyFill="1" applyAlignment="1">
      <alignment horizontal="center" vertical="center"/>
    </xf>
    <xf numFmtId="0" fontId="13" fillId="0" borderId="0" xfId="18" applyFont="1" applyAlignment="1">
      <alignment horizontal="left" vertical="center" wrapText="1"/>
    </xf>
    <xf numFmtId="0" fontId="13" fillId="0" borderId="0" xfId="18" applyFont="1" applyAlignment="1">
      <alignment horizontal="left" vertical="top" wrapText="1"/>
    </xf>
    <xf numFmtId="0" fontId="42" fillId="0" borderId="0" xfId="18" applyFont="1" applyAlignment="1">
      <alignment horizontal="left" vertical="top" wrapText="1"/>
    </xf>
    <xf numFmtId="0" fontId="42" fillId="0" borderId="16" xfId="18" applyFont="1" applyBorder="1" applyAlignment="1">
      <alignment horizontal="left" vertical="top" wrapText="1"/>
    </xf>
    <xf numFmtId="0" fontId="53" fillId="9" borderId="1" xfId="18" applyFont="1" applyFill="1" applyBorder="1" applyAlignment="1">
      <alignment horizontal="center" vertical="center"/>
    </xf>
    <xf numFmtId="0" fontId="53" fillId="9" borderId="1" xfId="18" applyFont="1" applyFill="1" applyBorder="1" applyAlignment="1">
      <alignment horizontal="center" vertical="center" wrapText="1"/>
    </xf>
    <xf numFmtId="0" fontId="50" fillId="9" borderId="6" xfId="0" applyFont="1" applyFill="1" applyBorder="1" applyAlignment="1">
      <alignment horizontal="center" vertical="center" textRotation="255"/>
    </xf>
    <xf numFmtId="0" fontId="50" fillId="9" borderId="14" xfId="0" applyFont="1" applyFill="1" applyBorder="1" applyAlignment="1">
      <alignment horizontal="center" vertical="center" textRotation="255"/>
    </xf>
    <xf numFmtId="0" fontId="50" fillId="9" borderId="3" xfId="0" applyFont="1" applyFill="1" applyBorder="1" applyAlignment="1">
      <alignment horizontal="left" vertical="center"/>
    </xf>
    <xf numFmtId="0" fontId="50" fillId="9" borderId="4" xfId="0" applyFont="1" applyFill="1" applyBorder="1" applyAlignment="1">
      <alignment horizontal="left" vertical="center"/>
    </xf>
    <xf numFmtId="0" fontId="50" fillId="9" borderId="5" xfId="0" applyFont="1" applyFill="1" applyBorder="1" applyAlignment="1">
      <alignment horizontal="left" vertical="center"/>
    </xf>
    <xf numFmtId="0" fontId="50" fillId="9" borderId="7" xfId="0" applyFont="1" applyFill="1" applyBorder="1" applyAlignment="1">
      <alignment horizontal="center" vertical="center"/>
    </xf>
    <xf numFmtId="0" fontId="50" fillId="9" borderId="8" xfId="0" applyFont="1" applyFill="1" applyBorder="1" applyAlignment="1">
      <alignment horizontal="center" vertical="center"/>
    </xf>
    <xf numFmtId="0" fontId="17" fillId="0" borderId="0" xfId="0" applyFont="1" applyFill="1" applyAlignment="1">
      <alignment horizontal="center" vertical="center"/>
    </xf>
    <xf numFmtId="0" fontId="50" fillId="9" borderId="1" xfId="0" applyFont="1" applyFill="1" applyBorder="1" applyAlignment="1">
      <alignment horizontal="center" vertical="center"/>
    </xf>
    <xf numFmtId="0" fontId="50" fillId="9" borderId="6" xfId="0" applyFont="1" applyFill="1" applyBorder="1" applyAlignment="1">
      <alignment horizontal="center" vertical="center"/>
    </xf>
    <xf numFmtId="0" fontId="50" fillId="9" borderId="14"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3" xfId="0" applyFont="1" applyFill="1" applyBorder="1" applyAlignment="1">
      <alignment horizontal="center" vertical="center"/>
    </xf>
    <xf numFmtId="0" fontId="50" fillId="9" borderId="5" xfId="0" applyFont="1" applyFill="1" applyBorder="1" applyAlignment="1">
      <alignment horizontal="center" vertical="center"/>
    </xf>
    <xf numFmtId="0" fontId="50" fillId="9" borderId="2" xfId="0" applyFont="1" applyFill="1" applyBorder="1" applyAlignment="1">
      <alignment horizontal="center" vertical="center" textRotation="255"/>
    </xf>
    <xf numFmtId="0" fontId="63" fillId="9" borderId="1" xfId="0" applyFont="1" applyFill="1" applyBorder="1" applyAlignment="1">
      <alignment horizontal="center" vertical="center"/>
    </xf>
    <xf numFmtId="0" fontId="63" fillId="0" borderId="1" xfId="0" applyFont="1" applyFill="1" applyBorder="1" applyAlignment="1">
      <alignment horizontal="center" vertical="center"/>
    </xf>
    <xf numFmtId="0" fontId="50" fillId="9" borderId="6" xfId="0" applyFont="1" applyFill="1" applyBorder="1" applyAlignment="1">
      <alignment horizontal="left" vertical="center"/>
    </xf>
    <xf numFmtId="0" fontId="50" fillId="9" borderId="2" xfId="0" applyFont="1" applyFill="1" applyBorder="1" applyAlignment="1">
      <alignment horizontal="left" vertical="center"/>
    </xf>
    <xf numFmtId="0" fontId="13" fillId="0" borderId="0" xfId="4" applyFont="1" applyAlignment="1">
      <alignment horizontal="left"/>
    </xf>
    <xf numFmtId="0" fontId="17" fillId="0" borderId="0" xfId="4" applyFont="1" applyAlignment="1">
      <alignment horizontal="center"/>
    </xf>
    <xf numFmtId="0" fontId="13" fillId="3" borderId="3" xfId="4" applyFont="1" applyFill="1" applyBorder="1" applyAlignment="1">
      <alignment horizontal="center"/>
    </xf>
    <xf numFmtId="0" fontId="13" fillId="3" borderId="4" xfId="4" applyFont="1" applyFill="1" applyBorder="1" applyAlignment="1">
      <alignment horizontal="center"/>
    </xf>
    <xf numFmtId="0" fontId="13" fillId="0" borderId="11" xfId="4" applyFont="1" applyBorder="1"/>
    <xf numFmtId="0" fontId="13" fillId="0" borderId="16" xfId="4" applyFont="1" applyBorder="1"/>
    <xf numFmtId="0" fontId="13" fillId="0" borderId="12" xfId="4" applyFont="1" applyBorder="1"/>
    <xf numFmtId="0" fontId="13" fillId="0" borderId="1" xfId="4" applyFont="1" applyBorder="1"/>
    <xf numFmtId="0" fontId="13" fillId="0" borderId="9" xfId="4" applyFont="1" applyBorder="1"/>
    <xf numFmtId="0" fontId="13" fillId="0" borderId="0" xfId="4" applyFont="1" applyBorder="1"/>
    <xf numFmtId="0" fontId="13" fillId="0" borderId="10" xfId="4" applyFont="1" applyBorder="1"/>
    <xf numFmtId="0" fontId="13" fillId="0" borderId="23" xfId="4" applyFont="1" applyBorder="1"/>
    <xf numFmtId="0" fontId="13" fillId="0" borderId="24" xfId="4" applyFont="1" applyBorder="1"/>
    <xf numFmtId="0" fontId="13" fillId="0" borderId="25" xfId="4" applyFont="1" applyBorder="1"/>
    <xf numFmtId="0" fontId="13" fillId="0" borderId="23" xfId="4" applyFont="1" applyBorder="1" applyAlignment="1">
      <alignment horizontal="center"/>
    </xf>
    <xf numFmtId="0" fontId="13" fillId="0" borderId="24" xfId="4" applyFont="1" applyBorder="1" applyAlignment="1">
      <alignment horizontal="center"/>
    </xf>
    <xf numFmtId="0" fontId="13" fillId="0" borderId="25" xfId="4" applyFont="1" applyBorder="1" applyAlignment="1">
      <alignment horizontal="center"/>
    </xf>
    <xf numFmtId="0" fontId="13" fillId="0" borderId="32" xfId="4" applyFont="1" applyBorder="1" applyAlignment="1">
      <alignment horizontal="center"/>
    </xf>
    <xf numFmtId="0" fontId="13" fillId="0" borderId="23" xfId="4" applyFont="1" applyFill="1" applyBorder="1" applyAlignment="1">
      <alignment horizontal="center"/>
    </xf>
    <xf numFmtId="0" fontId="13" fillId="0" borderId="24" xfId="4" applyFont="1" applyFill="1" applyBorder="1" applyAlignment="1">
      <alignment horizontal="center"/>
    </xf>
    <xf numFmtId="0" fontId="13" fillId="0" borderId="25" xfId="4" applyFont="1" applyFill="1" applyBorder="1" applyAlignment="1">
      <alignment horizontal="center"/>
    </xf>
    <xf numFmtId="0" fontId="13" fillId="0" borderId="1" xfId="4" applyFont="1" applyFill="1" applyBorder="1" applyAlignment="1">
      <alignment horizontal="left" vertical="center"/>
    </xf>
    <xf numFmtId="0" fontId="13" fillId="3" borderId="1" xfId="4" applyFont="1" applyFill="1" applyBorder="1" applyAlignment="1">
      <alignment vertical="center" wrapText="1"/>
    </xf>
    <xf numFmtId="0" fontId="13" fillId="3" borderId="3" xfId="4" applyFont="1" applyFill="1" applyBorder="1" applyAlignment="1">
      <alignment vertical="center" wrapText="1"/>
    </xf>
    <xf numFmtId="0" fontId="13" fillId="3" borderId="3" xfId="4" applyFont="1" applyFill="1" applyBorder="1" applyAlignment="1">
      <alignment horizontal="center" vertical="center"/>
    </xf>
    <xf numFmtId="0" fontId="13" fillId="3" borderId="4" xfId="4" applyFont="1" applyFill="1" applyBorder="1" applyAlignment="1">
      <alignment horizontal="center" vertical="center"/>
    </xf>
    <xf numFmtId="0" fontId="13" fillId="3" borderId="5"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2" xfId="4" applyFont="1" applyFill="1" applyBorder="1" applyAlignment="1">
      <alignment horizontal="center" vertical="center"/>
    </xf>
    <xf numFmtId="0" fontId="13" fillId="3" borderId="7" xfId="4" applyFont="1" applyFill="1" applyBorder="1" applyAlignment="1">
      <alignment horizontal="center" vertical="center" wrapText="1"/>
    </xf>
    <xf numFmtId="0" fontId="13" fillId="3" borderId="22" xfId="4" applyFont="1" applyFill="1" applyBorder="1" applyAlignment="1">
      <alignment horizontal="center" vertical="center" wrapText="1"/>
    </xf>
    <xf numFmtId="0" fontId="13" fillId="3" borderId="8" xfId="4" applyFont="1" applyFill="1" applyBorder="1" applyAlignment="1">
      <alignment horizontal="center" vertical="center" wrapText="1"/>
    </xf>
    <xf numFmtId="0" fontId="13" fillId="2" borderId="23" xfId="4" applyFont="1" applyFill="1" applyBorder="1" applyAlignment="1">
      <alignment horizontal="center"/>
    </xf>
    <xf numFmtId="0" fontId="13" fillId="2" borderId="24" xfId="4" applyFont="1" applyFill="1" applyBorder="1" applyAlignment="1">
      <alignment horizontal="center"/>
    </xf>
    <xf numFmtId="0" fontId="17" fillId="2" borderId="0" xfId="4" applyFont="1" applyFill="1" applyAlignment="1">
      <alignment horizontal="center"/>
    </xf>
    <xf numFmtId="0" fontId="13" fillId="4" borderId="1" xfId="4" applyFont="1" applyFill="1" applyBorder="1" applyAlignment="1">
      <alignment horizontal="center" vertical="center"/>
    </xf>
    <xf numFmtId="0" fontId="13" fillId="2" borderId="7" xfId="4" applyFont="1" applyFill="1" applyBorder="1" applyAlignment="1">
      <alignment horizontal="left"/>
    </xf>
    <xf numFmtId="0" fontId="13" fillId="2" borderId="22" xfId="4" applyFont="1" applyFill="1" applyBorder="1" applyAlignment="1">
      <alignment horizontal="left"/>
    </xf>
    <xf numFmtId="0" fontId="13" fillId="2" borderId="5" xfId="4" applyFont="1" applyFill="1" applyBorder="1" applyAlignment="1">
      <alignment horizontal="left"/>
    </xf>
    <xf numFmtId="0" fontId="13" fillId="2" borderId="9" xfId="4" applyFont="1" applyFill="1" applyBorder="1" applyAlignment="1">
      <alignment horizontal="center"/>
    </xf>
    <xf numFmtId="0" fontId="13" fillId="2" borderId="0" xfId="4" applyFont="1" applyFill="1" applyBorder="1" applyAlignment="1">
      <alignment horizontal="center"/>
    </xf>
    <xf numFmtId="0" fontId="17" fillId="5" borderId="0"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4" xfId="0" applyFont="1" applyFill="1" applyBorder="1" applyAlignment="1">
      <alignment horizontal="center" vertical="center"/>
    </xf>
    <xf numFmtId="0" fontId="13" fillId="5" borderId="140" xfId="0" applyFont="1" applyFill="1" applyBorder="1" applyAlignment="1">
      <alignment vertical="center"/>
    </xf>
    <xf numFmtId="0" fontId="13" fillId="5" borderId="142" xfId="0" applyFont="1" applyFill="1" applyBorder="1" applyAlignment="1">
      <alignment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41" xfId="0" applyFont="1" applyFill="1" applyBorder="1" applyAlignment="1">
      <alignment vertical="center"/>
    </xf>
    <xf numFmtId="0" fontId="13" fillId="5" borderId="60" xfId="0" applyFont="1" applyFill="1" applyBorder="1" applyAlignment="1">
      <alignment vertical="center"/>
    </xf>
    <xf numFmtId="0" fontId="13" fillId="5" borderId="61" xfId="0" applyFont="1" applyFill="1" applyBorder="1" applyAlignment="1">
      <alignment vertical="center"/>
    </xf>
    <xf numFmtId="0" fontId="13" fillId="5" borderId="60" xfId="0" applyFont="1" applyFill="1" applyBorder="1" applyAlignment="1">
      <alignment horizontal="center" vertical="center"/>
    </xf>
    <xf numFmtId="0" fontId="13" fillId="5" borderId="61" xfId="0" applyFont="1" applyFill="1" applyBorder="1" applyAlignment="1">
      <alignment horizontal="center" vertical="center"/>
    </xf>
    <xf numFmtId="0" fontId="13" fillId="5" borderId="73" xfId="0" applyFont="1" applyFill="1" applyBorder="1" applyAlignment="1">
      <alignment vertical="center"/>
    </xf>
    <xf numFmtId="0" fontId="13" fillId="5" borderId="19" xfId="0" applyFont="1" applyFill="1" applyBorder="1" applyAlignment="1">
      <alignment vertical="center"/>
    </xf>
    <xf numFmtId="0" fontId="13" fillId="5" borderId="20" xfId="0" applyFont="1" applyFill="1" applyBorder="1" applyAlignment="1">
      <alignment vertical="center"/>
    </xf>
    <xf numFmtId="0" fontId="13" fillId="5" borderId="3" xfId="0" applyFont="1" applyFill="1" applyBorder="1" applyAlignment="1">
      <alignment vertical="center"/>
    </xf>
    <xf numFmtId="0" fontId="13" fillId="5" borderId="5" xfId="0" applyFont="1" applyFill="1" applyBorder="1" applyAlignment="1">
      <alignment vertical="center"/>
    </xf>
    <xf numFmtId="0" fontId="13" fillId="5" borderId="1"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13" fillId="5" borderId="74" xfId="0" applyFont="1" applyFill="1" applyBorder="1" applyAlignment="1">
      <alignment vertical="center"/>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2" xfId="0" applyFont="1" applyFill="1" applyBorder="1" applyAlignment="1">
      <alignment horizontal="center" vertical="center"/>
    </xf>
    <xf numFmtId="0" fontId="18" fillId="5" borderId="0" xfId="0" applyFont="1" applyFill="1" applyBorder="1" applyAlignment="1">
      <alignment horizontal="left" vertical="top" wrapText="1"/>
    </xf>
    <xf numFmtId="0" fontId="18" fillId="5" borderId="0" xfId="0" applyFont="1" applyFill="1" applyBorder="1" applyAlignment="1">
      <alignment vertical="top" wrapText="1"/>
    </xf>
    <xf numFmtId="3" fontId="16" fillId="3" borderId="175" xfId="2" applyNumberFormat="1" applyFont="1" applyFill="1" applyBorder="1" applyAlignment="1">
      <alignment vertical="center"/>
    </xf>
    <xf numFmtId="3" fontId="16" fillId="3" borderId="16" xfId="2" applyNumberFormat="1" applyFont="1" applyFill="1" applyBorder="1" applyAlignment="1">
      <alignment vertical="center"/>
    </xf>
    <xf numFmtId="3" fontId="16" fillId="3" borderId="12" xfId="2" applyNumberFormat="1" applyFont="1" applyFill="1" applyBorder="1" applyAlignment="1">
      <alignment vertical="center"/>
    </xf>
    <xf numFmtId="3" fontId="12" fillId="0" borderId="86" xfId="2" applyNumberFormat="1" applyFont="1" applyFill="1" applyBorder="1" applyAlignment="1">
      <alignment horizontal="center" vertical="center" textRotation="255"/>
    </xf>
    <xf numFmtId="3" fontId="12" fillId="0" borderId="112" xfId="2" applyNumberFormat="1" applyFont="1" applyFill="1" applyBorder="1" applyAlignment="1">
      <alignment horizontal="center" vertical="center" textRotation="255"/>
    </xf>
    <xf numFmtId="3" fontId="12" fillId="0" borderId="1" xfId="2" applyNumberFormat="1" applyFont="1" applyFill="1" applyBorder="1" applyAlignment="1">
      <alignment horizontal="center" vertical="center" textRotation="255"/>
    </xf>
    <xf numFmtId="3" fontId="16" fillId="0" borderId="43" xfId="2" applyNumberFormat="1" applyFont="1" applyFill="1" applyBorder="1" applyAlignment="1">
      <alignment horizontal="left" vertical="center"/>
    </xf>
    <xf numFmtId="3" fontId="16" fillId="0" borderId="44" xfId="2" applyNumberFormat="1" applyFont="1" applyFill="1" applyBorder="1" applyAlignment="1">
      <alignment horizontal="left" vertical="center"/>
    </xf>
    <xf numFmtId="3" fontId="16" fillId="0" borderId="175" xfId="2" applyNumberFormat="1" applyFont="1" applyFill="1" applyBorder="1" applyAlignment="1">
      <alignment vertical="center" shrinkToFit="1"/>
    </xf>
    <xf numFmtId="3" fontId="16" fillId="0" borderId="12" xfId="2" applyNumberFormat="1" applyFont="1" applyFill="1" applyBorder="1" applyAlignment="1">
      <alignment vertical="center" shrinkToFit="1"/>
    </xf>
    <xf numFmtId="3" fontId="16" fillId="0" borderId="39" xfId="2" applyNumberFormat="1" applyFont="1" applyFill="1" applyBorder="1" applyAlignment="1">
      <alignment horizontal="left" vertical="center"/>
    </xf>
    <xf numFmtId="3" fontId="16" fillId="0" borderId="1" xfId="2" applyNumberFormat="1" applyFont="1" applyFill="1" applyBorder="1" applyAlignment="1">
      <alignment horizontal="left" vertical="center"/>
    </xf>
    <xf numFmtId="3" fontId="16" fillId="0" borderId="179" xfId="2" applyNumberFormat="1" applyFont="1" applyFill="1" applyBorder="1" applyAlignment="1">
      <alignment horizontal="left" vertical="center"/>
    </xf>
    <xf numFmtId="3" fontId="16" fillId="0" borderId="2" xfId="2" applyNumberFormat="1" applyFont="1" applyFill="1" applyBorder="1" applyAlignment="1">
      <alignment horizontal="left" vertical="center"/>
    </xf>
    <xf numFmtId="3" fontId="18" fillId="0" borderId="86" xfId="2" applyNumberFormat="1" applyFont="1" applyFill="1" applyBorder="1" applyAlignment="1">
      <alignment horizontal="center" vertical="center" textRotation="255" wrapText="1"/>
    </xf>
    <xf numFmtId="3" fontId="18" fillId="0" borderId="112" xfId="2" applyNumberFormat="1" applyFont="1" applyFill="1" applyBorder="1" applyAlignment="1">
      <alignment horizontal="center" vertical="center" textRotation="255" wrapText="1"/>
    </xf>
    <xf numFmtId="3" fontId="18" fillId="0" borderId="85" xfId="2" applyNumberFormat="1" applyFont="1" applyFill="1" applyBorder="1" applyAlignment="1">
      <alignment horizontal="center" vertical="center" textRotation="255" wrapText="1"/>
    </xf>
    <xf numFmtId="0" fontId="25" fillId="5" borderId="0" xfId="6" applyFont="1" applyFill="1" applyBorder="1" applyAlignment="1">
      <alignment horizontal="center" vertical="center"/>
    </xf>
    <xf numFmtId="0" fontId="51" fillId="8" borderId="48" xfId="4" applyFont="1" applyFill="1" applyBorder="1" applyAlignment="1">
      <alignment horizontal="center" vertical="center"/>
    </xf>
    <xf numFmtId="0" fontId="51" fillId="8" borderId="195" xfId="4" applyFont="1" applyFill="1" applyBorder="1" applyAlignment="1">
      <alignment horizontal="center" vertical="center"/>
    </xf>
    <xf numFmtId="0" fontId="51" fillId="8" borderId="36" xfId="4" applyFont="1" applyFill="1" applyBorder="1" applyAlignment="1">
      <alignment horizontal="center" vertical="center"/>
    </xf>
    <xf numFmtId="0" fontId="51" fillId="9" borderId="7" xfId="10" applyFont="1" applyFill="1" applyBorder="1" applyAlignment="1">
      <alignment horizontal="center" vertical="center"/>
    </xf>
    <xf numFmtId="0" fontId="51" fillId="9" borderId="22" xfId="10" applyFont="1" applyFill="1" applyBorder="1" applyAlignment="1">
      <alignment horizontal="center" vertical="center"/>
    </xf>
    <xf numFmtId="0" fontId="51" fillId="9" borderId="8" xfId="10" applyFont="1" applyFill="1" applyBorder="1" applyAlignment="1">
      <alignment horizontal="center" vertical="center"/>
    </xf>
    <xf numFmtId="0" fontId="61" fillId="0" borderId="86" xfId="15" applyFont="1" applyBorder="1" applyAlignment="1">
      <alignment horizontal="left" vertical="top"/>
    </xf>
    <xf numFmtId="0" fontId="61" fillId="0" borderId="2" xfId="15" applyFont="1" applyBorder="1" applyAlignment="1">
      <alignment horizontal="left" vertical="center" wrapText="1"/>
    </xf>
    <xf numFmtId="0" fontId="61" fillId="0" borderId="1" xfId="15" applyFont="1" applyBorder="1" applyAlignment="1">
      <alignment horizontal="left" vertical="center" wrapText="1"/>
    </xf>
    <xf numFmtId="0" fontId="24" fillId="0" borderId="14" xfId="15" applyFont="1" applyBorder="1" applyAlignment="1">
      <alignment horizontal="left" vertical="center" wrapText="1"/>
    </xf>
    <xf numFmtId="0" fontId="24" fillId="0" borderId="2" xfId="15" applyFont="1" applyBorder="1" applyAlignment="1">
      <alignment horizontal="left" vertical="center" wrapText="1"/>
    </xf>
    <xf numFmtId="0" fontId="61" fillId="0" borderId="1" xfId="15" applyFont="1" applyBorder="1" applyAlignment="1">
      <alignment vertical="center" wrapText="1"/>
    </xf>
    <xf numFmtId="0" fontId="24" fillId="0" borderId="1" xfId="15" applyFont="1" applyBorder="1" applyAlignment="1">
      <alignment vertical="center" wrapText="1"/>
    </xf>
    <xf numFmtId="0" fontId="61" fillId="0" borderId="6" xfId="15" applyFont="1" applyBorder="1" applyAlignment="1">
      <alignment horizontal="left" vertical="top" wrapText="1"/>
    </xf>
    <xf numFmtId="0" fontId="61" fillId="0" borderId="14" xfId="15" applyFont="1" applyBorder="1" applyAlignment="1">
      <alignment horizontal="left" vertical="top" wrapText="1"/>
    </xf>
    <xf numFmtId="0" fontId="61" fillId="0" borderId="2" xfId="15" applyFont="1" applyBorder="1" applyAlignment="1">
      <alignment horizontal="left" vertical="top" wrapText="1"/>
    </xf>
    <xf numFmtId="0" fontId="61" fillId="0" borderId="37" xfId="15" applyFont="1" applyBorder="1" applyAlignment="1">
      <alignment horizontal="left" vertical="top"/>
    </xf>
    <xf numFmtId="0" fontId="61" fillId="0" borderId="112" xfId="15" applyFont="1" applyBorder="1" applyAlignment="1">
      <alignment horizontal="left" vertical="top"/>
    </xf>
    <xf numFmtId="0" fontId="24" fillId="0" borderId="1" xfId="15" applyFont="1" applyBorder="1" applyAlignment="1">
      <alignment horizontal="left" vertical="center" wrapText="1"/>
    </xf>
    <xf numFmtId="0" fontId="51" fillId="8" borderId="45" xfId="15" applyFont="1" applyFill="1" applyBorder="1" applyAlignment="1">
      <alignment horizontal="center" vertical="center"/>
    </xf>
    <xf numFmtId="0" fontId="51" fillId="8" borderId="26" xfId="15" applyFont="1" applyFill="1" applyBorder="1" applyAlignment="1">
      <alignment horizontal="center" vertical="center"/>
    </xf>
    <xf numFmtId="0" fontId="51" fillId="8" borderId="23" xfId="4" applyFont="1" applyFill="1" applyBorder="1" applyAlignment="1">
      <alignment horizontal="center" vertical="center"/>
    </xf>
    <xf numFmtId="0" fontId="51" fillId="8" borderId="24" xfId="4" applyFont="1" applyFill="1" applyBorder="1" applyAlignment="1">
      <alignment horizontal="center" vertical="center"/>
    </xf>
    <xf numFmtId="0" fontId="51" fillId="8" borderId="47" xfId="4" applyFont="1" applyFill="1" applyBorder="1" applyAlignment="1">
      <alignment horizontal="center" vertical="center"/>
    </xf>
    <xf numFmtId="0" fontId="51" fillId="0" borderId="37" xfId="15" applyFont="1" applyBorder="1" applyAlignment="1">
      <alignment horizontal="left" vertical="top"/>
    </xf>
    <xf numFmtId="0" fontId="51" fillId="0" borderId="86" xfId="15" applyFont="1" applyBorder="1" applyAlignment="1">
      <alignment horizontal="left" vertical="top"/>
    </xf>
    <xf numFmtId="0" fontId="51" fillId="0" borderId="179" xfId="15" applyFont="1" applyBorder="1" applyAlignment="1">
      <alignment horizontal="left" vertical="top"/>
    </xf>
    <xf numFmtId="0" fontId="61" fillId="0" borderId="179" xfId="15" applyFont="1" applyBorder="1" applyAlignment="1">
      <alignment horizontal="left" vertical="top"/>
    </xf>
    <xf numFmtId="0" fontId="24" fillId="0" borderId="6" xfId="15" applyFont="1" applyBorder="1" applyAlignment="1">
      <alignment horizontal="left" vertical="center" wrapText="1"/>
    </xf>
    <xf numFmtId="0" fontId="24" fillId="0" borderId="6" xfId="15" applyFont="1" applyBorder="1" applyAlignment="1">
      <alignment horizontal="left" vertical="top" wrapText="1"/>
    </xf>
    <xf numFmtId="0" fontId="24" fillId="0" borderId="14" xfId="15" applyFont="1" applyBorder="1" applyAlignment="1">
      <alignment horizontal="left" vertical="top" wrapText="1"/>
    </xf>
    <xf numFmtId="0" fontId="24" fillId="0" borderId="2" xfId="15" applyFont="1" applyBorder="1" applyAlignment="1">
      <alignment horizontal="left" vertical="top" wrapText="1"/>
    </xf>
    <xf numFmtId="0" fontId="24" fillId="8" borderId="85" xfId="15" applyFont="1" applyFill="1" applyBorder="1" applyAlignment="1">
      <alignment horizontal="center" vertical="center"/>
    </xf>
    <xf numFmtId="0" fontId="24" fillId="8" borderId="53" xfId="15" applyFont="1" applyFill="1" applyBorder="1" applyAlignment="1">
      <alignment horizontal="center" vertical="center"/>
    </xf>
    <xf numFmtId="0" fontId="24" fillId="0" borderId="6" xfId="15" applyFont="1" applyBorder="1" applyAlignment="1">
      <alignment vertical="center" wrapText="1"/>
    </xf>
    <xf numFmtId="0" fontId="24" fillId="0" borderId="2" xfId="15" applyFont="1" applyBorder="1" applyAlignment="1">
      <alignment vertical="center" wrapText="1"/>
    </xf>
    <xf numFmtId="0" fontId="51" fillId="0" borderId="0" xfId="10" applyFont="1" applyFill="1" applyBorder="1" applyAlignment="1">
      <alignment horizontal="center" vertical="center"/>
    </xf>
    <xf numFmtId="0" fontId="61" fillId="0" borderId="0" xfId="15" applyFont="1" applyBorder="1" applyAlignment="1">
      <alignment horizontal="left" vertical="top" wrapText="1"/>
    </xf>
    <xf numFmtId="0" fontId="24" fillId="0" borderId="0" xfId="15" applyFont="1" applyBorder="1" applyAlignment="1">
      <alignment vertical="center" wrapText="1"/>
    </xf>
    <xf numFmtId="0" fontId="24" fillId="0" borderId="180" xfId="15" applyFont="1" applyBorder="1" applyAlignment="1">
      <alignment horizontal="left" vertical="center"/>
    </xf>
    <xf numFmtId="0" fontId="24" fillId="0" borderId="8" xfId="15" applyFont="1" applyBorder="1" applyAlignment="1">
      <alignment horizontal="left" vertical="center"/>
    </xf>
    <xf numFmtId="0" fontId="24" fillId="0" borderId="127" xfId="15" applyFont="1" applyBorder="1" applyAlignment="1">
      <alignment horizontal="left" vertical="center"/>
    </xf>
    <xf numFmtId="0" fontId="24" fillId="0" borderId="10" xfId="15" applyFont="1" applyBorder="1" applyAlignment="1">
      <alignment horizontal="left" vertical="center"/>
    </xf>
    <xf numFmtId="0" fontId="61" fillId="0" borderId="180" xfId="15" applyFont="1" applyBorder="1" applyAlignment="1">
      <alignment horizontal="left" vertical="center"/>
    </xf>
    <xf numFmtId="0" fontId="61" fillId="0" borderId="8" xfId="15" applyFont="1" applyBorder="1" applyAlignment="1">
      <alignment horizontal="left" vertical="center"/>
    </xf>
    <xf numFmtId="0" fontId="61" fillId="0" borderId="175" xfId="15" applyFont="1" applyBorder="1" applyAlignment="1">
      <alignment horizontal="left" vertical="center"/>
    </xf>
    <xf numFmtId="0" fontId="61" fillId="0" borderId="12" xfId="15" applyFont="1" applyBorder="1" applyAlignment="1">
      <alignment horizontal="left" vertical="center"/>
    </xf>
    <xf numFmtId="0" fontId="51" fillId="8" borderId="23" xfId="15" applyFont="1" applyFill="1" applyBorder="1" applyAlignment="1">
      <alignment horizontal="center" vertical="center"/>
    </xf>
    <xf numFmtId="0" fontId="51" fillId="8" borderId="24" xfId="15" applyFont="1" applyFill="1" applyBorder="1" applyAlignment="1">
      <alignment horizontal="center" vertical="center"/>
    </xf>
    <xf numFmtId="0" fontId="51" fillId="8" borderId="47" xfId="15" applyFont="1" applyFill="1" applyBorder="1" applyAlignment="1">
      <alignment horizontal="center" vertical="center"/>
    </xf>
    <xf numFmtId="0" fontId="51" fillId="8" borderId="127" xfId="15" applyFont="1" applyFill="1" applyBorder="1" applyAlignment="1">
      <alignment horizontal="center" vertical="center"/>
    </xf>
    <xf numFmtId="0" fontId="51" fillId="8" borderId="0" xfId="15" applyFont="1" applyFill="1" applyBorder="1" applyAlignment="1">
      <alignment horizontal="center" vertical="center"/>
    </xf>
    <xf numFmtId="0" fontId="40" fillId="0" borderId="0" xfId="7" applyFont="1" applyBorder="1" applyAlignment="1">
      <alignment horizontal="center" vertical="center"/>
    </xf>
    <xf numFmtId="0" fontId="24" fillId="8" borderId="23" xfId="7" applyFont="1" applyFill="1" applyBorder="1" applyAlignment="1">
      <alignment horizontal="center" vertical="center"/>
    </xf>
    <xf numFmtId="0" fontId="24" fillId="8" borderId="24" xfId="7" applyFont="1" applyFill="1" applyBorder="1" applyAlignment="1">
      <alignment horizontal="center" vertical="center"/>
    </xf>
    <xf numFmtId="0" fontId="24" fillId="8" borderId="47" xfId="7" applyFont="1" applyFill="1" applyBorder="1" applyAlignment="1">
      <alignment horizontal="center" vertical="center"/>
    </xf>
    <xf numFmtId="0" fontId="24" fillId="9" borderId="23" xfId="7" applyFont="1" applyFill="1" applyBorder="1" applyAlignment="1">
      <alignment horizontal="center" vertical="center" wrapText="1"/>
    </xf>
    <xf numFmtId="0" fontId="24" fillId="9" borderId="24" xfId="7" applyFont="1" applyFill="1" applyBorder="1" applyAlignment="1">
      <alignment horizontal="center" vertical="center" wrapText="1"/>
    </xf>
    <xf numFmtId="0" fontId="24" fillId="9" borderId="47" xfId="7" applyFont="1" applyFill="1" applyBorder="1" applyAlignment="1">
      <alignment horizontal="center" vertical="center" wrapText="1"/>
    </xf>
    <xf numFmtId="0" fontId="24" fillId="0" borderId="2" xfId="7" applyFont="1" applyBorder="1" applyAlignment="1">
      <alignment horizontal="center" vertical="center" wrapText="1"/>
    </xf>
    <xf numFmtId="0" fontId="24" fillId="0" borderId="1" xfId="7" applyFont="1" applyBorder="1" applyAlignment="1">
      <alignment horizontal="center" vertical="center" wrapText="1"/>
    </xf>
    <xf numFmtId="0" fontId="24" fillId="0" borderId="179" xfId="7" applyFont="1" applyBorder="1" applyAlignment="1">
      <alignment horizontal="center" vertical="center" wrapText="1"/>
    </xf>
    <xf numFmtId="0" fontId="24" fillId="0" borderId="39" xfId="7" applyFont="1" applyBorder="1" applyAlignment="1">
      <alignment horizontal="center" vertical="center" wrapText="1"/>
    </xf>
    <xf numFmtId="0" fontId="24" fillId="0" borderId="1" xfId="7" applyFont="1" applyBorder="1" applyAlignment="1">
      <alignment horizontal="center" vertical="center"/>
    </xf>
    <xf numFmtId="0" fontId="24" fillId="0" borderId="44" xfId="7" applyFont="1" applyBorder="1" applyAlignment="1">
      <alignment horizontal="center" vertical="center"/>
    </xf>
    <xf numFmtId="0" fontId="24" fillId="0" borderId="37" xfId="7" applyFont="1" applyBorder="1" applyAlignment="1">
      <alignment horizontal="center" vertical="center" wrapText="1"/>
    </xf>
    <xf numFmtId="0" fontId="24" fillId="0" borderId="86" xfId="7" applyFont="1" applyBorder="1" applyAlignment="1">
      <alignment horizontal="center" vertical="center" wrapText="1"/>
    </xf>
    <xf numFmtId="0" fontId="24" fillId="0" borderId="112" xfId="7" applyFont="1" applyBorder="1" applyAlignment="1">
      <alignment horizontal="center" vertical="center" wrapText="1"/>
    </xf>
    <xf numFmtId="0" fontId="52" fillId="0" borderId="6" xfId="19" applyFont="1" applyBorder="1" applyAlignment="1">
      <alignment horizontal="center" vertical="center"/>
    </xf>
    <xf numFmtId="0" fontId="52" fillId="0" borderId="14" xfId="19" applyFont="1" applyBorder="1" applyAlignment="1">
      <alignment horizontal="center" vertical="center"/>
    </xf>
    <xf numFmtId="0" fontId="52" fillId="11" borderId="203" xfId="19" applyFont="1" applyFill="1" applyBorder="1" applyAlignment="1">
      <alignment horizontal="center" vertical="center" wrapText="1"/>
    </xf>
    <xf numFmtId="0" fontId="52" fillId="11" borderId="115" xfId="19" applyFont="1" applyFill="1" applyBorder="1" applyAlignment="1">
      <alignment horizontal="center" vertical="center" wrapText="1"/>
    </xf>
    <xf numFmtId="0" fontId="52" fillId="11" borderId="124" xfId="19" applyFont="1" applyFill="1" applyBorder="1" applyAlignment="1">
      <alignment horizontal="center" vertical="center" wrapText="1"/>
    </xf>
    <xf numFmtId="0" fontId="52" fillId="0" borderId="6" xfId="19" applyFont="1" applyBorder="1" applyAlignment="1">
      <alignment horizontal="center" vertical="center" wrapText="1"/>
    </xf>
    <xf numFmtId="0" fontId="52" fillId="0" borderId="14" xfId="19" applyFont="1" applyBorder="1" applyAlignment="1">
      <alignment horizontal="center" vertical="center" wrapText="1"/>
    </xf>
    <xf numFmtId="0" fontId="52" fillId="0" borderId="2" xfId="19" applyFont="1" applyBorder="1" applyAlignment="1">
      <alignment horizontal="center" vertical="center" wrapText="1"/>
    </xf>
    <xf numFmtId="0" fontId="52" fillId="2" borderId="90" xfId="19" applyFont="1" applyFill="1" applyBorder="1" applyAlignment="1">
      <alignment horizontal="left" vertical="center" wrapText="1"/>
    </xf>
    <xf numFmtId="0" fontId="52" fillId="2" borderId="92" xfId="19" applyFont="1" applyFill="1" applyBorder="1" applyAlignment="1">
      <alignment horizontal="left" vertical="center" wrapText="1"/>
    </xf>
    <xf numFmtId="0" fontId="52" fillId="2" borderId="146" xfId="19" applyFont="1" applyFill="1" applyBorder="1" applyAlignment="1">
      <alignment horizontal="left" vertical="center" wrapText="1"/>
    </xf>
    <xf numFmtId="0" fontId="52" fillId="11" borderId="203" xfId="19" applyFont="1" applyFill="1" applyBorder="1" applyAlignment="1">
      <alignment vertical="center" wrapText="1"/>
    </xf>
    <xf numFmtId="0" fontId="52" fillId="11" borderId="115" xfId="19" applyFont="1" applyFill="1" applyBorder="1" applyAlignment="1">
      <alignment vertical="center"/>
    </xf>
    <xf numFmtId="0" fontId="52" fillId="0" borderId="2" xfId="19" applyFont="1" applyBorder="1" applyAlignment="1">
      <alignment horizontal="center" vertical="center"/>
    </xf>
    <xf numFmtId="0" fontId="52" fillId="11" borderId="115" xfId="19" applyFont="1" applyFill="1" applyBorder="1" applyAlignment="1">
      <alignment vertical="center" wrapText="1"/>
    </xf>
    <xf numFmtId="0" fontId="52" fillId="11" borderId="124" xfId="19" applyFont="1" applyFill="1" applyBorder="1" applyAlignment="1">
      <alignment vertical="center" wrapText="1"/>
    </xf>
    <xf numFmtId="0" fontId="52" fillId="0" borderId="178" xfId="19" applyFont="1" applyBorder="1" applyAlignment="1">
      <alignment horizontal="center" vertical="center"/>
    </xf>
  </cellXfs>
  <cellStyles count="21">
    <cellStyle name="パーセント" xfId="5" builtinId="5"/>
    <cellStyle name="パーセント 2" xfId="8"/>
    <cellStyle name="パーセント 4" xfId="14"/>
    <cellStyle name="桁区切り" xfId="3" builtinId="6"/>
    <cellStyle name="桁区切り 2" xfId="2"/>
    <cellStyle name="桁区切り 21" xfId="13"/>
    <cellStyle name="標準" xfId="0" builtinId="0"/>
    <cellStyle name="標準 2" xfId="1"/>
    <cellStyle name="標準 2 2" xfId="4"/>
    <cellStyle name="標準 2 3" xfId="6"/>
    <cellStyle name="標準 3" xfId="7"/>
    <cellStyle name="標準 3 2" xfId="15"/>
    <cellStyle name="標準 4" xfId="9"/>
    <cellStyle name="標準 5" xfId="10"/>
    <cellStyle name="標準 5 2" xfId="11"/>
    <cellStyle name="標準 6" xfId="12"/>
    <cellStyle name="標準 6 2" xfId="16"/>
    <cellStyle name="標準 6 2 2" xfId="17"/>
    <cellStyle name="標準 6 2 2 2" xfId="18"/>
    <cellStyle name="標準 7" xfId="19"/>
    <cellStyle name="標準 8" xfId="2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13</xdr:row>
          <xdr:rowOff>9525</xdr:rowOff>
        </xdr:from>
        <xdr:to>
          <xdr:col>10</xdr:col>
          <xdr:colOff>104775</xdr:colOff>
          <xdr:row>14</xdr:row>
          <xdr:rowOff>19050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xdr:row>
          <xdr:rowOff>9525</xdr:rowOff>
        </xdr:from>
        <xdr:to>
          <xdr:col>13</xdr:col>
          <xdr:colOff>133350</xdr:colOff>
          <xdr:row>14</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xdr:row>
          <xdr:rowOff>9525</xdr:rowOff>
        </xdr:from>
        <xdr:to>
          <xdr:col>10</xdr:col>
          <xdr:colOff>171450</xdr:colOff>
          <xdr:row>15</xdr:row>
          <xdr:rowOff>19050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9525</xdr:rowOff>
        </xdr:from>
        <xdr:to>
          <xdr:col>13</xdr:col>
          <xdr:colOff>133350</xdr:colOff>
          <xdr:row>15</xdr:row>
          <xdr:rowOff>19050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15</xdr:row>
          <xdr:rowOff>9525</xdr:rowOff>
        </xdr:from>
        <xdr:to>
          <xdr:col>10</xdr:col>
          <xdr:colOff>152400</xdr:colOff>
          <xdr:row>16</xdr:row>
          <xdr:rowOff>19050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15</xdr:row>
          <xdr:rowOff>9525</xdr:rowOff>
        </xdr:from>
        <xdr:to>
          <xdr:col>13</xdr:col>
          <xdr:colOff>114300</xdr:colOff>
          <xdr:row>16</xdr:row>
          <xdr:rowOff>19050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view="pageBreakPreview" zoomScale="90" zoomScaleNormal="100" zoomScaleSheetLayoutView="90" workbookViewId="0">
      <selection activeCell="F8" sqref="F8"/>
    </sheetView>
  </sheetViews>
  <sheetFormatPr defaultRowHeight="13.5" x14ac:dyDescent="0.15"/>
  <cols>
    <col min="1" max="16384" width="9" style="729"/>
  </cols>
  <sheetData>
    <row r="1" spans="1:10" ht="18" customHeight="1" x14ac:dyDescent="0.15">
      <c r="J1" s="729" t="s">
        <v>884</v>
      </c>
    </row>
    <row r="2" spans="1:10" ht="18.75" x14ac:dyDescent="0.15">
      <c r="A2" s="752" t="s">
        <v>883</v>
      </c>
      <c r="B2" s="752"/>
      <c r="C2" s="752"/>
      <c r="D2" s="752"/>
      <c r="E2" s="752"/>
      <c r="F2" s="752"/>
      <c r="G2" s="752"/>
      <c r="H2" s="752"/>
      <c r="I2" s="752"/>
      <c r="J2" s="752"/>
    </row>
    <row r="3" spans="1:10" ht="19.899999999999999" customHeight="1" x14ac:dyDescent="0.15">
      <c r="I3" s="753" t="s">
        <v>882</v>
      </c>
      <c r="J3" s="754"/>
    </row>
    <row r="4" spans="1:10" ht="19.899999999999999" customHeight="1" x14ac:dyDescent="0.15"/>
    <row r="5" spans="1:10" ht="19.899999999999999" customHeight="1" x14ac:dyDescent="0.15">
      <c r="A5" s="755" t="s">
        <v>881</v>
      </c>
      <c r="B5" s="755"/>
      <c r="C5" s="755"/>
    </row>
    <row r="6" spans="1:10" ht="19.899999999999999" customHeight="1" x14ac:dyDescent="0.15">
      <c r="A6" s="732"/>
      <c r="B6" s="732"/>
      <c r="C6" s="732"/>
    </row>
    <row r="7" spans="1:10" ht="19.899999999999999" customHeight="1" x14ac:dyDescent="0.15">
      <c r="F7" s="729" t="s">
        <v>880</v>
      </c>
    </row>
    <row r="8" spans="1:10" ht="19.899999999999999" customHeight="1" x14ac:dyDescent="0.15">
      <c r="F8" s="729" t="s">
        <v>904</v>
      </c>
      <c r="G8" s="756"/>
      <c r="H8" s="756"/>
      <c r="I8" s="756"/>
      <c r="J8" s="756"/>
    </row>
    <row r="9" spans="1:10" ht="19.899999999999999" customHeight="1" x14ac:dyDescent="0.15">
      <c r="F9" s="729" t="s">
        <v>879</v>
      </c>
      <c r="G9" s="757"/>
      <c r="H9" s="757"/>
      <c r="I9" s="757"/>
      <c r="J9" s="757"/>
    </row>
    <row r="10" spans="1:10" ht="19.899999999999999" customHeight="1" x14ac:dyDescent="0.15">
      <c r="F10" s="729" t="s">
        <v>878</v>
      </c>
      <c r="G10" s="757"/>
      <c r="H10" s="757"/>
      <c r="I10" s="757"/>
      <c r="J10" s="757"/>
    </row>
    <row r="11" spans="1:10" ht="19.899999999999999" customHeight="1" x14ac:dyDescent="0.15">
      <c r="F11" s="729" t="s">
        <v>877</v>
      </c>
      <c r="G11" s="757"/>
      <c r="H11" s="757"/>
      <c r="I11" s="757"/>
      <c r="J11" s="757"/>
    </row>
    <row r="12" spans="1:10" ht="19.899999999999999" customHeight="1" x14ac:dyDescent="0.15">
      <c r="F12" s="731" t="s">
        <v>876</v>
      </c>
      <c r="G12" s="757"/>
      <c r="H12" s="757"/>
      <c r="I12" s="757"/>
      <c r="J12" s="757"/>
    </row>
    <row r="13" spans="1:10" ht="19.899999999999999" customHeight="1" x14ac:dyDescent="0.15">
      <c r="F13" s="729" t="s">
        <v>875</v>
      </c>
      <c r="G13" s="757"/>
      <c r="H13" s="757"/>
      <c r="I13" s="757"/>
      <c r="J13" s="757"/>
    </row>
    <row r="14" spans="1:10" ht="19.899999999999999" customHeight="1" x14ac:dyDescent="0.15"/>
    <row r="15" spans="1:10" ht="19.899999999999999" customHeight="1" x14ac:dyDescent="0.15"/>
    <row r="16" spans="1:10" ht="19.899999999999999" customHeight="1" x14ac:dyDescent="0.15">
      <c r="A16" s="758" t="s">
        <v>874</v>
      </c>
      <c r="B16" s="758"/>
      <c r="C16" s="758"/>
      <c r="D16" s="758"/>
      <c r="E16" s="758"/>
      <c r="F16" s="758"/>
      <c r="G16" s="758"/>
      <c r="H16" s="758"/>
      <c r="I16" s="758"/>
      <c r="J16" s="758"/>
    </row>
    <row r="17" spans="1:10" ht="15" customHeight="1" x14ac:dyDescent="0.15">
      <c r="A17" s="759" t="s">
        <v>873</v>
      </c>
      <c r="B17" s="759"/>
      <c r="C17" s="759"/>
      <c r="D17" s="759"/>
      <c r="E17" s="759"/>
      <c r="F17" s="759"/>
      <c r="G17" s="759"/>
      <c r="H17" s="759"/>
      <c r="I17" s="759"/>
      <c r="J17" s="759"/>
    </row>
    <row r="18" spans="1:10" ht="15" customHeight="1" x14ac:dyDescent="0.15">
      <c r="A18" s="760" t="s">
        <v>872</v>
      </c>
      <c r="B18" s="760"/>
      <c r="C18" s="760"/>
      <c r="D18" s="760"/>
      <c r="E18" s="760"/>
      <c r="F18" s="760"/>
      <c r="G18" s="760"/>
      <c r="H18" s="760"/>
      <c r="I18" s="760"/>
      <c r="J18" s="760"/>
    </row>
    <row r="19" spans="1:10" ht="15" customHeight="1" x14ac:dyDescent="0.15">
      <c r="A19" s="759" t="s">
        <v>871</v>
      </c>
      <c r="B19" s="759"/>
      <c r="C19" s="759"/>
      <c r="D19" s="759"/>
      <c r="E19" s="759"/>
      <c r="F19" s="759"/>
      <c r="G19" s="759"/>
      <c r="H19" s="759"/>
      <c r="I19" s="759"/>
      <c r="J19" s="759"/>
    </row>
    <row r="20" spans="1:10" ht="15" customHeight="1" x14ac:dyDescent="0.15">
      <c r="A20" s="760" t="s">
        <v>870</v>
      </c>
      <c r="B20" s="760"/>
      <c r="C20" s="760"/>
      <c r="D20" s="760"/>
      <c r="E20" s="760"/>
      <c r="F20" s="760"/>
      <c r="G20" s="760"/>
      <c r="H20" s="760"/>
      <c r="I20" s="760"/>
      <c r="J20" s="760"/>
    </row>
    <row r="21" spans="1:10" ht="15" customHeight="1" x14ac:dyDescent="0.15">
      <c r="A21" s="760" t="s">
        <v>869</v>
      </c>
      <c r="B21" s="760"/>
      <c r="C21" s="760"/>
      <c r="D21" s="760"/>
      <c r="E21" s="760"/>
      <c r="F21" s="760"/>
      <c r="G21" s="760"/>
      <c r="H21" s="760"/>
      <c r="I21" s="760"/>
      <c r="J21" s="760"/>
    </row>
    <row r="22" spans="1:10" ht="15" customHeight="1" x14ac:dyDescent="0.15">
      <c r="A22" s="760" t="s">
        <v>868</v>
      </c>
      <c r="B22" s="760"/>
      <c r="C22" s="760"/>
      <c r="D22" s="760"/>
      <c r="E22" s="760"/>
      <c r="F22" s="760"/>
      <c r="G22" s="760"/>
      <c r="H22" s="760"/>
      <c r="I22" s="760"/>
      <c r="J22" s="760"/>
    </row>
    <row r="23" spans="1:10" ht="15" customHeight="1" x14ac:dyDescent="0.15">
      <c r="A23" s="759" t="s">
        <v>867</v>
      </c>
      <c r="B23" s="759"/>
      <c r="C23" s="759"/>
      <c r="D23" s="759"/>
      <c r="E23" s="759"/>
      <c r="F23" s="759"/>
      <c r="G23" s="759"/>
      <c r="H23" s="759"/>
      <c r="I23" s="759"/>
      <c r="J23" s="759"/>
    </row>
    <row r="24" spans="1:10" ht="15" customHeight="1" x14ac:dyDescent="0.15">
      <c r="A24" s="760" t="s">
        <v>866</v>
      </c>
      <c r="B24" s="760"/>
      <c r="C24" s="760"/>
      <c r="D24" s="760"/>
      <c r="E24" s="760"/>
      <c r="F24" s="760"/>
      <c r="G24" s="760"/>
      <c r="H24" s="760"/>
      <c r="I24" s="760"/>
      <c r="J24" s="760"/>
    </row>
    <row r="25" spans="1:10" ht="15" customHeight="1" x14ac:dyDescent="0.15">
      <c r="A25" s="760" t="s">
        <v>865</v>
      </c>
      <c r="B25" s="760"/>
      <c r="C25" s="760"/>
      <c r="D25" s="760"/>
      <c r="E25" s="760"/>
      <c r="F25" s="760"/>
      <c r="G25" s="760"/>
      <c r="H25" s="760"/>
      <c r="I25" s="760"/>
      <c r="J25" s="760"/>
    </row>
    <row r="26" spans="1:10" ht="15" customHeight="1" x14ac:dyDescent="0.15">
      <c r="A26" s="760" t="s">
        <v>864</v>
      </c>
      <c r="B26" s="760"/>
      <c r="C26" s="760"/>
      <c r="D26" s="760"/>
      <c r="E26" s="760"/>
      <c r="F26" s="760"/>
      <c r="G26" s="760"/>
      <c r="H26" s="760"/>
      <c r="I26" s="760"/>
      <c r="J26" s="760"/>
    </row>
    <row r="27" spans="1:10" ht="15" customHeight="1" x14ac:dyDescent="0.15">
      <c r="A27" s="760" t="s">
        <v>863</v>
      </c>
      <c r="B27" s="760"/>
      <c r="C27" s="760"/>
      <c r="D27" s="760"/>
      <c r="E27" s="760"/>
      <c r="F27" s="760"/>
      <c r="G27" s="760"/>
      <c r="H27" s="760"/>
      <c r="I27" s="760"/>
      <c r="J27" s="760"/>
    </row>
    <row r="28" spans="1:10" ht="15" customHeight="1" x14ac:dyDescent="0.15">
      <c r="A28" s="759" t="s">
        <v>862</v>
      </c>
      <c r="B28" s="759"/>
      <c r="C28" s="759"/>
      <c r="D28" s="759"/>
      <c r="E28" s="759"/>
      <c r="F28" s="759"/>
      <c r="G28" s="759"/>
      <c r="H28" s="759"/>
      <c r="I28" s="759"/>
      <c r="J28" s="759"/>
    </row>
    <row r="29" spans="1:10" ht="15" customHeight="1" x14ac:dyDescent="0.15">
      <c r="A29" s="759" t="s">
        <v>861</v>
      </c>
      <c r="B29" s="759"/>
      <c r="C29" s="759"/>
      <c r="D29" s="759"/>
      <c r="E29" s="759"/>
      <c r="F29" s="759"/>
      <c r="G29" s="759"/>
      <c r="H29" s="759"/>
      <c r="I29" s="759"/>
      <c r="J29" s="759"/>
    </row>
    <row r="30" spans="1:10" ht="19.899999999999999" customHeight="1" x14ac:dyDescent="0.15"/>
    <row r="31" spans="1:10" ht="19.899999999999999" customHeight="1" x14ac:dyDescent="0.15">
      <c r="A31" s="758" t="s">
        <v>860</v>
      </c>
      <c r="B31" s="758"/>
      <c r="C31" s="758"/>
      <c r="D31" s="758"/>
      <c r="E31" s="758"/>
      <c r="F31" s="758"/>
      <c r="G31" s="758"/>
      <c r="H31" s="758"/>
      <c r="I31" s="758"/>
      <c r="J31" s="758"/>
    </row>
    <row r="32" spans="1:10" ht="19.899999999999999" customHeight="1" x14ac:dyDescent="0.15">
      <c r="A32" s="758" t="s">
        <v>859</v>
      </c>
      <c r="B32" s="758"/>
      <c r="C32" s="758"/>
      <c r="D32" s="758"/>
      <c r="E32" s="758"/>
      <c r="F32" s="758"/>
      <c r="G32" s="758"/>
      <c r="H32" s="758"/>
      <c r="I32" s="758"/>
      <c r="J32" s="758"/>
    </row>
    <row r="33" spans="1:10" ht="19.899999999999999" customHeight="1" x14ac:dyDescent="0.15">
      <c r="A33" s="758" t="s">
        <v>858</v>
      </c>
      <c r="B33" s="758"/>
      <c r="C33" s="758"/>
      <c r="D33" s="758"/>
      <c r="E33" s="758"/>
      <c r="F33" s="758"/>
      <c r="G33" s="758"/>
      <c r="H33" s="758"/>
      <c r="I33" s="758"/>
      <c r="J33" s="758"/>
    </row>
    <row r="34" spans="1:10" ht="19.899999999999999" customHeight="1" x14ac:dyDescent="0.15">
      <c r="A34" s="758" t="s">
        <v>857</v>
      </c>
      <c r="B34" s="758"/>
      <c r="C34" s="758"/>
      <c r="D34" s="758"/>
      <c r="E34" s="758"/>
      <c r="F34" s="758"/>
      <c r="G34" s="758"/>
      <c r="H34" s="758"/>
      <c r="I34" s="758"/>
      <c r="J34" s="758"/>
    </row>
    <row r="35" spans="1:10" ht="19.899999999999999" customHeight="1" x14ac:dyDescent="0.15"/>
    <row r="36" spans="1:10" ht="19.899999999999999" customHeight="1" x14ac:dyDescent="0.15">
      <c r="A36" s="730"/>
      <c r="B36" s="730"/>
      <c r="C36" s="730"/>
      <c r="D36" s="730"/>
      <c r="E36" s="730"/>
      <c r="F36" s="730"/>
      <c r="G36" s="730"/>
      <c r="H36" s="730"/>
      <c r="I36" s="730"/>
      <c r="J36" s="730"/>
    </row>
    <row r="37" spans="1:10" ht="19.899999999999999" customHeight="1" x14ac:dyDescent="0.15">
      <c r="A37" s="730"/>
      <c r="B37" s="730"/>
      <c r="C37" s="730"/>
      <c r="D37" s="730"/>
      <c r="E37" s="730"/>
      <c r="F37" s="730"/>
      <c r="G37" s="730"/>
      <c r="H37" s="730"/>
      <c r="I37" s="730"/>
      <c r="J37" s="730"/>
    </row>
    <row r="38" spans="1:10" ht="19.899999999999999" customHeight="1" x14ac:dyDescent="0.15">
      <c r="A38" s="730"/>
      <c r="B38" s="730"/>
      <c r="C38" s="730"/>
      <c r="D38" s="730"/>
      <c r="E38" s="730"/>
      <c r="F38" s="730"/>
      <c r="G38" s="730"/>
      <c r="H38" s="730"/>
      <c r="I38" s="730"/>
      <c r="J38" s="730"/>
    </row>
    <row r="39" spans="1:10" ht="19.899999999999999" customHeight="1" x14ac:dyDescent="0.15">
      <c r="A39" s="730"/>
      <c r="B39" s="730"/>
      <c r="C39" s="730"/>
      <c r="D39" s="730"/>
      <c r="E39" s="730"/>
      <c r="F39" s="730"/>
      <c r="G39" s="730"/>
      <c r="H39" s="730"/>
      <c r="I39" s="730"/>
      <c r="J39" s="730"/>
    </row>
    <row r="40" spans="1:10" ht="19.899999999999999" customHeight="1" x14ac:dyDescent="0.15"/>
  </sheetData>
  <mergeCells count="27">
    <mergeCell ref="A34:J34"/>
    <mergeCell ref="A25:J25"/>
    <mergeCell ref="A26:J26"/>
    <mergeCell ref="A27:J27"/>
    <mergeCell ref="A28:J28"/>
    <mergeCell ref="A29:J29"/>
    <mergeCell ref="A31:J31"/>
    <mergeCell ref="A22:J22"/>
    <mergeCell ref="A23:J23"/>
    <mergeCell ref="A24:J24"/>
    <mergeCell ref="A32:J32"/>
    <mergeCell ref="A33:J33"/>
    <mergeCell ref="A17:J17"/>
    <mergeCell ref="A18:J18"/>
    <mergeCell ref="A19:J19"/>
    <mergeCell ref="A20:J20"/>
    <mergeCell ref="A21:J21"/>
    <mergeCell ref="G10:J10"/>
    <mergeCell ref="G11:J11"/>
    <mergeCell ref="G12:J12"/>
    <mergeCell ref="G13:J13"/>
    <mergeCell ref="A16:J16"/>
    <mergeCell ref="A2:J2"/>
    <mergeCell ref="I3:J3"/>
    <mergeCell ref="A5:C5"/>
    <mergeCell ref="G8:J8"/>
    <mergeCell ref="G9:J9"/>
  </mergeCells>
  <phoneticPr fontId="10"/>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view="pageBreakPreview" zoomScaleNormal="100" zoomScaleSheetLayoutView="100" workbookViewId="0">
      <selection activeCell="A7" sqref="A7:E7"/>
    </sheetView>
  </sheetViews>
  <sheetFormatPr defaultRowHeight="13.5" x14ac:dyDescent="0.15"/>
  <cols>
    <col min="1" max="1" width="15.125" style="1" customWidth="1"/>
    <col min="2" max="2" width="2.875" style="1" customWidth="1"/>
    <col min="3" max="3" width="52.125" style="1" customWidth="1"/>
    <col min="4" max="4" width="26.625" style="1" customWidth="1"/>
    <col min="5" max="5" width="21.875" style="1" customWidth="1"/>
    <col min="6" max="256" width="8.875" style="1"/>
    <col min="257" max="257" width="11" style="1" customWidth="1"/>
    <col min="258" max="258" width="4.375" style="1" customWidth="1"/>
    <col min="259" max="259" width="36.375" style="1" customWidth="1"/>
    <col min="260" max="261" width="15.125" style="1" customWidth="1"/>
    <col min="262" max="512" width="8.875" style="1"/>
    <col min="513" max="513" width="11" style="1" customWidth="1"/>
    <col min="514" max="514" width="4.375" style="1" customWidth="1"/>
    <col min="515" max="515" width="36.375" style="1" customWidth="1"/>
    <col min="516" max="517" width="15.125" style="1" customWidth="1"/>
    <col min="518" max="768" width="8.875" style="1"/>
    <col min="769" max="769" width="11" style="1" customWidth="1"/>
    <col min="770" max="770" width="4.375" style="1" customWidth="1"/>
    <col min="771" max="771" width="36.375" style="1" customWidth="1"/>
    <col min="772" max="773" width="15.125" style="1" customWidth="1"/>
    <col min="774" max="1024" width="8.875" style="1"/>
    <col min="1025" max="1025" width="11" style="1" customWidth="1"/>
    <col min="1026" max="1026" width="4.375" style="1" customWidth="1"/>
    <col min="1027" max="1027" width="36.375" style="1" customWidth="1"/>
    <col min="1028" max="1029" width="15.125" style="1" customWidth="1"/>
    <col min="1030" max="1280" width="8.875" style="1"/>
    <col min="1281" max="1281" width="11" style="1" customWidth="1"/>
    <col min="1282" max="1282" width="4.375" style="1" customWidth="1"/>
    <col min="1283" max="1283" width="36.375" style="1" customWidth="1"/>
    <col min="1284" max="1285" width="15.125" style="1" customWidth="1"/>
    <col min="1286" max="1536" width="8.875" style="1"/>
    <col min="1537" max="1537" width="11" style="1" customWidth="1"/>
    <col min="1538" max="1538" width="4.375" style="1" customWidth="1"/>
    <col min="1539" max="1539" width="36.375" style="1" customWidth="1"/>
    <col min="1540" max="1541" width="15.125" style="1" customWidth="1"/>
    <col min="1542" max="1792" width="8.875" style="1"/>
    <col min="1793" max="1793" width="11" style="1" customWidth="1"/>
    <col min="1794" max="1794" width="4.375" style="1" customWidth="1"/>
    <col min="1795" max="1795" width="36.375" style="1" customWidth="1"/>
    <col min="1796" max="1797" width="15.125" style="1" customWidth="1"/>
    <col min="1798" max="2048" width="8.875" style="1"/>
    <col min="2049" max="2049" width="11" style="1" customWidth="1"/>
    <col min="2050" max="2050" width="4.375" style="1" customWidth="1"/>
    <col min="2051" max="2051" width="36.375" style="1" customWidth="1"/>
    <col min="2052" max="2053" width="15.125" style="1" customWidth="1"/>
    <col min="2054" max="2304" width="8.875" style="1"/>
    <col min="2305" max="2305" width="11" style="1" customWidth="1"/>
    <col min="2306" max="2306" width="4.375" style="1" customWidth="1"/>
    <col min="2307" max="2307" width="36.375" style="1" customWidth="1"/>
    <col min="2308" max="2309" width="15.125" style="1" customWidth="1"/>
    <col min="2310" max="2560" width="8.875" style="1"/>
    <col min="2561" max="2561" width="11" style="1" customWidth="1"/>
    <col min="2562" max="2562" width="4.375" style="1" customWidth="1"/>
    <col min="2563" max="2563" width="36.375" style="1" customWidth="1"/>
    <col min="2564" max="2565" width="15.125" style="1" customWidth="1"/>
    <col min="2566" max="2816" width="8.875" style="1"/>
    <col min="2817" max="2817" width="11" style="1" customWidth="1"/>
    <col min="2818" max="2818" width="4.375" style="1" customWidth="1"/>
    <col min="2819" max="2819" width="36.375" style="1" customWidth="1"/>
    <col min="2820" max="2821" width="15.125" style="1" customWidth="1"/>
    <col min="2822" max="3072" width="8.875" style="1"/>
    <col min="3073" max="3073" width="11" style="1" customWidth="1"/>
    <col min="3074" max="3074" width="4.375" style="1" customWidth="1"/>
    <col min="3075" max="3075" width="36.375" style="1" customWidth="1"/>
    <col min="3076" max="3077" width="15.125" style="1" customWidth="1"/>
    <col min="3078" max="3328" width="8.875" style="1"/>
    <col min="3329" max="3329" width="11" style="1" customWidth="1"/>
    <col min="3330" max="3330" width="4.375" style="1" customWidth="1"/>
    <col min="3331" max="3331" width="36.375" style="1" customWidth="1"/>
    <col min="3332" max="3333" width="15.125" style="1" customWidth="1"/>
    <col min="3334" max="3584" width="8.875" style="1"/>
    <col min="3585" max="3585" width="11" style="1" customWidth="1"/>
    <col min="3586" max="3586" width="4.375" style="1" customWidth="1"/>
    <col min="3587" max="3587" width="36.375" style="1" customWidth="1"/>
    <col min="3588" max="3589" width="15.125" style="1" customWidth="1"/>
    <col min="3590" max="3840" width="8.875" style="1"/>
    <col min="3841" max="3841" width="11" style="1" customWidth="1"/>
    <col min="3842" max="3842" width="4.375" style="1" customWidth="1"/>
    <col min="3843" max="3843" width="36.375" style="1" customWidth="1"/>
    <col min="3844" max="3845" width="15.125" style="1" customWidth="1"/>
    <col min="3846" max="4096" width="8.875" style="1"/>
    <col min="4097" max="4097" width="11" style="1" customWidth="1"/>
    <col min="4098" max="4098" width="4.375" style="1" customWidth="1"/>
    <col min="4099" max="4099" width="36.375" style="1" customWidth="1"/>
    <col min="4100" max="4101" width="15.125" style="1" customWidth="1"/>
    <col min="4102" max="4352" width="8.875" style="1"/>
    <col min="4353" max="4353" width="11" style="1" customWidth="1"/>
    <col min="4354" max="4354" width="4.375" style="1" customWidth="1"/>
    <col min="4355" max="4355" width="36.375" style="1" customWidth="1"/>
    <col min="4356" max="4357" width="15.125" style="1" customWidth="1"/>
    <col min="4358" max="4608" width="8.875" style="1"/>
    <col min="4609" max="4609" width="11" style="1" customWidth="1"/>
    <col min="4610" max="4610" width="4.375" style="1" customWidth="1"/>
    <col min="4611" max="4611" width="36.375" style="1" customWidth="1"/>
    <col min="4612" max="4613" width="15.125" style="1" customWidth="1"/>
    <col min="4614" max="4864" width="8.875" style="1"/>
    <col min="4865" max="4865" width="11" style="1" customWidth="1"/>
    <col min="4866" max="4866" width="4.375" style="1" customWidth="1"/>
    <col min="4867" max="4867" width="36.375" style="1" customWidth="1"/>
    <col min="4868" max="4869" width="15.125" style="1" customWidth="1"/>
    <col min="4870" max="5120" width="8.875" style="1"/>
    <col min="5121" max="5121" width="11" style="1" customWidth="1"/>
    <col min="5122" max="5122" width="4.375" style="1" customWidth="1"/>
    <col min="5123" max="5123" width="36.375" style="1" customWidth="1"/>
    <col min="5124" max="5125" width="15.125" style="1" customWidth="1"/>
    <col min="5126" max="5376" width="8.875" style="1"/>
    <col min="5377" max="5377" width="11" style="1" customWidth="1"/>
    <col min="5378" max="5378" width="4.375" style="1" customWidth="1"/>
    <col min="5379" max="5379" width="36.375" style="1" customWidth="1"/>
    <col min="5380" max="5381" width="15.125" style="1" customWidth="1"/>
    <col min="5382" max="5632" width="8.875" style="1"/>
    <col min="5633" max="5633" width="11" style="1" customWidth="1"/>
    <col min="5634" max="5634" width="4.375" style="1" customWidth="1"/>
    <col min="5635" max="5635" width="36.375" style="1" customWidth="1"/>
    <col min="5636" max="5637" width="15.125" style="1" customWidth="1"/>
    <col min="5638" max="5888" width="8.875" style="1"/>
    <col min="5889" max="5889" width="11" style="1" customWidth="1"/>
    <col min="5890" max="5890" width="4.375" style="1" customWidth="1"/>
    <col min="5891" max="5891" width="36.375" style="1" customWidth="1"/>
    <col min="5892" max="5893" width="15.125" style="1" customWidth="1"/>
    <col min="5894" max="6144" width="8.875" style="1"/>
    <col min="6145" max="6145" width="11" style="1" customWidth="1"/>
    <col min="6146" max="6146" width="4.375" style="1" customWidth="1"/>
    <col min="6147" max="6147" width="36.375" style="1" customWidth="1"/>
    <col min="6148" max="6149" width="15.125" style="1" customWidth="1"/>
    <col min="6150" max="6400" width="8.875" style="1"/>
    <col min="6401" max="6401" width="11" style="1" customWidth="1"/>
    <col min="6402" max="6402" width="4.375" style="1" customWidth="1"/>
    <col min="6403" max="6403" width="36.375" style="1" customWidth="1"/>
    <col min="6404" max="6405" width="15.125" style="1" customWidth="1"/>
    <col min="6406" max="6656" width="8.875" style="1"/>
    <col min="6657" max="6657" width="11" style="1" customWidth="1"/>
    <col min="6658" max="6658" width="4.375" style="1" customWidth="1"/>
    <col min="6659" max="6659" width="36.375" style="1" customWidth="1"/>
    <col min="6660" max="6661" width="15.125" style="1" customWidth="1"/>
    <col min="6662" max="6912" width="8.875" style="1"/>
    <col min="6913" max="6913" width="11" style="1" customWidth="1"/>
    <col min="6914" max="6914" width="4.375" style="1" customWidth="1"/>
    <col min="6915" max="6915" width="36.375" style="1" customWidth="1"/>
    <col min="6916" max="6917" width="15.125" style="1" customWidth="1"/>
    <col min="6918" max="7168" width="8.875" style="1"/>
    <col min="7169" max="7169" width="11" style="1" customWidth="1"/>
    <col min="7170" max="7170" width="4.375" style="1" customWidth="1"/>
    <col min="7171" max="7171" width="36.375" style="1" customWidth="1"/>
    <col min="7172" max="7173" width="15.125" style="1" customWidth="1"/>
    <col min="7174" max="7424" width="8.875" style="1"/>
    <col min="7425" max="7425" width="11" style="1" customWidth="1"/>
    <col min="7426" max="7426" width="4.375" style="1" customWidth="1"/>
    <col min="7427" max="7427" width="36.375" style="1" customWidth="1"/>
    <col min="7428" max="7429" width="15.125" style="1" customWidth="1"/>
    <col min="7430" max="7680" width="8.875" style="1"/>
    <col min="7681" max="7681" width="11" style="1" customWidth="1"/>
    <col min="7682" max="7682" width="4.375" style="1" customWidth="1"/>
    <col min="7683" max="7683" width="36.375" style="1" customWidth="1"/>
    <col min="7684" max="7685" width="15.125" style="1" customWidth="1"/>
    <col min="7686" max="7936" width="8.875" style="1"/>
    <col min="7937" max="7937" width="11" style="1" customWidth="1"/>
    <col min="7938" max="7938" width="4.375" style="1" customWidth="1"/>
    <col min="7939" max="7939" width="36.375" style="1" customWidth="1"/>
    <col min="7940" max="7941" width="15.125" style="1" customWidth="1"/>
    <col min="7942" max="8192" width="8.875" style="1"/>
    <col min="8193" max="8193" width="11" style="1" customWidth="1"/>
    <col min="8194" max="8194" width="4.375" style="1" customWidth="1"/>
    <col min="8195" max="8195" width="36.375" style="1" customWidth="1"/>
    <col min="8196" max="8197" width="15.125" style="1" customWidth="1"/>
    <col min="8198" max="8448" width="8.875" style="1"/>
    <col min="8449" max="8449" width="11" style="1" customWidth="1"/>
    <col min="8450" max="8450" width="4.375" style="1" customWidth="1"/>
    <col min="8451" max="8451" width="36.375" style="1" customWidth="1"/>
    <col min="8452" max="8453" width="15.125" style="1" customWidth="1"/>
    <col min="8454" max="8704" width="8.875" style="1"/>
    <col min="8705" max="8705" width="11" style="1" customWidth="1"/>
    <col min="8706" max="8706" width="4.375" style="1" customWidth="1"/>
    <col min="8707" max="8707" width="36.375" style="1" customWidth="1"/>
    <col min="8708" max="8709" width="15.125" style="1" customWidth="1"/>
    <col min="8710" max="8960" width="8.875" style="1"/>
    <col min="8961" max="8961" width="11" style="1" customWidth="1"/>
    <col min="8962" max="8962" width="4.375" style="1" customWidth="1"/>
    <col min="8963" max="8963" width="36.375" style="1" customWidth="1"/>
    <col min="8964" max="8965" width="15.125" style="1" customWidth="1"/>
    <col min="8966" max="9216" width="8.875" style="1"/>
    <col min="9217" max="9217" width="11" style="1" customWidth="1"/>
    <col min="9218" max="9218" width="4.375" style="1" customWidth="1"/>
    <col min="9219" max="9219" width="36.375" style="1" customWidth="1"/>
    <col min="9220" max="9221" width="15.125" style="1" customWidth="1"/>
    <col min="9222" max="9472" width="8.875" style="1"/>
    <col min="9473" max="9473" width="11" style="1" customWidth="1"/>
    <col min="9474" max="9474" width="4.375" style="1" customWidth="1"/>
    <col min="9475" max="9475" width="36.375" style="1" customWidth="1"/>
    <col min="9476" max="9477" width="15.125" style="1" customWidth="1"/>
    <col min="9478" max="9728" width="8.875" style="1"/>
    <col min="9729" max="9729" width="11" style="1" customWidth="1"/>
    <col min="9730" max="9730" width="4.375" style="1" customWidth="1"/>
    <col min="9731" max="9731" width="36.375" style="1" customWidth="1"/>
    <col min="9732" max="9733" width="15.125" style="1" customWidth="1"/>
    <col min="9734" max="9984" width="8.875" style="1"/>
    <col min="9985" max="9985" width="11" style="1" customWidth="1"/>
    <col min="9986" max="9986" width="4.375" style="1" customWidth="1"/>
    <col min="9987" max="9987" width="36.375" style="1" customWidth="1"/>
    <col min="9988" max="9989" width="15.125" style="1" customWidth="1"/>
    <col min="9990" max="10240" width="8.875" style="1"/>
    <col min="10241" max="10241" width="11" style="1" customWidth="1"/>
    <col min="10242" max="10242" width="4.375" style="1" customWidth="1"/>
    <col min="10243" max="10243" width="36.375" style="1" customWidth="1"/>
    <col min="10244" max="10245" width="15.125" style="1" customWidth="1"/>
    <col min="10246" max="10496" width="8.875" style="1"/>
    <col min="10497" max="10497" width="11" style="1" customWidth="1"/>
    <col min="10498" max="10498" width="4.375" style="1" customWidth="1"/>
    <col min="10499" max="10499" width="36.375" style="1" customWidth="1"/>
    <col min="10500" max="10501" width="15.125" style="1" customWidth="1"/>
    <col min="10502" max="10752" width="8.875" style="1"/>
    <col min="10753" max="10753" width="11" style="1" customWidth="1"/>
    <col min="10754" max="10754" width="4.375" style="1" customWidth="1"/>
    <col min="10755" max="10755" width="36.375" style="1" customWidth="1"/>
    <col min="10756" max="10757" width="15.125" style="1" customWidth="1"/>
    <col min="10758" max="11008" width="8.875" style="1"/>
    <col min="11009" max="11009" width="11" style="1" customWidth="1"/>
    <col min="11010" max="11010" width="4.375" style="1" customWidth="1"/>
    <col min="11011" max="11011" width="36.375" style="1" customWidth="1"/>
    <col min="11012" max="11013" width="15.125" style="1" customWidth="1"/>
    <col min="11014" max="11264" width="8.875" style="1"/>
    <col min="11265" max="11265" width="11" style="1" customWidth="1"/>
    <col min="11266" max="11266" width="4.375" style="1" customWidth="1"/>
    <col min="11267" max="11267" width="36.375" style="1" customWidth="1"/>
    <col min="11268" max="11269" width="15.125" style="1" customWidth="1"/>
    <col min="11270" max="11520" width="8.875" style="1"/>
    <col min="11521" max="11521" width="11" style="1" customWidth="1"/>
    <col min="11522" max="11522" width="4.375" style="1" customWidth="1"/>
    <col min="11523" max="11523" width="36.375" style="1" customWidth="1"/>
    <col min="11524" max="11525" width="15.125" style="1" customWidth="1"/>
    <col min="11526" max="11776" width="8.875" style="1"/>
    <col min="11777" max="11777" width="11" style="1" customWidth="1"/>
    <col min="11778" max="11778" width="4.375" style="1" customWidth="1"/>
    <col min="11779" max="11779" width="36.375" style="1" customWidth="1"/>
    <col min="11780" max="11781" width="15.125" style="1" customWidth="1"/>
    <col min="11782" max="12032" width="8.875" style="1"/>
    <col min="12033" max="12033" width="11" style="1" customWidth="1"/>
    <col min="12034" max="12034" width="4.375" style="1" customWidth="1"/>
    <col min="12035" max="12035" width="36.375" style="1" customWidth="1"/>
    <col min="12036" max="12037" width="15.125" style="1" customWidth="1"/>
    <col min="12038" max="12288" width="8.875" style="1"/>
    <col min="12289" max="12289" width="11" style="1" customWidth="1"/>
    <col min="12290" max="12290" width="4.375" style="1" customWidth="1"/>
    <col min="12291" max="12291" width="36.375" style="1" customWidth="1"/>
    <col min="12292" max="12293" width="15.125" style="1" customWidth="1"/>
    <col min="12294" max="12544" width="8.875" style="1"/>
    <col min="12545" max="12545" width="11" style="1" customWidth="1"/>
    <col min="12546" max="12546" width="4.375" style="1" customWidth="1"/>
    <col min="12547" max="12547" width="36.375" style="1" customWidth="1"/>
    <col min="12548" max="12549" width="15.125" style="1" customWidth="1"/>
    <col min="12550" max="12800" width="8.875" style="1"/>
    <col min="12801" max="12801" width="11" style="1" customWidth="1"/>
    <col min="12802" max="12802" width="4.375" style="1" customWidth="1"/>
    <col min="12803" max="12803" width="36.375" style="1" customWidth="1"/>
    <col min="12804" max="12805" width="15.125" style="1" customWidth="1"/>
    <col min="12806" max="13056" width="8.875" style="1"/>
    <col min="13057" max="13057" width="11" style="1" customWidth="1"/>
    <col min="13058" max="13058" width="4.375" style="1" customWidth="1"/>
    <col min="13059" max="13059" width="36.375" style="1" customWidth="1"/>
    <col min="13060" max="13061" width="15.125" style="1" customWidth="1"/>
    <col min="13062" max="13312" width="8.875" style="1"/>
    <col min="13313" max="13313" width="11" style="1" customWidth="1"/>
    <col min="13314" max="13314" width="4.375" style="1" customWidth="1"/>
    <col min="13315" max="13315" width="36.375" style="1" customWidth="1"/>
    <col min="13316" max="13317" width="15.125" style="1" customWidth="1"/>
    <col min="13318" max="13568" width="8.875" style="1"/>
    <col min="13569" max="13569" width="11" style="1" customWidth="1"/>
    <col min="13570" max="13570" width="4.375" style="1" customWidth="1"/>
    <col min="13571" max="13571" width="36.375" style="1" customWidth="1"/>
    <col min="13572" max="13573" width="15.125" style="1" customWidth="1"/>
    <col min="13574" max="13824" width="8.875" style="1"/>
    <col min="13825" max="13825" width="11" style="1" customWidth="1"/>
    <col min="13826" max="13826" width="4.375" style="1" customWidth="1"/>
    <col min="13827" max="13827" width="36.375" style="1" customWidth="1"/>
    <col min="13828" max="13829" width="15.125" style="1" customWidth="1"/>
    <col min="13830" max="14080" width="8.875" style="1"/>
    <col min="14081" max="14081" width="11" style="1" customWidth="1"/>
    <col min="14082" max="14082" width="4.375" style="1" customWidth="1"/>
    <col min="14083" max="14083" width="36.375" style="1" customWidth="1"/>
    <col min="14084" max="14085" width="15.125" style="1" customWidth="1"/>
    <col min="14086" max="14336" width="8.875" style="1"/>
    <col min="14337" max="14337" width="11" style="1" customWidth="1"/>
    <col min="14338" max="14338" width="4.375" style="1" customWidth="1"/>
    <col min="14339" max="14339" width="36.375" style="1" customWidth="1"/>
    <col min="14340" max="14341" width="15.125" style="1" customWidth="1"/>
    <col min="14342" max="14592" width="8.875" style="1"/>
    <col min="14593" max="14593" width="11" style="1" customWidth="1"/>
    <col min="14594" max="14594" width="4.375" style="1" customWidth="1"/>
    <col min="14595" max="14595" width="36.375" style="1" customWidth="1"/>
    <col min="14596" max="14597" width="15.125" style="1" customWidth="1"/>
    <col min="14598" max="14848" width="8.875" style="1"/>
    <col min="14849" max="14849" width="11" style="1" customWidth="1"/>
    <col min="14850" max="14850" width="4.375" style="1" customWidth="1"/>
    <col min="14851" max="14851" width="36.375" style="1" customWidth="1"/>
    <col min="14852" max="14853" width="15.125" style="1" customWidth="1"/>
    <col min="14854" max="15104" width="8.875" style="1"/>
    <col min="15105" max="15105" width="11" style="1" customWidth="1"/>
    <col min="15106" max="15106" width="4.375" style="1" customWidth="1"/>
    <col min="15107" max="15107" width="36.375" style="1" customWidth="1"/>
    <col min="15108" max="15109" width="15.125" style="1" customWidth="1"/>
    <col min="15110" max="15360" width="8.875" style="1"/>
    <col min="15361" max="15361" width="11" style="1" customWidth="1"/>
    <col min="15362" max="15362" width="4.375" style="1" customWidth="1"/>
    <col min="15363" max="15363" width="36.375" style="1" customWidth="1"/>
    <col min="15364" max="15365" width="15.125" style="1" customWidth="1"/>
    <col min="15366" max="15616" width="8.875" style="1"/>
    <col min="15617" max="15617" width="11" style="1" customWidth="1"/>
    <col min="15618" max="15618" width="4.375" style="1" customWidth="1"/>
    <col min="15619" max="15619" width="36.375" style="1" customWidth="1"/>
    <col min="15620" max="15621" width="15.125" style="1" customWidth="1"/>
    <col min="15622" max="15872" width="8.875" style="1"/>
    <col min="15873" max="15873" width="11" style="1" customWidth="1"/>
    <col min="15874" max="15874" width="4.375" style="1" customWidth="1"/>
    <col min="15875" max="15875" width="36.375" style="1" customWidth="1"/>
    <col min="15876" max="15877" width="15.125" style="1" customWidth="1"/>
    <col min="15878" max="16128" width="8.875" style="1"/>
    <col min="16129" max="16129" width="11" style="1" customWidth="1"/>
    <col min="16130" max="16130" width="4.375" style="1" customWidth="1"/>
    <col min="16131" max="16131" width="36.375" style="1" customWidth="1"/>
    <col min="16132" max="16133" width="15.125" style="1" customWidth="1"/>
    <col min="16134" max="16384" width="8.875" style="1"/>
  </cols>
  <sheetData>
    <row r="1" spans="1:10" ht="15" customHeight="1" x14ac:dyDescent="0.15">
      <c r="E1" s="309" t="s">
        <v>225</v>
      </c>
      <c r="I1" s="309"/>
      <c r="J1" s="2"/>
    </row>
    <row r="2" spans="1:10" ht="15" customHeight="1" x14ac:dyDescent="0.15">
      <c r="E2" s="309"/>
      <c r="I2" s="309"/>
      <c r="J2" s="2"/>
    </row>
    <row r="3" spans="1:10" ht="15" customHeight="1" x14ac:dyDescent="0.15">
      <c r="D3" s="822" t="s">
        <v>226</v>
      </c>
      <c r="E3" s="822"/>
      <c r="I3" s="309"/>
      <c r="J3" s="2"/>
    </row>
    <row r="4" spans="1:10" ht="15" customHeight="1" x14ac:dyDescent="0.15">
      <c r="E4" s="309"/>
      <c r="I4" s="309"/>
      <c r="J4" s="2"/>
    </row>
    <row r="5" spans="1:10" ht="15" customHeight="1" x14ac:dyDescent="0.15">
      <c r="I5" s="309"/>
      <c r="J5" s="2"/>
    </row>
    <row r="6" spans="1:10" ht="15" customHeight="1" x14ac:dyDescent="0.15">
      <c r="E6" s="309"/>
      <c r="I6" s="309"/>
      <c r="J6" s="2"/>
    </row>
    <row r="7" spans="1:10" ht="19.5" customHeight="1" x14ac:dyDescent="0.15">
      <c r="A7" s="823" t="s">
        <v>332</v>
      </c>
      <c r="B7" s="823"/>
      <c r="C7" s="823"/>
      <c r="D7" s="823"/>
      <c r="E7" s="823"/>
      <c r="I7" s="309"/>
      <c r="J7" s="2"/>
    </row>
    <row r="8" spans="1:10" ht="19.5" customHeight="1" x14ac:dyDescent="0.15">
      <c r="A8" s="3"/>
    </row>
    <row r="9" spans="1:10" ht="19.5" customHeight="1" x14ac:dyDescent="0.15">
      <c r="A9" s="3" t="s">
        <v>361</v>
      </c>
    </row>
    <row r="10" spans="1:10" ht="19.5" customHeight="1" x14ac:dyDescent="0.15">
      <c r="A10" s="27"/>
      <c r="B10" s="27"/>
      <c r="C10" s="27"/>
      <c r="D10" s="27"/>
      <c r="E10" s="13" t="s">
        <v>38</v>
      </c>
    </row>
    <row r="11" spans="1:10" ht="30" customHeight="1" x14ac:dyDescent="0.15">
      <c r="A11" s="824" t="s">
        <v>35</v>
      </c>
      <c r="B11" s="825"/>
      <c r="C11" s="826"/>
      <c r="D11" s="446" t="s">
        <v>301</v>
      </c>
      <c r="E11" s="447" t="s">
        <v>291</v>
      </c>
    </row>
    <row r="12" spans="1:10" ht="21.75" customHeight="1" x14ac:dyDescent="0.15">
      <c r="A12" s="827" t="s">
        <v>334</v>
      </c>
      <c r="B12" s="828"/>
      <c r="C12" s="829"/>
      <c r="D12" s="233"/>
      <c r="E12" s="234"/>
    </row>
    <row r="13" spans="1:10" ht="21.75" customHeight="1" x14ac:dyDescent="0.15">
      <c r="A13" s="830" t="s">
        <v>365</v>
      </c>
      <c r="B13" s="833" t="s">
        <v>363</v>
      </c>
      <c r="C13" s="834"/>
      <c r="D13" s="567"/>
      <c r="E13" s="566"/>
    </row>
    <row r="14" spans="1:10" ht="21.75" customHeight="1" x14ac:dyDescent="0.15">
      <c r="A14" s="831"/>
      <c r="B14" s="551"/>
      <c r="C14" s="552" t="s">
        <v>204</v>
      </c>
      <c r="D14" s="235"/>
      <c r="E14" s="236"/>
    </row>
    <row r="15" spans="1:10" ht="21.75" customHeight="1" x14ac:dyDescent="0.15">
      <c r="A15" s="831"/>
      <c r="B15" s="835"/>
      <c r="C15" s="553" t="s">
        <v>227</v>
      </c>
      <c r="D15" s="837"/>
      <c r="E15" s="839"/>
    </row>
    <row r="16" spans="1:10" ht="21.75" customHeight="1" x14ac:dyDescent="0.15">
      <c r="A16" s="832"/>
      <c r="B16" s="836"/>
      <c r="C16" s="554" t="s">
        <v>224</v>
      </c>
      <c r="D16" s="838"/>
      <c r="E16" s="840"/>
    </row>
    <row r="17" spans="1:5" ht="28.5" customHeight="1" x14ac:dyDescent="0.15">
      <c r="A17" s="568" t="s">
        <v>362</v>
      </c>
      <c r="B17" s="819" t="s">
        <v>364</v>
      </c>
      <c r="C17" s="820"/>
      <c r="D17" s="567"/>
      <c r="E17" s="566"/>
    </row>
    <row r="18" spans="1:5" ht="14.25" customHeight="1" x14ac:dyDescent="0.15">
      <c r="A18" s="310"/>
      <c r="B18" s="310"/>
      <c r="C18" s="310"/>
      <c r="D18" s="237"/>
      <c r="E18" s="310"/>
    </row>
    <row r="19" spans="1:5" s="20" customFormat="1" ht="11.25" customHeight="1" x14ac:dyDescent="0.15">
      <c r="A19" s="821" t="s">
        <v>228</v>
      </c>
      <c r="B19" s="821"/>
      <c r="C19" s="821"/>
      <c r="D19" s="821"/>
      <c r="E19" s="821"/>
    </row>
    <row r="20" spans="1:5" s="20" customFormat="1" ht="22.5" customHeight="1" x14ac:dyDescent="0.15">
      <c r="A20" s="821" t="s">
        <v>366</v>
      </c>
      <c r="B20" s="821"/>
      <c r="C20" s="821"/>
      <c r="D20" s="821"/>
      <c r="E20" s="821"/>
    </row>
    <row r="21" spans="1:5" s="20" customFormat="1" ht="11.25" x14ac:dyDescent="0.15">
      <c r="A21" s="230" t="s">
        <v>333</v>
      </c>
      <c r="B21" s="230"/>
      <c r="C21" s="230"/>
      <c r="D21" s="230"/>
      <c r="E21" s="230"/>
    </row>
    <row r="22" spans="1:5" s="20" customFormat="1" ht="11.25" x14ac:dyDescent="0.15">
      <c r="A22" s="230" t="s">
        <v>36</v>
      </c>
      <c r="B22" s="230"/>
      <c r="C22" s="230"/>
      <c r="D22" s="230"/>
      <c r="E22" s="230"/>
    </row>
    <row r="23" spans="1:5" s="20" customFormat="1" ht="11.25" x14ac:dyDescent="0.15">
      <c r="A23" s="231" t="s">
        <v>302</v>
      </c>
      <c r="B23" s="230"/>
      <c r="C23" s="230"/>
      <c r="D23" s="230"/>
      <c r="E23" s="230"/>
    </row>
    <row r="24" spans="1:5" x14ac:dyDescent="0.15">
      <c r="A24" s="238"/>
      <c r="B24" s="238"/>
      <c r="C24" s="238"/>
      <c r="D24" s="238"/>
      <c r="E24" s="238"/>
    </row>
    <row r="25" spans="1:5" ht="37.5" customHeight="1" x14ac:dyDescent="0.15">
      <c r="A25" s="814" t="s">
        <v>229</v>
      </c>
      <c r="B25" s="815"/>
      <c r="C25" s="816"/>
      <c r="D25" s="817"/>
      <c r="E25" s="818"/>
    </row>
    <row r="26" spans="1:5" ht="3.75" customHeight="1" x14ac:dyDescent="0.15"/>
  </sheetData>
  <mergeCells count="14">
    <mergeCell ref="D3:E3"/>
    <mergeCell ref="A7:E7"/>
    <mergeCell ref="A11:C11"/>
    <mergeCell ref="A12:C12"/>
    <mergeCell ref="A13:A16"/>
    <mergeCell ref="B13:C13"/>
    <mergeCell ref="B15:B16"/>
    <mergeCell ref="D15:D16"/>
    <mergeCell ref="E15:E16"/>
    <mergeCell ref="A25:C25"/>
    <mergeCell ref="D25:E25"/>
    <mergeCell ref="B17:C17"/>
    <mergeCell ref="A19:E19"/>
    <mergeCell ref="A20:E20"/>
  </mergeCells>
  <phoneticPr fontId="10"/>
  <pageMargins left="0.78740157480314965" right="0.78740157480314965" top="0.98425196850393704" bottom="0.70866141732283472" header="0.51181102362204722" footer="0.51181102362204722"/>
  <pageSetup paperSize="9" scale="7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0"/>
  <sheetViews>
    <sheetView showGridLines="0" view="pageBreakPreview" zoomScale="90" zoomScaleNormal="85" zoomScaleSheetLayoutView="90" workbookViewId="0">
      <selection activeCell="C3" sqref="C3"/>
    </sheetView>
  </sheetViews>
  <sheetFormatPr defaultColWidth="8.875" defaultRowHeight="13.5" x14ac:dyDescent="0.15"/>
  <cols>
    <col min="1" max="1" width="1.75" style="594" customWidth="1"/>
    <col min="2" max="2" width="4.5" style="594" bestFit="1" customWidth="1"/>
    <col min="3" max="3" width="3.5" style="631" customWidth="1"/>
    <col min="4" max="4" width="11.875" style="632" customWidth="1"/>
    <col min="5" max="5" width="3.875" style="633" bestFit="1" customWidth="1"/>
    <col min="6" max="6" width="17.5" style="632" customWidth="1"/>
    <col min="7" max="7" width="5.25" style="633" bestFit="1" customWidth="1"/>
    <col min="8" max="8" width="15.875" style="632" customWidth="1"/>
    <col min="9" max="9" width="4.625" style="634" bestFit="1" customWidth="1"/>
    <col min="10" max="10" width="16.875" style="632" bestFit="1" customWidth="1"/>
    <col min="11" max="11" width="59.375" style="629" customWidth="1"/>
    <col min="12" max="12" width="8.875" style="594" customWidth="1"/>
    <col min="13" max="13" width="20.625" style="594" customWidth="1"/>
    <col min="14" max="17" width="11.5" style="594" customWidth="1"/>
    <col min="18" max="16384" width="8.875" style="594"/>
  </cols>
  <sheetData>
    <row r="1" spans="2:17" x14ac:dyDescent="0.15">
      <c r="C1" s="595"/>
      <c r="D1" s="596"/>
      <c r="E1" s="597"/>
      <c r="F1" s="598"/>
      <c r="G1" s="599"/>
      <c r="H1" s="596"/>
      <c r="I1" s="600"/>
      <c r="J1" s="596"/>
      <c r="K1" s="596"/>
      <c r="L1" s="596"/>
      <c r="M1" s="601" t="s">
        <v>575</v>
      </c>
      <c r="N1" s="602"/>
      <c r="O1" s="603"/>
      <c r="P1" s="604"/>
      <c r="Q1" s="604"/>
    </row>
    <row r="2" spans="2:17" ht="17.25" x14ac:dyDescent="0.15">
      <c r="B2" s="846" t="s">
        <v>309</v>
      </c>
      <c r="C2" s="846"/>
      <c r="D2" s="846"/>
      <c r="E2" s="846"/>
      <c r="F2" s="846"/>
      <c r="G2" s="846"/>
      <c r="H2" s="846"/>
      <c r="I2" s="846"/>
      <c r="J2" s="846"/>
      <c r="K2" s="846"/>
      <c r="L2" s="846"/>
      <c r="M2" s="846"/>
      <c r="N2" s="602"/>
      <c r="O2" s="603"/>
      <c r="P2" s="604"/>
      <c r="Q2" s="604"/>
    </row>
    <row r="3" spans="2:17" x14ac:dyDescent="0.15">
      <c r="B3" s="637"/>
      <c r="C3" s="637"/>
      <c r="D3" s="637"/>
      <c r="E3" s="637"/>
      <c r="F3" s="637"/>
      <c r="G3" s="637"/>
      <c r="H3" s="637"/>
      <c r="I3" s="637"/>
      <c r="J3" s="637"/>
      <c r="K3" s="637"/>
      <c r="L3" s="637"/>
      <c r="M3" s="637"/>
      <c r="N3" s="602"/>
      <c r="O3" s="603"/>
      <c r="P3" s="604"/>
      <c r="Q3" s="604"/>
    </row>
    <row r="4" spans="2:17" x14ac:dyDescent="0.15">
      <c r="B4" s="638" t="s">
        <v>831</v>
      </c>
      <c r="C4" s="847" t="s">
        <v>828</v>
      </c>
      <c r="D4" s="847"/>
      <c r="E4" s="847"/>
      <c r="F4" s="847"/>
      <c r="G4" s="847"/>
      <c r="H4" s="847"/>
      <c r="I4" s="847"/>
      <c r="J4" s="847"/>
      <c r="K4" s="847"/>
      <c r="L4" s="847"/>
      <c r="M4" s="847"/>
      <c r="N4" s="602"/>
      <c r="O4" s="603"/>
      <c r="P4" s="604"/>
      <c r="Q4" s="604"/>
    </row>
    <row r="5" spans="2:17" ht="40.5" customHeight="1" x14ac:dyDescent="0.15">
      <c r="B5" s="638" t="s">
        <v>832</v>
      </c>
      <c r="C5" s="848" t="s">
        <v>939</v>
      </c>
      <c r="D5" s="848"/>
      <c r="E5" s="848"/>
      <c r="F5" s="848"/>
      <c r="G5" s="848"/>
      <c r="H5" s="848"/>
      <c r="I5" s="848"/>
      <c r="J5" s="848"/>
      <c r="K5" s="848"/>
      <c r="L5" s="848"/>
      <c r="M5" s="848"/>
      <c r="N5" s="602"/>
      <c r="O5" s="603"/>
      <c r="P5" s="604"/>
      <c r="Q5" s="604"/>
    </row>
    <row r="6" spans="2:17" ht="26.25" customHeight="1" x14ac:dyDescent="0.15">
      <c r="B6" s="638" t="s">
        <v>833</v>
      </c>
      <c r="C6" s="849" t="s">
        <v>829</v>
      </c>
      <c r="D6" s="849"/>
      <c r="E6" s="849"/>
      <c r="F6" s="849"/>
      <c r="G6" s="849"/>
      <c r="H6" s="849"/>
      <c r="I6" s="849"/>
      <c r="J6" s="849"/>
      <c r="K6" s="849"/>
      <c r="L6" s="849"/>
      <c r="M6" s="849"/>
      <c r="N6" s="602"/>
      <c r="O6" s="603"/>
      <c r="P6" s="604"/>
      <c r="Q6" s="604"/>
    </row>
    <row r="7" spans="2:17" x14ac:dyDescent="0.15">
      <c r="B7" s="638" t="s">
        <v>834</v>
      </c>
      <c r="C7" s="850" t="s">
        <v>830</v>
      </c>
      <c r="D7" s="850"/>
      <c r="E7" s="850"/>
      <c r="F7" s="850"/>
      <c r="G7" s="850"/>
      <c r="H7" s="850"/>
      <c r="I7" s="850"/>
      <c r="J7" s="850"/>
      <c r="K7" s="850"/>
      <c r="L7" s="850"/>
      <c r="M7" s="850"/>
      <c r="N7" s="602"/>
      <c r="O7" s="603"/>
      <c r="P7" s="604"/>
      <c r="Q7" s="604"/>
    </row>
    <row r="8" spans="2:17" ht="14.25" x14ac:dyDescent="0.15">
      <c r="B8" s="851" t="s">
        <v>276</v>
      </c>
      <c r="C8" s="851"/>
      <c r="D8" s="851"/>
      <c r="E8" s="851"/>
      <c r="F8" s="851"/>
      <c r="G8" s="851"/>
      <c r="H8" s="851"/>
      <c r="I8" s="851"/>
      <c r="J8" s="851"/>
      <c r="K8" s="851"/>
      <c r="L8" s="852" t="s">
        <v>275</v>
      </c>
      <c r="M8" s="851"/>
      <c r="N8" s="602"/>
      <c r="O8" s="603"/>
      <c r="P8" s="604"/>
      <c r="Q8" s="604"/>
    </row>
    <row r="9" spans="2:17" ht="14.25" x14ac:dyDescent="0.15">
      <c r="B9" s="605" t="s">
        <v>271</v>
      </c>
      <c r="C9" s="841" t="s">
        <v>274</v>
      </c>
      <c r="D9" s="841"/>
      <c r="E9" s="842" t="s">
        <v>273</v>
      </c>
      <c r="F9" s="842"/>
      <c r="G9" s="843" t="s">
        <v>272</v>
      </c>
      <c r="H9" s="843"/>
      <c r="I9" s="844" t="s">
        <v>290</v>
      </c>
      <c r="J9" s="845"/>
      <c r="K9" s="606" t="s">
        <v>576</v>
      </c>
      <c r="L9" s="606" t="s">
        <v>577</v>
      </c>
      <c r="M9" s="605" t="s">
        <v>578</v>
      </c>
      <c r="N9" s="607"/>
      <c r="O9" s="607"/>
      <c r="P9" s="608"/>
      <c r="Q9" s="609"/>
    </row>
    <row r="10" spans="2:17" ht="27" x14ac:dyDescent="0.15">
      <c r="B10" s="610">
        <v>1</v>
      </c>
      <c r="C10" s="611" t="s">
        <v>579</v>
      </c>
      <c r="D10" s="612" t="s">
        <v>580</v>
      </c>
      <c r="E10" s="613" t="s">
        <v>581</v>
      </c>
      <c r="F10" s="612" t="s">
        <v>582</v>
      </c>
      <c r="G10" s="614" t="s">
        <v>583</v>
      </c>
      <c r="H10" s="612" t="s">
        <v>584</v>
      </c>
      <c r="I10" s="615"/>
      <c r="J10" s="612"/>
      <c r="K10" s="616" t="s">
        <v>585</v>
      </c>
      <c r="L10" s="617"/>
      <c r="M10" s="617"/>
      <c r="N10" s="618"/>
    </row>
    <row r="11" spans="2:17" ht="27" x14ac:dyDescent="0.15">
      <c r="B11" s="610">
        <f>B10+6</f>
        <v>7</v>
      </c>
      <c r="C11" s="613"/>
      <c r="D11" s="612"/>
      <c r="E11" s="613"/>
      <c r="F11" s="612"/>
      <c r="G11" s="614" t="s">
        <v>586</v>
      </c>
      <c r="H11" s="612" t="s">
        <v>587</v>
      </c>
      <c r="I11" s="615"/>
      <c r="J11" s="612"/>
      <c r="K11" s="619" t="s">
        <v>588</v>
      </c>
      <c r="L11" s="617"/>
      <c r="M11" s="617"/>
      <c r="N11" s="618"/>
    </row>
    <row r="12" spans="2:17" ht="40.5" x14ac:dyDescent="0.15">
      <c r="B12" s="610">
        <f>B11+3</f>
        <v>10</v>
      </c>
      <c r="C12" s="611" t="s">
        <v>589</v>
      </c>
      <c r="D12" s="612" t="s">
        <v>590</v>
      </c>
      <c r="E12" s="614" t="s">
        <v>591</v>
      </c>
      <c r="F12" s="612" t="s">
        <v>592</v>
      </c>
      <c r="G12" s="614" t="s">
        <v>593</v>
      </c>
      <c r="H12" s="612" t="s">
        <v>594</v>
      </c>
      <c r="I12" s="615"/>
      <c r="J12" s="612"/>
      <c r="K12" s="616" t="s">
        <v>595</v>
      </c>
      <c r="L12" s="617"/>
      <c r="M12" s="617"/>
      <c r="N12" s="618"/>
    </row>
    <row r="13" spans="2:17" ht="27" x14ac:dyDescent="0.15">
      <c r="B13" s="620" t="str">
        <f>B12&amp;"-"&amp;B12+1</f>
        <v>10-11</v>
      </c>
      <c r="C13" s="611"/>
      <c r="D13" s="612"/>
      <c r="E13" s="614"/>
      <c r="F13" s="612"/>
      <c r="G13" s="614" t="s">
        <v>596</v>
      </c>
      <c r="H13" s="612" t="s">
        <v>597</v>
      </c>
      <c r="I13" s="615"/>
      <c r="J13" s="612"/>
      <c r="K13" s="616" t="s">
        <v>598</v>
      </c>
      <c r="L13" s="617"/>
      <c r="M13" s="617"/>
      <c r="N13" s="618"/>
    </row>
    <row r="14" spans="2:17" ht="27" x14ac:dyDescent="0.15">
      <c r="B14" s="620" t="str">
        <f>B12+1&amp;"-"&amp;B12+3</f>
        <v>11-13</v>
      </c>
      <c r="C14" s="611"/>
      <c r="D14" s="612"/>
      <c r="E14" s="614" t="s">
        <v>599</v>
      </c>
      <c r="F14" s="612" t="s">
        <v>600</v>
      </c>
      <c r="G14" s="614"/>
      <c r="H14" s="612"/>
      <c r="I14" s="615"/>
      <c r="J14" s="612"/>
      <c r="K14" s="616" t="s">
        <v>601</v>
      </c>
      <c r="L14" s="617"/>
      <c r="M14" s="617"/>
      <c r="N14" s="618"/>
    </row>
    <row r="15" spans="2:17" ht="27" x14ac:dyDescent="0.15">
      <c r="B15" s="620" t="str">
        <f>B12+3&amp;"-"&amp;B12+4</f>
        <v>13-14</v>
      </c>
      <c r="C15" s="611"/>
      <c r="D15" s="612"/>
      <c r="E15" s="614" t="s">
        <v>602</v>
      </c>
      <c r="F15" s="612" t="s">
        <v>603</v>
      </c>
      <c r="G15" s="614"/>
      <c r="H15" s="612"/>
      <c r="I15" s="615"/>
      <c r="J15" s="612"/>
      <c r="K15" s="616" t="s">
        <v>601</v>
      </c>
      <c r="L15" s="617"/>
      <c r="M15" s="617"/>
      <c r="N15" s="618"/>
    </row>
    <row r="16" spans="2:17" ht="27" x14ac:dyDescent="0.15">
      <c r="B16" s="620" t="str">
        <f>B12+4&amp;"-"&amp;B12+5</f>
        <v>14-15</v>
      </c>
      <c r="C16" s="611"/>
      <c r="D16" s="612"/>
      <c r="E16" s="614" t="s">
        <v>604</v>
      </c>
      <c r="F16" s="612" t="s">
        <v>605</v>
      </c>
      <c r="G16" s="614"/>
      <c r="H16" s="612"/>
      <c r="I16" s="615"/>
      <c r="J16" s="612"/>
      <c r="K16" s="616" t="s">
        <v>601</v>
      </c>
      <c r="L16" s="617"/>
      <c r="M16" s="617"/>
      <c r="N16" s="618"/>
    </row>
    <row r="17" spans="1:14" ht="54" x14ac:dyDescent="0.15">
      <c r="A17" s="621"/>
      <c r="B17" s="622">
        <f>B10+15</f>
        <v>16</v>
      </c>
      <c r="C17" s="623" t="s">
        <v>606</v>
      </c>
      <c r="D17" s="624" t="s">
        <v>607</v>
      </c>
      <c r="E17" s="625" t="s">
        <v>591</v>
      </c>
      <c r="F17" s="624" t="s">
        <v>608</v>
      </c>
      <c r="G17" s="625" t="s">
        <v>593</v>
      </c>
      <c r="H17" s="624" t="s">
        <v>609</v>
      </c>
      <c r="I17" s="626" t="s">
        <v>610</v>
      </c>
      <c r="J17" s="624" t="s">
        <v>611</v>
      </c>
      <c r="K17" s="616" t="s">
        <v>612</v>
      </c>
      <c r="L17" s="617"/>
      <c r="M17" s="617"/>
      <c r="N17" s="618"/>
    </row>
    <row r="18" spans="1:14" ht="27" x14ac:dyDescent="0.15">
      <c r="A18" s="621"/>
      <c r="B18" s="620" t="str">
        <f>B17&amp;"-"&amp;B17+1</f>
        <v>16-17</v>
      </c>
      <c r="C18" s="623"/>
      <c r="D18" s="624"/>
      <c r="E18" s="625"/>
      <c r="F18" s="624"/>
      <c r="G18" s="625"/>
      <c r="H18" s="624"/>
      <c r="I18" s="626"/>
      <c r="J18" s="624"/>
      <c r="K18" s="616" t="s">
        <v>613</v>
      </c>
      <c r="L18" s="617"/>
      <c r="M18" s="617"/>
      <c r="N18" s="618"/>
    </row>
    <row r="19" spans="1:14" ht="27" x14ac:dyDescent="0.15">
      <c r="A19" s="621"/>
      <c r="B19" s="622">
        <f>+B17+1</f>
        <v>17</v>
      </c>
      <c r="C19" s="623"/>
      <c r="D19" s="624"/>
      <c r="E19" s="625"/>
      <c r="F19" s="624"/>
      <c r="G19" s="625"/>
      <c r="H19" s="624"/>
      <c r="I19" s="627" t="s">
        <v>614</v>
      </c>
      <c r="J19" s="624" t="s">
        <v>615</v>
      </c>
      <c r="K19" s="616" t="s">
        <v>616</v>
      </c>
      <c r="L19" s="617"/>
      <c r="M19" s="617"/>
      <c r="N19" s="618"/>
    </row>
    <row r="20" spans="1:14" ht="27" x14ac:dyDescent="0.15">
      <c r="A20" s="621"/>
      <c r="B20" s="620" t="str">
        <f>B19&amp;"-"&amp;B19+1</f>
        <v>17-18</v>
      </c>
      <c r="C20" s="623"/>
      <c r="D20" s="624"/>
      <c r="E20" s="625"/>
      <c r="F20" s="624"/>
      <c r="G20" s="625" t="s">
        <v>617</v>
      </c>
      <c r="H20" s="624" t="s">
        <v>618</v>
      </c>
      <c r="I20" s="627" t="s">
        <v>619</v>
      </c>
      <c r="J20" s="624" t="s">
        <v>620</v>
      </c>
      <c r="K20" s="616" t="s">
        <v>621</v>
      </c>
      <c r="L20" s="617"/>
      <c r="M20" s="617"/>
      <c r="N20" s="618"/>
    </row>
    <row r="21" spans="1:14" ht="27" x14ac:dyDescent="0.15">
      <c r="A21" s="621"/>
      <c r="B21" s="620" t="str">
        <f>B19+2&amp;"-"&amp;B19+3</f>
        <v>19-20</v>
      </c>
      <c r="C21" s="623"/>
      <c r="D21" s="624"/>
      <c r="E21" s="625"/>
      <c r="F21" s="624"/>
      <c r="G21" s="625"/>
      <c r="H21" s="624"/>
      <c r="I21" s="627" t="s">
        <v>614</v>
      </c>
      <c r="J21" s="624" t="s">
        <v>622</v>
      </c>
      <c r="K21" s="616" t="s">
        <v>623</v>
      </c>
      <c r="L21" s="617"/>
      <c r="M21" s="617"/>
      <c r="N21" s="618"/>
    </row>
    <row r="22" spans="1:14" ht="27" x14ac:dyDescent="0.15">
      <c r="B22" s="620" t="str">
        <f>B19+3&amp;"-"&amp;B19+6</f>
        <v>20-23</v>
      </c>
      <c r="C22" s="611"/>
      <c r="D22" s="612"/>
      <c r="E22" s="614"/>
      <c r="F22" s="612"/>
      <c r="G22" s="614"/>
      <c r="H22" s="612"/>
      <c r="I22" s="627" t="s">
        <v>624</v>
      </c>
      <c r="J22" s="624" t="s">
        <v>625</v>
      </c>
      <c r="K22" s="616" t="s">
        <v>626</v>
      </c>
      <c r="L22" s="617"/>
      <c r="M22" s="617"/>
      <c r="N22" s="618"/>
    </row>
    <row r="23" spans="1:14" ht="40.5" x14ac:dyDescent="0.15">
      <c r="B23" s="620" t="str">
        <f>B19+6&amp;"-"&amp;B19+10</f>
        <v>23-27</v>
      </c>
      <c r="C23" s="611"/>
      <c r="D23" s="612"/>
      <c r="E23" s="614"/>
      <c r="F23" s="612"/>
      <c r="G23" s="614"/>
      <c r="H23" s="612"/>
      <c r="I23" s="615" t="s">
        <v>627</v>
      </c>
      <c r="J23" s="612" t="s">
        <v>628</v>
      </c>
      <c r="K23" s="616" t="s">
        <v>626</v>
      </c>
      <c r="L23" s="617"/>
      <c r="M23" s="617"/>
      <c r="N23" s="618"/>
    </row>
    <row r="24" spans="1:14" ht="27" x14ac:dyDescent="0.15">
      <c r="B24" s="610">
        <f>+B19+11</f>
        <v>28</v>
      </c>
      <c r="C24" s="611"/>
      <c r="D24" s="612"/>
      <c r="E24" s="614"/>
      <c r="F24" s="612"/>
      <c r="G24" s="614"/>
      <c r="H24" s="612"/>
      <c r="I24" s="615" t="s">
        <v>629</v>
      </c>
      <c r="J24" s="612" t="s">
        <v>630</v>
      </c>
      <c r="K24" s="616" t="s">
        <v>631</v>
      </c>
      <c r="L24" s="617"/>
      <c r="M24" s="617"/>
      <c r="N24" s="618"/>
    </row>
    <row r="25" spans="1:14" ht="27" x14ac:dyDescent="0.15">
      <c r="B25" s="610">
        <f>+B19+11</f>
        <v>28</v>
      </c>
      <c r="C25" s="611"/>
      <c r="D25" s="612"/>
      <c r="E25" s="614"/>
      <c r="F25" s="612"/>
      <c r="G25" s="614"/>
      <c r="H25" s="612"/>
      <c r="I25" s="615" t="s">
        <v>632</v>
      </c>
      <c r="J25" s="612" t="s">
        <v>633</v>
      </c>
      <c r="K25" s="616" t="s">
        <v>634</v>
      </c>
      <c r="L25" s="617"/>
      <c r="M25" s="617"/>
      <c r="N25" s="618"/>
    </row>
    <row r="26" spans="1:14" ht="27" x14ac:dyDescent="0.15">
      <c r="B26" s="610">
        <f>+B19+11</f>
        <v>28</v>
      </c>
      <c r="C26" s="611"/>
      <c r="D26" s="612"/>
      <c r="E26" s="614"/>
      <c r="F26" s="612"/>
      <c r="G26" s="614"/>
      <c r="H26" s="612"/>
      <c r="I26" s="615"/>
      <c r="J26" s="612"/>
      <c r="K26" s="616" t="s">
        <v>635</v>
      </c>
      <c r="L26" s="617"/>
      <c r="M26" s="617"/>
      <c r="N26" s="618"/>
    </row>
    <row r="27" spans="1:14" x14ac:dyDescent="0.15">
      <c r="B27" s="610">
        <f>+B19+11</f>
        <v>28</v>
      </c>
      <c r="C27" s="611"/>
      <c r="D27" s="612"/>
      <c r="E27" s="614"/>
      <c r="F27" s="612"/>
      <c r="G27" s="614"/>
      <c r="H27" s="612"/>
      <c r="I27" s="615"/>
      <c r="J27" s="612"/>
      <c r="K27" s="616" t="s">
        <v>636</v>
      </c>
      <c r="L27" s="617"/>
      <c r="M27" s="617"/>
      <c r="N27" s="618"/>
    </row>
    <row r="28" spans="1:14" ht="27" x14ac:dyDescent="0.15">
      <c r="B28" s="610">
        <f>+B19+11</f>
        <v>28</v>
      </c>
      <c r="C28" s="611"/>
      <c r="D28" s="612"/>
      <c r="E28" s="614"/>
      <c r="F28" s="612"/>
      <c r="G28" s="614" t="s">
        <v>637</v>
      </c>
      <c r="H28" s="612" t="s">
        <v>638</v>
      </c>
      <c r="I28" s="615"/>
      <c r="J28" s="612"/>
      <c r="K28" s="616" t="s">
        <v>639</v>
      </c>
      <c r="L28" s="617"/>
      <c r="M28" s="617"/>
      <c r="N28" s="618"/>
    </row>
    <row r="29" spans="1:14" x14ac:dyDescent="0.15">
      <c r="B29" s="610">
        <f>+B19+11</f>
        <v>28</v>
      </c>
      <c r="C29" s="611"/>
      <c r="D29" s="612"/>
      <c r="E29" s="614"/>
      <c r="F29" s="612"/>
      <c r="G29" s="614"/>
      <c r="H29" s="612"/>
      <c r="I29" s="615"/>
      <c r="J29" s="612"/>
      <c r="K29" s="616" t="s">
        <v>640</v>
      </c>
      <c r="L29" s="617"/>
      <c r="M29" s="617"/>
      <c r="N29" s="628"/>
    </row>
    <row r="30" spans="1:14" ht="27" x14ac:dyDescent="0.15">
      <c r="B30" s="610"/>
      <c r="C30" s="611"/>
      <c r="D30" s="612"/>
      <c r="E30" s="614" t="s">
        <v>641</v>
      </c>
      <c r="F30" s="612" t="s">
        <v>642</v>
      </c>
      <c r="G30" s="614"/>
      <c r="H30" s="612"/>
      <c r="I30" s="615"/>
      <c r="J30" s="612"/>
      <c r="K30" s="616" t="s">
        <v>601</v>
      </c>
      <c r="L30" s="617"/>
      <c r="M30" s="617"/>
      <c r="N30" s="618"/>
    </row>
    <row r="31" spans="1:14" ht="54" x14ac:dyDescent="0.15">
      <c r="B31" s="610">
        <f>B19+13</f>
        <v>30</v>
      </c>
      <c r="C31" s="611" t="s">
        <v>643</v>
      </c>
      <c r="D31" s="612" t="s">
        <v>644</v>
      </c>
      <c r="E31" s="614" t="s">
        <v>591</v>
      </c>
      <c r="F31" s="612" t="s">
        <v>645</v>
      </c>
      <c r="G31" s="614" t="s">
        <v>593</v>
      </c>
      <c r="H31" s="612" t="s">
        <v>609</v>
      </c>
      <c r="I31" s="615" t="s">
        <v>646</v>
      </c>
      <c r="J31" s="612" t="s">
        <v>647</v>
      </c>
      <c r="K31" s="616" t="s">
        <v>648</v>
      </c>
      <c r="L31" s="617"/>
      <c r="M31" s="617"/>
      <c r="N31" s="618"/>
    </row>
    <row r="32" spans="1:14" ht="40.5" x14ac:dyDescent="0.15">
      <c r="B32" s="610">
        <f>B31</f>
        <v>30</v>
      </c>
      <c r="C32" s="611"/>
      <c r="D32" s="612"/>
      <c r="E32" s="614"/>
      <c r="F32" s="612"/>
      <c r="G32" s="614"/>
      <c r="H32" s="612"/>
      <c r="I32" s="615"/>
      <c r="J32" s="612"/>
      <c r="K32" s="616" t="s">
        <v>649</v>
      </c>
      <c r="L32" s="617"/>
      <c r="M32" s="617"/>
      <c r="N32" s="618"/>
    </row>
    <row r="33" spans="2:14" ht="27" x14ac:dyDescent="0.15">
      <c r="B33" s="610">
        <f>B32</f>
        <v>30</v>
      </c>
      <c r="C33" s="611"/>
      <c r="D33" s="612"/>
      <c r="E33" s="614"/>
      <c r="F33" s="612"/>
      <c r="G33" s="614"/>
      <c r="H33" s="612"/>
      <c r="I33" s="615"/>
      <c r="J33" s="612"/>
      <c r="K33" s="616" t="s">
        <v>650</v>
      </c>
      <c r="L33" s="617"/>
      <c r="M33" s="617"/>
      <c r="N33" s="618"/>
    </row>
    <row r="34" spans="2:14" ht="40.5" x14ac:dyDescent="0.15">
      <c r="B34" s="610">
        <f>B33</f>
        <v>30</v>
      </c>
      <c r="C34" s="611"/>
      <c r="D34" s="612"/>
      <c r="E34" s="614"/>
      <c r="F34" s="612"/>
      <c r="G34" s="614"/>
      <c r="H34" s="612"/>
      <c r="I34" s="615"/>
      <c r="J34" s="612"/>
      <c r="K34" s="616" t="s">
        <v>651</v>
      </c>
      <c r="L34" s="617"/>
      <c r="M34" s="617"/>
      <c r="N34" s="618"/>
    </row>
    <row r="35" spans="2:14" x14ac:dyDescent="0.15">
      <c r="B35" s="610">
        <f>B34</f>
        <v>30</v>
      </c>
      <c r="C35" s="611"/>
      <c r="D35" s="612"/>
      <c r="E35" s="614"/>
      <c r="F35" s="612"/>
      <c r="G35" s="614"/>
      <c r="H35" s="612"/>
      <c r="I35" s="615" t="s">
        <v>652</v>
      </c>
      <c r="J35" s="612" t="s">
        <v>653</v>
      </c>
      <c r="K35" s="616" t="s">
        <v>654</v>
      </c>
      <c r="L35" s="617"/>
      <c r="M35" s="617"/>
      <c r="N35" s="618"/>
    </row>
    <row r="36" spans="2:14" x14ac:dyDescent="0.15">
      <c r="B36" s="610">
        <f>B35</f>
        <v>30</v>
      </c>
      <c r="C36" s="611"/>
      <c r="D36" s="612"/>
      <c r="E36" s="614"/>
      <c r="F36" s="612"/>
      <c r="G36" s="625" t="s">
        <v>617</v>
      </c>
      <c r="H36" s="624" t="s">
        <v>618</v>
      </c>
      <c r="I36" s="615"/>
      <c r="J36" s="612"/>
      <c r="K36" s="616" t="s">
        <v>655</v>
      </c>
      <c r="L36" s="617"/>
      <c r="M36" s="617"/>
      <c r="N36" s="618"/>
    </row>
    <row r="37" spans="2:14" ht="67.5" x14ac:dyDescent="0.15">
      <c r="B37" s="610">
        <f>B36+1</f>
        <v>31</v>
      </c>
      <c r="C37" s="611"/>
      <c r="D37" s="612"/>
      <c r="E37" s="614" t="s">
        <v>641</v>
      </c>
      <c r="F37" s="612" t="s">
        <v>656</v>
      </c>
      <c r="G37" s="614" t="s">
        <v>593</v>
      </c>
      <c r="H37" s="612" t="s">
        <v>609</v>
      </c>
      <c r="I37" s="615" t="s">
        <v>646</v>
      </c>
      <c r="J37" s="612" t="s">
        <v>647</v>
      </c>
      <c r="K37" s="616" t="s">
        <v>657</v>
      </c>
      <c r="L37" s="617"/>
      <c r="M37" s="617"/>
      <c r="N37" s="618"/>
    </row>
    <row r="38" spans="2:14" ht="40.5" x14ac:dyDescent="0.15">
      <c r="B38" s="610">
        <f>+B37</f>
        <v>31</v>
      </c>
      <c r="C38" s="611"/>
      <c r="D38" s="612"/>
      <c r="E38" s="614"/>
      <c r="F38" s="612"/>
      <c r="G38" s="614"/>
      <c r="H38" s="612"/>
      <c r="I38" s="615"/>
      <c r="J38" s="612"/>
      <c r="K38" s="616" t="s">
        <v>649</v>
      </c>
      <c r="L38" s="617"/>
      <c r="M38" s="617"/>
      <c r="N38" s="618"/>
    </row>
    <row r="39" spans="2:14" ht="54" x14ac:dyDescent="0.15">
      <c r="B39" s="610">
        <f>+B38</f>
        <v>31</v>
      </c>
      <c r="C39" s="611"/>
      <c r="D39" s="612"/>
      <c r="E39" s="614"/>
      <c r="F39" s="612"/>
      <c r="G39" s="614"/>
      <c r="H39" s="612"/>
      <c r="I39" s="615"/>
      <c r="J39" s="612"/>
      <c r="K39" s="616" t="s">
        <v>658</v>
      </c>
      <c r="L39" s="617"/>
      <c r="M39" s="617"/>
      <c r="N39" s="618"/>
    </row>
    <row r="40" spans="2:14" ht="54" x14ac:dyDescent="0.15">
      <c r="B40" s="610">
        <f>+B39</f>
        <v>31</v>
      </c>
      <c r="C40" s="611"/>
      <c r="D40" s="612"/>
      <c r="E40" s="614"/>
      <c r="F40" s="612"/>
      <c r="G40" s="614"/>
      <c r="H40" s="612"/>
      <c r="I40" s="615"/>
      <c r="J40" s="612"/>
      <c r="K40" s="616" t="s">
        <v>659</v>
      </c>
      <c r="L40" s="617"/>
      <c r="M40" s="617"/>
      <c r="N40" s="618"/>
    </row>
    <row r="41" spans="2:14" x14ac:dyDescent="0.15">
      <c r="B41" s="610">
        <f>+B40</f>
        <v>31</v>
      </c>
      <c r="C41" s="611"/>
      <c r="D41" s="612"/>
      <c r="E41" s="614"/>
      <c r="F41" s="612"/>
      <c r="G41" s="614"/>
      <c r="H41" s="612"/>
      <c r="I41" s="615" t="s">
        <v>660</v>
      </c>
      <c r="J41" s="612" t="s">
        <v>661</v>
      </c>
      <c r="K41" s="616" t="s">
        <v>654</v>
      </c>
      <c r="L41" s="617"/>
      <c r="M41" s="617"/>
      <c r="N41" s="618"/>
    </row>
    <row r="42" spans="2:14" ht="27" x14ac:dyDescent="0.15">
      <c r="B42" s="620" t="str">
        <f>B41&amp;"-"&amp;B41+1</f>
        <v>31-32</v>
      </c>
      <c r="C42" s="611"/>
      <c r="D42" s="612"/>
      <c r="E42" s="614"/>
      <c r="F42" s="612"/>
      <c r="G42" s="625" t="s">
        <v>662</v>
      </c>
      <c r="H42" s="624" t="s">
        <v>663</v>
      </c>
      <c r="I42" s="615"/>
      <c r="J42" s="612"/>
      <c r="K42" s="616" t="s">
        <v>655</v>
      </c>
      <c r="L42" s="617"/>
      <c r="M42" s="617"/>
      <c r="N42" s="618"/>
    </row>
    <row r="43" spans="2:14" ht="40.5" x14ac:dyDescent="0.15">
      <c r="B43" s="610">
        <f>+B41+1</f>
        <v>32</v>
      </c>
      <c r="C43" s="611"/>
      <c r="D43" s="612"/>
      <c r="E43" s="614" t="s">
        <v>664</v>
      </c>
      <c r="F43" s="612" t="s">
        <v>665</v>
      </c>
      <c r="G43" s="614" t="s">
        <v>593</v>
      </c>
      <c r="H43" s="612" t="s">
        <v>609</v>
      </c>
      <c r="I43" s="615" t="s">
        <v>646</v>
      </c>
      <c r="J43" s="612" t="s">
        <v>647</v>
      </c>
      <c r="K43" s="616" t="s">
        <v>666</v>
      </c>
      <c r="L43" s="617"/>
      <c r="M43" s="617"/>
      <c r="N43" s="618"/>
    </row>
    <row r="44" spans="2:14" ht="27" x14ac:dyDescent="0.15">
      <c r="B44" s="610">
        <f>+B43</f>
        <v>32</v>
      </c>
      <c r="C44" s="611"/>
      <c r="D44" s="612"/>
      <c r="E44" s="614"/>
      <c r="F44" s="612"/>
      <c r="G44" s="614"/>
      <c r="H44" s="612"/>
      <c r="I44" s="615" t="s">
        <v>652</v>
      </c>
      <c r="J44" s="612" t="s">
        <v>653</v>
      </c>
      <c r="K44" s="616" t="s">
        <v>667</v>
      </c>
      <c r="L44" s="617"/>
      <c r="M44" s="617"/>
      <c r="N44" s="618"/>
    </row>
    <row r="45" spans="2:14" x14ac:dyDescent="0.15">
      <c r="B45" s="610">
        <f>+B44+1</f>
        <v>33</v>
      </c>
      <c r="C45" s="611"/>
      <c r="D45" s="612"/>
      <c r="E45" s="614"/>
      <c r="F45" s="612"/>
      <c r="G45" s="625" t="s">
        <v>617</v>
      </c>
      <c r="H45" s="624" t="s">
        <v>618</v>
      </c>
      <c r="I45" s="615"/>
      <c r="J45" s="612"/>
      <c r="K45" s="616" t="s">
        <v>655</v>
      </c>
      <c r="L45" s="617"/>
      <c r="M45" s="617"/>
      <c r="N45" s="618"/>
    </row>
    <row r="46" spans="2:14" ht="54" x14ac:dyDescent="0.15">
      <c r="B46" s="610">
        <f>+B45</f>
        <v>33</v>
      </c>
      <c r="C46" s="611"/>
      <c r="D46" s="612"/>
      <c r="E46" s="614" t="s">
        <v>604</v>
      </c>
      <c r="F46" s="612" t="s">
        <v>668</v>
      </c>
      <c r="G46" s="614" t="s">
        <v>593</v>
      </c>
      <c r="H46" s="612" t="s">
        <v>609</v>
      </c>
      <c r="I46" s="615" t="s">
        <v>646</v>
      </c>
      <c r="J46" s="612" t="s">
        <v>647</v>
      </c>
      <c r="K46" s="616" t="s">
        <v>669</v>
      </c>
      <c r="L46" s="617"/>
      <c r="M46" s="617"/>
      <c r="N46" s="618"/>
    </row>
    <row r="47" spans="2:14" x14ac:dyDescent="0.15">
      <c r="B47" s="610">
        <f>+B46</f>
        <v>33</v>
      </c>
      <c r="C47" s="611"/>
      <c r="D47" s="612"/>
      <c r="E47" s="614"/>
      <c r="F47" s="612"/>
      <c r="G47" s="614"/>
      <c r="H47" s="612"/>
      <c r="I47" s="615" t="s">
        <v>652</v>
      </c>
      <c r="J47" s="612" t="s">
        <v>653</v>
      </c>
      <c r="K47" s="616" t="s">
        <v>670</v>
      </c>
      <c r="L47" s="617"/>
      <c r="M47" s="617"/>
      <c r="N47" s="618"/>
    </row>
    <row r="48" spans="2:14" ht="27" x14ac:dyDescent="0.15">
      <c r="B48" s="620" t="str">
        <f>B47&amp;"-"&amp;B47+1</f>
        <v>33-34</v>
      </c>
      <c r="C48" s="611"/>
      <c r="D48" s="612"/>
      <c r="E48" s="614"/>
      <c r="F48" s="612"/>
      <c r="G48" s="625" t="s">
        <v>617</v>
      </c>
      <c r="H48" s="624" t="s">
        <v>618</v>
      </c>
      <c r="I48" s="615"/>
      <c r="J48" s="612"/>
      <c r="K48" s="616" t="s">
        <v>655</v>
      </c>
      <c r="L48" s="617"/>
      <c r="M48" s="617"/>
      <c r="N48" s="618"/>
    </row>
    <row r="49" spans="2:14" ht="67.5" x14ac:dyDescent="0.15">
      <c r="B49" s="610">
        <f>+B47+1</f>
        <v>34</v>
      </c>
      <c r="C49" s="611"/>
      <c r="D49" s="612"/>
      <c r="E49" s="614" t="s">
        <v>671</v>
      </c>
      <c r="F49" s="612" t="s">
        <v>672</v>
      </c>
      <c r="G49" s="614" t="s">
        <v>593</v>
      </c>
      <c r="H49" s="612" t="s">
        <v>609</v>
      </c>
      <c r="I49" s="615" t="s">
        <v>646</v>
      </c>
      <c r="J49" s="612" t="s">
        <v>647</v>
      </c>
      <c r="K49" s="616" t="s">
        <v>673</v>
      </c>
      <c r="L49" s="617"/>
      <c r="M49" s="617"/>
      <c r="N49" s="618"/>
    </row>
    <row r="50" spans="2:14" x14ac:dyDescent="0.15">
      <c r="B50" s="610">
        <f>+B49</f>
        <v>34</v>
      </c>
      <c r="C50" s="611"/>
      <c r="D50" s="612"/>
      <c r="E50" s="614"/>
      <c r="F50" s="612"/>
      <c r="G50" s="614"/>
      <c r="H50" s="612"/>
      <c r="I50" s="615" t="s">
        <v>652</v>
      </c>
      <c r="J50" s="612" t="s">
        <v>653</v>
      </c>
      <c r="K50" s="616" t="s">
        <v>670</v>
      </c>
      <c r="L50" s="617"/>
      <c r="M50" s="617"/>
      <c r="N50" s="618"/>
    </row>
    <row r="51" spans="2:14" x14ac:dyDescent="0.15">
      <c r="B51" s="610">
        <f>+B50</f>
        <v>34</v>
      </c>
      <c r="C51" s="611"/>
      <c r="D51" s="612"/>
      <c r="E51" s="614"/>
      <c r="F51" s="612"/>
      <c r="G51" s="625" t="s">
        <v>617</v>
      </c>
      <c r="H51" s="624" t="s">
        <v>618</v>
      </c>
      <c r="I51" s="615"/>
      <c r="J51" s="612"/>
      <c r="K51" s="616" t="s">
        <v>655</v>
      </c>
      <c r="L51" s="617"/>
      <c r="M51" s="617"/>
    </row>
    <row r="52" spans="2:14" ht="40.5" x14ac:dyDescent="0.15">
      <c r="B52" s="610">
        <f>+B51+1</f>
        <v>35</v>
      </c>
      <c r="C52" s="611"/>
      <c r="D52" s="612"/>
      <c r="E52" s="614" t="s">
        <v>674</v>
      </c>
      <c r="F52" s="612" t="s">
        <v>675</v>
      </c>
      <c r="G52" s="614" t="s">
        <v>676</v>
      </c>
      <c r="H52" s="612" t="s">
        <v>677</v>
      </c>
      <c r="I52" s="615" t="s">
        <v>678</v>
      </c>
      <c r="J52" s="612" t="s">
        <v>679</v>
      </c>
      <c r="K52" s="616" t="s">
        <v>680</v>
      </c>
      <c r="L52" s="617"/>
      <c r="M52" s="617"/>
      <c r="N52" s="618"/>
    </row>
    <row r="53" spans="2:14" ht="40.5" x14ac:dyDescent="0.15">
      <c r="B53" s="610">
        <f>+B52</f>
        <v>35</v>
      </c>
      <c r="C53" s="611"/>
      <c r="D53" s="612"/>
      <c r="E53" s="614"/>
      <c r="F53" s="612"/>
      <c r="G53" s="614"/>
      <c r="H53" s="612"/>
      <c r="I53" s="615"/>
      <c r="J53" s="612"/>
      <c r="K53" s="616" t="s">
        <v>681</v>
      </c>
      <c r="L53" s="617"/>
      <c r="M53" s="617"/>
      <c r="N53" s="618"/>
    </row>
    <row r="54" spans="2:14" x14ac:dyDescent="0.15">
      <c r="B54" s="610">
        <f>+B53</f>
        <v>35</v>
      </c>
      <c r="C54" s="611"/>
      <c r="D54" s="612"/>
      <c r="E54" s="614"/>
      <c r="F54" s="612"/>
      <c r="G54" s="614"/>
      <c r="H54" s="612"/>
      <c r="I54" s="615" t="s">
        <v>682</v>
      </c>
      <c r="J54" s="612" t="s">
        <v>683</v>
      </c>
      <c r="K54" s="616" t="s">
        <v>670</v>
      </c>
      <c r="L54" s="617"/>
      <c r="M54" s="617"/>
      <c r="N54" s="618"/>
    </row>
    <row r="55" spans="2:14" ht="27" x14ac:dyDescent="0.15">
      <c r="B55" s="620" t="str">
        <f>B54&amp;"-"&amp;B54+1</f>
        <v>35-36</v>
      </c>
      <c r="C55" s="611"/>
      <c r="D55" s="612"/>
      <c r="E55" s="614"/>
      <c r="F55" s="612"/>
      <c r="G55" s="625" t="s">
        <v>617</v>
      </c>
      <c r="H55" s="624" t="s">
        <v>618</v>
      </c>
      <c r="I55" s="615"/>
      <c r="J55" s="612"/>
      <c r="K55" s="616" t="s">
        <v>655</v>
      </c>
      <c r="L55" s="617"/>
      <c r="M55" s="617"/>
      <c r="N55" s="618"/>
    </row>
    <row r="56" spans="2:14" ht="40.5" x14ac:dyDescent="0.15">
      <c r="B56" s="610">
        <f>+B54+1</f>
        <v>36</v>
      </c>
      <c r="C56" s="611"/>
      <c r="D56" s="612"/>
      <c r="E56" s="614" t="s">
        <v>684</v>
      </c>
      <c r="F56" s="612" t="s">
        <v>685</v>
      </c>
      <c r="G56" s="614" t="s">
        <v>686</v>
      </c>
      <c r="H56" s="612" t="s">
        <v>687</v>
      </c>
      <c r="I56" s="615" t="s">
        <v>688</v>
      </c>
      <c r="J56" s="612" t="s">
        <v>689</v>
      </c>
      <c r="K56" s="616" t="s">
        <v>690</v>
      </c>
      <c r="L56" s="617"/>
      <c r="M56" s="617"/>
      <c r="N56" s="618"/>
    </row>
    <row r="57" spans="2:14" x14ac:dyDescent="0.15">
      <c r="B57" s="610">
        <f>+B56</f>
        <v>36</v>
      </c>
      <c r="C57" s="611"/>
      <c r="D57" s="612"/>
      <c r="E57" s="614"/>
      <c r="F57" s="612"/>
      <c r="G57" s="614"/>
      <c r="H57" s="612"/>
      <c r="I57" s="615" t="s">
        <v>691</v>
      </c>
      <c r="J57" s="612" t="s">
        <v>692</v>
      </c>
      <c r="K57" s="616" t="s">
        <v>670</v>
      </c>
      <c r="L57" s="617"/>
      <c r="M57" s="617"/>
      <c r="N57" s="618"/>
    </row>
    <row r="58" spans="2:14" x14ac:dyDescent="0.15">
      <c r="B58" s="610">
        <f>+B57</f>
        <v>36</v>
      </c>
      <c r="C58" s="611"/>
      <c r="D58" s="612"/>
      <c r="E58" s="614"/>
      <c r="F58" s="612"/>
      <c r="G58" s="625" t="s">
        <v>693</v>
      </c>
      <c r="H58" s="624" t="s">
        <v>694</v>
      </c>
      <c r="I58" s="615"/>
      <c r="J58" s="612"/>
      <c r="K58" s="616" t="s">
        <v>655</v>
      </c>
      <c r="L58" s="617"/>
      <c r="M58" s="617"/>
      <c r="N58" s="618"/>
    </row>
    <row r="59" spans="2:14" ht="40.5" x14ac:dyDescent="0.15">
      <c r="B59" s="610">
        <f>+B58</f>
        <v>36</v>
      </c>
      <c r="C59" s="611"/>
      <c r="D59" s="612"/>
      <c r="E59" s="614" t="s">
        <v>695</v>
      </c>
      <c r="F59" s="612" t="s">
        <v>696</v>
      </c>
      <c r="G59" s="614" t="s">
        <v>686</v>
      </c>
      <c r="H59" s="612" t="s">
        <v>687</v>
      </c>
      <c r="I59" s="615" t="s">
        <v>688</v>
      </c>
      <c r="J59" s="612" t="s">
        <v>689</v>
      </c>
      <c r="K59" s="616" t="s">
        <v>697</v>
      </c>
      <c r="L59" s="617"/>
      <c r="M59" s="617"/>
      <c r="N59" s="618"/>
    </row>
    <row r="60" spans="2:14" ht="27" x14ac:dyDescent="0.15">
      <c r="B60" s="610">
        <f>+B59+1</f>
        <v>37</v>
      </c>
      <c r="C60" s="611"/>
      <c r="D60" s="612"/>
      <c r="E60" s="614"/>
      <c r="F60" s="612"/>
      <c r="G60" s="614"/>
      <c r="H60" s="612"/>
      <c r="I60" s="615"/>
      <c r="J60" s="612"/>
      <c r="K60" s="616" t="s">
        <v>698</v>
      </c>
      <c r="L60" s="617"/>
      <c r="M60" s="617"/>
      <c r="N60" s="618"/>
    </row>
    <row r="61" spans="2:14" x14ac:dyDescent="0.15">
      <c r="B61" s="610">
        <f>+B60</f>
        <v>37</v>
      </c>
      <c r="C61" s="611"/>
      <c r="D61" s="612"/>
      <c r="E61" s="614"/>
      <c r="F61" s="612"/>
      <c r="G61" s="614"/>
      <c r="H61" s="612"/>
      <c r="I61" s="615" t="s">
        <v>691</v>
      </c>
      <c r="J61" s="612" t="s">
        <v>692</v>
      </c>
      <c r="K61" s="616" t="s">
        <v>670</v>
      </c>
      <c r="L61" s="617"/>
      <c r="M61" s="617"/>
      <c r="N61" s="618"/>
    </row>
    <row r="62" spans="2:14" ht="27" x14ac:dyDescent="0.15">
      <c r="B62" s="620" t="str">
        <f>B61&amp;"-"&amp;B61+1</f>
        <v>37-38</v>
      </c>
      <c r="C62" s="611"/>
      <c r="D62" s="612"/>
      <c r="E62" s="614"/>
      <c r="F62" s="612"/>
      <c r="G62" s="625" t="s">
        <v>693</v>
      </c>
      <c r="H62" s="624" t="s">
        <v>694</v>
      </c>
      <c r="I62" s="615"/>
      <c r="J62" s="612"/>
      <c r="K62" s="616" t="s">
        <v>655</v>
      </c>
      <c r="L62" s="617"/>
      <c r="M62" s="617"/>
      <c r="N62" s="618"/>
    </row>
    <row r="63" spans="2:14" ht="45" customHeight="1" x14ac:dyDescent="0.15">
      <c r="B63" s="610">
        <f>+B61+2</f>
        <v>39</v>
      </c>
      <c r="C63" s="611" t="s">
        <v>699</v>
      </c>
      <c r="D63" s="612" t="s">
        <v>700</v>
      </c>
      <c r="E63" s="614" t="s">
        <v>701</v>
      </c>
      <c r="F63" s="612" t="s">
        <v>702</v>
      </c>
      <c r="G63" s="614" t="s">
        <v>686</v>
      </c>
      <c r="H63" s="612" t="s">
        <v>687</v>
      </c>
      <c r="I63" s="615" t="s">
        <v>688</v>
      </c>
      <c r="J63" s="612" t="s">
        <v>689</v>
      </c>
      <c r="K63" s="616" t="s">
        <v>703</v>
      </c>
      <c r="L63" s="617"/>
      <c r="M63" s="617"/>
      <c r="N63" s="618"/>
    </row>
    <row r="64" spans="2:14" x14ac:dyDescent="0.15">
      <c r="B64" s="610">
        <f>+B63</f>
        <v>39</v>
      </c>
      <c r="C64" s="611"/>
      <c r="D64" s="612"/>
      <c r="E64" s="614"/>
      <c r="F64" s="612"/>
      <c r="G64" s="614"/>
      <c r="H64" s="612"/>
      <c r="I64" s="615" t="s">
        <v>691</v>
      </c>
      <c r="J64" s="612" t="s">
        <v>692</v>
      </c>
      <c r="K64" s="616" t="s">
        <v>670</v>
      </c>
      <c r="L64" s="617"/>
      <c r="M64" s="617"/>
      <c r="N64" s="618"/>
    </row>
    <row r="65" spans="2:14" ht="27" x14ac:dyDescent="0.15">
      <c r="B65" s="620" t="str">
        <f>B64&amp;"-"&amp;B64+1</f>
        <v>39-40</v>
      </c>
      <c r="C65" s="611"/>
      <c r="D65" s="612"/>
      <c r="E65" s="614"/>
      <c r="F65" s="612"/>
      <c r="G65" s="625" t="s">
        <v>693</v>
      </c>
      <c r="H65" s="624" t="s">
        <v>694</v>
      </c>
      <c r="I65" s="615" t="s">
        <v>704</v>
      </c>
      <c r="J65" s="612" t="s">
        <v>705</v>
      </c>
      <c r="K65" s="616" t="s">
        <v>706</v>
      </c>
      <c r="L65" s="617"/>
      <c r="M65" s="617"/>
      <c r="N65" s="618"/>
    </row>
    <row r="66" spans="2:14" ht="27" x14ac:dyDescent="0.15">
      <c r="B66" s="620" t="str">
        <f>B64+1&amp;"-"&amp;B64+2</f>
        <v>40-41</v>
      </c>
      <c r="C66" s="611"/>
      <c r="D66" s="612"/>
      <c r="E66" s="614"/>
      <c r="F66" s="612"/>
      <c r="G66" s="614"/>
      <c r="H66" s="612"/>
      <c r="I66" s="615" t="s">
        <v>707</v>
      </c>
      <c r="J66" s="612" t="s">
        <v>708</v>
      </c>
      <c r="K66" s="616" t="s">
        <v>655</v>
      </c>
      <c r="L66" s="617"/>
      <c r="M66" s="617"/>
      <c r="N66" s="618"/>
    </row>
    <row r="67" spans="2:14" ht="27" x14ac:dyDescent="0.15">
      <c r="B67" s="610">
        <f>+B64+2</f>
        <v>41</v>
      </c>
      <c r="C67" s="611"/>
      <c r="D67" s="612"/>
      <c r="E67" s="614"/>
      <c r="F67" s="612"/>
      <c r="G67" s="614"/>
      <c r="H67" s="612"/>
      <c r="I67" s="615" t="s">
        <v>709</v>
      </c>
      <c r="J67" s="612" t="s">
        <v>710</v>
      </c>
      <c r="K67" s="629" t="s">
        <v>711</v>
      </c>
      <c r="L67" s="617"/>
      <c r="M67" s="617"/>
      <c r="N67" s="618"/>
    </row>
    <row r="68" spans="2:14" x14ac:dyDescent="0.15">
      <c r="B68" s="610">
        <f>+B67</f>
        <v>41</v>
      </c>
      <c r="C68" s="611"/>
      <c r="D68" s="612"/>
      <c r="E68" s="614"/>
      <c r="F68" s="612"/>
      <c r="G68" s="614"/>
      <c r="H68" s="612"/>
      <c r="I68" s="615"/>
      <c r="J68" s="612"/>
      <c r="K68" s="616" t="s">
        <v>712</v>
      </c>
      <c r="L68" s="617"/>
      <c r="M68" s="617"/>
      <c r="N68" s="618"/>
    </row>
    <row r="69" spans="2:14" ht="40.5" x14ac:dyDescent="0.15">
      <c r="B69" s="620" t="str">
        <f>B68&amp;"-"&amp;B68+1</f>
        <v>41-42</v>
      </c>
      <c r="C69" s="611"/>
      <c r="D69" s="612"/>
      <c r="E69" s="614"/>
      <c r="F69" s="612"/>
      <c r="G69" s="614"/>
      <c r="H69" s="612"/>
      <c r="I69" s="615" t="s">
        <v>713</v>
      </c>
      <c r="J69" s="612" t="s">
        <v>714</v>
      </c>
      <c r="K69" s="616" t="s">
        <v>715</v>
      </c>
      <c r="L69" s="617"/>
      <c r="M69" s="617"/>
      <c r="N69" s="618"/>
    </row>
    <row r="70" spans="2:14" ht="27" x14ac:dyDescent="0.15">
      <c r="B70" s="620" t="str">
        <f>B68&amp;"-"&amp;B68+1</f>
        <v>41-42</v>
      </c>
      <c r="C70" s="611"/>
      <c r="D70" s="612"/>
      <c r="E70" s="614"/>
      <c r="F70" s="612"/>
      <c r="G70" s="614"/>
      <c r="H70" s="612"/>
      <c r="I70" s="615"/>
      <c r="J70" s="612"/>
      <c r="K70" s="616" t="s">
        <v>716</v>
      </c>
      <c r="L70" s="617"/>
      <c r="M70" s="617"/>
      <c r="N70" s="618"/>
    </row>
    <row r="71" spans="2:14" x14ac:dyDescent="0.15">
      <c r="B71" s="610">
        <f>+B68+2</f>
        <v>43</v>
      </c>
      <c r="C71" s="611"/>
      <c r="D71" s="612"/>
      <c r="E71" s="614" t="s">
        <v>717</v>
      </c>
      <c r="F71" s="612" t="s">
        <v>718</v>
      </c>
      <c r="G71" s="614" t="s">
        <v>719</v>
      </c>
      <c r="H71" s="612" t="s">
        <v>720</v>
      </c>
      <c r="I71" s="615" t="s">
        <v>721</v>
      </c>
      <c r="J71" s="612" t="s">
        <v>722</v>
      </c>
      <c r="K71" s="616" t="s">
        <v>723</v>
      </c>
      <c r="L71" s="617"/>
      <c r="M71" s="617"/>
      <c r="N71" s="618"/>
    </row>
    <row r="72" spans="2:14" x14ac:dyDescent="0.15">
      <c r="B72" s="610">
        <f>+B71</f>
        <v>43</v>
      </c>
      <c r="C72" s="611"/>
      <c r="D72" s="612"/>
      <c r="E72" s="614"/>
      <c r="F72" s="612"/>
      <c r="G72" s="614"/>
      <c r="H72" s="612"/>
      <c r="I72" s="615" t="s">
        <v>724</v>
      </c>
      <c r="J72" s="612" t="s">
        <v>725</v>
      </c>
      <c r="K72" s="616" t="s">
        <v>670</v>
      </c>
      <c r="L72" s="617"/>
      <c r="M72" s="617"/>
      <c r="N72" s="618"/>
    </row>
    <row r="73" spans="2:14" ht="27" x14ac:dyDescent="0.15">
      <c r="B73" s="610">
        <f>+B72</f>
        <v>43</v>
      </c>
      <c r="C73" s="611"/>
      <c r="D73" s="612"/>
      <c r="E73" s="614"/>
      <c r="F73" s="612"/>
      <c r="G73" s="625" t="s">
        <v>693</v>
      </c>
      <c r="H73" s="624" t="s">
        <v>694</v>
      </c>
      <c r="I73" s="615"/>
      <c r="J73" s="612"/>
      <c r="K73" s="616" t="s">
        <v>726</v>
      </c>
      <c r="L73" s="617"/>
      <c r="M73" s="617"/>
      <c r="N73" s="618"/>
    </row>
    <row r="74" spans="2:14" x14ac:dyDescent="0.15">
      <c r="B74" s="610">
        <f>+B73</f>
        <v>43</v>
      </c>
      <c r="C74" s="611"/>
      <c r="D74" s="612"/>
      <c r="E74" s="614"/>
      <c r="F74" s="612"/>
      <c r="G74" s="614"/>
      <c r="H74" s="612"/>
      <c r="I74" s="615"/>
      <c r="J74" s="612"/>
      <c r="K74" s="616" t="s">
        <v>716</v>
      </c>
      <c r="L74" s="617"/>
      <c r="M74" s="617"/>
      <c r="N74" s="618"/>
    </row>
    <row r="75" spans="2:14" ht="27" x14ac:dyDescent="0.15">
      <c r="B75" s="610">
        <f>+B74</f>
        <v>43</v>
      </c>
      <c r="C75" s="611"/>
      <c r="D75" s="612"/>
      <c r="E75" s="614" t="s">
        <v>727</v>
      </c>
      <c r="F75" s="612" t="s">
        <v>728</v>
      </c>
      <c r="G75" s="614" t="s">
        <v>686</v>
      </c>
      <c r="H75" s="612" t="s">
        <v>687</v>
      </c>
      <c r="I75" s="615" t="s">
        <v>688</v>
      </c>
      <c r="J75" s="612" t="s">
        <v>689</v>
      </c>
      <c r="K75" s="616" t="s">
        <v>729</v>
      </c>
      <c r="L75" s="617"/>
      <c r="M75" s="617"/>
      <c r="N75" s="618"/>
    </row>
    <row r="76" spans="2:14" x14ac:dyDescent="0.15">
      <c r="B76" s="610">
        <f>+B75+1</f>
        <v>44</v>
      </c>
      <c r="C76" s="611"/>
      <c r="D76" s="612"/>
      <c r="E76" s="614"/>
      <c r="F76" s="612"/>
      <c r="G76" s="614"/>
      <c r="H76" s="612"/>
      <c r="I76" s="615" t="s">
        <v>691</v>
      </c>
      <c r="J76" s="612" t="s">
        <v>692</v>
      </c>
      <c r="K76" s="616" t="s">
        <v>670</v>
      </c>
      <c r="L76" s="617"/>
      <c r="M76" s="617"/>
      <c r="N76" s="618"/>
    </row>
    <row r="77" spans="2:14" ht="27" x14ac:dyDescent="0.15">
      <c r="B77" s="610">
        <f>+B76</f>
        <v>44</v>
      </c>
      <c r="C77" s="611"/>
      <c r="D77" s="612"/>
      <c r="E77" s="614"/>
      <c r="F77" s="612"/>
      <c r="G77" s="625" t="s">
        <v>693</v>
      </c>
      <c r="H77" s="624" t="s">
        <v>694</v>
      </c>
      <c r="I77" s="615" t="s">
        <v>704</v>
      </c>
      <c r="J77" s="612" t="s">
        <v>730</v>
      </c>
      <c r="K77" s="616" t="s">
        <v>731</v>
      </c>
      <c r="L77" s="617"/>
      <c r="M77" s="617"/>
      <c r="N77" s="618"/>
    </row>
    <row r="78" spans="2:14" x14ac:dyDescent="0.15">
      <c r="B78" s="610">
        <f>+B77</f>
        <v>44</v>
      </c>
      <c r="C78" s="611"/>
      <c r="D78" s="612"/>
      <c r="E78" s="614"/>
      <c r="F78" s="612"/>
      <c r="G78" s="614"/>
      <c r="H78" s="612"/>
      <c r="I78" s="615" t="s">
        <v>707</v>
      </c>
      <c r="J78" s="612" t="s">
        <v>732</v>
      </c>
      <c r="K78" s="616" t="s">
        <v>655</v>
      </c>
      <c r="L78" s="617"/>
      <c r="M78" s="617"/>
      <c r="N78" s="618"/>
    </row>
    <row r="79" spans="2:14" ht="27" x14ac:dyDescent="0.15">
      <c r="B79" s="610">
        <f>+B78</f>
        <v>44</v>
      </c>
      <c r="C79" s="611"/>
      <c r="D79" s="612"/>
      <c r="E79" s="614"/>
      <c r="F79" s="612"/>
      <c r="G79" s="614"/>
      <c r="H79" s="612"/>
      <c r="I79" s="615" t="s">
        <v>733</v>
      </c>
      <c r="J79" s="612" t="s">
        <v>734</v>
      </c>
      <c r="K79" s="616" t="s">
        <v>735</v>
      </c>
      <c r="L79" s="617"/>
      <c r="M79" s="617"/>
      <c r="N79" s="618"/>
    </row>
    <row r="80" spans="2:14" x14ac:dyDescent="0.15">
      <c r="B80" s="610">
        <f>+B79</f>
        <v>44</v>
      </c>
      <c r="C80" s="611"/>
      <c r="D80" s="612"/>
      <c r="E80" s="614"/>
      <c r="F80" s="612"/>
      <c r="G80" s="614"/>
      <c r="H80" s="612"/>
      <c r="I80" s="615" t="s">
        <v>736</v>
      </c>
      <c r="J80" s="612" t="s">
        <v>737</v>
      </c>
      <c r="K80" s="616" t="s">
        <v>655</v>
      </c>
      <c r="L80" s="617"/>
      <c r="M80" s="617"/>
      <c r="N80" s="618"/>
    </row>
    <row r="81" spans="2:14" ht="40.5" x14ac:dyDescent="0.15">
      <c r="B81" s="620" t="str">
        <f>B80&amp;"-"&amp;B80+1</f>
        <v>44-45</v>
      </c>
      <c r="C81" s="611"/>
      <c r="D81" s="612"/>
      <c r="E81" s="614"/>
      <c r="F81" s="612"/>
      <c r="G81" s="614"/>
      <c r="H81" s="612"/>
      <c r="I81" s="615" t="s">
        <v>713</v>
      </c>
      <c r="J81" s="612" t="s">
        <v>738</v>
      </c>
      <c r="K81" s="616" t="s">
        <v>739</v>
      </c>
      <c r="L81" s="617"/>
      <c r="M81" s="617"/>
      <c r="N81" s="618"/>
    </row>
    <row r="82" spans="2:14" ht="27" x14ac:dyDescent="0.15">
      <c r="B82" s="610">
        <f>+B80+1</f>
        <v>45</v>
      </c>
      <c r="C82" s="611"/>
      <c r="D82" s="612"/>
      <c r="E82" s="614" t="s">
        <v>740</v>
      </c>
      <c r="F82" s="612" t="s">
        <v>741</v>
      </c>
      <c r="G82" s="614"/>
      <c r="H82" s="612"/>
      <c r="I82" s="615"/>
      <c r="J82" s="612"/>
      <c r="K82" s="616" t="s">
        <v>742</v>
      </c>
      <c r="L82" s="617"/>
      <c r="M82" s="617"/>
      <c r="N82" s="618"/>
    </row>
    <row r="83" spans="2:14" ht="54" x14ac:dyDescent="0.15">
      <c r="B83" s="610">
        <f>+B82+1</f>
        <v>46</v>
      </c>
      <c r="C83" s="611" t="s">
        <v>743</v>
      </c>
      <c r="D83" s="612" t="s">
        <v>744</v>
      </c>
      <c r="E83" s="614" t="s">
        <v>701</v>
      </c>
      <c r="F83" s="612" t="s">
        <v>745</v>
      </c>
      <c r="G83" s="614"/>
      <c r="H83" s="612"/>
      <c r="I83" s="615"/>
      <c r="J83" s="612"/>
      <c r="K83" s="616" t="s">
        <v>746</v>
      </c>
      <c r="L83" s="617"/>
      <c r="M83" s="617"/>
      <c r="N83" s="618"/>
    </row>
    <row r="84" spans="2:14" ht="27" x14ac:dyDescent="0.15">
      <c r="B84" s="620" t="str">
        <f>B83&amp;"-"&amp;B83+1</f>
        <v>46-47</v>
      </c>
      <c r="C84" s="611"/>
      <c r="D84" s="612"/>
      <c r="E84" s="614" t="s">
        <v>747</v>
      </c>
      <c r="F84" s="612" t="s">
        <v>748</v>
      </c>
      <c r="G84" s="614"/>
      <c r="H84" s="612"/>
      <c r="I84" s="615"/>
      <c r="J84" s="612"/>
      <c r="K84" s="616" t="s">
        <v>601</v>
      </c>
      <c r="L84" s="617"/>
      <c r="M84" s="617"/>
      <c r="N84" s="618"/>
    </row>
    <row r="85" spans="2:14" ht="27" x14ac:dyDescent="0.15">
      <c r="B85" s="610">
        <f>+B82+2</f>
        <v>47</v>
      </c>
      <c r="C85" s="611"/>
      <c r="D85" s="612"/>
      <c r="E85" s="614" t="s">
        <v>727</v>
      </c>
      <c r="F85" s="612" t="s">
        <v>749</v>
      </c>
      <c r="G85" s="614"/>
      <c r="H85" s="612"/>
      <c r="I85" s="615"/>
      <c r="J85" s="612"/>
      <c r="K85" s="616" t="s">
        <v>750</v>
      </c>
      <c r="L85" s="617"/>
      <c r="M85" s="617"/>
      <c r="N85" s="618"/>
    </row>
    <row r="87" spans="2:14" x14ac:dyDescent="0.15">
      <c r="B87" s="630"/>
    </row>
    <row r="88" spans="2:14" x14ac:dyDescent="0.15">
      <c r="B88" s="630"/>
    </row>
    <row r="89" spans="2:14" x14ac:dyDescent="0.15">
      <c r="B89" s="630"/>
    </row>
    <row r="90" spans="2:14" x14ac:dyDescent="0.15">
      <c r="B90" s="630"/>
    </row>
  </sheetData>
  <mergeCells count="11">
    <mergeCell ref="C9:D9"/>
    <mergeCell ref="E9:F9"/>
    <mergeCell ref="G9:H9"/>
    <mergeCell ref="I9:J9"/>
    <mergeCell ref="B2:M2"/>
    <mergeCell ref="C4:M4"/>
    <mergeCell ref="C5:M5"/>
    <mergeCell ref="C6:M6"/>
    <mergeCell ref="C7:M7"/>
    <mergeCell ref="B8:K8"/>
    <mergeCell ref="L8:M8"/>
  </mergeCells>
  <phoneticPr fontId="10"/>
  <pageMargins left="0.59055118110236227" right="0.59055118110236227" top="0.78740157480314965" bottom="0.39370078740157483" header="0.31496062992125984" footer="0.31496062992125984"/>
  <pageSetup paperSize="8" scale="78" fitToHeight="2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zoomScale="80" zoomScaleNormal="80" zoomScaleSheetLayoutView="90" workbookViewId="0">
      <selection activeCell="A3" sqref="A3:I3"/>
    </sheetView>
  </sheetViews>
  <sheetFormatPr defaultRowHeight="13.5" x14ac:dyDescent="0.15"/>
  <cols>
    <col min="1" max="1" width="3.125" style="404" customWidth="1"/>
    <col min="2" max="2" width="9.375" style="404" customWidth="1"/>
    <col min="3" max="3" width="16.25" style="404" customWidth="1"/>
    <col min="4" max="4" width="7" style="404" customWidth="1"/>
    <col min="5" max="5" width="9.5" style="404" customWidth="1"/>
    <col min="6" max="6" width="12" style="404" customWidth="1"/>
    <col min="7" max="7" width="7.25" style="404" customWidth="1"/>
    <col min="8" max="8" width="8.25" style="404" customWidth="1"/>
    <col min="9" max="9" width="13.25" style="404" customWidth="1"/>
    <col min="10" max="16384" width="9" style="404"/>
  </cols>
  <sheetData>
    <row r="1" spans="1:9" x14ac:dyDescent="0.15">
      <c r="A1" s="639"/>
      <c r="B1" s="639"/>
      <c r="C1" s="639"/>
      <c r="I1" s="640" t="s">
        <v>449</v>
      </c>
    </row>
    <row r="2" spans="1:9" x14ac:dyDescent="0.15">
      <c r="A2" s="639"/>
      <c r="B2" s="639"/>
      <c r="C2" s="639"/>
      <c r="D2" s="640"/>
    </row>
    <row r="3" spans="1:9" ht="14.25" x14ac:dyDescent="0.15">
      <c r="A3" s="860" t="s">
        <v>421</v>
      </c>
      <c r="B3" s="860"/>
      <c r="C3" s="860"/>
      <c r="D3" s="860"/>
      <c r="E3" s="860"/>
      <c r="F3" s="860"/>
      <c r="G3" s="860"/>
      <c r="H3" s="860"/>
      <c r="I3" s="860"/>
    </row>
    <row r="4" spans="1:9" x14ac:dyDescent="0.15">
      <c r="A4" s="641"/>
    </row>
    <row r="5" spans="1:9" x14ac:dyDescent="0.15">
      <c r="A5" s="642"/>
      <c r="B5" s="868" t="s">
        <v>422</v>
      </c>
      <c r="C5" s="868"/>
      <c r="D5" s="868"/>
      <c r="E5" s="868"/>
      <c r="F5" s="869" t="s">
        <v>423</v>
      </c>
      <c r="G5" s="869"/>
      <c r="H5" s="869"/>
      <c r="I5" s="869"/>
    </row>
    <row r="6" spans="1:9" ht="28.5" x14ac:dyDescent="0.15">
      <c r="A6" s="643" t="s">
        <v>367</v>
      </c>
      <c r="B6" s="644" t="s">
        <v>432</v>
      </c>
      <c r="C6" s="644" t="s">
        <v>368</v>
      </c>
      <c r="D6" s="644" t="s">
        <v>369</v>
      </c>
      <c r="E6" s="645" t="s">
        <v>414</v>
      </c>
      <c r="F6" s="646" t="s">
        <v>416</v>
      </c>
      <c r="G6" s="647" t="s">
        <v>369</v>
      </c>
      <c r="H6" s="646" t="s">
        <v>415</v>
      </c>
      <c r="I6" s="647" t="s">
        <v>370</v>
      </c>
    </row>
    <row r="7" spans="1:9" x14ac:dyDescent="0.15">
      <c r="A7" s="853" t="s">
        <v>371</v>
      </c>
      <c r="B7" s="862" t="s">
        <v>377</v>
      </c>
      <c r="C7" s="648" t="s">
        <v>372</v>
      </c>
      <c r="D7" s="649">
        <v>2</v>
      </c>
      <c r="E7" s="648">
        <v>234</v>
      </c>
      <c r="F7" s="650" t="s">
        <v>425</v>
      </c>
      <c r="G7" s="651">
        <v>2</v>
      </c>
      <c r="H7" s="651">
        <v>234</v>
      </c>
      <c r="I7" s="650" t="s">
        <v>373</v>
      </c>
    </row>
    <row r="8" spans="1:9" x14ac:dyDescent="0.15">
      <c r="A8" s="854"/>
      <c r="B8" s="863"/>
      <c r="C8" s="648" t="s">
        <v>378</v>
      </c>
      <c r="D8" s="642" t="s">
        <v>374</v>
      </c>
      <c r="E8" s="648">
        <v>634</v>
      </c>
      <c r="F8" s="652" t="s">
        <v>426</v>
      </c>
      <c r="G8" s="650" t="s">
        <v>402</v>
      </c>
      <c r="H8" s="652">
        <v>634</v>
      </c>
      <c r="I8" s="650" t="s">
        <v>375</v>
      </c>
    </row>
    <row r="9" spans="1:9" x14ac:dyDescent="0.15">
      <c r="A9" s="854"/>
      <c r="B9" s="864"/>
      <c r="C9" s="648" t="s">
        <v>101</v>
      </c>
      <c r="D9" s="642" t="s">
        <v>402</v>
      </c>
      <c r="E9" s="648">
        <v>868</v>
      </c>
      <c r="F9" s="650" t="s">
        <v>428</v>
      </c>
      <c r="G9" s="650"/>
      <c r="H9" s="651">
        <v>868</v>
      </c>
      <c r="I9" s="653"/>
    </row>
    <row r="10" spans="1:9" x14ac:dyDescent="0.15">
      <c r="A10" s="854"/>
      <c r="B10" s="862" t="s">
        <v>376</v>
      </c>
      <c r="C10" s="648" t="s">
        <v>403</v>
      </c>
      <c r="D10" s="649">
        <v>6</v>
      </c>
      <c r="E10" s="648">
        <v>396</v>
      </c>
      <c r="F10" s="650" t="s">
        <v>427</v>
      </c>
      <c r="G10" s="651" t="s">
        <v>411</v>
      </c>
      <c r="H10" s="651" t="s">
        <v>412</v>
      </c>
      <c r="I10" s="650" t="s">
        <v>413</v>
      </c>
    </row>
    <row r="11" spans="1:9" x14ac:dyDescent="0.15">
      <c r="A11" s="854"/>
      <c r="B11" s="863"/>
      <c r="C11" s="648" t="s">
        <v>404</v>
      </c>
      <c r="D11" s="649">
        <v>2</v>
      </c>
      <c r="E11" s="648">
        <v>132</v>
      </c>
      <c r="F11" s="653"/>
      <c r="G11" s="653"/>
      <c r="H11" s="653"/>
      <c r="I11" s="653"/>
    </row>
    <row r="12" spans="1:9" x14ac:dyDescent="0.15">
      <c r="A12" s="854"/>
      <c r="B12" s="863"/>
      <c r="C12" s="648" t="s">
        <v>405</v>
      </c>
      <c r="D12" s="649">
        <v>2</v>
      </c>
      <c r="E12" s="648">
        <v>176</v>
      </c>
      <c r="F12" s="653"/>
      <c r="G12" s="653"/>
      <c r="H12" s="653"/>
      <c r="I12" s="653"/>
    </row>
    <row r="13" spans="1:9" x14ac:dyDescent="0.15">
      <c r="A13" s="854"/>
      <c r="B13" s="863"/>
      <c r="C13" s="648" t="s">
        <v>379</v>
      </c>
      <c r="D13" s="649">
        <v>1</v>
      </c>
      <c r="E13" s="648">
        <v>104</v>
      </c>
      <c r="F13" s="653"/>
      <c r="G13" s="653"/>
      <c r="H13" s="653"/>
      <c r="I13" s="653"/>
    </row>
    <row r="14" spans="1:9" x14ac:dyDescent="0.15">
      <c r="A14" s="854"/>
      <c r="B14" s="863"/>
      <c r="C14" s="648" t="s">
        <v>380</v>
      </c>
      <c r="D14" s="649">
        <v>1</v>
      </c>
      <c r="E14" s="648">
        <v>192</v>
      </c>
      <c r="F14" s="653"/>
      <c r="G14" s="653"/>
      <c r="H14" s="653"/>
      <c r="I14" s="653"/>
    </row>
    <row r="15" spans="1:9" x14ac:dyDescent="0.15">
      <c r="A15" s="854"/>
      <c r="B15" s="863"/>
      <c r="C15" s="648" t="s">
        <v>381</v>
      </c>
      <c r="D15" s="649">
        <v>1</v>
      </c>
      <c r="E15" s="648">
        <v>199</v>
      </c>
      <c r="F15" s="654"/>
      <c r="G15" s="654"/>
      <c r="H15" s="654"/>
      <c r="I15" s="654"/>
    </row>
    <row r="16" spans="1:9" x14ac:dyDescent="0.15">
      <c r="A16" s="854"/>
      <c r="B16" s="863"/>
      <c r="C16" s="648" t="s">
        <v>382</v>
      </c>
      <c r="D16" s="648" t="s">
        <v>402</v>
      </c>
      <c r="E16" s="648">
        <v>80</v>
      </c>
      <c r="F16" s="654"/>
      <c r="G16" s="654"/>
      <c r="H16" s="654"/>
      <c r="I16" s="654"/>
    </row>
    <row r="17" spans="1:9" x14ac:dyDescent="0.15">
      <c r="A17" s="854"/>
      <c r="B17" s="863"/>
      <c r="C17" s="648" t="s">
        <v>270</v>
      </c>
      <c r="D17" s="648" t="s">
        <v>402</v>
      </c>
      <c r="E17" s="648">
        <v>360</v>
      </c>
      <c r="F17" s="654"/>
      <c r="G17" s="654"/>
      <c r="H17" s="654"/>
      <c r="I17" s="654"/>
    </row>
    <row r="18" spans="1:9" x14ac:dyDescent="0.15">
      <c r="A18" s="854"/>
      <c r="B18" s="863"/>
      <c r="C18" s="648" t="s">
        <v>383</v>
      </c>
      <c r="D18" s="642"/>
      <c r="E18" s="648">
        <v>108</v>
      </c>
      <c r="F18" s="654"/>
      <c r="G18" s="654"/>
      <c r="H18" s="654"/>
      <c r="I18" s="654"/>
    </row>
    <row r="19" spans="1:9" x14ac:dyDescent="0.15">
      <c r="A19" s="854"/>
      <c r="B19" s="863"/>
      <c r="C19" s="648" t="s">
        <v>384</v>
      </c>
      <c r="D19" s="648"/>
      <c r="E19" s="648">
        <v>14</v>
      </c>
      <c r="F19" s="654"/>
      <c r="G19" s="654"/>
      <c r="H19" s="654"/>
      <c r="I19" s="654"/>
    </row>
    <row r="20" spans="1:9" x14ac:dyDescent="0.15">
      <c r="A20" s="854"/>
      <c r="B20" s="863"/>
      <c r="C20" s="648" t="s">
        <v>385</v>
      </c>
      <c r="D20" s="648"/>
      <c r="E20" s="648">
        <v>12</v>
      </c>
      <c r="F20" s="654"/>
      <c r="G20" s="654"/>
      <c r="H20" s="654"/>
      <c r="I20" s="654"/>
    </row>
    <row r="21" spans="1:9" x14ac:dyDescent="0.15">
      <c r="A21" s="854"/>
      <c r="B21" s="863"/>
      <c r="C21" s="648" t="s">
        <v>386</v>
      </c>
      <c r="D21" s="648"/>
      <c r="E21" s="648">
        <v>744</v>
      </c>
      <c r="F21" s="654"/>
      <c r="G21" s="654"/>
      <c r="H21" s="654"/>
      <c r="I21" s="654"/>
    </row>
    <row r="22" spans="1:9" x14ac:dyDescent="0.15">
      <c r="A22" s="854"/>
      <c r="B22" s="863"/>
      <c r="C22" s="648" t="s">
        <v>387</v>
      </c>
      <c r="D22" s="648">
        <v>1</v>
      </c>
      <c r="E22" s="648">
        <v>380</v>
      </c>
      <c r="F22" s="654"/>
      <c r="G22" s="654"/>
      <c r="H22" s="654"/>
      <c r="I22" s="654"/>
    </row>
    <row r="23" spans="1:9" x14ac:dyDescent="0.15">
      <c r="A23" s="854"/>
      <c r="B23" s="863"/>
      <c r="C23" s="648" t="s">
        <v>388</v>
      </c>
      <c r="D23" s="648"/>
      <c r="E23" s="648">
        <v>27</v>
      </c>
      <c r="F23" s="654"/>
      <c r="G23" s="654"/>
      <c r="H23" s="654"/>
      <c r="I23" s="654"/>
    </row>
    <row r="24" spans="1:9" x14ac:dyDescent="0.15">
      <c r="A24" s="854"/>
      <c r="B24" s="863"/>
      <c r="C24" s="648" t="s">
        <v>389</v>
      </c>
      <c r="D24" s="648"/>
      <c r="E24" s="648">
        <v>112</v>
      </c>
      <c r="F24" s="654"/>
      <c r="G24" s="654"/>
      <c r="H24" s="654"/>
      <c r="I24" s="654"/>
    </row>
    <row r="25" spans="1:9" x14ac:dyDescent="0.15">
      <c r="A25" s="854"/>
      <c r="B25" s="864"/>
      <c r="C25" s="648" t="s">
        <v>101</v>
      </c>
      <c r="D25" s="648" t="s">
        <v>402</v>
      </c>
      <c r="E25" s="655">
        <v>3036</v>
      </c>
      <c r="F25" s="654"/>
      <c r="G25" s="654"/>
      <c r="H25" s="654"/>
      <c r="I25" s="654"/>
    </row>
    <row r="26" spans="1:9" x14ac:dyDescent="0.15">
      <c r="A26" s="854"/>
      <c r="B26" s="862" t="s">
        <v>390</v>
      </c>
      <c r="C26" s="648" t="s">
        <v>406</v>
      </c>
      <c r="D26" s="648">
        <v>2</v>
      </c>
      <c r="E26" s="648">
        <v>132</v>
      </c>
      <c r="F26" s="654"/>
      <c r="G26" s="654"/>
      <c r="H26" s="654"/>
      <c r="I26" s="654"/>
    </row>
    <row r="27" spans="1:9" x14ac:dyDescent="0.15">
      <c r="A27" s="854"/>
      <c r="B27" s="863"/>
      <c r="C27" s="648" t="s">
        <v>406</v>
      </c>
      <c r="D27" s="648">
        <v>10</v>
      </c>
      <c r="E27" s="648">
        <v>580</v>
      </c>
      <c r="F27" s="654"/>
      <c r="G27" s="654"/>
      <c r="H27" s="654"/>
      <c r="I27" s="654"/>
    </row>
    <row r="28" spans="1:9" x14ac:dyDescent="0.15">
      <c r="A28" s="854"/>
      <c r="B28" s="863"/>
      <c r="C28" s="648" t="s">
        <v>391</v>
      </c>
      <c r="D28" s="648">
        <v>1</v>
      </c>
      <c r="E28" s="648">
        <v>80</v>
      </c>
      <c r="F28" s="654"/>
      <c r="G28" s="654"/>
      <c r="H28" s="654"/>
      <c r="I28" s="654"/>
    </row>
    <row r="29" spans="1:9" x14ac:dyDescent="0.15">
      <c r="A29" s="854"/>
      <c r="B29" s="863"/>
      <c r="C29" s="648" t="s">
        <v>407</v>
      </c>
      <c r="D29" s="648">
        <v>2</v>
      </c>
      <c r="E29" s="648">
        <v>68</v>
      </c>
      <c r="F29" s="654"/>
      <c r="G29" s="654"/>
      <c r="H29" s="654"/>
      <c r="I29" s="654"/>
    </row>
    <row r="30" spans="1:9" x14ac:dyDescent="0.15">
      <c r="A30" s="854"/>
      <c r="B30" s="863"/>
      <c r="C30" s="648" t="s">
        <v>392</v>
      </c>
      <c r="D30" s="648">
        <v>1</v>
      </c>
      <c r="E30" s="648">
        <v>68</v>
      </c>
      <c r="F30" s="654"/>
      <c r="G30" s="654"/>
      <c r="H30" s="654"/>
      <c r="I30" s="654"/>
    </row>
    <row r="31" spans="1:9" x14ac:dyDescent="0.15">
      <c r="A31" s="854"/>
      <c r="B31" s="863"/>
      <c r="C31" s="648" t="s">
        <v>393</v>
      </c>
      <c r="D31" s="648">
        <v>1</v>
      </c>
      <c r="E31" s="648">
        <v>15</v>
      </c>
      <c r="F31" s="654"/>
      <c r="G31" s="654"/>
      <c r="H31" s="654"/>
      <c r="I31" s="654"/>
    </row>
    <row r="32" spans="1:9" x14ac:dyDescent="0.15">
      <c r="A32" s="854"/>
      <c r="B32" s="863"/>
      <c r="C32" s="648" t="s">
        <v>394</v>
      </c>
      <c r="D32" s="648">
        <v>1</v>
      </c>
      <c r="E32" s="648">
        <v>39</v>
      </c>
      <c r="F32" s="654"/>
      <c r="G32" s="654"/>
      <c r="H32" s="654"/>
      <c r="I32" s="654"/>
    </row>
    <row r="33" spans="1:9" x14ac:dyDescent="0.15">
      <c r="A33" s="854"/>
      <c r="B33" s="863"/>
      <c r="C33" s="648" t="s">
        <v>386</v>
      </c>
      <c r="D33" s="648"/>
      <c r="E33" s="648">
        <v>736</v>
      </c>
      <c r="F33" s="654"/>
      <c r="G33" s="654"/>
      <c r="H33" s="654"/>
      <c r="I33" s="654"/>
    </row>
    <row r="34" spans="1:9" x14ac:dyDescent="0.15">
      <c r="A34" s="854"/>
      <c r="B34" s="863"/>
      <c r="C34" s="648" t="s">
        <v>395</v>
      </c>
      <c r="D34" s="648">
        <v>1</v>
      </c>
      <c r="E34" s="648">
        <v>96</v>
      </c>
      <c r="F34" s="654"/>
      <c r="G34" s="654"/>
      <c r="H34" s="654"/>
      <c r="I34" s="654"/>
    </row>
    <row r="35" spans="1:9" x14ac:dyDescent="0.15">
      <c r="A35" s="854"/>
      <c r="B35" s="863"/>
      <c r="C35" s="656" t="s">
        <v>101</v>
      </c>
      <c r="D35" s="648" t="s">
        <v>402</v>
      </c>
      <c r="E35" s="655">
        <v>1814</v>
      </c>
      <c r="F35" s="654"/>
      <c r="G35" s="654"/>
      <c r="H35" s="654"/>
      <c r="I35" s="654"/>
    </row>
    <row r="36" spans="1:9" x14ac:dyDescent="0.15">
      <c r="A36" s="867"/>
      <c r="B36" s="861" t="s">
        <v>396</v>
      </c>
      <c r="C36" s="861"/>
      <c r="D36" s="648"/>
      <c r="E36" s="655">
        <f>E9+E25+E35</f>
        <v>5718</v>
      </c>
      <c r="F36" s="654"/>
      <c r="G36" s="654"/>
      <c r="H36" s="654"/>
      <c r="I36" s="654"/>
    </row>
    <row r="37" spans="1:9" x14ac:dyDescent="0.15">
      <c r="A37" s="853" t="s">
        <v>397</v>
      </c>
      <c r="B37" s="862" t="s">
        <v>398</v>
      </c>
      <c r="C37" s="648" t="s">
        <v>417</v>
      </c>
      <c r="D37" s="648">
        <v>1</v>
      </c>
      <c r="E37" s="648">
        <v>449</v>
      </c>
      <c r="F37" s="654"/>
      <c r="G37" s="654"/>
      <c r="H37" s="654"/>
      <c r="I37" s="654"/>
    </row>
    <row r="38" spans="1:9" x14ac:dyDescent="0.15">
      <c r="A38" s="854"/>
      <c r="B38" s="863"/>
      <c r="C38" s="648" t="s">
        <v>419</v>
      </c>
      <c r="D38" s="648"/>
      <c r="E38" s="648">
        <v>36</v>
      </c>
      <c r="F38" s="654"/>
      <c r="G38" s="654"/>
      <c r="H38" s="654"/>
      <c r="I38" s="654"/>
    </row>
    <row r="39" spans="1:9" x14ac:dyDescent="0.15">
      <c r="A39" s="854"/>
      <c r="B39" s="863"/>
      <c r="C39" s="657" t="s">
        <v>418</v>
      </c>
      <c r="D39" s="648"/>
      <c r="E39" s="648">
        <v>23</v>
      </c>
      <c r="F39" s="654"/>
      <c r="G39" s="654"/>
      <c r="H39" s="654"/>
      <c r="I39" s="654"/>
    </row>
    <row r="40" spans="1:9" x14ac:dyDescent="0.15">
      <c r="A40" s="854"/>
      <c r="B40" s="864"/>
      <c r="C40" s="648" t="s">
        <v>101</v>
      </c>
      <c r="D40" s="648"/>
      <c r="E40" s="648">
        <v>508</v>
      </c>
      <c r="F40" s="654"/>
      <c r="G40" s="654"/>
      <c r="H40" s="654"/>
      <c r="I40" s="654"/>
    </row>
    <row r="41" spans="1:9" x14ac:dyDescent="0.15">
      <c r="A41" s="854"/>
      <c r="B41" s="862" t="s">
        <v>420</v>
      </c>
      <c r="C41" s="648" t="s">
        <v>408</v>
      </c>
      <c r="D41" s="648">
        <v>3</v>
      </c>
      <c r="E41" s="648">
        <v>214</v>
      </c>
      <c r="F41" s="654"/>
      <c r="G41" s="654"/>
      <c r="H41" s="654"/>
      <c r="I41" s="654"/>
    </row>
    <row r="42" spans="1:9" x14ac:dyDescent="0.15">
      <c r="A42" s="854"/>
      <c r="B42" s="863"/>
      <c r="C42" s="648" t="s">
        <v>386</v>
      </c>
      <c r="D42" s="648"/>
      <c r="E42" s="648">
        <v>273</v>
      </c>
      <c r="F42" s="654"/>
      <c r="G42" s="654"/>
      <c r="H42" s="654"/>
      <c r="I42" s="654"/>
    </row>
    <row r="43" spans="1:9" x14ac:dyDescent="0.15">
      <c r="A43" s="854"/>
      <c r="B43" s="864"/>
      <c r="C43" s="648" t="s">
        <v>101</v>
      </c>
      <c r="D43" s="648"/>
      <c r="E43" s="648">
        <v>487</v>
      </c>
      <c r="F43" s="654"/>
      <c r="G43" s="654"/>
      <c r="H43" s="654"/>
      <c r="I43" s="654"/>
    </row>
    <row r="44" spans="1:9" x14ac:dyDescent="0.15">
      <c r="A44" s="867"/>
      <c r="B44" s="865" t="s">
        <v>409</v>
      </c>
      <c r="C44" s="866"/>
      <c r="D44" s="648" t="s">
        <v>402</v>
      </c>
      <c r="E44" s="648">
        <v>995</v>
      </c>
      <c r="F44" s="654"/>
      <c r="G44" s="654"/>
      <c r="H44" s="654"/>
      <c r="I44" s="654"/>
    </row>
    <row r="45" spans="1:9" ht="13.5" customHeight="1" x14ac:dyDescent="0.15">
      <c r="A45" s="853" t="s">
        <v>125</v>
      </c>
      <c r="B45" s="855" t="s">
        <v>399</v>
      </c>
      <c r="C45" s="857"/>
      <c r="D45" s="648" t="s">
        <v>402</v>
      </c>
      <c r="E45" s="648">
        <v>161</v>
      </c>
      <c r="F45" s="654"/>
      <c r="G45" s="654"/>
      <c r="H45" s="654"/>
      <c r="I45" s="654"/>
    </row>
    <row r="46" spans="1:9" x14ac:dyDescent="0.15">
      <c r="A46" s="854"/>
      <c r="B46" s="855" t="s">
        <v>400</v>
      </c>
      <c r="C46" s="857"/>
      <c r="D46" s="648" t="s">
        <v>402</v>
      </c>
      <c r="E46" s="648">
        <v>17</v>
      </c>
      <c r="F46" s="654"/>
      <c r="G46" s="654"/>
      <c r="H46" s="654"/>
      <c r="I46" s="654"/>
    </row>
    <row r="47" spans="1:9" x14ac:dyDescent="0.15">
      <c r="A47" s="854"/>
      <c r="B47" s="858" t="s">
        <v>410</v>
      </c>
      <c r="C47" s="859"/>
      <c r="D47" s="648"/>
      <c r="E47" s="655">
        <v>178</v>
      </c>
      <c r="F47" s="654"/>
      <c r="G47" s="654"/>
      <c r="H47" s="654"/>
      <c r="I47" s="654"/>
    </row>
    <row r="48" spans="1:9" x14ac:dyDescent="0.15">
      <c r="A48" s="855" t="s">
        <v>401</v>
      </c>
      <c r="B48" s="856"/>
      <c r="C48" s="857"/>
      <c r="D48" s="648"/>
      <c r="E48" s="655">
        <v>6891</v>
      </c>
      <c r="F48" s="654"/>
      <c r="G48" s="654"/>
      <c r="H48" s="654"/>
      <c r="I48" s="654"/>
    </row>
    <row r="49" spans="1:5" x14ac:dyDescent="0.15">
      <c r="A49" s="658" t="s">
        <v>447</v>
      </c>
      <c r="B49" s="658"/>
    </row>
    <row r="50" spans="1:5" x14ac:dyDescent="0.15">
      <c r="A50" s="658" t="s">
        <v>429</v>
      </c>
      <c r="B50" s="658"/>
    </row>
    <row r="51" spans="1:5" x14ac:dyDescent="0.15">
      <c r="A51" s="658" t="s">
        <v>430</v>
      </c>
      <c r="B51" s="658"/>
    </row>
    <row r="52" spans="1:5" x14ac:dyDescent="0.15">
      <c r="A52" s="658" t="s">
        <v>431</v>
      </c>
      <c r="B52" s="658"/>
    </row>
    <row r="53" spans="1:5" x14ac:dyDescent="0.15">
      <c r="A53" s="658" t="s">
        <v>424</v>
      </c>
      <c r="B53" s="658"/>
    </row>
    <row r="54" spans="1:5" x14ac:dyDescent="0.15">
      <c r="A54" s="658" t="s">
        <v>835</v>
      </c>
      <c r="B54" s="658"/>
    </row>
    <row r="55" spans="1:5" x14ac:dyDescent="0.15">
      <c r="A55" s="658" t="s">
        <v>308</v>
      </c>
      <c r="B55" s="658"/>
      <c r="E55" s="659"/>
    </row>
    <row r="63" spans="1:5" x14ac:dyDescent="0.15">
      <c r="E63" s="659"/>
    </row>
    <row r="64" spans="1:5" x14ac:dyDescent="0.15">
      <c r="E64" s="659"/>
    </row>
  </sheetData>
  <mergeCells count="17">
    <mergeCell ref="F5:I5"/>
    <mergeCell ref="A45:A47"/>
    <mergeCell ref="A48:C48"/>
    <mergeCell ref="B46:C46"/>
    <mergeCell ref="B47:C47"/>
    <mergeCell ref="A3:I3"/>
    <mergeCell ref="B36:C36"/>
    <mergeCell ref="B41:B43"/>
    <mergeCell ref="B44:C44"/>
    <mergeCell ref="B45:C45"/>
    <mergeCell ref="A7:A36"/>
    <mergeCell ref="A37:A44"/>
    <mergeCell ref="B7:B9"/>
    <mergeCell ref="B10:B25"/>
    <mergeCell ref="B37:B40"/>
    <mergeCell ref="B26:B35"/>
    <mergeCell ref="B5:E5"/>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view="pageBreakPreview" zoomScale="80" zoomScaleNormal="90" zoomScaleSheetLayoutView="80" workbookViewId="0">
      <selection activeCell="B21" sqref="B21"/>
    </sheetView>
  </sheetViews>
  <sheetFormatPr defaultRowHeight="13.5" x14ac:dyDescent="0.15"/>
  <cols>
    <col min="1" max="1" width="3.125" style="404" customWidth="1"/>
    <col min="2" max="2" width="14.25" style="404" customWidth="1"/>
    <col min="3" max="3" width="19" style="404" customWidth="1"/>
    <col min="4" max="4" width="51.75" style="404" customWidth="1"/>
    <col min="5" max="16384" width="9" style="404"/>
  </cols>
  <sheetData>
    <row r="1" spans="1:4" x14ac:dyDescent="0.15">
      <c r="A1" s="639"/>
      <c r="B1" s="639"/>
      <c r="C1" s="639"/>
      <c r="D1" s="640" t="s">
        <v>907</v>
      </c>
    </row>
    <row r="2" spans="1:4" x14ac:dyDescent="0.15">
      <c r="A2" s="639"/>
      <c r="B2" s="639"/>
      <c r="C2" s="639"/>
      <c r="D2" s="640"/>
    </row>
    <row r="3" spans="1:4" ht="14.25" x14ac:dyDescent="0.15">
      <c r="A3" s="860" t="s">
        <v>441</v>
      </c>
      <c r="B3" s="860"/>
      <c r="C3" s="860"/>
      <c r="D3" s="860"/>
    </row>
    <row r="5" spans="1:4" x14ac:dyDescent="0.15">
      <c r="B5" s="648" t="s">
        <v>908</v>
      </c>
      <c r="C5" s="648" t="s">
        <v>909</v>
      </c>
      <c r="D5" s="648" t="s">
        <v>194</v>
      </c>
    </row>
    <row r="6" spans="1:4" ht="27" x14ac:dyDescent="0.15">
      <c r="B6" s="870" t="s">
        <v>433</v>
      </c>
      <c r="C6" s="652" t="s">
        <v>910</v>
      </c>
      <c r="D6" s="660" t="s">
        <v>446</v>
      </c>
    </row>
    <row r="7" spans="1:4" x14ac:dyDescent="0.15">
      <c r="B7" s="871"/>
      <c r="C7" s="654"/>
      <c r="D7" s="654"/>
    </row>
    <row r="8" spans="1:4" x14ac:dyDescent="0.15">
      <c r="B8" s="648" t="s">
        <v>434</v>
      </c>
      <c r="C8" s="654"/>
      <c r="D8" s="654"/>
    </row>
    <row r="9" spans="1:4" x14ac:dyDescent="0.15">
      <c r="B9" s="648" t="s">
        <v>435</v>
      </c>
      <c r="C9" s="654"/>
      <c r="D9" s="654"/>
    </row>
    <row r="10" spans="1:4" x14ac:dyDescent="0.15">
      <c r="B10" s="648" t="s">
        <v>436</v>
      </c>
      <c r="C10" s="654"/>
      <c r="D10" s="654"/>
    </row>
    <row r="11" spans="1:4" x14ac:dyDescent="0.15">
      <c r="B11" s="648" t="s">
        <v>437</v>
      </c>
      <c r="C11" s="654"/>
      <c r="D11" s="654"/>
    </row>
    <row r="12" spans="1:4" x14ac:dyDescent="0.15">
      <c r="B12" s="648" t="s">
        <v>438</v>
      </c>
      <c r="C12" s="654"/>
      <c r="D12" s="654"/>
    </row>
    <row r="13" spans="1:4" x14ac:dyDescent="0.15">
      <c r="B13" s="648" t="s">
        <v>439</v>
      </c>
      <c r="C13" s="654"/>
      <c r="D13" s="654"/>
    </row>
    <row r="14" spans="1:4" x14ac:dyDescent="0.15">
      <c r="B14" s="648" t="s">
        <v>440</v>
      </c>
      <c r="C14" s="654"/>
      <c r="D14" s="654"/>
    </row>
    <row r="15" spans="1:4" x14ac:dyDescent="0.15">
      <c r="B15" s="648" t="s">
        <v>911</v>
      </c>
      <c r="C15" s="654"/>
      <c r="D15" s="654"/>
    </row>
    <row r="17" spans="2:2" x14ac:dyDescent="0.15">
      <c r="B17" s="658" t="s">
        <v>447</v>
      </c>
    </row>
    <row r="18" spans="2:2" x14ac:dyDescent="0.15">
      <c r="B18" s="658" t="s">
        <v>442</v>
      </c>
    </row>
    <row r="19" spans="2:2" x14ac:dyDescent="0.15">
      <c r="B19" s="658" t="s">
        <v>448</v>
      </c>
    </row>
    <row r="20" spans="2:2" x14ac:dyDescent="0.15">
      <c r="B20" s="658" t="s">
        <v>912</v>
      </c>
    </row>
    <row r="21" spans="2:2" x14ac:dyDescent="0.15">
      <c r="B21" s="658" t="s">
        <v>443</v>
      </c>
    </row>
    <row r="22" spans="2:2" x14ac:dyDescent="0.15">
      <c r="B22" s="658" t="s">
        <v>444</v>
      </c>
    </row>
    <row r="23" spans="2:2" x14ac:dyDescent="0.15">
      <c r="B23" s="658" t="s">
        <v>913</v>
      </c>
    </row>
    <row r="24" spans="2:2" x14ac:dyDescent="0.15">
      <c r="B24" s="658" t="s">
        <v>914</v>
      </c>
    </row>
  </sheetData>
  <mergeCells count="2">
    <mergeCell ref="A3:D3"/>
    <mergeCell ref="B6:B7"/>
  </mergeCells>
  <phoneticPr fontId="1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view="pageBreakPreview" zoomScale="85" zoomScaleNormal="85" zoomScaleSheetLayoutView="85" zoomScalePageLayoutView="70" workbookViewId="0">
      <selection activeCell="K26" sqref="K26"/>
    </sheetView>
  </sheetViews>
  <sheetFormatPr defaultRowHeight="13.5" x14ac:dyDescent="0.15"/>
  <cols>
    <col min="1" max="1" width="1.75" style="12" customWidth="1"/>
    <col min="2" max="3" width="3.5" style="12" customWidth="1"/>
    <col min="4" max="4" width="63.25" style="12" customWidth="1"/>
    <col min="5" max="10" width="11.125" style="12" customWidth="1"/>
    <col min="11" max="11" width="24.875" style="12" customWidth="1"/>
    <col min="12" max="258" width="9" style="12"/>
    <col min="259" max="259" width="1.75" style="12" customWidth="1"/>
    <col min="260" max="261" width="3.5" style="12" customWidth="1"/>
    <col min="262" max="262" width="36.125" style="12" customWidth="1"/>
    <col min="263" max="267" width="12.125" style="12" customWidth="1"/>
    <col min="268" max="514" width="9" style="12"/>
    <col min="515" max="515" width="1.75" style="12" customWidth="1"/>
    <col min="516" max="517" width="3.5" style="12" customWidth="1"/>
    <col min="518" max="518" width="36.125" style="12" customWidth="1"/>
    <col min="519" max="523" width="12.125" style="12" customWidth="1"/>
    <col min="524" max="770" width="9" style="12"/>
    <col min="771" max="771" width="1.75" style="12" customWidth="1"/>
    <col min="772" max="773" width="3.5" style="12" customWidth="1"/>
    <col min="774" max="774" width="36.125" style="12" customWidth="1"/>
    <col min="775" max="779" width="12.125" style="12" customWidth="1"/>
    <col min="780" max="1026" width="9" style="12"/>
    <col min="1027" max="1027" width="1.75" style="12" customWidth="1"/>
    <col min="1028" max="1029" width="3.5" style="12" customWidth="1"/>
    <col min="1030" max="1030" width="36.125" style="12" customWidth="1"/>
    <col min="1031" max="1035" width="12.125" style="12" customWidth="1"/>
    <col min="1036" max="1282" width="9" style="12"/>
    <col min="1283" max="1283" width="1.75" style="12" customWidth="1"/>
    <col min="1284" max="1285" width="3.5" style="12" customWidth="1"/>
    <col min="1286" max="1286" width="36.125" style="12" customWidth="1"/>
    <col min="1287" max="1291" width="12.125" style="12" customWidth="1"/>
    <col min="1292" max="1538" width="9" style="12"/>
    <col min="1539" max="1539" width="1.75" style="12" customWidth="1"/>
    <col min="1540" max="1541" width="3.5" style="12" customWidth="1"/>
    <col min="1542" max="1542" width="36.125" style="12" customWidth="1"/>
    <col min="1543" max="1547" width="12.125" style="12" customWidth="1"/>
    <col min="1548" max="1794" width="9" style="12"/>
    <col min="1795" max="1795" width="1.75" style="12" customWidth="1"/>
    <col min="1796" max="1797" width="3.5" style="12" customWidth="1"/>
    <col min="1798" max="1798" width="36.125" style="12" customWidth="1"/>
    <col min="1799" max="1803" width="12.125" style="12" customWidth="1"/>
    <col min="1804" max="2050" width="9" style="12"/>
    <col min="2051" max="2051" width="1.75" style="12" customWidth="1"/>
    <col min="2052" max="2053" width="3.5" style="12" customWidth="1"/>
    <col min="2054" max="2054" width="36.125" style="12" customWidth="1"/>
    <col min="2055" max="2059" width="12.125" style="12" customWidth="1"/>
    <col min="2060" max="2306" width="9" style="12"/>
    <col min="2307" max="2307" width="1.75" style="12" customWidth="1"/>
    <col min="2308" max="2309" width="3.5" style="12" customWidth="1"/>
    <col min="2310" max="2310" width="36.125" style="12" customWidth="1"/>
    <col min="2311" max="2315" width="12.125" style="12" customWidth="1"/>
    <col min="2316" max="2562" width="9" style="12"/>
    <col min="2563" max="2563" width="1.75" style="12" customWidth="1"/>
    <col min="2564" max="2565" width="3.5" style="12" customWidth="1"/>
    <col min="2566" max="2566" width="36.125" style="12" customWidth="1"/>
    <col min="2567" max="2571" width="12.125" style="12" customWidth="1"/>
    <col min="2572" max="2818" width="9" style="12"/>
    <col min="2819" max="2819" width="1.75" style="12" customWidth="1"/>
    <col min="2820" max="2821" width="3.5" style="12" customWidth="1"/>
    <col min="2822" max="2822" width="36.125" style="12" customWidth="1"/>
    <col min="2823" max="2827" width="12.125" style="12" customWidth="1"/>
    <col min="2828" max="3074" width="9" style="12"/>
    <col min="3075" max="3075" width="1.75" style="12" customWidth="1"/>
    <col min="3076" max="3077" width="3.5" style="12" customWidth="1"/>
    <col min="3078" max="3078" width="36.125" style="12" customWidth="1"/>
    <col min="3079" max="3083" width="12.125" style="12" customWidth="1"/>
    <col min="3084" max="3330" width="9" style="12"/>
    <col min="3331" max="3331" width="1.75" style="12" customWidth="1"/>
    <col min="3332" max="3333" width="3.5" style="12" customWidth="1"/>
    <col min="3334" max="3334" width="36.125" style="12" customWidth="1"/>
    <col min="3335" max="3339" width="12.125" style="12" customWidth="1"/>
    <col min="3340" max="3586" width="9" style="12"/>
    <col min="3587" max="3587" width="1.75" style="12" customWidth="1"/>
    <col min="3588" max="3589" width="3.5" style="12" customWidth="1"/>
    <col min="3590" max="3590" width="36.125" style="12" customWidth="1"/>
    <col min="3591" max="3595" width="12.125" style="12" customWidth="1"/>
    <col min="3596" max="3842" width="9" style="12"/>
    <col min="3843" max="3843" width="1.75" style="12" customWidth="1"/>
    <col min="3844" max="3845" width="3.5" style="12" customWidth="1"/>
    <col min="3846" max="3846" width="36.125" style="12" customWidth="1"/>
    <col min="3847" max="3851" width="12.125" style="12" customWidth="1"/>
    <col min="3852" max="4098" width="9" style="12"/>
    <col min="4099" max="4099" width="1.75" style="12" customWidth="1"/>
    <col min="4100" max="4101" width="3.5" style="12" customWidth="1"/>
    <col min="4102" max="4102" width="36.125" style="12" customWidth="1"/>
    <col min="4103" max="4107" width="12.125" style="12" customWidth="1"/>
    <col min="4108" max="4354" width="9" style="12"/>
    <col min="4355" max="4355" width="1.75" style="12" customWidth="1"/>
    <col min="4356" max="4357" width="3.5" style="12" customWidth="1"/>
    <col min="4358" max="4358" width="36.125" style="12" customWidth="1"/>
    <col min="4359" max="4363" width="12.125" style="12" customWidth="1"/>
    <col min="4364" max="4610" width="9" style="12"/>
    <col min="4611" max="4611" width="1.75" style="12" customWidth="1"/>
    <col min="4612" max="4613" width="3.5" style="12" customWidth="1"/>
    <col min="4614" max="4614" width="36.125" style="12" customWidth="1"/>
    <col min="4615" max="4619" width="12.125" style="12" customWidth="1"/>
    <col min="4620" max="4866" width="9" style="12"/>
    <col min="4867" max="4867" width="1.75" style="12" customWidth="1"/>
    <col min="4868" max="4869" width="3.5" style="12" customWidth="1"/>
    <col min="4870" max="4870" width="36.125" style="12" customWidth="1"/>
    <col min="4871" max="4875" width="12.125" style="12" customWidth="1"/>
    <col min="4876" max="5122" width="9" style="12"/>
    <col min="5123" max="5123" width="1.75" style="12" customWidth="1"/>
    <col min="5124" max="5125" width="3.5" style="12" customWidth="1"/>
    <col min="5126" max="5126" width="36.125" style="12" customWidth="1"/>
    <col min="5127" max="5131" width="12.125" style="12" customWidth="1"/>
    <col min="5132" max="5378" width="9" style="12"/>
    <col min="5379" max="5379" width="1.75" style="12" customWidth="1"/>
    <col min="5380" max="5381" width="3.5" style="12" customWidth="1"/>
    <col min="5382" max="5382" width="36.125" style="12" customWidth="1"/>
    <col min="5383" max="5387" width="12.125" style="12" customWidth="1"/>
    <col min="5388" max="5634" width="9" style="12"/>
    <col min="5635" max="5635" width="1.75" style="12" customWidth="1"/>
    <col min="5636" max="5637" width="3.5" style="12" customWidth="1"/>
    <col min="5638" max="5638" width="36.125" style="12" customWidth="1"/>
    <col min="5639" max="5643" width="12.125" style="12" customWidth="1"/>
    <col min="5644" max="5890" width="9" style="12"/>
    <col min="5891" max="5891" width="1.75" style="12" customWidth="1"/>
    <col min="5892" max="5893" width="3.5" style="12" customWidth="1"/>
    <col min="5894" max="5894" width="36.125" style="12" customWidth="1"/>
    <col min="5895" max="5899" width="12.125" style="12" customWidth="1"/>
    <col min="5900" max="6146" width="9" style="12"/>
    <col min="6147" max="6147" width="1.75" style="12" customWidth="1"/>
    <col min="6148" max="6149" width="3.5" style="12" customWidth="1"/>
    <col min="6150" max="6150" width="36.125" style="12" customWidth="1"/>
    <col min="6151" max="6155" width="12.125" style="12" customWidth="1"/>
    <col min="6156" max="6402" width="9" style="12"/>
    <col min="6403" max="6403" width="1.75" style="12" customWidth="1"/>
    <col min="6404" max="6405" width="3.5" style="12" customWidth="1"/>
    <col min="6406" max="6406" width="36.125" style="12" customWidth="1"/>
    <col min="6407" max="6411" width="12.125" style="12" customWidth="1"/>
    <col min="6412" max="6658" width="9" style="12"/>
    <col min="6659" max="6659" width="1.75" style="12" customWidth="1"/>
    <col min="6660" max="6661" width="3.5" style="12" customWidth="1"/>
    <col min="6662" max="6662" width="36.125" style="12" customWidth="1"/>
    <col min="6663" max="6667" width="12.125" style="12" customWidth="1"/>
    <col min="6668" max="6914" width="9" style="12"/>
    <col min="6915" max="6915" width="1.75" style="12" customWidth="1"/>
    <col min="6916" max="6917" width="3.5" style="12" customWidth="1"/>
    <col min="6918" max="6918" width="36.125" style="12" customWidth="1"/>
    <col min="6919" max="6923" width="12.125" style="12" customWidth="1"/>
    <col min="6924" max="7170" width="9" style="12"/>
    <col min="7171" max="7171" width="1.75" style="12" customWidth="1"/>
    <col min="7172" max="7173" width="3.5" style="12" customWidth="1"/>
    <col min="7174" max="7174" width="36.125" style="12" customWidth="1"/>
    <col min="7175" max="7179" width="12.125" style="12" customWidth="1"/>
    <col min="7180" max="7426" width="9" style="12"/>
    <col min="7427" max="7427" width="1.75" style="12" customWidth="1"/>
    <col min="7428" max="7429" width="3.5" style="12" customWidth="1"/>
    <col min="7430" max="7430" width="36.125" style="12" customWidth="1"/>
    <col min="7431" max="7435" width="12.125" style="12" customWidth="1"/>
    <col min="7436" max="7682" width="9" style="12"/>
    <col min="7683" max="7683" width="1.75" style="12" customWidth="1"/>
    <col min="7684" max="7685" width="3.5" style="12" customWidth="1"/>
    <col min="7686" max="7686" width="36.125" style="12" customWidth="1"/>
    <col min="7687" max="7691" width="12.125" style="12" customWidth="1"/>
    <col min="7692" max="7938" width="9" style="12"/>
    <col min="7939" max="7939" width="1.75" style="12" customWidth="1"/>
    <col min="7940" max="7941" width="3.5" style="12" customWidth="1"/>
    <col min="7942" max="7942" width="36.125" style="12" customWidth="1"/>
    <col min="7943" max="7947" width="12.125" style="12" customWidth="1"/>
    <col min="7948" max="8194" width="9" style="12"/>
    <col min="8195" max="8195" width="1.75" style="12" customWidth="1"/>
    <col min="8196" max="8197" width="3.5" style="12" customWidth="1"/>
    <col min="8198" max="8198" width="36.125" style="12" customWidth="1"/>
    <col min="8199" max="8203" width="12.125" style="12" customWidth="1"/>
    <col min="8204" max="8450" width="9" style="12"/>
    <col min="8451" max="8451" width="1.75" style="12" customWidth="1"/>
    <col min="8452" max="8453" width="3.5" style="12" customWidth="1"/>
    <col min="8454" max="8454" width="36.125" style="12" customWidth="1"/>
    <col min="8455" max="8459" width="12.125" style="12" customWidth="1"/>
    <col min="8460" max="8706" width="9" style="12"/>
    <col min="8707" max="8707" width="1.75" style="12" customWidth="1"/>
    <col min="8708" max="8709" width="3.5" style="12" customWidth="1"/>
    <col min="8710" max="8710" width="36.125" style="12" customWidth="1"/>
    <col min="8711" max="8715" width="12.125" style="12" customWidth="1"/>
    <col min="8716" max="8962" width="9" style="12"/>
    <col min="8963" max="8963" width="1.75" style="12" customWidth="1"/>
    <col min="8964" max="8965" width="3.5" style="12" customWidth="1"/>
    <col min="8966" max="8966" width="36.125" style="12" customWidth="1"/>
    <col min="8967" max="8971" width="12.125" style="12" customWidth="1"/>
    <col min="8972" max="9218" width="9" style="12"/>
    <col min="9219" max="9219" width="1.75" style="12" customWidth="1"/>
    <col min="9220" max="9221" width="3.5" style="12" customWidth="1"/>
    <col min="9222" max="9222" width="36.125" style="12" customWidth="1"/>
    <col min="9223" max="9227" width="12.125" style="12" customWidth="1"/>
    <col min="9228" max="9474" width="9" style="12"/>
    <col min="9475" max="9475" width="1.75" style="12" customWidth="1"/>
    <col min="9476" max="9477" width="3.5" style="12" customWidth="1"/>
    <col min="9478" max="9478" width="36.125" style="12" customWidth="1"/>
    <col min="9479" max="9483" width="12.125" style="12" customWidth="1"/>
    <col min="9484" max="9730" width="9" style="12"/>
    <col min="9731" max="9731" width="1.75" style="12" customWidth="1"/>
    <col min="9732" max="9733" width="3.5" style="12" customWidth="1"/>
    <col min="9734" max="9734" width="36.125" style="12" customWidth="1"/>
    <col min="9735" max="9739" width="12.125" style="12" customWidth="1"/>
    <col min="9740" max="9986" width="9" style="12"/>
    <col min="9987" max="9987" width="1.75" style="12" customWidth="1"/>
    <col min="9988" max="9989" width="3.5" style="12" customWidth="1"/>
    <col min="9990" max="9990" width="36.125" style="12" customWidth="1"/>
    <col min="9991" max="9995" width="12.125" style="12" customWidth="1"/>
    <col min="9996" max="10242" width="9" style="12"/>
    <col min="10243" max="10243" width="1.75" style="12" customWidth="1"/>
    <col min="10244" max="10245" width="3.5" style="12" customWidth="1"/>
    <col min="10246" max="10246" width="36.125" style="12" customWidth="1"/>
    <col min="10247" max="10251" width="12.125" style="12" customWidth="1"/>
    <col min="10252" max="10498" width="9" style="12"/>
    <col min="10499" max="10499" width="1.75" style="12" customWidth="1"/>
    <col min="10500" max="10501" width="3.5" style="12" customWidth="1"/>
    <col min="10502" max="10502" width="36.125" style="12" customWidth="1"/>
    <col min="10503" max="10507" width="12.125" style="12" customWidth="1"/>
    <col min="10508" max="10754" width="9" style="12"/>
    <col min="10755" max="10755" width="1.75" style="12" customWidth="1"/>
    <col min="10756" max="10757" width="3.5" style="12" customWidth="1"/>
    <col min="10758" max="10758" width="36.125" style="12" customWidth="1"/>
    <col min="10759" max="10763" width="12.125" style="12" customWidth="1"/>
    <col min="10764" max="11010" width="9" style="12"/>
    <col min="11011" max="11011" width="1.75" style="12" customWidth="1"/>
    <col min="11012" max="11013" width="3.5" style="12" customWidth="1"/>
    <col min="11014" max="11014" width="36.125" style="12" customWidth="1"/>
    <col min="11015" max="11019" width="12.125" style="12" customWidth="1"/>
    <col min="11020" max="11266" width="9" style="12"/>
    <col min="11267" max="11267" width="1.75" style="12" customWidth="1"/>
    <col min="11268" max="11269" width="3.5" style="12" customWidth="1"/>
    <col min="11270" max="11270" width="36.125" style="12" customWidth="1"/>
    <col min="11271" max="11275" width="12.125" style="12" customWidth="1"/>
    <col min="11276" max="11522" width="9" style="12"/>
    <col min="11523" max="11523" width="1.75" style="12" customWidth="1"/>
    <col min="11524" max="11525" width="3.5" style="12" customWidth="1"/>
    <col min="11526" max="11526" width="36.125" style="12" customWidth="1"/>
    <col min="11527" max="11531" width="12.125" style="12" customWidth="1"/>
    <col min="11532" max="11778" width="9" style="12"/>
    <col min="11779" max="11779" width="1.75" style="12" customWidth="1"/>
    <col min="11780" max="11781" width="3.5" style="12" customWidth="1"/>
    <col min="11782" max="11782" width="36.125" style="12" customWidth="1"/>
    <col min="11783" max="11787" width="12.125" style="12" customWidth="1"/>
    <col min="11788" max="12034" width="9" style="12"/>
    <col min="12035" max="12035" width="1.75" style="12" customWidth="1"/>
    <col min="12036" max="12037" width="3.5" style="12" customWidth="1"/>
    <col min="12038" max="12038" width="36.125" style="12" customWidth="1"/>
    <col min="12039" max="12043" width="12.125" style="12" customWidth="1"/>
    <col min="12044" max="12290" width="9" style="12"/>
    <col min="12291" max="12291" width="1.75" style="12" customWidth="1"/>
    <col min="12292" max="12293" width="3.5" style="12" customWidth="1"/>
    <col min="12294" max="12294" width="36.125" style="12" customWidth="1"/>
    <col min="12295" max="12299" width="12.125" style="12" customWidth="1"/>
    <col min="12300" max="12546" width="9" style="12"/>
    <col min="12547" max="12547" width="1.75" style="12" customWidth="1"/>
    <col min="12548" max="12549" width="3.5" style="12" customWidth="1"/>
    <col min="12550" max="12550" width="36.125" style="12" customWidth="1"/>
    <col min="12551" max="12555" width="12.125" style="12" customWidth="1"/>
    <col min="12556" max="12802" width="9" style="12"/>
    <col min="12803" max="12803" width="1.75" style="12" customWidth="1"/>
    <col min="12804" max="12805" width="3.5" style="12" customWidth="1"/>
    <col min="12806" max="12806" width="36.125" style="12" customWidth="1"/>
    <col min="12807" max="12811" width="12.125" style="12" customWidth="1"/>
    <col min="12812" max="13058" width="9" style="12"/>
    <col min="13059" max="13059" width="1.75" style="12" customWidth="1"/>
    <col min="13060" max="13061" width="3.5" style="12" customWidth="1"/>
    <col min="13062" max="13062" width="36.125" style="12" customWidth="1"/>
    <col min="13063" max="13067" width="12.125" style="12" customWidth="1"/>
    <col min="13068" max="13314" width="9" style="12"/>
    <col min="13315" max="13315" width="1.75" style="12" customWidth="1"/>
    <col min="13316" max="13317" width="3.5" style="12" customWidth="1"/>
    <col min="13318" max="13318" width="36.125" style="12" customWidth="1"/>
    <col min="13319" max="13323" width="12.125" style="12" customWidth="1"/>
    <col min="13324" max="13570" width="9" style="12"/>
    <col min="13571" max="13571" width="1.75" style="12" customWidth="1"/>
    <col min="13572" max="13573" width="3.5" style="12" customWidth="1"/>
    <col min="13574" max="13574" width="36.125" style="12" customWidth="1"/>
    <col min="13575" max="13579" width="12.125" style="12" customWidth="1"/>
    <col min="13580" max="13826" width="9" style="12"/>
    <col min="13827" max="13827" width="1.75" style="12" customWidth="1"/>
    <col min="13828" max="13829" width="3.5" style="12" customWidth="1"/>
    <col min="13830" max="13830" width="36.125" style="12" customWidth="1"/>
    <col min="13831" max="13835" width="12.125" style="12" customWidth="1"/>
    <col min="13836" max="14082" width="9" style="12"/>
    <col min="14083" max="14083" width="1.75" style="12" customWidth="1"/>
    <col min="14084" max="14085" width="3.5" style="12" customWidth="1"/>
    <col min="14086" max="14086" width="36.125" style="12" customWidth="1"/>
    <col min="14087" max="14091" width="12.125" style="12" customWidth="1"/>
    <col min="14092" max="14338" width="9" style="12"/>
    <col min="14339" max="14339" width="1.75" style="12" customWidth="1"/>
    <col min="14340" max="14341" width="3.5" style="12" customWidth="1"/>
    <col min="14342" max="14342" width="36.125" style="12" customWidth="1"/>
    <col min="14343" max="14347" width="12.125" style="12" customWidth="1"/>
    <col min="14348" max="14594" width="9" style="12"/>
    <col min="14595" max="14595" width="1.75" style="12" customWidth="1"/>
    <col min="14596" max="14597" width="3.5" style="12" customWidth="1"/>
    <col min="14598" max="14598" width="36.125" style="12" customWidth="1"/>
    <col min="14599" max="14603" width="12.125" style="12" customWidth="1"/>
    <col min="14604" max="14850" width="9" style="12"/>
    <col min="14851" max="14851" width="1.75" style="12" customWidth="1"/>
    <col min="14852" max="14853" width="3.5" style="12" customWidth="1"/>
    <col min="14854" max="14854" width="36.125" style="12" customWidth="1"/>
    <col min="14855" max="14859" width="12.125" style="12" customWidth="1"/>
    <col min="14860" max="15106" width="9" style="12"/>
    <col min="15107" max="15107" width="1.75" style="12" customWidth="1"/>
    <col min="15108" max="15109" width="3.5" style="12" customWidth="1"/>
    <col min="15110" max="15110" width="36.125" style="12" customWidth="1"/>
    <col min="15111" max="15115" width="12.125" style="12" customWidth="1"/>
    <col min="15116" max="15362" width="9" style="12"/>
    <col min="15363" max="15363" width="1.75" style="12" customWidth="1"/>
    <col min="15364" max="15365" width="3.5" style="12" customWidth="1"/>
    <col min="15366" max="15366" width="36.125" style="12" customWidth="1"/>
    <col min="15367" max="15371" width="12.125" style="12" customWidth="1"/>
    <col min="15372" max="15618" width="9" style="12"/>
    <col min="15619" max="15619" width="1.75" style="12" customWidth="1"/>
    <col min="15620" max="15621" width="3.5" style="12" customWidth="1"/>
    <col min="15622" max="15622" width="36.125" style="12" customWidth="1"/>
    <col min="15623" max="15627" width="12.125" style="12" customWidth="1"/>
    <col min="15628" max="15874" width="9" style="12"/>
    <col min="15875" max="15875" width="1.75" style="12" customWidth="1"/>
    <col min="15876" max="15877" width="3.5" style="12" customWidth="1"/>
    <col min="15878" max="15878" width="36.125" style="12" customWidth="1"/>
    <col min="15879" max="15883" width="12.125" style="12" customWidth="1"/>
    <col min="15884" max="16130" width="9" style="12"/>
    <col min="16131" max="16131" width="1.75" style="12" customWidth="1"/>
    <col min="16132" max="16133" width="3.5" style="12" customWidth="1"/>
    <col min="16134" max="16134" width="36.125" style="12" customWidth="1"/>
    <col min="16135" max="16139" width="12.125" style="12" customWidth="1"/>
    <col min="16140" max="16383" width="9" style="12"/>
    <col min="16384" max="16384" width="8.875" style="12" customWidth="1"/>
  </cols>
  <sheetData>
    <row r="1" spans="1:11" x14ac:dyDescent="0.15">
      <c r="A1" s="872"/>
      <c r="B1" s="872"/>
      <c r="C1" s="872"/>
      <c r="D1" s="872"/>
      <c r="K1" s="17" t="s">
        <v>856</v>
      </c>
    </row>
    <row r="2" spans="1:11" ht="5.25" customHeight="1" x14ac:dyDescent="0.15"/>
    <row r="3" spans="1:11" ht="23.25" customHeight="1" x14ac:dyDescent="0.15"/>
    <row r="5" spans="1:11" ht="14.25" x14ac:dyDescent="0.15">
      <c r="B5" s="873" t="s">
        <v>450</v>
      </c>
      <c r="C5" s="873"/>
      <c r="D5" s="873"/>
      <c r="E5" s="873"/>
      <c r="F5" s="873"/>
      <c r="G5" s="873"/>
      <c r="H5" s="873"/>
      <c r="I5" s="873"/>
      <c r="J5" s="873"/>
      <c r="K5" s="873"/>
    </row>
    <row r="6" spans="1:11" ht="18.75" x14ac:dyDescent="0.2">
      <c r="B6" s="19"/>
      <c r="C6" s="19"/>
      <c r="D6" s="19"/>
      <c r="E6" s="19"/>
      <c r="F6" s="19"/>
      <c r="G6" s="19"/>
      <c r="H6" s="19"/>
      <c r="I6" s="19"/>
      <c r="J6" s="19"/>
      <c r="K6" s="19"/>
    </row>
    <row r="7" spans="1:11" x14ac:dyDescent="0.15">
      <c r="B7" s="12" t="s">
        <v>37</v>
      </c>
      <c r="J7" s="13" t="s">
        <v>38</v>
      </c>
      <c r="K7" s="13"/>
    </row>
    <row r="8" spans="1:11" x14ac:dyDescent="0.15">
      <c r="B8" s="874" t="s">
        <v>39</v>
      </c>
      <c r="C8" s="875"/>
      <c r="D8" s="448"/>
      <c r="E8" s="449" t="s">
        <v>55</v>
      </c>
      <c r="F8" s="449" t="s">
        <v>69</v>
      </c>
      <c r="G8" s="449"/>
      <c r="H8" s="449"/>
      <c r="I8" s="449"/>
      <c r="J8" s="449" t="s">
        <v>40</v>
      </c>
      <c r="K8" s="727"/>
    </row>
    <row r="9" spans="1:11" s="18" customFormat="1" x14ac:dyDescent="0.15">
      <c r="B9" s="876" t="s">
        <v>41</v>
      </c>
      <c r="C9" s="877"/>
      <c r="D9" s="878"/>
      <c r="E9" s="249"/>
      <c r="F9" s="249"/>
      <c r="G9" s="249"/>
      <c r="H9" s="249"/>
      <c r="I9" s="249"/>
      <c r="J9" s="249"/>
      <c r="K9" s="721"/>
    </row>
    <row r="10" spans="1:11" s="18" customFormat="1" x14ac:dyDescent="0.15">
      <c r="B10" s="879" t="s">
        <v>42</v>
      </c>
      <c r="C10" s="879"/>
      <c r="D10" s="879"/>
      <c r="E10" s="724"/>
      <c r="F10" s="724"/>
      <c r="G10" s="724"/>
      <c r="H10" s="724"/>
      <c r="I10" s="724"/>
      <c r="J10" s="724"/>
      <c r="K10" s="721"/>
    </row>
    <row r="11" spans="1:11" s="18" customFormat="1" ht="14.25" thickBot="1" x14ac:dyDescent="0.2">
      <c r="B11" s="880" t="s">
        <v>43</v>
      </c>
      <c r="C11" s="881"/>
      <c r="D11" s="882"/>
      <c r="E11" s="245"/>
      <c r="F11" s="245"/>
      <c r="G11" s="245"/>
      <c r="H11" s="245"/>
      <c r="I11" s="245"/>
      <c r="J11" s="245"/>
      <c r="K11" s="721"/>
    </row>
    <row r="12" spans="1:11" s="18" customFormat="1" ht="14.25" thickBot="1" x14ac:dyDescent="0.2">
      <c r="B12" s="886" t="s">
        <v>293</v>
      </c>
      <c r="C12" s="887"/>
      <c r="D12" s="888"/>
      <c r="E12" s="246"/>
      <c r="F12" s="246"/>
      <c r="G12" s="246"/>
      <c r="H12" s="246"/>
      <c r="I12" s="246"/>
      <c r="J12" s="247"/>
      <c r="K12" s="721"/>
    </row>
    <row r="13" spans="1:11" s="18" customFormat="1" ht="14.25" thickBot="1" x14ac:dyDescent="0.2">
      <c r="B13" s="889" t="s">
        <v>295</v>
      </c>
      <c r="C13" s="887"/>
      <c r="D13" s="888"/>
      <c r="E13" s="246"/>
      <c r="F13" s="246"/>
      <c r="G13" s="246"/>
      <c r="H13" s="246"/>
      <c r="I13" s="246"/>
      <c r="J13" s="246"/>
      <c r="K13" s="721"/>
    </row>
    <row r="14" spans="1:11" s="18" customFormat="1" ht="14.25" thickBot="1" x14ac:dyDescent="0.2">
      <c r="B14" s="886" t="s">
        <v>294</v>
      </c>
      <c r="C14" s="887"/>
      <c r="D14" s="888"/>
      <c r="E14" s="246"/>
      <c r="F14" s="246"/>
      <c r="G14" s="246"/>
      <c r="H14" s="246"/>
      <c r="I14" s="246"/>
      <c r="J14" s="247"/>
      <c r="K14" s="721"/>
    </row>
    <row r="15" spans="1:11" s="18" customFormat="1" x14ac:dyDescent="0.15"/>
    <row r="16" spans="1:11" x14ac:dyDescent="0.15">
      <c r="B16" s="12" t="s">
        <v>44</v>
      </c>
      <c r="J16" s="13" t="s">
        <v>38</v>
      </c>
      <c r="K16" s="13"/>
    </row>
    <row r="17" spans="2:11" x14ac:dyDescent="0.15">
      <c r="B17" s="874" t="s">
        <v>39</v>
      </c>
      <c r="C17" s="875"/>
      <c r="D17" s="450"/>
      <c r="E17" s="449" t="s">
        <v>55</v>
      </c>
      <c r="F17" s="449" t="s">
        <v>69</v>
      </c>
      <c r="G17" s="449"/>
      <c r="H17" s="449"/>
      <c r="I17" s="449"/>
      <c r="J17" s="449" t="s">
        <v>40</v>
      </c>
      <c r="K17" s="449" t="s">
        <v>851</v>
      </c>
    </row>
    <row r="18" spans="2:11" x14ac:dyDescent="0.15">
      <c r="B18" s="245" t="s">
        <v>45</v>
      </c>
      <c r="C18" s="722"/>
      <c r="D18" s="723"/>
      <c r="E18" s="249"/>
      <c r="F18" s="249"/>
      <c r="G18" s="249"/>
      <c r="H18" s="249"/>
      <c r="I18" s="249"/>
      <c r="J18" s="249"/>
      <c r="K18" s="249"/>
    </row>
    <row r="19" spans="2:11" x14ac:dyDescent="0.15">
      <c r="B19" s="245"/>
      <c r="C19" s="65"/>
      <c r="D19" s="66"/>
      <c r="E19" s="248"/>
      <c r="F19" s="248"/>
      <c r="G19" s="248"/>
      <c r="H19" s="248"/>
      <c r="I19" s="248"/>
      <c r="J19" s="248"/>
      <c r="K19" s="248"/>
    </row>
    <row r="20" spans="2:11" x14ac:dyDescent="0.15">
      <c r="B20" s="249"/>
      <c r="C20" s="65"/>
      <c r="D20" s="66"/>
      <c r="E20" s="248"/>
      <c r="F20" s="248"/>
      <c r="G20" s="248"/>
      <c r="H20" s="248"/>
      <c r="I20" s="248"/>
      <c r="J20" s="248"/>
      <c r="K20" s="248"/>
    </row>
    <row r="21" spans="2:11" x14ac:dyDescent="0.15">
      <c r="B21" s="248" t="s">
        <v>46</v>
      </c>
      <c r="C21" s="65"/>
      <c r="D21" s="66"/>
      <c r="E21" s="248"/>
      <c r="F21" s="248"/>
      <c r="G21" s="248"/>
      <c r="H21" s="248"/>
      <c r="I21" s="248"/>
      <c r="J21" s="248"/>
      <c r="K21" s="248"/>
    </row>
    <row r="22" spans="2:11" x14ac:dyDescent="0.15">
      <c r="B22" s="245"/>
      <c r="C22" s="65"/>
      <c r="D22" s="66"/>
      <c r="E22" s="248"/>
      <c r="F22" s="248"/>
      <c r="G22" s="248"/>
      <c r="H22" s="248"/>
      <c r="I22" s="248"/>
      <c r="J22" s="248"/>
      <c r="K22" s="248"/>
    </row>
    <row r="23" spans="2:11" x14ac:dyDescent="0.15">
      <c r="B23" s="249"/>
      <c r="C23" s="311"/>
      <c r="D23" s="313"/>
      <c r="E23" s="724"/>
      <c r="F23" s="724"/>
      <c r="G23" s="724"/>
      <c r="H23" s="724"/>
      <c r="I23" s="724"/>
      <c r="J23" s="724"/>
      <c r="K23" s="724"/>
    </row>
    <row r="24" spans="2:11" x14ac:dyDescent="0.15">
      <c r="B24" s="248" t="s">
        <v>47</v>
      </c>
      <c r="C24" s="65"/>
      <c r="D24" s="66"/>
      <c r="E24" s="248"/>
      <c r="F24" s="248"/>
      <c r="G24" s="248"/>
      <c r="H24" s="248"/>
      <c r="I24" s="248"/>
      <c r="J24" s="248"/>
      <c r="K24" s="248"/>
    </row>
    <row r="25" spans="2:11" x14ac:dyDescent="0.15">
      <c r="B25" s="245"/>
      <c r="C25" s="65"/>
      <c r="D25" s="66"/>
      <c r="E25" s="248"/>
      <c r="F25" s="248"/>
      <c r="G25" s="248"/>
      <c r="H25" s="248"/>
      <c r="I25" s="248"/>
      <c r="J25" s="248"/>
      <c r="K25" s="248"/>
    </row>
    <row r="26" spans="2:11" ht="14.25" thickBot="1" x14ac:dyDescent="0.2">
      <c r="B26" s="245"/>
      <c r="C26" s="65"/>
      <c r="D26" s="66"/>
      <c r="E26" s="248"/>
      <c r="F26" s="248"/>
      <c r="G26" s="248"/>
      <c r="H26" s="248"/>
      <c r="I26" s="248"/>
      <c r="J26" s="248"/>
      <c r="K26" s="248"/>
    </row>
    <row r="27" spans="2:11" s="18" customFormat="1" ht="14.25" thickBot="1" x14ac:dyDescent="0.2">
      <c r="B27" s="883" t="s">
        <v>41</v>
      </c>
      <c r="C27" s="884"/>
      <c r="D27" s="885"/>
      <c r="E27" s="246"/>
      <c r="F27" s="246"/>
      <c r="G27" s="246"/>
      <c r="H27" s="246"/>
      <c r="I27" s="246"/>
      <c r="J27" s="247"/>
      <c r="K27" s="728"/>
    </row>
    <row r="28" spans="2:11" s="18" customFormat="1" x14ac:dyDescent="0.15"/>
    <row r="29" spans="2:11" x14ac:dyDescent="0.15">
      <c r="B29" s="12" t="s">
        <v>48</v>
      </c>
      <c r="J29" s="13" t="s">
        <v>38</v>
      </c>
      <c r="K29" s="13"/>
    </row>
    <row r="30" spans="2:11" x14ac:dyDescent="0.15">
      <c r="B30" s="874" t="s">
        <v>39</v>
      </c>
      <c r="C30" s="875"/>
      <c r="D30" s="450"/>
      <c r="E30" s="449" t="s">
        <v>55</v>
      </c>
      <c r="F30" s="449" t="s">
        <v>69</v>
      </c>
      <c r="G30" s="449"/>
      <c r="H30" s="449"/>
      <c r="I30" s="449"/>
      <c r="J30" s="449" t="s">
        <v>40</v>
      </c>
      <c r="K30" s="449" t="s">
        <v>851</v>
      </c>
    </row>
    <row r="31" spans="2:11" x14ac:dyDescent="0.15">
      <c r="B31" s="721" t="s">
        <v>230</v>
      </c>
      <c r="C31" s="723"/>
      <c r="D31" s="723"/>
      <c r="E31" s="249"/>
      <c r="F31" s="249"/>
      <c r="G31" s="249"/>
      <c r="H31" s="249"/>
      <c r="I31" s="249"/>
      <c r="J31" s="249"/>
      <c r="K31" s="249"/>
    </row>
    <row r="32" spans="2:11" x14ac:dyDescent="0.15">
      <c r="B32" s="245"/>
      <c r="C32" s="250" t="s">
        <v>752</v>
      </c>
      <c r="D32" s="251"/>
      <c r="E32" s="724"/>
      <c r="F32" s="724"/>
      <c r="G32" s="724"/>
      <c r="H32" s="724"/>
      <c r="I32" s="724"/>
      <c r="J32" s="724"/>
      <c r="K32" s="724"/>
    </row>
    <row r="33" spans="2:11" x14ac:dyDescent="0.15">
      <c r="B33" s="245"/>
      <c r="C33" s="252"/>
      <c r="D33" s="253" t="s">
        <v>199</v>
      </c>
      <c r="E33" s="724"/>
      <c r="F33" s="724"/>
      <c r="G33" s="724"/>
      <c r="H33" s="724"/>
      <c r="I33" s="724"/>
      <c r="J33" s="724"/>
      <c r="K33" s="724"/>
    </row>
    <row r="34" spans="2:11" x14ac:dyDescent="0.15">
      <c r="B34" s="245"/>
      <c r="C34" s="252"/>
      <c r="D34" s="253" t="s">
        <v>200</v>
      </c>
      <c r="E34" s="724"/>
      <c r="F34" s="724"/>
      <c r="G34" s="724"/>
      <c r="H34" s="724"/>
      <c r="I34" s="724"/>
      <c r="J34" s="724"/>
      <c r="K34" s="724"/>
    </row>
    <row r="35" spans="2:11" x14ac:dyDescent="0.15">
      <c r="B35" s="245"/>
      <c r="C35" s="252"/>
      <c r="D35" s="253" t="s">
        <v>201</v>
      </c>
      <c r="E35" s="724"/>
      <c r="F35" s="724"/>
      <c r="G35" s="724"/>
      <c r="H35" s="724"/>
      <c r="I35" s="724"/>
      <c r="J35" s="724"/>
      <c r="K35" s="724"/>
    </row>
    <row r="36" spans="2:11" x14ac:dyDescent="0.15">
      <c r="B36" s="245"/>
      <c r="C36" s="252"/>
      <c r="D36" s="253" t="s">
        <v>202</v>
      </c>
      <c r="E36" s="724"/>
      <c r="F36" s="724"/>
      <c r="G36" s="724"/>
      <c r="H36" s="724"/>
      <c r="I36" s="724"/>
      <c r="J36" s="724"/>
      <c r="K36" s="724"/>
    </row>
    <row r="37" spans="2:11" x14ac:dyDescent="0.15">
      <c r="B37" s="245"/>
      <c r="C37" s="252"/>
      <c r="D37" s="253" t="s">
        <v>203</v>
      </c>
      <c r="E37" s="724"/>
      <c r="F37" s="724"/>
      <c r="G37" s="724"/>
      <c r="H37" s="724"/>
      <c r="I37" s="724"/>
      <c r="J37" s="724"/>
      <c r="K37" s="724"/>
    </row>
    <row r="38" spans="2:11" x14ac:dyDescent="0.15">
      <c r="B38" s="245"/>
      <c r="C38" s="252"/>
      <c r="D38" s="253" t="s">
        <v>855</v>
      </c>
      <c r="E38" s="724"/>
      <c r="F38" s="724"/>
      <c r="G38" s="724"/>
      <c r="H38" s="724"/>
      <c r="I38" s="724"/>
      <c r="J38" s="724"/>
      <c r="K38" s="724"/>
    </row>
    <row r="39" spans="2:11" x14ac:dyDescent="0.15">
      <c r="B39" s="245"/>
      <c r="C39" s="252"/>
      <c r="D39" s="253" t="s">
        <v>751</v>
      </c>
      <c r="E39" s="724"/>
      <c r="F39" s="724"/>
      <c r="G39" s="724"/>
      <c r="H39" s="724"/>
      <c r="I39" s="724"/>
      <c r="J39" s="724"/>
      <c r="K39" s="724"/>
    </row>
    <row r="40" spans="2:11" x14ac:dyDescent="0.15">
      <c r="B40" s="245"/>
      <c r="C40" s="250" t="s">
        <v>848</v>
      </c>
      <c r="D40" s="251"/>
      <c r="E40" s="724"/>
      <c r="F40" s="724"/>
      <c r="G40" s="724"/>
      <c r="H40" s="724"/>
      <c r="I40" s="724"/>
      <c r="J40" s="724"/>
      <c r="K40" s="724"/>
    </row>
    <row r="41" spans="2:11" x14ac:dyDescent="0.15">
      <c r="B41" s="245"/>
      <c r="C41" s="252"/>
      <c r="D41" s="253"/>
      <c r="E41" s="724"/>
      <c r="F41" s="724"/>
      <c r="G41" s="724"/>
      <c r="H41" s="724"/>
      <c r="I41" s="724"/>
      <c r="J41" s="724"/>
      <c r="K41" s="724"/>
    </row>
    <row r="42" spans="2:11" x14ac:dyDescent="0.15">
      <c r="B42" s="249"/>
      <c r="C42" s="254"/>
      <c r="D42" s="253"/>
      <c r="E42" s="724"/>
      <c r="F42" s="724"/>
      <c r="G42" s="724"/>
      <c r="H42" s="724"/>
      <c r="I42" s="724"/>
      <c r="J42" s="724"/>
      <c r="K42" s="724"/>
    </row>
    <row r="43" spans="2:11" x14ac:dyDescent="0.15">
      <c r="B43" s="65" t="s">
        <v>849</v>
      </c>
      <c r="C43" s="313"/>
      <c r="D43" s="313"/>
      <c r="E43" s="724"/>
      <c r="F43" s="724"/>
      <c r="G43" s="724"/>
      <c r="H43" s="724"/>
      <c r="I43" s="724"/>
      <c r="J43" s="724"/>
      <c r="K43" s="724"/>
    </row>
    <row r="44" spans="2:11" x14ac:dyDescent="0.15">
      <c r="B44" s="245"/>
      <c r="C44" s="250" t="s">
        <v>854</v>
      </c>
      <c r="D44" s="251"/>
      <c r="E44" s="724"/>
      <c r="F44" s="724"/>
      <c r="G44" s="724"/>
      <c r="H44" s="724"/>
      <c r="I44" s="724"/>
      <c r="J44" s="724"/>
      <c r="K44" s="724"/>
    </row>
    <row r="45" spans="2:11" x14ac:dyDescent="0.15">
      <c r="B45" s="245"/>
      <c r="C45" s="255"/>
      <c r="D45" s="253"/>
      <c r="E45" s="724"/>
      <c r="F45" s="724"/>
      <c r="G45" s="724"/>
      <c r="H45" s="724"/>
      <c r="I45" s="724"/>
      <c r="J45" s="724"/>
      <c r="K45" s="724"/>
    </row>
    <row r="46" spans="2:11" x14ac:dyDescent="0.15">
      <c r="B46" s="245"/>
      <c r="C46" s="250" t="s">
        <v>850</v>
      </c>
      <c r="D46" s="251"/>
      <c r="E46" s="724"/>
      <c r="F46" s="724"/>
      <c r="G46" s="724"/>
      <c r="H46" s="724"/>
      <c r="I46" s="724"/>
      <c r="J46" s="724"/>
      <c r="K46" s="724"/>
    </row>
    <row r="47" spans="2:11" x14ac:dyDescent="0.15">
      <c r="B47" s="249"/>
      <c r="C47" s="255"/>
      <c r="D47" s="253"/>
      <c r="E47" s="724"/>
      <c r="F47" s="724"/>
      <c r="G47" s="724"/>
      <c r="H47" s="724"/>
      <c r="I47" s="724"/>
      <c r="J47" s="724"/>
      <c r="K47" s="724"/>
    </row>
    <row r="48" spans="2:11" x14ac:dyDescent="0.15">
      <c r="B48" s="248" t="s">
        <v>231</v>
      </c>
      <c r="C48" s="724"/>
      <c r="D48" s="724"/>
      <c r="E48" s="724"/>
      <c r="F48" s="724"/>
      <c r="G48" s="724"/>
      <c r="H48" s="724"/>
      <c r="I48" s="724"/>
      <c r="J48" s="724"/>
      <c r="K48" s="724"/>
    </row>
    <row r="49" spans="2:11" x14ac:dyDescent="0.15">
      <c r="B49" s="245"/>
      <c r="C49" s="65"/>
      <c r="D49" s="66"/>
      <c r="E49" s="248"/>
      <c r="F49" s="248"/>
      <c r="G49" s="248"/>
      <c r="H49" s="248"/>
      <c r="I49" s="248"/>
      <c r="J49" s="248"/>
      <c r="K49" s="248"/>
    </row>
    <row r="50" spans="2:11" x14ac:dyDescent="0.15">
      <c r="B50" s="249"/>
      <c r="C50" s="65"/>
      <c r="D50" s="66"/>
      <c r="E50" s="248"/>
      <c r="F50" s="248"/>
      <c r="G50" s="248"/>
      <c r="H50" s="248"/>
      <c r="I50" s="248"/>
      <c r="J50" s="248"/>
      <c r="K50" s="248"/>
    </row>
    <row r="51" spans="2:11" x14ac:dyDescent="0.15">
      <c r="B51" s="248" t="s">
        <v>198</v>
      </c>
      <c r="C51" s="724"/>
      <c r="D51" s="724"/>
      <c r="E51" s="724"/>
      <c r="F51" s="724"/>
      <c r="G51" s="724"/>
      <c r="H51" s="724"/>
      <c r="I51" s="724"/>
      <c r="J51" s="724"/>
      <c r="K51" s="724"/>
    </row>
    <row r="52" spans="2:11" x14ac:dyDescent="0.15">
      <c r="B52" s="245"/>
      <c r="C52" s="65"/>
      <c r="D52" s="66"/>
      <c r="E52" s="248"/>
      <c r="F52" s="248"/>
      <c r="G52" s="248"/>
      <c r="H52" s="248"/>
      <c r="I52" s="248"/>
      <c r="J52" s="248"/>
      <c r="K52" s="248"/>
    </row>
    <row r="53" spans="2:11" x14ac:dyDescent="0.15">
      <c r="B53" s="249"/>
      <c r="C53" s="65"/>
      <c r="D53" s="66"/>
      <c r="E53" s="248"/>
      <c r="F53" s="248"/>
      <c r="G53" s="248"/>
      <c r="H53" s="248"/>
      <c r="I53" s="248"/>
      <c r="J53" s="248"/>
      <c r="K53" s="248"/>
    </row>
    <row r="54" spans="2:11" x14ac:dyDescent="0.15">
      <c r="B54" s="248" t="s">
        <v>753</v>
      </c>
      <c r="C54" s="724"/>
      <c r="D54" s="724"/>
      <c r="E54" s="248"/>
      <c r="F54" s="248"/>
      <c r="G54" s="248"/>
      <c r="H54" s="248"/>
      <c r="I54" s="248"/>
      <c r="J54" s="248"/>
      <c r="K54" s="248"/>
    </row>
    <row r="55" spans="2:11" x14ac:dyDescent="0.15">
      <c r="B55" s="245"/>
      <c r="C55" s="65"/>
      <c r="D55" s="66"/>
      <c r="E55" s="724"/>
      <c r="F55" s="724"/>
      <c r="G55" s="724"/>
      <c r="H55" s="724"/>
      <c r="I55" s="724"/>
      <c r="J55" s="724"/>
      <c r="K55" s="724"/>
    </row>
    <row r="56" spans="2:11" ht="14.25" thickBot="1" x14ac:dyDescent="0.2">
      <c r="B56" s="249"/>
      <c r="C56" s="65"/>
      <c r="D56" s="66"/>
      <c r="E56" s="248"/>
      <c r="F56" s="248"/>
      <c r="G56" s="248"/>
      <c r="H56" s="248"/>
      <c r="I56" s="248"/>
      <c r="J56" s="248"/>
      <c r="K56" s="248"/>
    </row>
    <row r="57" spans="2:11" s="18" customFormat="1" ht="14.25" thickBot="1" x14ac:dyDescent="0.2">
      <c r="B57" s="883" t="s">
        <v>42</v>
      </c>
      <c r="C57" s="884"/>
      <c r="D57" s="885"/>
      <c r="E57" s="246"/>
      <c r="F57" s="246"/>
      <c r="G57" s="246"/>
      <c r="H57" s="246"/>
      <c r="I57" s="246"/>
      <c r="J57" s="280"/>
      <c r="K57" s="728"/>
    </row>
    <row r="58" spans="2:11" s="18" customFormat="1" x14ac:dyDescent="0.15"/>
    <row r="59" spans="2:11" s="18" customFormat="1" x14ac:dyDescent="0.15">
      <c r="C59" s="14"/>
      <c r="D59" s="14"/>
    </row>
    <row r="60" spans="2:11" x14ac:dyDescent="0.15">
      <c r="B60" s="12" t="s">
        <v>232</v>
      </c>
      <c r="J60" s="13" t="s">
        <v>38</v>
      </c>
      <c r="K60" s="13"/>
    </row>
    <row r="61" spans="2:11" x14ac:dyDescent="0.15">
      <c r="B61" s="874" t="s">
        <v>39</v>
      </c>
      <c r="C61" s="875"/>
      <c r="D61" s="450"/>
      <c r="E61" s="449" t="s">
        <v>55</v>
      </c>
      <c r="F61" s="449" t="s">
        <v>69</v>
      </c>
      <c r="G61" s="449"/>
      <c r="H61" s="449"/>
      <c r="I61" s="449"/>
      <c r="J61" s="449" t="s">
        <v>40</v>
      </c>
      <c r="K61" s="449" t="s">
        <v>847</v>
      </c>
    </row>
    <row r="62" spans="2:11" x14ac:dyDescent="0.15">
      <c r="B62" s="721" t="s">
        <v>49</v>
      </c>
      <c r="C62" s="723"/>
      <c r="D62" s="723"/>
      <c r="E62" s="249"/>
      <c r="F62" s="249"/>
      <c r="G62" s="249"/>
      <c r="H62" s="249"/>
      <c r="I62" s="249"/>
      <c r="J62" s="249"/>
      <c r="K62" s="249"/>
    </row>
    <row r="63" spans="2:11" x14ac:dyDescent="0.15">
      <c r="B63" s="721"/>
      <c r="C63" s="250" t="s">
        <v>233</v>
      </c>
      <c r="D63" s="256"/>
      <c r="E63" s="724"/>
      <c r="F63" s="724"/>
      <c r="G63" s="724"/>
      <c r="H63" s="724"/>
      <c r="I63" s="724"/>
      <c r="J63" s="724"/>
      <c r="K63" s="724"/>
    </row>
    <row r="64" spans="2:11" x14ac:dyDescent="0.15">
      <c r="B64" s="721"/>
      <c r="C64" s="250" t="s">
        <v>234</v>
      </c>
      <c r="D64" s="256"/>
      <c r="E64" s="724"/>
      <c r="F64" s="724"/>
      <c r="G64" s="724"/>
      <c r="H64" s="724"/>
      <c r="I64" s="724"/>
      <c r="J64" s="724"/>
      <c r="K64" s="724"/>
    </row>
    <row r="65" spans="2:11" x14ac:dyDescent="0.15">
      <c r="B65" s="721"/>
      <c r="C65" s="250" t="s">
        <v>235</v>
      </c>
      <c r="D65" s="256"/>
      <c r="E65" s="724"/>
      <c r="F65" s="724"/>
      <c r="G65" s="724"/>
      <c r="H65" s="724"/>
      <c r="I65" s="724"/>
      <c r="J65" s="724"/>
      <c r="K65" s="724"/>
    </row>
    <row r="66" spans="2:11" x14ac:dyDescent="0.15">
      <c r="B66" s="721"/>
      <c r="C66" s="257"/>
      <c r="D66" s="256"/>
      <c r="E66" s="724"/>
      <c r="F66" s="724"/>
      <c r="G66" s="724"/>
      <c r="H66" s="724"/>
      <c r="I66" s="724"/>
      <c r="J66" s="724"/>
      <c r="K66" s="724"/>
    </row>
    <row r="67" spans="2:11" x14ac:dyDescent="0.15">
      <c r="B67" s="65" t="s">
        <v>56</v>
      </c>
      <c r="C67" s="313"/>
      <c r="D67" s="313"/>
      <c r="E67" s="724"/>
      <c r="F67" s="724"/>
      <c r="G67" s="724"/>
      <c r="H67" s="724"/>
      <c r="I67" s="724"/>
      <c r="J67" s="724"/>
      <c r="K67" s="724"/>
    </row>
    <row r="68" spans="2:11" x14ac:dyDescent="0.15">
      <c r="B68" s="721"/>
      <c r="C68" s="250" t="s">
        <v>50</v>
      </c>
      <c r="D68" s="256"/>
      <c r="E68" s="724"/>
      <c r="F68" s="724"/>
      <c r="G68" s="724"/>
      <c r="H68" s="724"/>
      <c r="I68" s="724"/>
      <c r="J68" s="724"/>
      <c r="K68" s="724"/>
    </row>
    <row r="69" spans="2:11" x14ac:dyDescent="0.15">
      <c r="B69" s="721"/>
      <c r="C69" s="250" t="s">
        <v>51</v>
      </c>
      <c r="D69" s="256"/>
      <c r="E69" s="724"/>
      <c r="F69" s="724"/>
      <c r="G69" s="724"/>
      <c r="H69" s="724"/>
      <c r="I69" s="724"/>
      <c r="J69" s="724"/>
      <c r="K69" s="724"/>
    </row>
    <row r="70" spans="2:11" x14ac:dyDescent="0.15">
      <c r="B70" s="721"/>
      <c r="C70" s="250" t="s">
        <v>52</v>
      </c>
      <c r="D70" s="256"/>
      <c r="E70" s="724"/>
      <c r="F70" s="724"/>
      <c r="G70" s="724"/>
      <c r="H70" s="724"/>
      <c r="I70" s="724"/>
      <c r="J70" s="724"/>
      <c r="K70" s="724"/>
    </row>
    <row r="71" spans="2:11" x14ac:dyDescent="0.15">
      <c r="B71" s="721"/>
      <c r="C71" s="250" t="s">
        <v>53</v>
      </c>
      <c r="D71" s="256"/>
      <c r="E71" s="724"/>
      <c r="F71" s="724"/>
      <c r="G71" s="724"/>
      <c r="H71" s="724"/>
      <c r="I71" s="724"/>
      <c r="J71" s="724"/>
      <c r="K71" s="724"/>
    </row>
    <row r="72" spans="2:11" x14ac:dyDescent="0.15">
      <c r="B72" s="721"/>
      <c r="C72" s="257" t="s">
        <v>54</v>
      </c>
      <c r="D72" s="256"/>
      <c r="E72" s="724"/>
      <c r="F72" s="724"/>
      <c r="G72" s="724"/>
      <c r="H72" s="724"/>
      <c r="I72" s="724"/>
      <c r="J72" s="724"/>
      <c r="K72" s="724"/>
    </row>
    <row r="73" spans="2:11" x14ac:dyDescent="0.15">
      <c r="B73" s="65" t="s">
        <v>236</v>
      </c>
      <c r="C73" s="313"/>
      <c r="D73" s="313"/>
      <c r="E73" s="724"/>
      <c r="F73" s="724"/>
      <c r="G73" s="724"/>
      <c r="H73" s="724"/>
      <c r="I73" s="724"/>
      <c r="J73" s="724"/>
      <c r="K73" s="724"/>
    </row>
    <row r="74" spans="2:11" x14ac:dyDescent="0.15">
      <c r="B74" s="245"/>
      <c r="C74" s="250" t="s">
        <v>755</v>
      </c>
      <c r="D74" s="256"/>
      <c r="E74" s="724"/>
      <c r="F74" s="724"/>
      <c r="G74" s="724"/>
      <c r="H74" s="724"/>
      <c r="I74" s="724"/>
      <c r="J74" s="724"/>
      <c r="K74" s="724"/>
    </row>
    <row r="75" spans="2:11" x14ac:dyDescent="0.15">
      <c r="B75" s="245"/>
      <c r="C75" s="250" t="s">
        <v>756</v>
      </c>
      <c r="D75" s="258"/>
      <c r="E75" s="724"/>
      <c r="F75" s="724"/>
      <c r="G75" s="724"/>
      <c r="H75" s="724"/>
      <c r="I75" s="724"/>
      <c r="J75" s="724"/>
      <c r="K75" s="724"/>
    </row>
    <row r="76" spans="2:11" ht="14.25" thickBot="1" x14ac:dyDescent="0.2">
      <c r="B76" s="249"/>
      <c r="C76" s="250" t="s">
        <v>757</v>
      </c>
      <c r="D76" s="259"/>
      <c r="E76" s="724"/>
      <c r="F76" s="724"/>
      <c r="G76" s="724"/>
      <c r="H76" s="724"/>
      <c r="I76" s="724"/>
      <c r="J76" s="724"/>
      <c r="K76" s="724"/>
    </row>
    <row r="77" spans="2:11" s="18" customFormat="1" ht="14.25" thickBot="1" x14ac:dyDescent="0.2">
      <c r="B77" s="883" t="s">
        <v>43</v>
      </c>
      <c r="C77" s="884"/>
      <c r="D77" s="885"/>
      <c r="E77" s="246"/>
      <c r="F77" s="246"/>
      <c r="G77" s="246"/>
      <c r="H77" s="246"/>
      <c r="I77" s="246"/>
      <c r="J77" s="280"/>
      <c r="K77" s="728"/>
    </row>
    <row r="78" spans="2:11" s="18" customFormat="1" x14ac:dyDescent="0.15">
      <c r="B78" s="239" t="s">
        <v>60</v>
      </c>
      <c r="C78" s="240"/>
      <c r="D78" s="240"/>
      <c r="E78" s="16"/>
      <c r="F78" s="16"/>
      <c r="G78" s="16"/>
      <c r="H78" s="16"/>
      <c r="I78" s="16"/>
      <c r="J78" s="16"/>
      <c r="K78" s="16"/>
    </row>
    <row r="79" spans="2:11" s="18" customFormat="1" ht="13.5" customHeight="1" x14ac:dyDescent="0.15">
      <c r="B79" s="239" t="s">
        <v>451</v>
      </c>
      <c r="C79" s="239"/>
      <c r="D79" s="239"/>
      <c r="E79" s="16"/>
      <c r="F79" s="16"/>
      <c r="G79" s="16"/>
      <c r="H79" s="16"/>
      <c r="I79" s="16"/>
      <c r="J79" s="16"/>
      <c r="K79" s="16"/>
    </row>
    <row r="80" spans="2:11" s="18" customFormat="1" ht="13.5" customHeight="1" x14ac:dyDescent="0.15">
      <c r="B80" s="239" t="s">
        <v>62</v>
      </c>
      <c r="C80" s="239"/>
      <c r="D80" s="239"/>
      <c r="E80" s="15"/>
      <c r="F80" s="15"/>
      <c r="G80" s="15"/>
      <c r="H80" s="15"/>
      <c r="I80" s="15"/>
      <c r="J80" s="15"/>
      <c r="K80" s="15"/>
    </row>
    <row r="81" spans="2:11" s="18" customFormat="1" x14ac:dyDescent="0.15">
      <c r="B81" s="241" t="s">
        <v>292</v>
      </c>
      <c r="C81" s="239"/>
      <c r="D81" s="239"/>
      <c r="E81" s="15"/>
      <c r="F81" s="15"/>
      <c r="G81" s="15"/>
      <c r="H81" s="15"/>
      <c r="I81" s="15"/>
      <c r="J81" s="15"/>
      <c r="K81" s="15"/>
    </row>
    <row r="82" spans="2:11" s="18" customFormat="1" x14ac:dyDescent="0.15">
      <c r="B82" s="242" t="s">
        <v>237</v>
      </c>
      <c r="C82" s="241"/>
      <c r="D82" s="241"/>
      <c r="E82" s="26"/>
    </row>
    <row r="83" spans="2:11" s="18" customFormat="1" x14ac:dyDescent="0.15">
      <c r="B83" s="239" t="s">
        <v>63</v>
      </c>
      <c r="C83" s="243"/>
      <c r="D83" s="243"/>
    </row>
    <row r="84" spans="2:11" s="18" customFormat="1" x14ac:dyDescent="0.15">
      <c r="B84" s="239" t="s">
        <v>452</v>
      </c>
      <c r="C84" s="243"/>
      <c r="D84" s="243"/>
    </row>
    <row r="85" spans="2:11" s="18" customFormat="1" x14ac:dyDescent="0.15">
      <c r="B85" s="239" t="s">
        <v>852</v>
      </c>
      <c r="C85" s="243"/>
      <c r="D85" s="243"/>
    </row>
    <row r="86" spans="2:11" x14ac:dyDescent="0.15">
      <c r="B86" s="244" t="s">
        <v>853</v>
      </c>
      <c r="C86" s="31"/>
      <c r="D86" s="31"/>
    </row>
  </sheetData>
  <mergeCells count="15">
    <mergeCell ref="B11:D11"/>
    <mergeCell ref="B57:D57"/>
    <mergeCell ref="B61:C61"/>
    <mergeCell ref="B77:D77"/>
    <mergeCell ref="B12:D12"/>
    <mergeCell ref="B13:D13"/>
    <mergeCell ref="B14:D14"/>
    <mergeCell ref="B17:C17"/>
    <mergeCell ref="B27:D27"/>
    <mergeCell ref="B30:C30"/>
    <mergeCell ref="A1:D1"/>
    <mergeCell ref="B5:K5"/>
    <mergeCell ref="B8:C8"/>
    <mergeCell ref="B9:D9"/>
    <mergeCell ref="B10:D10"/>
  </mergeCells>
  <phoneticPr fontId="10"/>
  <printOptions horizontalCentered="1"/>
  <pageMargins left="0.19685039370078741" right="0.19685039370078741" top="0.39370078740157483" bottom="0.39370078740157483" header="0.51181102362204722" footer="0.31496062992125984"/>
  <pageSetup paperSize="9" scale="62" firstPageNumber="5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showGridLines="0" view="pageBreakPreview" zoomScaleNormal="90" zoomScaleSheetLayoutView="100" zoomScalePageLayoutView="70" workbookViewId="0">
      <selection activeCell="A6" sqref="A6"/>
    </sheetView>
  </sheetViews>
  <sheetFormatPr defaultRowHeight="12" x14ac:dyDescent="0.15"/>
  <cols>
    <col min="1" max="1" width="2.625" style="30" customWidth="1"/>
    <col min="2" max="2" width="12.625" style="28" customWidth="1"/>
    <col min="3" max="3" width="4.375" style="29" customWidth="1"/>
    <col min="4" max="6" width="4.375" style="30" customWidth="1"/>
    <col min="7" max="7" width="4.375" style="31" customWidth="1"/>
    <col min="8" max="8" width="19.875" style="31" customWidth="1"/>
    <col min="9" max="11" width="19.875" style="30" customWidth="1"/>
    <col min="12" max="12" width="2.25" style="30" customWidth="1"/>
    <col min="13" max="256" width="8.875" style="30"/>
    <col min="257" max="257" width="2.625" style="30" customWidth="1"/>
    <col min="258" max="258" width="7.5" style="30" customWidth="1"/>
    <col min="259" max="263" width="4.375" style="30" customWidth="1"/>
    <col min="264" max="267" width="19.875" style="30" customWidth="1"/>
    <col min="268" max="268" width="2.25" style="30" customWidth="1"/>
    <col min="269" max="512" width="8.875" style="30"/>
    <col min="513" max="513" width="2.625" style="30" customWidth="1"/>
    <col min="514" max="514" width="7.5" style="30" customWidth="1"/>
    <col min="515" max="519" width="4.375" style="30" customWidth="1"/>
    <col min="520" max="523" width="19.875" style="30" customWidth="1"/>
    <col min="524" max="524" width="2.25" style="30" customWidth="1"/>
    <col min="525" max="768" width="8.875" style="30"/>
    <col min="769" max="769" width="2.625" style="30" customWidth="1"/>
    <col min="770" max="770" width="7.5" style="30" customWidth="1"/>
    <col min="771" max="775" width="4.375" style="30" customWidth="1"/>
    <col min="776" max="779" width="19.875" style="30" customWidth="1"/>
    <col min="780" max="780" width="2.25" style="30" customWidth="1"/>
    <col min="781" max="1024" width="8.875" style="30"/>
    <col min="1025" max="1025" width="2.625" style="30" customWidth="1"/>
    <col min="1026" max="1026" width="7.5" style="30" customWidth="1"/>
    <col min="1027" max="1031" width="4.375" style="30" customWidth="1"/>
    <col min="1032" max="1035" width="19.875" style="30" customWidth="1"/>
    <col min="1036" max="1036" width="2.25" style="30" customWidth="1"/>
    <col min="1037" max="1280" width="8.875" style="30"/>
    <col min="1281" max="1281" width="2.625" style="30" customWidth="1"/>
    <col min="1282" max="1282" width="7.5" style="30" customWidth="1"/>
    <col min="1283" max="1287" width="4.375" style="30" customWidth="1"/>
    <col min="1288" max="1291" width="19.875" style="30" customWidth="1"/>
    <col min="1292" max="1292" width="2.25" style="30" customWidth="1"/>
    <col min="1293" max="1536" width="8.875" style="30"/>
    <col min="1537" max="1537" width="2.625" style="30" customWidth="1"/>
    <col min="1538" max="1538" width="7.5" style="30" customWidth="1"/>
    <col min="1539" max="1543" width="4.375" style="30" customWidth="1"/>
    <col min="1544" max="1547" width="19.875" style="30" customWidth="1"/>
    <col min="1548" max="1548" width="2.25" style="30" customWidth="1"/>
    <col min="1549" max="1792" width="8.875" style="30"/>
    <col min="1793" max="1793" width="2.625" style="30" customWidth="1"/>
    <col min="1794" max="1794" width="7.5" style="30" customWidth="1"/>
    <col min="1795" max="1799" width="4.375" style="30" customWidth="1"/>
    <col min="1800" max="1803" width="19.875" style="30" customWidth="1"/>
    <col min="1804" max="1804" width="2.25" style="30" customWidth="1"/>
    <col min="1805" max="2048" width="8.875" style="30"/>
    <col min="2049" max="2049" width="2.625" style="30" customWidth="1"/>
    <col min="2050" max="2050" width="7.5" style="30" customWidth="1"/>
    <col min="2051" max="2055" width="4.375" style="30" customWidth="1"/>
    <col min="2056" max="2059" width="19.875" style="30" customWidth="1"/>
    <col min="2060" max="2060" width="2.25" style="30" customWidth="1"/>
    <col min="2061" max="2304" width="8.875" style="30"/>
    <col min="2305" max="2305" width="2.625" style="30" customWidth="1"/>
    <col min="2306" max="2306" width="7.5" style="30" customWidth="1"/>
    <col min="2307" max="2311" width="4.375" style="30" customWidth="1"/>
    <col min="2312" max="2315" width="19.875" style="30" customWidth="1"/>
    <col min="2316" max="2316" width="2.25" style="30" customWidth="1"/>
    <col min="2317" max="2560" width="8.875" style="30"/>
    <col min="2561" max="2561" width="2.625" style="30" customWidth="1"/>
    <col min="2562" max="2562" width="7.5" style="30" customWidth="1"/>
    <col min="2563" max="2567" width="4.375" style="30" customWidth="1"/>
    <col min="2568" max="2571" width="19.875" style="30" customWidth="1"/>
    <col min="2572" max="2572" width="2.25" style="30" customWidth="1"/>
    <col min="2573" max="2816" width="8.875" style="30"/>
    <col min="2817" max="2817" width="2.625" style="30" customWidth="1"/>
    <col min="2818" max="2818" width="7.5" style="30" customWidth="1"/>
    <col min="2819" max="2823" width="4.375" style="30" customWidth="1"/>
    <col min="2824" max="2827" width="19.875" style="30" customWidth="1"/>
    <col min="2828" max="2828" width="2.25" style="30" customWidth="1"/>
    <col min="2829" max="3072" width="8.875" style="30"/>
    <col min="3073" max="3073" width="2.625" style="30" customWidth="1"/>
    <col min="3074" max="3074" width="7.5" style="30" customWidth="1"/>
    <col min="3075" max="3079" width="4.375" style="30" customWidth="1"/>
    <col min="3080" max="3083" width="19.875" style="30" customWidth="1"/>
    <col min="3084" max="3084" width="2.25" style="30" customWidth="1"/>
    <col min="3085" max="3328" width="8.875" style="30"/>
    <col min="3329" max="3329" width="2.625" style="30" customWidth="1"/>
    <col min="3330" max="3330" width="7.5" style="30" customWidth="1"/>
    <col min="3331" max="3335" width="4.375" style="30" customWidth="1"/>
    <col min="3336" max="3339" width="19.875" style="30" customWidth="1"/>
    <col min="3340" max="3340" width="2.25" style="30" customWidth="1"/>
    <col min="3341" max="3584" width="8.875" style="30"/>
    <col min="3585" max="3585" width="2.625" style="30" customWidth="1"/>
    <col min="3586" max="3586" width="7.5" style="30" customWidth="1"/>
    <col min="3587" max="3591" width="4.375" style="30" customWidth="1"/>
    <col min="3592" max="3595" width="19.875" style="30" customWidth="1"/>
    <col min="3596" max="3596" width="2.25" style="30" customWidth="1"/>
    <col min="3597" max="3840" width="8.875" style="30"/>
    <col min="3841" max="3841" width="2.625" style="30" customWidth="1"/>
    <col min="3842" max="3842" width="7.5" style="30" customWidth="1"/>
    <col min="3843" max="3847" width="4.375" style="30" customWidth="1"/>
    <col min="3848" max="3851" width="19.875" style="30" customWidth="1"/>
    <col min="3852" max="3852" width="2.25" style="30" customWidth="1"/>
    <col min="3853" max="4096" width="8.875" style="30"/>
    <col min="4097" max="4097" width="2.625" style="30" customWidth="1"/>
    <col min="4098" max="4098" width="7.5" style="30" customWidth="1"/>
    <col min="4099" max="4103" width="4.375" style="30" customWidth="1"/>
    <col min="4104" max="4107" width="19.875" style="30" customWidth="1"/>
    <col min="4108" max="4108" width="2.25" style="30" customWidth="1"/>
    <col min="4109" max="4352" width="8.875" style="30"/>
    <col min="4353" max="4353" width="2.625" style="30" customWidth="1"/>
    <col min="4354" max="4354" width="7.5" style="30" customWidth="1"/>
    <col min="4355" max="4359" width="4.375" style="30" customWidth="1"/>
    <col min="4360" max="4363" width="19.875" style="30" customWidth="1"/>
    <col min="4364" max="4364" width="2.25" style="30" customWidth="1"/>
    <col min="4365" max="4608" width="8.875" style="30"/>
    <col min="4609" max="4609" width="2.625" style="30" customWidth="1"/>
    <col min="4610" max="4610" width="7.5" style="30" customWidth="1"/>
    <col min="4611" max="4615" width="4.375" style="30" customWidth="1"/>
    <col min="4616" max="4619" width="19.875" style="30" customWidth="1"/>
    <col min="4620" max="4620" width="2.25" style="30" customWidth="1"/>
    <col min="4621" max="4864" width="8.875" style="30"/>
    <col min="4865" max="4865" width="2.625" style="30" customWidth="1"/>
    <col min="4866" max="4866" width="7.5" style="30" customWidth="1"/>
    <col min="4867" max="4871" width="4.375" style="30" customWidth="1"/>
    <col min="4872" max="4875" width="19.875" style="30" customWidth="1"/>
    <col min="4876" max="4876" width="2.25" style="30" customWidth="1"/>
    <col min="4877" max="5120" width="8.875" style="30"/>
    <col min="5121" max="5121" width="2.625" style="30" customWidth="1"/>
    <col min="5122" max="5122" width="7.5" style="30" customWidth="1"/>
    <col min="5123" max="5127" width="4.375" style="30" customWidth="1"/>
    <col min="5128" max="5131" width="19.875" style="30" customWidth="1"/>
    <col min="5132" max="5132" width="2.25" style="30" customWidth="1"/>
    <col min="5133" max="5376" width="8.875" style="30"/>
    <col min="5377" max="5377" width="2.625" style="30" customWidth="1"/>
    <col min="5378" max="5378" width="7.5" style="30" customWidth="1"/>
    <col min="5379" max="5383" width="4.375" style="30" customWidth="1"/>
    <col min="5384" max="5387" width="19.875" style="30" customWidth="1"/>
    <col min="5388" max="5388" width="2.25" style="30" customWidth="1"/>
    <col min="5389" max="5632" width="8.875" style="30"/>
    <col min="5633" max="5633" width="2.625" style="30" customWidth="1"/>
    <col min="5634" max="5634" width="7.5" style="30" customWidth="1"/>
    <col min="5635" max="5639" width="4.375" style="30" customWidth="1"/>
    <col min="5640" max="5643" width="19.875" style="30" customWidth="1"/>
    <col min="5644" max="5644" width="2.25" style="30" customWidth="1"/>
    <col min="5645" max="5888" width="8.875" style="30"/>
    <col min="5889" max="5889" width="2.625" style="30" customWidth="1"/>
    <col min="5890" max="5890" width="7.5" style="30" customWidth="1"/>
    <col min="5891" max="5895" width="4.375" style="30" customWidth="1"/>
    <col min="5896" max="5899" width="19.875" style="30" customWidth="1"/>
    <col min="5900" max="5900" width="2.25" style="30" customWidth="1"/>
    <col min="5901" max="6144" width="8.875" style="30"/>
    <col min="6145" max="6145" width="2.625" style="30" customWidth="1"/>
    <col min="6146" max="6146" width="7.5" style="30" customWidth="1"/>
    <col min="6147" max="6151" width="4.375" style="30" customWidth="1"/>
    <col min="6152" max="6155" width="19.875" style="30" customWidth="1"/>
    <col min="6156" max="6156" width="2.25" style="30" customWidth="1"/>
    <col min="6157" max="6400" width="8.875" style="30"/>
    <col min="6401" max="6401" width="2.625" style="30" customWidth="1"/>
    <col min="6402" max="6402" width="7.5" style="30" customWidth="1"/>
    <col min="6403" max="6407" width="4.375" style="30" customWidth="1"/>
    <col min="6408" max="6411" width="19.875" style="30" customWidth="1"/>
    <col min="6412" max="6412" width="2.25" style="30" customWidth="1"/>
    <col min="6413" max="6656" width="8.875" style="30"/>
    <col min="6657" max="6657" width="2.625" style="30" customWidth="1"/>
    <col min="6658" max="6658" width="7.5" style="30" customWidth="1"/>
    <col min="6659" max="6663" width="4.375" style="30" customWidth="1"/>
    <col min="6664" max="6667" width="19.875" style="30" customWidth="1"/>
    <col min="6668" max="6668" width="2.25" style="30" customWidth="1"/>
    <col min="6669" max="6912" width="8.875" style="30"/>
    <col min="6913" max="6913" width="2.625" style="30" customWidth="1"/>
    <col min="6914" max="6914" width="7.5" style="30" customWidth="1"/>
    <col min="6915" max="6919" width="4.375" style="30" customWidth="1"/>
    <col min="6920" max="6923" width="19.875" style="30" customWidth="1"/>
    <col min="6924" max="6924" width="2.25" style="30" customWidth="1"/>
    <col min="6925" max="7168" width="8.875" style="30"/>
    <col min="7169" max="7169" width="2.625" style="30" customWidth="1"/>
    <col min="7170" max="7170" width="7.5" style="30" customWidth="1"/>
    <col min="7171" max="7175" width="4.375" style="30" customWidth="1"/>
    <col min="7176" max="7179" width="19.875" style="30" customWidth="1"/>
    <col min="7180" max="7180" width="2.25" style="30" customWidth="1"/>
    <col min="7181" max="7424" width="8.875" style="30"/>
    <col min="7425" max="7425" width="2.625" style="30" customWidth="1"/>
    <col min="7426" max="7426" width="7.5" style="30" customWidth="1"/>
    <col min="7427" max="7431" width="4.375" style="30" customWidth="1"/>
    <col min="7432" max="7435" width="19.875" style="30" customWidth="1"/>
    <col min="7436" max="7436" width="2.25" style="30" customWidth="1"/>
    <col min="7437" max="7680" width="8.875" style="30"/>
    <col min="7681" max="7681" width="2.625" style="30" customWidth="1"/>
    <col min="7682" max="7682" width="7.5" style="30" customWidth="1"/>
    <col min="7683" max="7687" width="4.375" style="30" customWidth="1"/>
    <col min="7688" max="7691" width="19.875" style="30" customWidth="1"/>
    <col min="7692" max="7692" width="2.25" style="30" customWidth="1"/>
    <col min="7693" max="7936" width="8.875" style="30"/>
    <col min="7937" max="7937" width="2.625" style="30" customWidth="1"/>
    <col min="7938" max="7938" width="7.5" style="30" customWidth="1"/>
    <col min="7939" max="7943" width="4.375" style="30" customWidth="1"/>
    <col min="7944" max="7947" width="19.875" style="30" customWidth="1"/>
    <col min="7948" max="7948" width="2.25" style="30" customWidth="1"/>
    <col min="7949" max="8192" width="8.875" style="30"/>
    <col min="8193" max="8193" width="2.625" style="30" customWidth="1"/>
    <col min="8194" max="8194" width="7.5" style="30" customWidth="1"/>
    <col min="8195" max="8199" width="4.375" style="30" customWidth="1"/>
    <col min="8200" max="8203" width="19.875" style="30" customWidth="1"/>
    <col min="8204" max="8204" width="2.25" style="30" customWidth="1"/>
    <col min="8205" max="8448" width="8.875" style="30"/>
    <col min="8449" max="8449" width="2.625" style="30" customWidth="1"/>
    <col min="8450" max="8450" width="7.5" style="30" customWidth="1"/>
    <col min="8451" max="8455" width="4.375" style="30" customWidth="1"/>
    <col min="8456" max="8459" width="19.875" style="30" customWidth="1"/>
    <col min="8460" max="8460" width="2.25" style="30" customWidth="1"/>
    <col min="8461" max="8704" width="8.875" style="30"/>
    <col min="8705" max="8705" width="2.625" style="30" customWidth="1"/>
    <col min="8706" max="8706" width="7.5" style="30" customWidth="1"/>
    <col min="8707" max="8711" width="4.375" style="30" customWidth="1"/>
    <col min="8712" max="8715" width="19.875" style="30" customWidth="1"/>
    <col min="8716" max="8716" width="2.25" style="30" customWidth="1"/>
    <col min="8717" max="8960" width="8.875" style="30"/>
    <col min="8961" max="8961" width="2.625" style="30" customWidth="1"/>
    <col min="8962" max="8962" width="7.5" style="30" customWidth="1"/>
    <col min="8963" max="8967" width="4.375" style="30" customWidth="1"/>
    <col min="8968" max="8971" width="19.875" style="30" customWidth="1"/>
    <col min="8972" max="8972" width="2.25" style="30" customWidth="1"/>
    <col min="8973" max="9216" width="8.875" style="30"/>
    <col min="9217" max="9217" width="2.625" style="30" customWidth="1"/>
    <col min="9218" max="9218" width="7.5" style="30" customWidth="1"/>
    <col min="9219" max="9223" width="4.375" style="30" customWidth="1"/>
    <col min="9224" max="9227" width="19.875" style="30" customWidth="1"/>
    <col min="9228" max="9228" width="2.25" style="30" customWidth="1"/>
    <col min="9229" max="9472" width="8.875" style="30"/>
    <col min="9473" max="9473" width="2.625" style="30" customWidth="1"/>
    <col min="9474" max="9474" width="7.5" style="30" customWidth="1"/>
    <col min="9475" max="9479" width="4.375" style="30" customWidth="1"/>
    <col min="9480" max="9483" width="19.875" style="30" customWidth="1"/>
    <col min="9484" max="9484" width="2.25" style="30" customWidth="1"/>
    <col min="9485" max="9728" width="8.875" style="30"/>
    <col min="9729" max="9729" width="2.625" style="30" customWidth="1"/>
    <col min="9730" max="9730" width="7.5" style="30" customWidth="1"/>
    <col min="9731" max="9735" width="4.375" style="30" customWidth="1"/>
    <col min="9736" max="9739" width="19.875" style="30" customWidth="1"/>
    <col min="9740" max="9740" width="2.25" style="30" customWidth="1"/>
    <col min="9741" max="9984" width="8.875" style="30"/>
    <col min="9985" max="9985" width="2.625" style="30" customWidth="1"/>
    <col min="9986" max="9986" width="7.5" style="30" customWidth="1"/>
    <col min="9987" max="9991" width="4.375" style="30" customWidth="1"/>
    <col min="9992" max="9995" width="19.875" style="30" customWidth="1"/>
    <col min="9996" max="9996" width="2.25" style="30" customWidth="1"/>
    <col min="9997" max="10240" width="8.875" style="30"/>
    <col min="10241" max="10241" width="2.625" style="30" customWidth="1"/>
    <col min="10242" max="10242" width="7.5" style="30" customWidth="1"/>
    <col min="10243" max="10247" width="4.375" style="30" customWidth="1"/>
    <col min="10248" max="10251" width="19.875" style="30" customWidth="1"/>
    <col min="10252" max="10252" width="2.25" style="30" customWidth="1"/>
    <col min="10253" max="10496" width="8.875" style="30"/>
    <col min="10497" max="10497" width="2.625" style="30" customWidth="1"/>
    <col min="10498" max="10498" width="7.5" style="30" customWidth="1"/>
    <col min="10499" max="10503" width="4.375" style="30" customWidth="1"/>
    <col min="10504" max="10507" width="19.875" style="30" customWidth="1"/>
    <col min="10508" max="10508" width="2.25" style="30" customWidth="1"/>
    <col min="10509" max="10752" width="8.875" style="30"/>
    <col min="10753" max="10753" width="2.625" style="30" customWidth="1"/>
    <col min="10754" max="10754" width="7.5" style="30" customWidth="1"/>
    <col min="10755" max="10759" width="4.375" style="30" customWidth="1"/>
    <col min="10760" max="10763" width="19.875" style="30" customWidth="1"/>
    <col min="10764" max="10764" width="2.25" style="30" customWidth="1"/>
    <col min="10765" max="11008" width="8.875" style="30"/>
    <col min="11009" max="11009" width="2.625" style="30" customWidth="1"/>
    <col min="11010" max="11010" width="7.5" style="30" customWidth="1"/>
    <col min="11011" max="11015" width="4.375" style="30" customWidth="1"/>
    <col min="11016" max="11019" width="19.875" style="30" customWidth="1"/>
    <col min="11020" max="11020" width="2.25" style="30" customWidth="1"/>
    <col min="11021" max="11264" width="8.875" style="30"/>
    <col min="11265" max="11265" width="2.625" style="30" customWidth="1"/>
    <col min="11266" max="11266" width="7.5" style="30" customWidth="1"/>
    <col min="11267" max="11271" width="4.375" style="30" customWidth="1"/>
    <col min="11272" max="11275" width="19.875" style="30" customWidth="1"/>
    <col min="11276" max="11276" width="2.25" style="30" customWidth="1"/>
    <col min="11277" max="11520" width="8.875" style="30"/>
    <col min="11521" max="11521" width="2.625" style="30" customWidth="1"/>
    <col min="11522" max="11522" width="7.5" style="30" customWidth="1"/>
    <col min="11523" max="11527" width="4.375" style="30" customWidth="1"/>
    <col min="11528" max="11531" width="19.875" style="30" customWidth="1"/>
    <col min="11532" max="11532" width="2.25" style="30" customWidth="1"/>
    <col min="11533" max="11776" width="8.875" style="30"/>
    <col min="11777" max="11777" width="2.625" style="30" customWidth="1"/>
    <col min="11778" max="11778" width="7.5" style="30" customWidth="1"/>
    <col min="11779" max="11783" width="4.375" style="30" customWidth="1"/>
    <col min="11784" max="11787" width="19.875" style="30" customWidth="1"/>
    <col min="11788" max="11788" width="2.25" style="30" customWidth="1"/>
    <col min="11789" max="12032" width="8.875" style="30"/>
    <col min="12033" max="12033" width="2.625" style="30" customWidth="1"/>
    <col min="12034" max="12034" width="7.5" style="30" customWidth="1"/>
    <col min="12035" max="12039" width="4.375" style="30" customWidth="1"/>
    <col min="12040" max="12043" width="19.875" style="30" customWidth="1"/>
    <col min="12044" max="12044" width="2.25" style="30" customWidth="1"/>
    <col min="12045" max="12288" width="8.875" style="30"/>
    <col min="12289" max="12289" width="2.625" style="30" customWidth="1"/>
    <col min="12290" max="12290" width="7.5" style="30" customWidth="1"/>
    <col min="12291" max="12295" width="4.375" style="30" customWidth="1"/>
    <col min="12296" max="12299" width="19.875" style="30" customWidth="1"/>
    <col min="12300" max="12300" width="2.25" style="30" customWidth="1"/>
    <col min="12301" max="12544" width="8.875" style="30"/>
    <col min="12545" max="12545" width="2.625" style="30" customWidth="1"/>
    <col min="12546" max="12546" width="7.5" style="30" customWidth="1"/>
    <col min="12547" max="12551" width="4.375" style="30" customWidth="1"/>
    <col min="12552" max="12555" width="19.875" style="30" customWidth="1"/>
    <col min="12556" max="12556" width="2.25" style="30" customWidth="1"/>
    <col min="12557" max="12800" width="8.875" style="30"/>
    <col min="12801" max="12801" width="2.625" style="30" customWidth="1"/>
    <col min="12802" max="12802" width="7.5" style="30" customWidth="1"/>
    <col min="12803" max="12807" width="4.375" style="30" customWidth="1"/>
    <col min="12808" max="12811" width="19.875" style="30" customWidth="1"/>
    <col min="12812" max="12812" width="2.25" style="30" customWidth="1"/>
    <col min="12813" max="13056" width="8.875" style="30"/>
    <col min="13057" max="13057" width="2.625" style="30" customWidth="1"/>
    <col min="13058" max="13058" width="7.5" style="30" customWidth="1"/>
    <col min="13059" max="13063" width="4.375" style="30" customWidth="1"/>
    <col min="13064" max="13067" width="19.875" style="30" customWidth="1"/>
    <col min="13068" max="13068" width="2.25" style="30" customWidth="1"/>
    <col min="13069" max="13312" width="8.875" style="30"/>
    <col min="13313" max="13313" width="2.625" style="30" customWidth="1"/>
    <col min="13314" max="13314" width="7.5" style="30" customWidth="1"/>
    <col min="13315" max="13319" width="4.375" style="30" customWidth="1"/>
    <col min="13320" max="13323" width="19.875" style="30" customWidth="1"/>
    <col min="13324" max="13324" width="2.25" style="30" customWidth="1"/>
    <col min="13325" max="13568" width="8.875" style="30"/>
    <col min="13569" max="13569" width="2.625" style="30" customWidth="1"/>
    <col min="13570" max="13570" width="7.5" style="30" customWidth="1"/>
    <col min="13571" max="13575" width="4.375" style="30" customWidth="1"/>
    <col min="13576" max="13579" width="19.875" style="30" customWidth="1"/>
    <col min="13580" max="13580" width="2.25" style="30" customWidth="1"/>
    <col min="13581" max="13824" width="8.875" style="30"/>
    <col min="13825" max="13825" width="2.625" style="30" customWidth="1"/>
    <col min="13826" max="13826" width="7.5" style="30" customWidth="1"/>
    <col min="13827" max="13831" width="4.375" style="30" customWidth="1"/>
    <col min="13832" max="13835" width="19.875" style="30" customWidth="1"/>
    <col min="13836" max="13836" width="2.25" style="30" customWidth="1"/>
    <col min="13837" max="14080" width="8.875" style="30"/>
    <col min="14081" max="14081" width="2.625" style="30" customWidth="1"/>
    <col min="14082" max="14082" width="7.5" style="30" customWidth="1"/>
    <col min="14083" max="14087" width="4.375" style="30" customWidth="1"/>
    <col min="14088" max="14091" width="19.875" style="30" customWidth="1"/>
    <col min="14092" max="14092" width="2.25" style="30" customWidth="1"/>
    <col min="14093" max="14336" width="8.875" style="30"/>
    <col min="14337" max="14337" width="2.625" style="30" customWidth="1"/>
    <col min="14338" max="14338" width="7.5" style="30" customWidth="1"/>
    <col min="14339" max="14343" width="4.375" style="30" customWidth="1"/>
    <col min="14344" max="14347" width="19.875" style="30" customWidth="1"/>
    <col min="14348" max="14348" width="2.25" style="30" customWidth="1"/>
    <col min="14349" max="14592" width="8.875" style="30"/>
    <col min="14593" max="14593" width="2.625" style="30" customWidth="1"/>
    <col min="14594" max="14594" width="7.5" style="30" customWidth="1"/>
    <col min="14595" max="14599" width="4.375" style="30" customWidth="1"/>
    <col min="14600" max="14603" width="19.875" style="30" customWidth="1"/>
    <col min="14604" max="14604" width="2.25" style="30" customWidth="1"/>
    <col min="14605" max="14848" width="8.875" style="30"/>
    <col min="14849" max="14849" width="2.625" style="30" customWidth="1"/>
    <col min="14850" max="14850" width="7.5" style="30" customWidth="1"/>
    <col min="14851" max="14855" width="4.375" style="30" customWidth="1"/>
    <col min="14856" max="14859" width="19.875" style="30" customWidth="1"/>
    <col min="14860" max="14860" width="2.25" style="30" customWidth="1"/>
    <col min="14861" max="15104" width="8.875" style="30"/>
    <col min="15105" max="15105" width="2.625" style="30" customWidth="1"/>
    <col min="15106" max="15106" width="7.5" style="30" customWidth="1"/>
    <col min="15107" max="15111" width="4.375" style="30" customWidth="1"/>
    <col min="15112" max="15115" width="19.875" style="30" customWidth="1"/>
    <col min="15116" max="15116" width="2.25" style="30" customWidth="1"/>
    <col min="15117" max="15360" width="8.875" style="30"/>
    <col min="15361" max="15361" width="2.625" style="30" customWidth="1"/>
    <col min="15362" max="15362" width="7.5" style="30" customWidth="1"/>
    <col min="15363" max="15367" width="4.375" style="30" customWidth="1"/>
    <col min="15368" max="15371" width="19.875" style="30" customWidth="1"/>
    <col min="15372" max="15372" width="2.25" style="30" customWidth="1"/>
    <col min="15373" max="15616" width="8.875" style="30"/>
    <col min="15617" max="15617" width="2.625" style="30" customWidth="1"/>
    <col min="15618" max="15618" width="7.5" style="30" customWidth="1"/>
    <col min="15619" max="15623" width="4.375" style="30" customWidth="1"/>
    <col min="15624" max="15627" width="19.875" style="30" customWidth="1"/>
    <col min="15628" max="15628" width="2.25" style="30" customWidth="1"/>
    <col min="15629" max="15872" width="8.875" style="30"/>
    <col min="15873" max="15873" width="2.625" style="30" customWidth="1"/>
    <col min="15874" max="15874" width="7.5" style="30" customWidth="1"/>
    <col min="15875" max="15879" width="4.375" style="30" customWidth="1"/>
    <col min="15880" max="15883" width="19.875" style="30" customWidth="1"/>
    <col min="15884" max="15884" width="2.25" style="30" customWidth="1"/>
    <col min="15885" max="16128" width="8.875" style="30"/>
    <col min="16129" max="16129" width="2.625" style="30" customWidth="1"/>
    <col min="16130" max="16130" width="7.5" style="30" customWidth="1"/>
    <col min="16131" max="16135" width="4.375" style="30" customWidth="1"/>
    <col min="16136" max="16139" width="19.875" style="30" customWidth="1"/>
    <col min="16140" max="16140" width="2.25" style="30" customWidth="1"/>
    <col min="16141" max="16384" width="8.875" style="30"/>
  </cols>
  <sheetData>
    <row r="1" spans="1:12" x14ac:dyDescent="0.15">
      <c r="H1" s="30"/>
      <c r="L1" s="13" t="s">
        <v>453</v>
      </c>
    </row>
    <row r="2" spans="1:12" ht="4.5" customHeight="1" x14ac:dyDescent="0.15">
      <c r="H2" s="30"/>
      <c r="K2" s="13"/>
    </row>
    <row r="3" spans="1:12" ht="20.25" customHeight="1" x14ac:dyDescent="0.15">
      <c r="H3" s="32"/>
      <c r="I3" s="32"/>
      <c r="J3" s="32"/>
      <c r="K3" s="32"/>
      <c r="L3" s="32"/>
    </row>
    <row r="4" spans="1:12" ht="6" customHeight="1" x14ac:dyDescent="0.15"/>
    <row r="5" spans="1:12" s="33" customFormat="1" ht="18.75" x14ac:dyDescent="0.2">
      <c r="A5" s="873" t="s">
        <v>460</v>
      </c>
      <c r="B5" s="873"/>
      <c r="C5" s="873"/>
      <c r="D5" s="873"/>
      <c r="E5" s="873"/>
      <c r="F5" s="873"/>
      <c r="G5" s="873"/>
      <c r="H5" s="873"/>
      <c r="I5" s="873"/>
      <c r="J5" s="873"/>
      <c r="K5" s="873"/>
    </row>
    <row r="6" spans="1:12" s="34" customFormat="1" ht="9" x14ac:dyDescent="0.15">
      <c r="B6" s="35"/>
      <c r="C6" s="35"/>
    </row>
    <row r="7" spans="1:12" s="34" customFormat="1" ht="4.5" customHeight="1" x14ac:dyDescent="0.15">
      <c r="B7" s="35"/>
      <c r="C7" s="35"/>
    </row>
    <row r="8" spans="1:12" s="12" customFormat="1" ht="13.5" x14ac:dyDescent="0.15">
      <c r="A8" s="12" t="s">
        <v>104</v>
      </c>
      <c r="B8" s="45"/>
      <c r="C8" s="45"/>
      <c r="I8" s="12" t="s">
        <v>105</v>
      </c>
    </row>
    <row r="9" spans="1:12" s="36" customFormat="1" ht="21.75" customHeight="1" x14ac:dyDescent="0.15">
      <c r="B9" s="46" t="s">
        <v>106</v>
      </c>
      <c r="C9" s="47"/>
      <c r="D9" s="47"/>
      <c r="E9" s="47"/>
      <c r="F9" s="893"/>
      <c r="G9" s="893"/>
      <c r="H9" s="48" t="s">
        <v>238</v>
      </c>
      <c r="I9" s="894" t="s">
        <v>41</v>
      </c>
      <c r="J9" s="894"/>
      <c r="K9" s="37"/>
      <c r="L9" s="48" t="s">
        <v>107</v>
      </c>
    </row>
    <row r="10" spans="1:12" s="36" customFormat="1" ht="21.75" customHeight="1" x14ac:dyDescent="0.15">
      <c r="B10" s="49" t="s">
        <v>239</v>
      </c>
      <c r="C10" s="50"/>
      <c r="D10" s="50"/>
      <c r="E10" s="50"/>
      <c r="F10" s="893"/>
      <c r="G10" s="893"/>
      <c r="H10" s="48" t="s">
        <v>240</v>
      </c>
      <c r="I10" s="894" t="s">
        <v>42</v>
      </c>
      <c r="J10" s="894"/>
      <c r="K10" s="37"/>
      <c r="L10" s="48" t="s">
        <v>107</v>
      </c>
    </row>
    <row r="11" spans="1:12" s="36" customFormat="1" ht="21.75" customHeight="1" thickBot="1" x14ac:dyDescent="0.2">
      <c r="B11" s="51" t="s">
        <v>108</v>
      </c>
      <c r="C11" s="52"/>
      <c r="D11" s="52"/>
      <c r="E11" s="52"/>
      <c r="F11" s="893"/>
      <c r="G11" s="893"/>
      <c r="H11" s="48" t="s">
        <v>240</v>
      </c>
      <c r="I11" s="894" t="s">
        <v>43</v>
      </c>
      <c r="J11" s="894"/>
      <c r="K11" s="38"/>
      <c r="L11" s="48" t="s">
        <v>107</v>
      </c>
    </row>
    <row r="12" spans="1:12" s="39" customFormat="1" ht="21.75" customHeight="1" thickBot="1" x14ac:dyDescent="0.2">
      <c r="B12" s="53"/>
      <c r="C12" s="53"/>
      <c r="D12" s="53"/>
      <c r="E12" s="53"/>
      <c r="F12" s="53"/>
      <c r="G12" s="53"/>
      <c r="H12" s="42"/>
      <c r="I12" s="894" t="s">
        <v>109</v>
      </c>
      <c r="J12" s="895"/>
      <c r="K12" s="54"/>
      <c r="L12" s="48" t="s">
        <v>107</v>
      </c>
    </row>
    <row r="13" spans="1:12" s="39" customFormat="1" ht="8.25" customHeight="1" x14ac:dyDescent="0.15">
      <c r="B13" s="53"/>
      <c r="C13" s="53"/>
      <c r="D13" s="53"/>
      <c r="E13" s="53"/>
      <c r="F13" s="53"/>
      <c r="G13" s="53"/>
      <c r="H13" s="42"/>
      <c r="I13" s="40"/>
      <c r="J13" s="40"/>
      <c r="K13" s="41"/>
      <c r="L13" s="42"/>
    </row>
    <row r="14" spans="1:12" x14ac:dyDescent="0.15">
      <c r="B14" s="263" t="s">
        <v>241</v>
      </c>
      <c r="C14" s="260"/>
      <c r="D14" s="261"/>
      <c r="E14" s="243"/>
      <c r="F14" s="314"/>
    </row>
    <row r="15" spans="1:12" x14ac:dyDescent="0.15">
      <c r="B15" s="263" t="s">
        <v>297</v>
      </c>
      <c r="C15" s="260"/>
      <c r="D15" s="261"/>
      <c r="E15" s="243"/>
      <c r="F15" s="314"/>
    </row>
    <row r="16" spans="1:12" x14ac:dyDescent="0.15">
      <c r="B16" s="262" t="s">
        <v>242</v>
      </c>
      <c r="C16" s="244"/>
      <c r="D16" s="261"/>
      <c r="E16" s="243"/>
      <c r="F16" s="314"/>
    </row>
    <row r="17" spans="1:11" ht="6.75" customHeight="1" x14ac:dyDescent="0.15"/>
    <row r="18" spans="1:11" s="12" customFormat="1" ht="15.75" customHeight="1" x14ac:dyDescent="0.15">
      <c r="A18" s="12" t="s">
        <v>118</v>
      </c>
      <c r="B18" s="45"/>
      <c r="C18" s="45"/>
      <c r="K18" s="13"/>
    </row>
    <row r="19" spans="1:11" ht="20.25" customHeight="1" x14ac:dyDescent="0.15">
      <c r="B19" s="12" t="s">
        <v>243</v>
      </c>
      <c r="K19" s="13" t="s">
        <v>38</v>
      </c>
    </row>
    <row r="20" spans="1:11" ht="13.5" customHeight="1" x14ac:dyDescent="0.15">
      <c r="A20" s="12"/>
      <c r="B20" s="896" t="s">
        <v>110</v>
      </c>
      <c r="C20" s="897"/>
      <c r="D20" s="897"/>
      <c r="E20" s="897"/>
      <c r="F20" s="898"/>
      <c r="G20" s="899" t="s">
        <v>103</v>
      </c>
      <c r="H20" s="901" t="s">
        <v>459</v>
      </c>
      <c r="I20" s="902"/>
      <c r="J20" s="902"/>
      <c r="K20" s="903"/>
    </row>
    <row r="21" spans="1:11" ht="24" x14ac:dyDescent="0.15">
      <c r="B21" s="451" t="s">
        <v>111</v>
      </c>
      <c r="C21" s="896" t="s">
        <v>112</v>
      </c>
      <c r="D21" s="897"/>
      <c r="E21" s="897"/>
      <c r="F21" s="898"/>
      <c r="G21" s="900"/>
      <c r="H21" s="452" t="s">
        <v>113</v>
      </c>
      <c r="I21" s="452" t="s">
        <v>114</v>
      </c>
      <c r="J21" s="453" t="s">
        <v>298</v>
      </c>
      <c r="K21" s="452" t="s">
        <v>40</v>
      </c>
    </row>
    <row r="22" spans="1:11" x14ac:dyDescent="0.15">
      <c r="B22" s="55" t="s">
        <v>454</v>
      </c>
      <c r="C22" s="311">
        <v>7</v>
      </c>
      <c r="D22" s="312" t="s">
        <v>115</v>
      </c>
      <c r="E22" s="312">
        <v>9</v>
      </c>
      <c r="F22" s="313" t="s">
        <v>116</v>
      </c>
      <c r="G22" s="528">
        <v>1</v>
      </c>
      <c r="H22" s="61"/>
      <c r="I22" s="61"/>
      <c r="J22" s="62"/>
      <c r="K22" s="61"/>
    </row>
    <row r="23" spans="1:11" x14ac:dyDescent="0.15">
      <c r="B23" s="55"/>
      <c r="C23" s="311">
        <v>10</v>
      </c>
      <c r="D23" s="312" t="s">
        <v>115</v>
      </c>
      <c r="E23" s="312">
        <v>12</v>
      </c>
      <c r="F23" s="313" t="s">
        <v>116</v>
      </c>
      <c r="G23" s="58">
        <v>2</v>
      </c>
      <c r="H23" s="61"/>
      <c r="I23" s="61"/>
      <c r="J23" s="62"/>
      <c r="K23" s="61"/>
    </row>
    <row r="24" spans="1:11" x14ac:dyDescent="0.15">
      <c r="B24" s="63"/>
      <c r="C24" s="311">
        <v>1</v>
      </c>
      <c r="D24" s="312" t="s">
        <v>115</v>
      </c>
      <c r="E24" s="312">
        <v>3</v>
      </c>
      <c r="F24" s="313" t="s">
        <v>116</v>
      </c>
      <c r="G24" s="528">
        <v>3</v>
      </c>
      <c r="H24" s="61"/>
      <c r="I24" s="61"/>
      <c r="J24" s="62"/>
      <c r="K24" s="61"/>
    </row>
    <row r="25" spans="1:11" x14ac:dyDescent="0.15">
      <c r="B25" s="55" t="s">
        <v>455</v>
      </c>
      <c r="C25" s="311">
        <v>4</v>
      </c>
      <c r="D25" s="312" t="s">
        <v>115</v>
      </c>
      <c r="E25" s="312">
        <v>6</v>
      </c>
      <c r="F25" s="313" t="s">
        <v>116</v>
      </c>
      <c r="G25" s="58">
        <v>4</v>
      </c>
      <c r="H25" s="61"/>
      <c r="I25" s="61"/>
      <c r="J25" s="62"/>
      <c r="K25" s="61"/>
    </row>
    <row r="26" spans="1:11" x14ac:dyDescent="0.15">
      <c r="B26" s="55"/>
      <c r="C26" s="311">
        <v>7</v>
      </c>
      <c r="D26" s="312" t="s">
        <v>115</v>
      </c>
      <c r="E26" s="312">
        <v>9</v>
      </c>
      <c r="F26" s="313" t="s">
        <v>116</v>
      </c>
      <c r="G26" s="528">
        <v>5</v>
      </c>
      <c r="H26" s="61"/>
      <c r="I26" s="61"/>
      <c r="J26" s="62"/>
      <c r="K26" s="61"/>
    </row>
    <row r="27" spans="1:11" x14ac:dyDescent="0.15">
      <c r="B27" s="55"/>
      <c r="C27" s="311">
        <v>10</v>
      </c>
      <c r="D27" s="312" t="s">
        <v>115</v>
      </c>
      <c r="E27" s="312">
        <v>12</v>
      </c>
      <c r="F27" s="313" t="s">
        <v>116</v>
      </c>
      <c r="G27" s="58">
        <v>6</v>
      </c>
      <c r="H27" s="61"/>
      <c r="I27" s="61"/>
      <c r="J27" s="62"/>
      <c r="K27" s="61"/>
    </row>
    <row r="28" spans="1:11" x14ac:dyDescent="0.15">
      <c r="B28" s="63"/>
      <c r="C28" s="311">
        <v>1</v>
      </c>
      <c r="D28" s="312" t="s">
        <v>115</v>
      </c>
      <c r="E28" s="312">
        <v>3</v>
      </c>
      <c r="F28" s="313" t="s">
        <v>116</v>
      </c>
      <c r="G28" s="528">
        <v>7</v>
      </c>
      <c r="H28" s="61"/>
      <c r="I28" s="61"/>
      <c r="J28" s="62"/>
      <c r="K28" s="61"/>
    </row>
    <row r="29" spans="1:11" x14ac:dyDescent="0.15">
      <c r="B29" s="55" t="s">
        <v>456</v>
      </c>
      <c r="C29" s="311">
        <v>4</v>
      </c>
      <c r="D29" s="312" t="s">
        <v>115</v>
      </c>
      <c r="E29" s="312">
        <v>6</v>
      </c>
      <c r="F29" s="313" t="s">
        <v>116</v>
      </c>
      <c r="G29" s="58">
        <v>8</v>
      </c>
      <c r="H29" s="61"/>
      <c r="I29" s="61"/>
      <c r="J29" s="62"/>
      <c r="K29" s="61"/>
    </row>
    <row r="30" spans="1:11" x14ac:dyDescent="0.15">
      <c r="B30" s="55"/>
      <c r="C30" s="311">
        <v>7</v>
      </c>
      <c r="D30" s="312" t="s">
        <v>115</v>
      </c>
      <c r="E30" s="312">
        <v>9</v>
      </c>
      <c r="F30" s="313" t="s">
        <v>116</v>
      </c>
      <c r="G30" s="528">
        <v>9</v>
      </c>
      <c r="H30" s="61"/>
      <c r="I30" s="61"/>
      <c r="J30" s="62"/>
      <c r="K30" s="61"/>
    </row>
    <row r="31" spans="1:11" x14ac:dyDescent="0.15">
      <c r="B31" s="55"/>
      <c r="C31" s="311">
        <v>10</v>
      </c>
      <c r="D31" s="312" t="s">
        <v>115</v>
      </c>
      <c r="E31" s="312">
        <v>12</v>
      </c>
      <c r="F31" s="313" t="s">
        <v>116</v>
      </c>
      <c r="G31" s="58">
        <v>10</v>
      </c>
      <c r="H31" s="61"/>
      <c r="I31" s="61"/>
      <c r="J31" s="62"/>
      <c r="K31" s="61"/>
    </row>
    <row r="32" spans="1:11" x14ac:dyDescent="0.15">
      <c r="B32" s="63"/>
      <c r="C32" s="311">
        <v>1</v>
      </c>
      <c r="D32" s="312" t="s">
        <v>115</v>
      </c>
      <c r="E32" s="312">
        <v>3</v>
      </c>
      <c r="F32" s="313" t="s">
        <v>116</v>
      </c>
      <c r="G32" s="528">
        <v>11</v>
      </c>
      <c r="H32" s="61"/>
      <c r="I32" s="61"/>
      <c r="J32" s="62"/>
      <c r="K32" s="61"/>
    </row>
    <row r="33" spans="2:11" x14ac:dyDescent="0.15">
      <c r="B33" s="55" t="s">
        <v>457</v>
      </c>
      <c r="C33" s="311">
        <v>4</v>
      </c>
      <c r="D33" s="312" t="s">
        <v>115</v>
      </c>
      <c r="E33" s="312">
        <v>6</v>
      </c>
      <c r="F33" s="313" t="s">
        <v>116</v>
      </c>
      <c r="G33" s="58">
        <v>12</v>
      </c>
      <c r="H33" s="61"/>
      <c r="I33" s="61"/>
      <c r="J33" s="62"/>
      <c r="K33" s="61"/>
    </row>
    <row r="34" spans="2:11" x14ac:dyDescent="0.15">
      <c r="B34" s="55"/>
      <c r="C34" s="311">
        <v>7</v>
      </c>
      <c r="D34" s="312" t="s">
        <v>115</v>
      </c>
      <c r="E34" s="312">
        <v>9</v>
      </c>
      <c r="F34" s="313" t="s">
        <v>116</v>
      </c>
      <c r="G34" s="528">
        <v>13</v>
      </c>
      <c r="H34" s="61"/>
      <c r="I34" s="61"/>
      <c r="J34" s="62"/>
      <c r="K34" s="61"/>
    </row>
    <row r="35" spans="2:11" x14ac:dyDescent="0.15">
      <c r="B35" s="55"/>
      <c r="C35" s="311">
        <v>10</v>
      </c>
      <c r="D35" s="312" t="s">
        <v>115</v>
      </c>
      <c r="E35" s="312">
        <v>12</v>
      </c>
      <c r="F35" s="313" t="s">
        <v>116</v>
      </c>
      <c r="G35" s="58">
        <v>14</v>
      </c>
      <c r="H35" s="61"/>
      <c r="I35" s="61"/>
      <c r="J35" s="62"/>
      <c r="K35" s="61"/>
    </row>
    <row r="36" spans="2:11" x14ac:dyDescent="0.15">
      <c r="B36" s="63"/>
      <c r="C36" s="311">
        <v>1</v>
      </c>
      <c r="D36" s="312" t="s">
        <v>115</v>
      </c>
      <c r="E36" s="312">
        <v>3</v>
      </c>
      <c r="F36" s="313" t="s">
        <v>116</v>
      </c>
      <c r="G36" s="528">
        <v>15</v>
      </c>
      <c r="H36" s="61"/>
      <c r="I36" s="61"/>
      <c r="J36" s="62"/>
      <c r="K36" s="61"/>
    </row>
    <row r="37" spans="2:11" x14ac:dyDescent="0.15">
      <c r="B37" s="55" t="s">
        <v>311</v>
      </c>
      <c r="C37" s="311">
        <v>4</v>
      </c>
      <c r="D37" s="312" t="s">
        <v>115</v>
      </c>
      <c r="E37" s="312">
        <v>6</v>
      </c>
      <c r="F37" s="313" t="s">
        <v>116</v>
      </c>
      <c r="G37" s="58">
        <v>16</v>
      </c>
      <c r="H37" s="61"/>
      <c r="I37" s="61"/>
      <c r="J37" s="62"/>
      <c r="K37" s="61"/>
    </row>
    <row r="38" spans="2:11" x14ac:dyDescent="0.15">
      <c r="B38" s="55"/>
      <c r="C38" s="311">
        <v>7</v>
      </c>
      <c r="D38" s="312" t="s">
        <v>115</v>
      </c>
      <c r="E38" s="312">
        <v>9</v>
      </c>
      <c r="F38" s="313" t="s">
        <v>116</v>
      </c>
      <c r="G38" s="528">
        <v>17</v>
      </c>
      <c r="H38" s="61"/>
      <c r="I38" s="61"/>
      <c r="J38" s="62"/>
      <c r="K38" s="61"/>
    </row>
    <row r="39" spans="2:11" x14ac:dyDescent="0.15">
      <c r="B39" s="55"/>
      <c r="C39" s="311">
        <v>10</v>
      </c>
      <c r="D39" s="312" t="s">
        <v>115</v>
      </c>
      <c r="E39" s="312">
        <v>12</v>
      </c>
      <c r="F39" s="313" t="s">
        <v>116</v>
      </c>
      <c r="G39" s="58">
        <v>18</v>
      </c>
      <c r="H39" s="61"/>
      <c r="I39" s="61"/>
      <c r="J39" s="62"/>
      <c r="K39" s="61"/>
    </row>
    <row r="40" spans="2:11" x14ac:dyDescent="0.15">
      <c r="B40" s="63"/>
      <c r="C40" s="311">
        <v>1</v>
      </c>
      <c r="D40" s="312" t="s">
        <v>115</v>
      </c>
      <c r="E40" s="312">
        <v>3</v>
      </c>
      <c r="F40" s="313" t="s">
        <v>116</v>
      </c>
      <c r="G40" s="528">
        <v>19</v>
      </c>
      <c r="H40" s="61"/>
      <c r="I40" s="61"/>
      <c r="J40" s="62"/>
      <c r="K40" s="61"/>
    </row>
    <row r="41" spans="2:11" x14ac:dyDescent="0.15">
      <c r="B41" s="55" t="s">
        <v>310</v>
      </c>
      <c r="C41" s="311">
        <v>4</v>
      </c>
      <c r="D41" s="312" t="s">
        <v>115</v>
      </c>
      <c r="E41" s="312">
        <v>6</v>
      </c>
      <c r="F41" s="313" t="s">
        <v>116</v>
      </c>
      <c r="G41" s="58">
        <v>20</v>
      </c>
      <c r="H41" s="61"/>
      <c r="I41" s="61"/>
      <c r="J41" s="62"/>
      <c r="K41" s="61"/>
    </row>
    <row r="42" spans="2:11" x14ac:dyDescent="0.15">
      <c r="B42" s="55"/>
      <c r="C42" s="311">
        <v>7</v>
      </c>
      <c r="D42" s="312" t="s">
        <v>115</v>
      </c>
      <c r="E42" s="312">
        <v>9</v>
      </c>
      <c r="F42" s="313" t="s">
        <v>116</v>
      </c>
      <c r="G42" s="528">
        <v>21</v>
      </c>
      <c r="H42" s="61"/>
      <c r="I42" s="61"/>
      <c r="J42" s="62"/>
      <c r="K42" s="61"/>
    </row>
    <row r="43" spans="2:11" x14ac:dyDescent="0.15">
      <c r="B43" s="55"/>
      <c r="C43" s="311">
        <v>10</v>
      </c>
      <c r="D43" s="312" t="s">
        <v>115</v>
      </c>
      <c r="E43" s="312">
        <v>12</v>
      </c>
      <c r="F43" s="313" t="s">
        <v>116</v>
      </c>
      <c r="G43" s="58">
        <v>22</v>
      </c>
      <c r="H43" s="61"/>
      <c r="I43" s="61"/>
      <c r="J43" s="62"/>
      <c r="K43" s="61"/>
    </row>
    <row r="44" spans="2:11" x14ac:dyDescent="0.15">
      <c r="B44" s="63"/>
      <c r="C44" s="311">
        <v>1</v>
      </c>
      <c r="D44" s="312" t="s">
        <v>115</v>
      </c>
      <c r="E44" s="312">
        <v>3</v>
      </c>
      <c r="F44" s="313" t="s">
        <v>116</v>
      </c>
      <c r="G44" s="528">
        <v>23</v>
      </c>
      <c r="H44" s="61"/>
      <c r="I44" s="61"/>
      <c r="J44" s="62"/>
      <c r="K44" s="61"/>
    </row>
    <row r="45" spans="2:11" x14ac:dyDescent="0.15">
      <c r="B45" s="55" t="s">
        <v>244</v>
      </c>
      <c r="C45" s="311">
        <v>4</v>
      </c>
      <c r="D45" s="312" t="s">
        <v>115</v>
      </c>
      <c r="E45" s="312">
        <v>6</v>
      </c>
      <c r="F45" s="313" t="s">
        <v>116</v>
      </c>
      <c r="G45" s="58">
        <v>24</v>
      </c>
      <c r="H45" s="61"/>
      <c r="I45" s="61"/>
      <c r="J45" s="62"/>
      <c r="K45" s="61"/>
    </row>
    <row r="46" spans="2:11" x14ac:dyDescent="0.15">
      <c r="B46" s="55"/>
      <c r="C46" s="311">
        <v>7</v>
      </c>
      <c r="D46" s="312" t="s">
        <v>115</v>
      </c>
      <c r="E46" s="312">
        <v>9</v>
      </c>
      <c r="F46" s="313" t="s">
        <v>116</v>
      </c>
      <c r="G46" s="528">
        <v>25</v>
      </c>
      <c r="H46" s="61"/>
      <c r="I46" s="61"/>
      <c r="J46" s="62"/>
      <c r="K46" s="61"/>
    </row>
    <row r="47" spans="2:11" x14ac:dyDescent="0.15">
      <c r="B47" s="55"/>
      <c r="C47" s="311">
        <v>10</v>
      </c>
      <c r="D47" s="312" t="s">
        <v>115</v>
      </c>
      <c r="E47" s="312">
        <v>12</v>
      </c>
      <c r="F47" s="313" t="s">
        <v>116</v>
      </c>
      <c r="G47" s="58">
        <v>26</v>
      </c>
      <c r="H47" s="61"/>
      <c r="I47" s="61"/>
      <c r="J47" s="62"/>
      <c r="K47" s="61"/>
    </row>
    <row r="48" spans="2:11" x14ac:dyDescent="0.15">
      <c r="B48" s="63"/>
      <c r="C48" s="311">
        <v>1</v>
      </c>
      <c r="D48" s="312" t="s">
        <v>115</v>
      </c>
      <c r="E48" s="312">
        <v>3</v>
      </c>
      <c r="F48" s="313" t="s">
        <v>116</v>
      </c>
      <c r="G48" s="528">
        <v>27</v>
      </c>
      <c r="H48" s="61"/>
      <c r="I48" s="61"/>
      <c r="J48" s="62"/>
      <c r="K48" s="61"/>
    </row>
    <row r="49" spans="2:11" x14ac:dyDescent="0.15">
      <c r="B49" s="55" t="s">
        <v>245</v>
      </c>
      <c r="C49" s="311">
        <v>4</v>
      </c>
      <c r="D49" s="312" t="s">
        <v>115</v>
      </c>
      <c r="E49" s="312">
        <v>6</v>
      </c>
      <c r="F49" s="313" t="s">
        <v>116</v>
      </c>
      <c r="G49" s="58">
        <v>28</v>
      </c>
      <c r="H49" s="61"/>
      <c r="I49" s="61"/>
      <c r="J49" s="62"/>
      <c r="K49" s="61"/>
    </row>
    <row r="50" spans="2:11" x14ac:dyDescent="0.15">
      <c r="B50" s="55"/>
      <c r="C50" s="311">
        <v>7</v>
      </c>
      <c r="D50" s="312" t="s">
        <v>115</v>
      </c>
      <c r="E50" s="312">
        <v>9</v>
      </c>
      <c r="F50" s="313" t="s">
        <v>116</v>
      </c>
      <c r="G50" s="528">
        <v>29</v>
      </c>
      <c r="H50" s="61"/>
      <c r="I50" s="61"/>
      <c r="J50" s="62"/>
      <c r="K50" s="61"/>
    </row>
    <row r="51" spans="2:11" x14ac:dyDescent="0.15">
      <c r="B51" s="55"/>
      <c r="C51" s="311">
        <v>10</v>
      </c>
      <c r="D51" s="312" t="s">
        <v>115</v>
      </c>
      <c r="E51" s="312">
        <v>12</v>
      </c>
      <c r="F51" s="313" t="s">
        <v>116</v>
      </c>
      <c r="G51" s="58">
        <v>30</v>
      </c>
      <c r="H51" s="61"/>
      <c r="I51" s="61"/>
      <c r="J51" s="62"/>
      <c r="K51" s="61"/>
    </row>
    <row r="52" spans="2:11" x14ac:dyDescent="0.15">
      <c r="B52" s="63"/>
      <c r="C52" s="311">
        <v>1</v>
      </c>
      <c r="D52" s="312" t="s">
        <v>115</v>
      </c>
      <c r="E52" s="312">
        <v>3</v>
      </c>
      <c r="F52" s="313" t="s">
        <v>116</v>
      </c>
      <c r="G52" s="528">
        <v>31</v>
      </c>
      <c r="H52" s="61"/>
      <c r="I52" s="61"/>
      <c r="J52" s="62"/>
      <c r="K52" s="61"/>
    </row>
    <row r="53" spans="2:11" x14ac:dyDescent="0.15">
      <c r="B53" s="55" t="s">
        <v>246</v>
      </c>
      <c r="C53" s="64">
        <v>4</v>
      </c>
      <c r="D53" s="56" t="s">
        <v>115</v>
      </c>
      <c r="E53" s="56">
        <v>6</v>
      </c>
      <c r="F53" s="57" t="s">
        <v>116</v>
      </c>
      <c r="G53" s="58">
        <v>32</v>
      </c>
      <c r="H53" s="59"/>
      <c r="I53" s="59"/>
      <c r="J53" s="60"/>
      <c r="K53" s="59"/>
    </row>
    <row r="54" spans="2:11" x14ac:dyDescent="0.15">
      <c r="B54" s="55"/>
      <c r="C54" s="311">
        <v>7</v>
      </c>
      <c r="D54" s="312" t="s">
        <v>115</v>
      </c>
      <c r="E54" s="312">
        <v>9</v>
      </c>
      <c r="F54" s="313" t="s">
        <v>116</v>
      </c>
      <c r="G54" s="528">
        <v>33</v>
      </c>
      <c r="H54" s="61"/>
      <c r="I54" s="61"/>
      <c r="J54" s="62"/>
      <c r="K54" s="61"/>
    </row>
    <row r="55" spans="2:11" x14ac:dyDescent="0.15">
      <c r="B55" s="55"/>
      <c r="C55" s="311">
        <v>10</v>
      </c>
      <c r="D55" s="312" t="s">
        <v>115</v>
      </c>
      <c r="E55" s="312">
        <v>12</v>
      </c>
      <c r="F55" s="313" t="s">
        <v>116</v>
      </c>
      <c r="G55" s="58">
        <v>34</v>
      </c>
      <c r="H55" s="61"/>
      <c r="I55" s="61"/>
      <c r="J55" s="62"/>
      <c r="K55" s="61"/>
    </row>
    <row r="56" spans="2:11" x14ac:dyDescent="0.15">
      <c r="B56" s="63"/>
      <c r="C56" s="311">
        <v>1</v>
      </c>
      <c r="D56" s="312" t="s">
        <v>115</v>
      </c>
      <c r="E56" s="312">
        <v>3</v>
      </c>
      <c r="F56" s="313" t="s">
        <v>116</v>
      </c>
      <c r="G56" s="528">
        <v>35</v>
      </c>
      <c r="H56" s="61"/>
      <c r="I56" s="61"/>
      <c r="J56" s="62"/>
      <c r="K56" s="61"/>
    </row>
    <row r="57" spans="2:11" x14ac:dyDescent="0.15">
      <c r="B57" s="55" t="s">
        <v>247</v>
      </c>
      <c r="C57" s="311">
        <v>4</v>
      </c>
      <c r="D57" s="312" t="s">
        <v>115</v>
      </c>
      <c r="E57" s="312">
        <v>6</v>
      </c>
      <c r="F57" s="313" t="s">
        <v>116</v>
      </c>
      <c r="G57" s="58">
        <v>36</v>
      </c>
      <c r="H57" s="61"/>
      <c r="I57" s="61"/>
      <c r="J57" s="62"/>
      <c r="K57" s="61"/>
    </row>
    <row r="58" spans="2:11" x14ac:dyDescent="0.15">
      <c r="B58" s="55"/>
      <c r="C58" s="311">
        <v>7</v>
      </c>
      <c r="D58" s="312" t="s">
        <v>115</v>
      </c>
      <c r="E58" s="312">
        <v>9</v>
      </c>
      <c r="F58" s="313" t="s">
        <v>116</v>
      </c>
      <c r="G58" s="528">
        <v>37</v>
      </c>
      <c r="H58" s="61"/>
      <c r="I58" s="61"/>
      <c r="J58" s="62"/>
      <c r="K58" s="61"/>
    </row>
    <row r="59" spans="2:11" x14ac:dyDescent="0.15">
      <c r="B59" s="55"/>
      <c r="C59" s="311">
        <v>10</v>
      </c>
      <c r="D59" s="312" t="s">
        <v>115</v>
      </c>
      <c r="E59" s="312">
        <v>12</v>
      </c>
      <c r="F59" s="313" t="s">
        <v>116</v>
      </c>
      <c r="G59" s="58">
        <v>38</v>
      </c>
      <c r="H59" s="61"/>
      <c r="I59" s="61"/>
      <c r="J59" s="62"/>
      <c r="K59" s="61"/>
    </row>
    <row r="60" spans="2:11" x14ac:dyDescent="0.15">
      <c r="B60" s="63"/>
      <c r="C60" s="311">
        <v>1</v>
      </c>
      <c r="D60" s="312" t="s">
        <v>115</v>
      </c>
      <c r="E60" s="312">
        <v>3</v>
      </c>
      <c r="F60" s="313" t="s">
        <v>116</v>
      </c>
      <c r="G60" s="528">
        <v>39</v>
      </c>
      <c r="H60" s="61"/>
      <c r="I60" s="61"/>
      <c r="J60" s="62"/>
      <c r="K60" s="61"/>
    </row>
    <row r="61" spans="2:11" x14ac:dyDescent="0.15">
      <c r="B61" s="55" t="s">
        <v>248</v>
      </c>
      <c r="C61" s="311">
        <v>4</v>
      </c>
      <c r="D61" s="312" t="s">
        <v>115</v>
      </c>
      <c r="E61" s="312">
        <v>6</v>
      </c>
      <c r="F61" s="313" t="s">
        <v>116</v>
      </c>
      <c r="G61" s="58">
        <v>40</v>
      </c>
      <c r="H61" s="61"/>
      <c r="I61" s="61"/>
      <c r="J61" s="62"/>
      <c r="K61" s="61"/>
    </row>
    <row r="62" spans="2:11" x14ac:dyDescent="0.15">
      <c r="B62" s="55"/>
      <c r="C62" s="311">
        <v>7</v>
      </c>
      <c r="D62" s="312" t="s">
        <v>115</v>
      </c>
      <c r="E62" s="312">
        <v>9</v>
      </c>
      <c r="F62" s="313" t="s">
        <v>116</v>
      </c>
      <c r="G62" s="528">
        <v>41</v>
      </c>
      <c r="H62" s="61"/>
      <c r="I62" s="61"/>
      <c r="J62" s="62"/>
      <c r="K62" s="61"/>
    </row>
    <row r="63" spans="2:11" x14ac:dyDescent="0.15">
      <c r="B63" s="55"/>
      <c r="C63" s="311">
        <v>10</v>
      </c>
      <c r="D63" s="312" t="s">
        <v>115</v>
      </c>
      <c r="E63" s="312">
        <v>12</v>
      </c>
      <c r="F63" s="313" t="s">
        <v>116</v>
      </c>
      <c r="G63" s="58">
        <v>42</v>
      </c>
      <c r="H63" s="61"/>
      <c r="I63" s="61"/>
      <c r="J63" s="62"/>
      <c r="K63" s="61"/>
    </row>
    <row r="64" spans="2:11" x14ac:dyDescent="0.15">
      <c r="B64" s="63"/>
      <c r="C64" s="311">
        <v>1</v>
      </c>
      <c r="D64" s="312" t="s">
        <v>115</v>
      </c>
      <c r="E64" s="312">
        <v>3</v>
      </c>
      <c r="F64" s="313" t="s">
        <v>116</v>
      </c>
      <c r="G64" s="528">
        <v>43</v>
      </c>
      <c r="H64" s="61"/>
      <c r="I64" s="61"/>
      <c r="J64" s="62"/>
      <c r="K64" s="61"/>
    </row>
    <row r="65" spans="2:11" x14ac:dyDescent="0.15">
      <c r="B65" s="55" t="s">
        <v>249</v>
      </c>
      <c r="C65" s="311">
        <v>4</v>
      </c>
      <c r="D65" s="312" t="s">
        <v>115</v>
      </c>
      <c r="E65" s="312">
        <v>6</v>
      </c>
      <c r="F65" s="313" t="s">
        <v>116</v>
      </c>
      <c r="G65" s="58">
        <v>44</v>
      </c>
      <c r="H65" s="61"/>
      <c r="I65" s="61"/>
      <c r="J65" s="62"/>
      <c r="K65" s="61"/>
    </row>
    <row r="66" spans="2:11" x14ac:dyDescent="0.15">
      <c r="B66" s="55"/>
      <c r="C66" s="311">
        <v>7</v>
      </c>
      <c r="D66" s="312" t="s">
        <v>115</v>
      </c>
      <c r="E66" s="312">
        <v>9</v>
      </c>
      <c r="F66" s="313" t="s">
        <v>116</v>
      </c>
      <c r="G66" s="528">
        <v>45</v>
      </c>
      <c r="H66" s="61"/>
      <c r="I66" s="61"/>
      <c r="J66" s="62"/>
      <c r="K66" s="61"/>
    </row>
    <row r="67" spans="2:11" x14ac:dyDescent="0.15">
      <c r="B67" s="55"/>
      <c r="C67" s="311">
        <v>10</v>
      </c>
      <c r="D67" s="312" t="s">
        <v>115</v>
      </c>
      <c r="E67" s="312">
        <v>12</v>
      </c>
      <c r="F67" s="313" t="s">
        <v>116</v>
      </c>
      <c r="G67" s="58">
        <v>46</v>
      </c>
      <c r="H67" s="61"/>
      <c r="I67" s="61"/>
      <c r="J67" s="62"/>
      <c r="K67" s="61"/>
    </row>
    <row r="68" spans="2:11" x14ac:dyDescent="0.15">
      <c r="B68" s="63"/>
      <c r="C68" s="311">
        <v>1</v>
      </c>
      <c r="D68" s="312" t="s">
        <v>115</v>
      </c>
      <c r="E68" s="312">
        <v>3</v>
      </c>
      <c r="F68" s="313" t="s">
        <v>116</v>
      </c>
      <c r="G68" s="528">
        <v>47</v>
      </c>
      <c r="H68" s="61"/>
      <c r="I68" s="61"/>
      <c r="J68" s="62"/>
      <c r="K68" s="61"/>
    </row>
    <row r="69" spans="2:11" x14ac:dyDescent="0.15">
      <c r="B69" s="55" t="s">
        <v>250</v>
      </c>
      <c r="C69" s="311">
        <v>4</v>
      </c>
      <c r="D69" s="312" t="s">
        <v>115</v>
      </c>
      <c r="E69" s="312">
        <v>6</v>
      </c>
      <c r="F69" s="313" t="s">
        <v>116</v>
      </c>
      <c r="G69" s="58">
        <v>48</v>
      </c>
      <c r="H69" s="61"/>
      <c r="I69" s="61"/>
      <c r="J69" s="62"/>
      <c r="K69" s="61"/>
    </row>
    <row r="70" spans="2:11" x14ac:dyDescent="0.15">
      <c r="B70" s="55"/>
      <c r="C70" s="311">
        <v>7</v>
      </c>
      <c r="D70" s="312" t="s">
        <v>115</v>
      </c>
      <c r="E70" s="312">
        <v>9</v>
      </c>
      <c r="F70" s="313" t="s">
        <v>116</v>
      </c>
      <c r="G70" s="528">
        <v>49</v>
      </c>
      <c r="H70" s="61"/>
      <c r="I70" s="61"/>
      <c r="J70" s="62"/>
      <c r="K70" s="61"/>
    </row>
    <row r="71" spans="2:11" x14ac:dyDescent="0.15">
      <c r="B71" s="55"/>
      <c r="C71" s="311">
        <v>10</v>
      </c>
      <c r="D71" s="312" t="s">
        <v>115</v>
      </c>
      <c r="E71" s="312">
        <v>12</v>
      </c>
      <c r="F71" s="313" t="s">
        <v>116</v>
      </c>
      <c r="G71" s="58">
        <v>50</v>
      </c>
      <c r="H71" s="61"/>
      <c r="I71" s="61"/>
      <c r="J71" s="62"/>
      <c r="K71" s="61"/>
    </row>
    <row r="72" spans="2:11" x14ac:dyDescent="0.15">
      <c r="B72" s="63"/>
      <c r="C72" s="311">
        <v>1</v>
      </c>
      <c r="D72" s="312" t="s">
        <v>115</v>
      </c>
      <c r="E72" s="312">
        <v>3</v>
      </c>
      <c r="F72" s="313" t="s">
        <v>116</v>
      </c>
      <c r="G72" s="528">
        <v>51</v>
      </c>
      <c r="H72" s="61"/>
      <c r="I72" s="61"/>
      <c r="J72" s="62"/>
      <c r="K72" s="61"/>
    </row>
    <row r="73" spans="2:11" x14ac:dyDescent="0.15">
      <c r="B73" s="55" t="s">
        <v>251</v>
      </c>
      <c r="C73" s="311">
        <v>4</v>
      </c>
      <c r="D73" s="312" t="s">
        <v>115</v>
      </c>
      <c r="E73" s="312">
        <v>6</v>
      </c>
      <c r="F73" s="313" t="s">
        <v>116</v>
      </c>
      <c r="G73" s="58">
        <v>52</v>
      </c>
      <c r="H73" s="61"/>
      <c r="I73" s="61"/>
      <c r="J73" s="62"/>
      <c r="K73" s="61"/>
    </row>
    <row r="74" spans="2:11" x14ac:dyDescent="0.15">
      <c r="B74" s="55"/>
      <c r="C74" s="311">
        <v>7</v>
      </c>
      <c r="D74" s="312" t="s">
        <v>115</v>
      </c>
      <c r="E74" s="312">
        <v>9</v>
      </c>
      <c r="F74" s="313" t="s">
        <v>116</v>
      </c>
      <c r="G74" s="528">
        <v>53</v>
      </c>
      <c r="H74" s="61"/>
      <c r="I74" s="61"/>
      <c r="J74" s="62"/>
      <c r="K74" s="61"/>
    </row>
    <row r="75" spans="2:11" x14ac:dyDescent="0.15">
      <c r="B75" s="55"/>
      <c r="C75" s="311">
        <v>10</v>
      </c>
      <c r="D75" s="312" t="s">
        <v>115</v>
      </c>
      <c r="E75" s="312">
        <v>12</v>
      </c>
      <c r="F75" s="313" t="s">
        <v>116</v>
      </c>
      <c r="G75" s="58">
        <v>54</v>
      </c>
      <c r="H75" s="61"/>
      <c r="I75" s="61"/>
      <c r="J75" s="62"/>
      <c r="K75" s="61"/>
    </row>
    <row r="76" spans="2:11" x14ac:dyDescent="0.15">
      <c r="B76" s="63"/>
      <c r="C76" s="311">
        <v>1</v>
      </c>
      <c r="D76" s="312" t="s">
        <v>115</v>
      </c>
      <c r="E76" s="312">
        <v>3</v>
      </c>
      <c r="F76" s="313" t="s">
        <v>116</v>
      </c>
      <c r="G76" s="528">
        <v>55</v>
      </c>
      <c r="H76" s="61"/>
      <c r="I76" s="61"/>
      <c r="J76" s="62"/>
      <c r="K76" s="61"/>
    </row>
    <row r="77" spans="2:11" x14ac:dyDescent="0.15">
      <c r="B77" s="55" t="s">
        <v>252</v>
      </c>
      <c r="C77" s="311">
        <v>4</v>
      </c>
      <c r="D77" s="312" t="s">
        <v>115</v>
      </c>
      <c r="E77" s="312">
        <v>6</v>
      </c>
      <c r="F77" s="313" t="s">
        <v>116</v>
      </c>
      <c r="G77" s="58">
        <v>56</v>
      </c>
      <c r="H77" s="61"/>
      <c r="I77" s="61"/>
      <c r="J77" s="62"/>
      <c r="K77" s="61"/>
    </row>
    <row r="78" spans="2:11" x14ac:dyDescent="0.15">
      <c r="B78" s="55"/>
      <c r="C78" s="311">
        <v>7</v>
      </c>
      <c r="D78" s="312" t="s">
        <v>115</v>
      </c>
      <c r="E78" s="312">
        <v>9</v>
      </c>
      <c r="F78" s="313" t="s">
        <v>116</v>
      </c>
      <c r="G78" s="528">
        <v>57</v>
      </c>
      <c r="H78" s="61"/>
      <c r="I78" s="61"/>
      <c r="J78" s="62"/>
      <c r="K78" s="61"/>
    </row>
    <row r="79" spans="2:11" x14ac:dyDescent="0.15">
      <c r="B79" s="55"/>
      <c r="C79" s="311">
        <v>10</v>
      </c>
      <c r="D79" s="312" t="s">
        <v>115</v>
      </c>
      <c r="E79" s="312">
        <v>12</v>
      </c>
      <c r="F79" s="313" t="s">
        <v>116</v>
      </c>
      <c r="G79" s="58">
        <v>58</v>
      </c>
      <c r="H79" s="61"/>
      <c r="I79" s="61"/>
      <c r="J79" s="62"/>
      <c r="K79" s="61"/>
    </row>
    <row r="80" spans="2:11" x14ac:dyDescent="0.15">
      <c r="B80" s="63"/>
      <c r="C80" s="311">
        <v>1</v>
      </c>
      <c r="D80" s="312" t="s">
        <v>115</v>
      </c>
      <c r="E80" s="312">
        <v>3</v>
      </c>
      <c r="F80" s="313" t="s">
        <v>116</v>
      </c>
      <c r="G80" s="528">
        <v>59</v>
      </c>
      <c r="H80" s="61"/>
      <c r="I80" s="61"/>
      <c r="J80" s="62"/>
      <c r="K80" s="61"/>
    </row>
    <row r="81" spans="2:11" x14ac:dyDescent="0.15">
      <c r="B81" s="55" t="s">
        <v>253</v>
      </c>
      <c r="C81" s="311">
        <v>4</v>
      </c>
      <c r="D81" s="312" t="s">
        <v>115</v>
      </c>
      <c r="E81" s="312">
        <v>6</v>
      </c>
      <c r="F81" s="313" t="s">
        <v>116</v>
      </c>
      <c r="G81" s="58">
        <v>60</v>
      </c>
      <c r="H81" s="61"/>
      <c r="I81" s="61"/>
      <c r="J81" s="62"/>
      <c r="K81" s="61"/>
    </row>
    <row r="82" spans="2:11" x14ac:dyDescent="0.15">
      <c r="B82" s="55"/>
      <c r="C82" s="311">
        <v>7</v>
      </c>
      <c r="D82" s="312" t="s">
        <v>115</v>
      </c>
      <c r="E82" s="312">
        <v>9</v>
      </c>
      <c r="F82" s="313" t="s">
        <v>116</v>
      </c>
      <c r="G82" s="528">
        <v>61</v>
      </c>
      <c r="H82" s="61"/>
      <c r="I82" s="61"/>
      <c r="J82" s="62"/>
      <c r="K82" s="61"/>
    </row>
    <row r="83" spans="2:11" x14ac:dyDescent="0.15">
      <c r="B83" s="55"/>
      <c r="C83" s="311">
        <v>10</v>
      </c>
      <c r="D83" s="312" t="s">
        <v>115</v>
      </c>
      <c r="E83" s="312">
        <v>12</v>
      </c>
      <c r="F83" s="313" t="s">
        <v>116</v>
      </c>
      <c r="G83" s="58">
        <v>62</v>
      </c>
      <c r="H83" s="61"/>
      <c r="I83" s="61"/>
      <c r="J83" s="62"/>
      <c r="K83" s="61"/>
    </row>
    <row r="84" spans="2:11" ht="12.75" thickBot="1" x14ac:dyDescent="0.2">
      <c r="B84" s="63"/>
      <c r="C84" s="311">
        <v>1</v>
      </c>
      <c r="D84" s="312" t="s">
        <v>115</v>
      </c>
      <c r="E84" s="312">
        <v>3</v>
      </c>
      <c r="F84" s="313" t="s">
        <v>116</v>
      </c>
      <c r="G84" s="528">
        <v>63</v>
      </c>
      <c r="H84" s="61"/>
      <c r="I84" s="61"/>
      <c r="J84" s="62"/>
      <c r="K84" s="61"/>
    </row>
    <row r="85" spans="2:11" ht="12.75" thickBot="1" x14ac:dyDescent="0.2">
      <c r="B85" s="890" t="s">
        <v>117</v>
      </c>
      <c r="C85" s="891"/>
      <c r="D85" s="891"/>
      <c r="E85" s="891"/>
      <c r="F85" s="891"/>
      <c r="G85" s="892"/>
      <c r="H85" s="67"/>
      <c r="I85" s="67"/>
      <c r="J85" s="68"/>
      <c r="K85" s="69"/>
    </row>
    <row r="86" spans="2:11" x14ac:dyDescent="0.15">
      <c r="B86" s="239" t="s">
        <v>222</v>
      </c>
      <c r="C86" s="240"/>
      <c r="D86" s="240"/>
      <c r="E86" s="240"/>
      <c r="F86" s="44"/>
      <c r="G86" s="44"/>
      <c r="H86" s="44"/>
      <c r="I86" s="44"/>
    </row>
    <row r="87" spans="2:11" x14ac:dyDescent="0.15">
      <c r="B87" s="239" t="s">
        <v>322</v>
      </c>
      <c r="C87" s="239"/>
      <c r="D87" s="239"/>
      <c r="E87" s="239"/>
      <c r="F87" s="43"/>
      <c r="G87" s="43"/>
      <c r="H87" s="43"/>
      <c r="I87" s="43"/>
    </row>
    <row r="88" spans="2:11" x14ac:dyDescent="0.15">
      <c r="B88" s="239" t="s">
        <v>315</v>
      </c>
      <c r="C88" s="239"/>
      <c r="D88" s="239"/>
      <c r="E88" s="239"/>
      <c r="F88" s="43"/>
      <c r="G88" s="43"/>
      <c r="H88" s="43"/>
      <c r="I88" s="43"/>
    </row>
    <row r="89" spans="2:11" x14ac:dyDescent="0.15">
      <c r="B89" s="243" t="s">
        <v>316</v>
      </c>
      <c r="C89" s="239"/>
      <c r="D89" s="239"/>
      <c r="E89" s="239"/>
      <c r="F89" s="43"/>
      <c r="G89" s="43"/>
      <c r="H89" s="43"/>
      <c r="I89" s="43"/>
    </row>
    <row r="90" spans="2:11" x14ac:dyDescent="0.15">
      <c r="B90" s="243" t="s">
        <v>317</v>
      </c>
      <c r="C90" s="243"/>
      <c r="D90" s="243"/>
      <c r="E90" s="243"/>
      <c r="F90" s="314"/>
      <c r="G90" s="314"/>
      <c r="H90" s="314"/>
      <c r="I90" s="314"/>
    </row>
    <row r="91" spans="2:11" x14ac:dyDescent="0.15">
      <c r="B91" s="239" t="s">
        <v>318</v>
      </c>
      <c r="D91" s="31"/>
      <c r="E91" s="31"/>
    </row>
    <row r="92" spans="2:11" x14ac:dyDescent="0.15">
      <c r="B92" s="239" t="s">
        <v>458</v>
      </c>
      <c r="D92" s="31"/>
      <c r="E92" s="31"/>
    </row>
    <row r="93" spans="2:11" x14ac:dyDescent="0.15">
      <c r="B93" s="244" t="s">
        <v>319</v>
      </c>
    </row>
  </sheetData>
  <mergeCells count="13">
    <mergeCell ref="B85:G85"/>
    <mergeCell ref="A5:K5"/>
    <mergeCell ref="F9:G9"/>
    <mergeCell ref="I9:J9"/>
    <mergeCell ref="F10:G10"/>
    <mergeCell ref="I10:J10"/>
    <mergeCell ref="F11:G11"/>
    <mergeCell ref="I11:J11"/>
    <mergeCell ref="I12:J12"/>
    <mergeCell ref="B20:F20"/>
    <mergeCell ref="G20:G21"/>
    <mergeCell ref="H20:K20"/>
    <mergeCell ref="C21:F21"/>
  </mergeCells>
  <phoneticPr fontId="10"/>
  <printOptions horizontalCentered="1"/>
  <pageMargins left="0.39370078740157483" right="0.39370078740157483" top="0.59055118110236227" bottom="0.39370078740157483" header="0.51181102362204722" footer="0.31496062992125984"/>
  <pageSetup paperSize="9" scale="73" firstPageNumber="53"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view="pageBreakPreview" zoomScale="90" zoomScaleNormal="90" zoomScaleSheetLayoutView="90" zoomScalePageLayoutView="90" workbookViewId="0">
      <selection activeCell="B101" sqref="B101"/>
    </sheetView>
  </sheetViews>
  <sheetFormatPr defaultRowHeight="13.5" x14ac:dyDescent="0.15"/>
  <cols>
    <col min="1" max="1" width="1.625" style="22" customWidth="1"/>
    <col min="2" max="3" width="3.125" style="22" customWidth="1"/>
    <col min="4" max="4" width="33.875" style="22" customWidth="1"/>
    <col min="5" max="6" width="13.625" style="22" customWidth="1"/>
    <col min="7" max="7" width="16.5" style="22" customWidth="1"/>
    <col min="8" max="8" width="39.75" style="22" customWidth="1"/>
    <col min="9" max="256" width="8.875" style="22"/>
    <col min="257" max="257" width="1.625" style="22" customWidth="1"/>
    <col min="258" max="259" width="3.125" style="22" customWidth="1"/>
    <col min="260" max="260" width="33.875" style="22" customWidth="1"/>
    <col min="261" max="263" width="12.125" style="22" customWidth="1"/>
    <col min="264" max="264" width="25.125" style="22" customWidth="1"/>
    <col min="265" max="512" width="8.875" style="22"/>
    <col min="513" max="513" width="1.625" style="22" customWidth="1"/>
    <col min="514" max="515" width="3.125" style="22" customWidth="1"/>
    <col min="516" max="516" width="33.875" style="22" customWidth="1"/>
    <col min="517" max="519" width="12.125" style="22" customWidth="1"/>
    <col min="520" max="520" width="25.125" style="22" customWidth="1"/>
    <col min="521" max="768" width="8.875" style="22"/>
    <col min="769" max="769" width="1.625" style="22" customWidth="1"/>
    <col min="770" max="771" width="3.125" style="22" customWidth="1"/>
    <col min="772" max="772" width="33.875" style="22" customWidth="1"/>
    <col min="773" max="775" width="12.125" style="22" customWidth="1"/>
    <col min="776" max="776" width="25.125" style="22" customWidth="1"/>
    <col min="777" max="1024" width="8.875" style="22"/>
    <col min="1025" max="1025" width="1.625" style="22" customWidth="1"/>
    <col min="1026" max="1027" width="3.125" style="22" customWidth="1"/>
    <col min="1028" max="1028" width="33.875" style="22" customWidth="1"/>
    <col min="1029" max="1031" width="12.125" style="22" customWidth="1"/>
    <col min="1032" max="1032" width="25.125" style="22" customWidth="1"/>
    <col min="1033" max="1280" width="8.875" style="22"/>
    <col min="1281" max="1281" width="1.625" style="22" customWidth="1"/>
    <col min="1282" max="1283" width="3.125" style="22" customWidth="1"/>
    <col min="1284" max="1284" width="33.875" style="22" customWidth="1"/>
    <col min="1285" max="1287" width="12.125" style="22" customWidth="1"/>
    <col min="1288" max="1288" width="25.125" style="22" customWidth="1"/>
    <col min="1289" max="1536" width="8.875" style="22"/>
    <col min="1537" max="1537" width="1.625" style="22" customWidth="1"/>
    <col min="1538" max="1539" width="3.125" style="22" customWidth="1"/>
    <col min="1540" max="1540" width="33.875" style="22" customWidth="1"/>
    <col min="1541" max="1543" width="12.125" style="22" customWidth="1"/>
    <col min="1544" max="1544" width="25.125" style="22" customWidth="1"/>
    <col min="1545" max="1792" width="8.875" style="22"/>
    <col min="1793" max="1793" width="1.625" style="22" customWidth="1"/>
    <col min="1794" max="1795" width="3.125" style="22" customWidth="1"/>
    <col min="1796" max="1796" width="33.875" style="22" customWidth="1"/>
    <col min="1797" max="1799" width="12.125" style="22" customWidth="1"/>
    <col min="1800" max="1800" width="25.125" style="22" customWidth="1"/>
    <col min="1801" max="2048" width="8.875" style="22"/>
    <col min="2049" max="2049" width="1.625" style="22" customWidth="1"/>
    <col min="2050" max="2051" width="3.125" style="22" customWidth="1"/>
    <col min="2052" max="2052" width="33.875" style="22" customWidth="1"/>
    <col min="2053" max="2055" width="12.125" style="22" customWidth="1"/>
    <col min="2056" max="2056" width="25.125" style="22" customWidth="1"/>
    <col min="2057" max="2304" width="8.875" style="22"/>
    <col min="2305" max="2305" width="1.625" style="22" customWidth="1"/>
    <col min="2306" max="2307" width="3.125" style="22" customWidth="1"/>
    <col min="2308" max="2308" width="33.875" style="22" customWidth="1"/>
    <col min="2309" max="2311" width="12.125" style="22" customWidth="1"/>
    <col min="2312" max="2312" width="25.125" style="22" customWidth="1"/>
    <col min="2313" max="2560" width="8.875" style="22"/>
    <col min="2561" max="2561" width="1.625" style="22" customWidth="1"/>
    <col min="2562" max="2563" width="3.125" style="22" customWidth="1"/>
    <col min="2564" max="2564" width="33.875" style="22" customWidth="1"/>
    <col min="2565" max="2567" width="12.125" style="22" customWidth="1"/>
    <col min="2568" max="2568" width="25.125" style="22" customWidth="1"/>
    <col min="2569" max="2816" width="8.875" style="22"/>
    <col min="2817" max="2817" width="1.625" style="22" customWidth="1"/>
    <col min="2818" max="2819" width="3.125" style="22" customWidth="1"/>
    <col min="2820" max="2820" width="33.875" style="22" customWidth="1"/>
    <col min="2821" max="2823" width="12.125" style="22" customWidth="1"/>
    <col min="2824" max="2824" width="25.125" style="22" customWidth="1"/>
    <col min="2825" max="3072" width="8.875" style="22"/>
    <col min="3073" max="3073" width="1.625" style="22" customWidth="1"/>
    <col min="3074" max="3075" width="3.125" style="22" customWidth="1"/>
    <col min="3076" max="3076" width="33.875" style="22" customWidth="1"/>
    <col min="3077" max="3079" width="12.125" style="22" customWidth="1"/>
    <col min="3080" max="3080" width="25.125" style="22" customWidth="1"/>
    <col min="3081" max="3328" width="8.875" style="22"/>
    <col min="3329" max="3329" width="1.625" style="22" customWidth="1"/>
    <col min="3330" max="3331" width="3.125" style="22" customWidth="1"/>
    <col min="3332" max="3332" width="33.875" style="22" customWidth="1"/>
    <col min="3333" max="3335" width="12.125" style="22" customWidth="1"/>
    <col min="3336" max="3336" width="25.125" style="22" customWidth="1"/>
    <col min="3337" max="3584" width="8.875" style="22"/>
    <col min="3585" max="3585" width="1.625" style="22" customWidth="1"/>
    <col min="3586" max="3587" width="3.125" style="22" customWidth="1"/>
    <col min="3588" max="3588" width="33.875" style="22" customWidth="1"/>
    <col min="3589" max="3591" width="12.125" style="22" customWidth="1"/>
    <col min="3592" max="3592" width="25.125" style="22" customWidth="1"/>
    <col min="3593" max="3840" width="8.875" style="22"/>
    <col min="3841" max="3841" width="1.625" style="22" customWidth="1"/>
    <col min="3842" max="3843" width="3.125" style="22" customWidth="1"/>
    <col min="3844" max="3844" width="33.875" style="22" customWidth="1"/>
    <col min="3845" max="3847" width="12.125" style="22" customWidth="1"/>
    <col min="3848" max="3848" width="25.125" style="22" customWidth="1"/>
    <col min="3849" max="4096" width="8.875" style="22"/>
    <col min="4097" max="4097" width="1.625" style="22" customWidth="1"/>
    <col min="4098" max="4099" width="3.125" style="22" customWidth="1"/>
    <col min="4100" max="4100" width="33.875" style="22" customWidth="1"/>
    <col min="4101" max="4103" width="12.125" style="22" customWidth="1"/>
    <col min="4104" max="4104" width="25.125" style="22" customWidth="1"/>
    <col min="4105" max="4352" width="8.875" style="22"/>
    <col min="4353" max="4353" width="1.625" style="22" customWidth="1"/>
    <col min="4354" max="4355" width="3.125" style="22" customWidth="1"/>
    <col min="4356" max="4356" width="33.875" style="22" customWidth="1"/>
    <col min="4357" max="4359" width="12.125" style="22" customWidth="1"/>
    <col min="4360" max="4360" width="25.125" style="22" customWidth="1"/>
    <col min="4361" max="4608" width="8.875" style="22"/>
    <col min="4609" max="4609" width="1.625" style="22" customWidth="1"/>
    <col min="4610" max="4611" width="3.125" style="22" customWidth="1"/>
    <col min="4612" max="4612" width="33.875" style="22" customWidth="1"/>
    <col min="4613" max="4615" width="12.125" style="22" customWidth="1"/>
    <col min="4616" max="4616" width="25.125" style="22" customWidth="1"/>
    <col min="4617" max="4864" width="8.875" style="22"/>
    <col min="4865" max="4865" width="1.625" style="22" customWidth="1"/>
    <col min="4866" max="4867" width="3.125" style="22" customWidth="1"/>
    <col min="4868" max="4868" width="33.875" style="22" customWidth="1"/>
    <col min="4869" max="4871" width="12.125" style="22" customWidth="1"/>
    <col min="4872" max="4872" width="25.125" style="22" customWidth="1"/>
    <col min="4873" max="5120" width="8.875" style="22"/>
    <col min="5121" max="5121" width="1.625" style="22" customWidth="1"/>
    <col min="5122" max="5123" width="3.125" style="22" customWidth="1"/>
    <col min="5124" max="5124" width="33.875" style="22" customWidth="1"/>
    <col min="5125" max="5127" width="12.125" style="22" customWidth="1"/>
    <col min="5128" max="5128" width="25.125" style="22" customWidth="1"/>
    <col min="5129" max="5376" width="8.875" style="22"/>
    <col min="5377" max="5377" width="1.625" style="22" customWidth="1"/>
    <col min="5378" max="5379" width="3.125" style="22" customWidth="1"/>
    <col min="5380" max="5380" width="33.875" style="22" customWidth="1"/>
    <col min="5381" max="5383" width="12.125" style="22" customWidth="1"/>
    <col min="5384" max="5384" width="25.125" style="22" customWidth="1"/>
    <col min="5385" max="5632" width="8.875" style="22"/>
    <col min="5633" max="5633" width="1.625" style="22" customWidth="1"/>
    <col min="5634" max="5635" width="3.125" style="22" customWidth="1"/>
    <col min="5636" max="5636" width="33.875" style="22" customWidth="1"/>
    <col min="5637" max="5639" width="12.125" style="22" customWidth="1"/>
    <col min="5640" max="5640" width="25.125" style="22" customWidth="1"/>
    <col min="5641" max="5888" width="8.875" style="22"/>
    <col min="5889" max="5889" width="1.625" style="22" customWidth="1"/>
    <col min="5890" max="5891" width="3.125" style="22" customWidth="1"/>
    <col min="5892" max="5892" width="33.875" style="22" customWidth="1"/>
    <col min="5893" max="5895" width="12.125" style="22" customWidth="1"/>
    <col min="5896" max="5896" width="25.125" style="22" customWidth="1"/>
    <col min="5897" max="6144" width="8.875" style="22"/>
    <col min="6145" max="6145" width="1.625" style="22" customWidth="1"/>
    <col min="6146" max="6147" width="3.125" style="22" customWidth="1"/>
    <col min="6148" max="6148" width="33.875" style="22" customWidth="1"/>
    <col min="6149" max="6151" width="12.125" style="22" customWidth="1"/>
    <col min="6152" max="6152" width="25.125" style="22" customWidth="1"/>
    <col min="6153" max="6400" width="8.875" style="22"/>
    <col min="6401" max="6401" width="1.625" style="22" customWidth="1"/>
    <col min="6402" max="6403" width="3.125" style="22" customWidth="1"/>
    <col min="6404" max="6404" width="33.875" style="22" customWidth="1"/>
    <col min="6405" max="6407" width="12.125" style="22" customWidth="1"/>
    <col min="6408" max="6408" width="25.125" style="22" customWidth="1"/>
    <col min="6409" max="6656" width="8.875" style="22"/>
    <col min="6657" max="6657" width="1.625" style="22" customWidth="1"/>
    <col min="6658" max="6659" width="3.125" style="22" customWidth="1"/>
    <col min="6660" max="6660" width="33.875" style="22" customWidth="1"/>
    <col min="6661" max="6663" width="12.125" style="22" customWidth="1"/>
    <col min="6664" max="6664" width="25.125" style="22" customWidth="1"/>
    <col min="6665" max="6912" width="8.875" style="22"/>
    <col min="6913" max="6913" width="1.625" style="22" customWidth="1"/>
    <col min="6914" max="6915" width="3.125" style="22" customWidth="1"/>
    <col min="6916" max="6916" width="33.875" style="22" customWidth="1"/>
    <col min="6917" max="6919" width="12.125" style="22" customWidth="1"/>
    <col min="6920" max="6920" width="25.125" style="22" customWidth="1"/>
    <col min="6921" max="7168" width="8.875" style="22"/>
    <col min="7169" max="7169" width="1.625" style="22" customWidth="1"/>
    <col min="7170" max="7171" width="3.125" style="22" customWidth="1"/>
    <col min="7172" max="7172" width="33.875" style="22" customWidth="1"/>
    <col min="7173" max="7175" width="12.125" style="22" customWidth="1"/>
    <col min="7176" max="7176" width="25.125" style="22" customWidth="1"/>
    <col min="7177" max="7424" width="8.875" style="22"/>
    <col min="7425" max="7425" width="1.625" style="22" customWidth="1"/>
    <col min="7426" max="7427" width="3.125" style="22" customWidth="1"/>
    <col min="7428" max="7428" width="33.875" style="22" customWidth="1"/>
    <col min="7429" max="7431" width="12.125" style="22" customWidth="1"/>
    <col min="7432" max="7432" width="25.125" style="22" customWidth="1"/>
    <col min="7433" max="7680" width="8.875" style="22"/>
    <col min="7681" max="7681" width="1.625" style="22" customWidth="1"/>
    <col min="7682" max="7683" width="3.125" style="22" customWidth="1"/>
    <col min="7684" max="7684" width="33.875" style="22" customWidth="1"/>
    <col min="7685" max="7687" width="12.125" style="22" customWidth="1"/>
    <col min="7688" max="7688" width="25.125" style="22" customWidth="1"/>
    <col min="7689" max="7936" width="8.875" style="22"/>
    <col min="7937" max="7937" width="1.625" style="22" customWidth="1"/>
    <col min="7938" max="7939" width="3.125" style="22" customWidth="1"/>
    <col min="7940" max="7940" width="33.875" style="22" customWidth="1"/>
    <col min="7941" max="7943" width="12.125" style="22" customWidth="1"/>
    <col min="7944" max="7944" width="25.125" style="22" customWidth="1"/>
    <col min="7945" max="8192" width="8.875" style="22"/>
    <col min="8193" max="8193" width="1.625" style="22" customWidth="1"/>
    <col min="8194" max="8195" width="3.125" style="22" customWidth="1"/>
    <col min="8196" max="8196" width="33.875" style="22" customWidth="1"/>
    <col min="8197" max="8199" width="12.125" style="22" customWidth="1"/>
    <col min="8200" max="8200" width="25.125" style="22" customWidth="1"/>
    <col min="8201" max="8448" width="8.875" style="22"/>
    <col min="8449" max="8449" width="1.625" style="22" customWidth="1"/>
    <col min="8450" max="8451" width="3.125" style="22" customWidth="1"/>
    <col min="8452" max="8452" width="33.875" style="22" customWidth="1"/>
    <col min="8453" max="8455" width="12.125" style="22" customWidth="1"/>
    <col min="8456" max="8456" width="25.125" style="22" customWidth="1"/>
    <col min="8457" max="8704" width="8.875" style="22"/>
    <col min="8705" max="8705" width="1.625" style="22" customWidth="1"/>
    <col min="8706" max="8707" width="3.125" style="22" customWidth="1"/>
    <col min="8708" max="8708" width="33.875" style="22" customWidth="1"/>
    <col min="8709" max="8711" width="12.125" style="22" customWidth="1"/>
    <col min="8712" max="8712" width="25.125" style="22" customWidth="1"/>
    <col min="8713" max="8960" width="8.875" style="22"/>
    <col min="8961" max="8961" width="1.625" style="22" customWidth="1"/>
    <col min="8962" max="8963" width="3.125" style="22" customWidth="1"/>
    <col min="8964" max="8964" width="33.875" style="22" customWidth="1"/>
    <col min="8965" max="8967" width="12.125" style="22" customWidth="1"/>
    <col min="8968" max="8968" width="25.125" style="22" customWidth="1"/>
    <col min="8969" max="9216" width="8.875" style="22"/>
    <col min="9217" max="9217" width="1.625" style="22" customWidth="1"/>
    <col min="9218" max="9219" width="3.125" style="22" customWidth="1"/>
    <col min="9220" max="9220" width="33.875" style="22" customWidth="1"/>
    <col min="9221" max="9223" width="12.125" style="22" customWidth="1"/>
    <col min="9224" max="9224" width="25.125" style="22" customWidth="1"/>
    <col min="9225" max="9472" width="8.875" style="22"/>
    <col min="9473" max="9473" width="1.625" style="22" customWidth="1"/>
    <col min="9474" max="9475" width="3.125" style="22" customWidth="1"/>
    <col min="9476" max="9476" width="33.875" style="22" customWidth="1"/>
    <col min="9477" max="9479" width="12.125" style="22" customWidth="1"/>
    <col min="9480" max="9480" width="25.125" style="22" customWidth="1"/>
    <col min="9481" max="9728" width="8.875" style="22"/>
    <col min="9729" max="9729" width="1.625" style="22" customWidth="1"/>
    <col min="9730" max="9731" width="3.125" style="22" customWidth="1"/>
    <col min="9732" max="9732" width="33.875" style="22" customWidth="1"/>
    <col min="9733" max="9735" width="12.125" style="22" customWidth="1"/>
    <col min="9736" max="9736" width="25.125" style="22" customWidth="1"/>
    <col min="9737" max="9984" width="8.875" style="22"/>
    <col min="9985" max="9985" width="1.625" style="22" customWidth="1"/>
    <col min="9986" max="9987" width="3.125" style="22" customWidth="1"/>
    <col min="9988" max="9988" width="33.875" style="22" customWidth="1"/>
    <col min="9989" max="9991" width="12.125" style="22" customWidth="1"/>
    <col min="9992" max="9992" width="25.125" style="22" customWidth="1"/>
    <col min="9993" max="10240" width="8.875" style="22"/>
    <col min="10241" max="10241" width="1.625" style="22" customWidth="1"/>
    <col min="10242" max="10243" width="3.125" style="22" customWidth="1"/>
    <col min="10244" max="10244" width="33.875" style="22" customWidth="1"/>
    <col min="10245" max="10247" width="12.125" style="22" customWidth="1"/>
    <col min="10248" max="10248" width="25.125" style="22" customWidth="1"/>
    <col min="10249" max="10496" width="8.875" style="22"/>
    <col min="10497" max="10497" width="1.625" style="22" customWidth="1"/>
    <col min="10498" max="10499" width="3.125" style="22" customWidth="1"/>
    <col min="10500" max="10500" width="33.875" style="22" customWidth="1"/>
    <col min="10501" max="10503" width="12.125" style="22" customWidth="1"/>
    <col min="10504" max="10504" width="25.125" style="22" customWidth="1"/>
    <col min="10505" max="10752" width="8.875" style="22"/>
    <col min="10753" max="10753" width="1.625" style="22" customWidth="1"/>
    <col min="10754" max="10755" width="3.125" style="22" customWidth="1"/>
    <col min="10756" max="10756" width="33.875" style="22" customWidth="1"/>
    <col min="10757" max="10759" width="12.125" style="22" customWidth="1"/>
    <col min="10760" max="10760" width="25.125" style="22" customWidth="1"/>
    <col min="10761" max="11008" width="8.875" style="22"/>
    <col min="11009" max="11009" width="1.625" style="22" customWidth="1"/>
    <col min="11010" max="11011" width="3.125" style="22" customWidth="1"/>
    <col min="11012" max="11012" width="33.875" style="22" customWidth="1"/>
    <col min="11013" max="11015" width="12.125" style="22" customWidth="1"/>
    <col min="11016" max="11016" width="25.125" style="22" customWidth="1"/>
    <col min="11017" max="11264" width="8.875" style="22"/>
    <col min="11265" max="11265" width="1.625" style="22" customWidth="1"/>
    <col min="11266" max="11267" width="3.125" style="22" customWidth="1"/>
    <col min="11268" max="11268" width="33.875" style="22" customWidth="1"/>
    <col min="11269" max="11271" width="12.125" style="22" customWidth="1"/>
    <col min="11272" max="11272" width="25.125" style="22" customWidth="1"/>
    <col min="11273" max="11520" width="8.875" style="22"/>
    <col min="11521" max="11521" width="1.625" style="22" customWidth="1"/>
    <col min="11522" max="11523" width="3.125" style="22" customWidth="1"/>
    <col min="11524" max="11524" width="33.875" style="22" customWidth="1"/>
    <col min="11525" max="11527" width="12.125" style="22" customWidth="1"/>
    <col min="11528" max="11528" width="25.125" style="22" customWidth="1"/>
    <col min="11529" max="11776" width="8.875" style="22"/>
    <col min="11777" max="11777" width="1.625" style="22" customWidth="1"/>
    <col min="11778" max="11779" width="3.125" style="22" customWidth="1"/>
    <col min="11780" max="11780" width="33.875" style="22" customWidth="1"/>
    <col min="11781" max="11783" width="12.125" style="22" customWidth="1"/>
    <col min="11784" max="11784" width="25.125" style="22" customWidth="1"/>
    <col min="11785" max="12032" width="8.875" style="22"/>
    <col min="12033" max="12033" width="1.625" style="22" customWidth="1"/>
    <col min="12034" max="12035" width="3.125" style="22" customWidth="1"/>
    <col min="12036" max="12036" width="33.875" style="22" customWidth="1"/>
    <col min="12037" max="12039" width="12.125" style="22" customWidth="1"/>
    <col min="12040" max="12040" width="25.125" style="22" customWidth="1"/>
    <col min="12041" max="12288" width="8.875" style="22"/>
    <col min="12289" max="12289" width="1.625" style="22" customWidth="1"/>
    <col min="12290" max="12291" width="3.125" style="22" customWidth="1"/>
    <col min="12292" max="12292" width="33.875" style="22" customWidth="1"/>
    <col min="12293" max="12295" width="12.125" style="22" customWidth="1"/>
    <col min="12296" max="12296" width="25.125" style="22" customWidth="1"/>
    <col min="12297" max="12544" width="8.875" style="22"/>
    <col min="12545" max="12545" width="1.625" style="22" customWidth="1"/>
    <col min="12546" max="12547" width="3.125" style="22" customWidth="1"/>
    <col min="12548" max="12548" width="33.875" style="22" customWidth="1"/>
    <col min="12549" max="12551" width="12.125" style="22" customWidth="1"/>
    <col min="12552" max="12552" width="25.125" style="22" customWidth="1"/>
    <col min="12553" max="12800" width="8.875" style="22"/>
    <col min="12801" max="12801" width="1.625" style="22" customWidth="1"/>
    <col min="12802" max="12803" width="3.125" style="22" customWidth="1"/>
    <col min="12804" max="12804" width="33.875" style="22" customWidth="1"/>
    <col min="12805" max="12807" width="12.125" style="22" customWidth="1"/>
    <col min="12808" max="12808" width="25.125" style="22" customWidth="1"/>
    <col min="12809" max="13056" width="8.875" style="22"/>
    <col min="13057" max="13057" width="1.625" style="22" customWidth="1"/>
    <col min="13058" max="13059" width="3.125" style="22" customWidth="1"/>
    <col min="13060" max="13060" width="33.875" style="22" customWidth="1"/>
    <col min="13061" max="13063" width="12.125" style="22" customWidth="1"/>
    <col min="13064" max="13064" width="25.125" style="22" customWidth="1"/>
    <col min="13065" max="13312" width="8.875" style="22"/>
    <col min="13313" max="13313" width="1.625" style="22" customWidth="1"/>
    <col min="13314" max="13315" width="3.125" style="22" customWidth="1"/>
    <col min="13316" max="13316" width="33.875" style="22" customWidth="1"/>
    <col min="13317" max="13319" width="12.125" style="22" customWidth="1"/>
    <col min="13320" max="13320" width="25.125" style="22" customWidth="1"/>
    <col min="13321" max="13568" width="8.875" style="22"/>
    <col min="13569" max="13569" width="1.625" style="22" customWidth="1"/>
    <col min="13570" max="13571" width="3.125" style="22" customWidth="1"/>
    <col min="13572" max="13572" width="33.875" style="22" customWidth="1"/>
    <col min="13573" max="13575" width="12.125" style="22" customWidth="1"/>
    <col min="13576" max="13576" width="25.125" style="22" customWidth="1"/>
    <col min="13577" max="13824" width="8.875" style="22"/>
    <col min="13825" max="13825" width="1.625" style="22" customWidth="1"/>
    <col min="13826" max="13827" width="3.125" style="22" customWidth="1"/>
    <col min="13828" max="13828" width="33.875" style="22" customWidth="1"/>
    <col min="13829" max="13831" width="12.125" style="22" customWidth="1"/>
    <col min="13832" max="13832" width="25.125" style="22" customWidth="1"/>
    <col min="13833" max="14080" width="8.875" style="22"/>
    <col min="14081" max="14081" width="1.625" style="22" customWidth="1"/>
    <col min="14082" max="14083" width="3.125" style="22" customWidth="1"/>
    <col min="14084" max="14084" width="33.875" style="22" customWidth="1"/>
    <col min="14085" max="14087" width="12.125" style="22" customWidth="1"/>
    <col min="14088" max="14088" width="25.125" style="22" customWidth="1"/>
    <col min="14089" max="14336" width="8.875" style="22"/>
    <col min="14337" max="14337" width="1.625" style="22" customWidth="1"/>
    <col min="14338" max="14339" width="3.125" style="22" customWidth="1"/>
    <col min="14340" max="14340" width="33.875" style="22" customWidth="1"/>
    <col min="14341" max="14343" width="12.125" style="22" customWidth="1"/>
    <col min="14344" max="14344" width="25.125" style="22" customWidth="1"/>
    <col min="14345" max="14592" width="8.875" style="22"/>
    <col min="14593" max="14593" width="1.625" style="22" customWidth="1"/>
    <col min="14594" max="14595" width="3.125" style="22" customWidth="1"/>
    <col min="14596" max="14596" width="33.875" style="22" customWidth="1"/>
    <col min="14597" max="14599" width="12.125" style="22" customWidth="1"/>
    <col min="14600" max="14600" width="25.125" style="22" customWidth="1"/>
    <col min="14601" max="14848" width="8.875" style="22"/>
    <col min="14849" max="14849" width="1.625" style="22" customWidth="1"/>
    <col min="14850" max="14851" width="3.125" style="22" customWidth="1"/>
    <col min="14852" max="14852" width="33.875" style="22" customWidth="1"/>
    <col min="14853" max="14855" width="12.125" style="22" customWidth="1"/>
    <col min="14856" max="14856" width="25.125" style="22" customWidth="1"/>
    <col min="14857" max="15104" width="8.875" style="22"/>
    <col min="15105" max="15105" width="1.625" style="22" customWidth="1"/>
    <col min="15106" max="15107" width="3.125" style="22" customWidth="1"/>
    <col min="15108" max="15108" width="33.875" style="22" customWidth="1"/>
    <col min="15109" max="15111" width="12.125" style="22" customWidth="1"/>
    <col min="15112" max="15112" width="25.125" style="22" customWidth="1"/>
    <col min="15113" max="15360" width="8.875" style="22"/>
    <col min="15361" max="15361" width="1.625" style="22" customWidth="1"/>
    <col min="15362" max="15363" width="3.125" style="22" customWidth="1"/>
    <col min="15364" max="15364" width="33.875" style="22" customWidth="1"/>
    <col min="15365" max="15367" width="12.125" style="22" customWidth="1"/>
    <col min="15368" max="15368" width="25.125" style="22" customWidth="1"/>
    <col min="15369" max="15616" width="8.875" style="22"/>
    <col min="15617" max="15617" width="1.625" style="22" customWidth="1"/>
    <col min="15618" max="15619" width="3.125" style="22" customWidth="1"/>
    <col min="15620" max="15620" width="33.875" style="22" customWidth="1"/>
    <col min="15621" max="15623" width="12.125" style="22" customWidth="1"/>
    <col min="15624" max="15624" width="25.125" style="22" customWidth="1"/>
    <col min="15625" max="15872" width="8.875" style="22"/>
    <col min="15873" max="15873" width="1.625" style="22" customWidth="1"/>
    <col min="15874" max="15875" width="3.125" style="22" customWidth="1"/>
    <col min="15876" max="15876" width="33.875" style="22" customWidth="1"/>
    <col min="15877" max="15879" width="12.125" style="22" customWidth="1"/>
    <col min="15880" max="15880" width="25.125" style="22" customWidth="1"/>
    <col min="15881" max="16128" width="8.875" style="22"/>
    <col min="16129" max="16129" width="1.625" style="22" customWidth="1"/>
    <col min="16130" max="16131" width="3.125" style="22" customWidth="1"/>
    <col min="16132" max="16132" width="33.875" style="22" customWidth="1"/>
    <col min="16133" max="16135" width="12.125" style="22" customWidth="1"/>
    <col min="16136" max="16136" width="25.125" style="22" customWidth="1"/>
    <col min="16137" max="16384" width="8.875" style="22"/>
  </cols>
  <sheetData>
    <row r="1" spans="1:8" x14ac:dyDescent="0.15">
      <c r="A1" s="21"/>
      <c r="H1" s="23" t="s">
        <v>461</v>
      </c>
    </row>
    <row r="2" spans="1:8" ht="5.25" customHeight="1" x14ac:dyDescent="0.15"/>
    <row r="3" spans="1:8" ht="23.25" customHeight="1" x14ac:dyDescent="0.15"/>
    <row r="5" spans="1:8" ht="14.25" x14ac:dyDescent="0.15">
      <c r="B5" s="906" t="s">
        <v>462</v>
      </c>
      <c r="C5" s="906"/>
      <c r="D5" s="906"/>
      <c r="E5" s="906"/>
      <c r="F5" s="906"/>
      <c r="G5" s="906"/>
      <c r="H5" s="906"/>
    </row>
    <row r="6" spans="1:8" ht="18.75" x14ac:dyDescent="0.2">
      <c r="B6" s="24"/>
      <c r="C6" s="24"/>
      <c r="D6" s="24"/>
      <c r="E6" s="24"/>
      <c r="F6" s="24"/>
      <c r="G6" s="24"/>
    </row>
    <row r="7" spans="1:8" x14ac:dyDescent="0.15">
      <c r="B7" s="25"/>
      <c r="C7" s="25"/>
      <c r="H7" s="23" t="s">
        <v>38</v>
      </c>
    </row>
    <row r="8" spans="1:8" ht="36" x14ac:dyDescent="0.15">
      <c r="B8" s="907" t="s">
        <v>39</v>
      </c>
      <c r="C8" s="907"/>
      <c r="D8" s="907"/>
      <c r="E8" s="454" t="s">
        <v>463</v>
      </c>
      <c r="F8" s="454" t="s">
        <v>464</v>
      </c>
      <c r="G8" s="454" t="s">
        <v>754</v>
      </c>
      <c r="H8" s="454" t="s">
        <v>64</v>
      </c>
    </row>
    <row r="9" spans="1:8" x14ac:dyDescent="0.15">
      <c r="B9" s="266" t="s">
        <v>254</v>
      </c>
      <c r="C9" s="271"/>
      <c r="D9" s="422"/>
      <c r="E9" s="423"/>
      <c r="F9" s="423"/>
      <c r="G9" s="423"/>
      <c r="H9" s="423"/>
    </row>
    <row r="10" spans="1:8" x14ac:dyDescent="0.15">
      <c r="B10" s="266"/>
      <c r="C10" s="315" t="s">
        <v>65</v>
      </c>
      <c r="D10" s="264"/>
      <c r="E10" s="265"/>
      <c r="F10" s="265"/>
      <c r="G10" s="265"/>
      <c r="H10" s="265"/>
    </row>
    <row r="11" spans="1:8" x14ac:dyDescent="0.15">
      <c r="B11" s="267"/>
      <c r="C11" s="267"/>
      <c r="D11" s="265" t="s">
        <v>50</v>
      </c>
      <c r="E11" s="265"/>
      <c r="F11" s="265"/>
      <c r="G11" s="265"/>
      <c r="H11" s="265"/>
    </row>
    <row r="12" spans="1:8" x14ac:dyDescent="0.15">
      <c r="B12" s="267"/>
      <c r="C12" s="267"/>
      <c r="D12" s="265" t="s">
        <v>51</v>
      </c>
      <c r="E12" s="265"/>
      <c r="F12" s="265"/>
      <c r="G12" s="265"/>
      <c r="H12" s="265"/>
    </row>
    <row r="13" spans="1:8" x14ac:dyDescent="0.15">
      <c r="B13" s="267"/>
      <c r="C13" s="267"/>
      <c r="D13" s="265" t="s">
        <v>52</v>
      </c>
      <c r="E13" s="265"/>
      <c r="F13" s="265"/>
      <c r="G13" s="265"/>
      <c r="H13" s="265"/>
    </row>
    <row r="14" spans="1:8" x14ac:dyDescent="0.15">
      <c r="B14" s="267"/>
      <c r="C14" s="267"/>
      <c r="D14" s="265" t="s">
        <v>53</v>
      </c>
      <c r="E14" s="265"/>
      <c r="F14" s="265"/>
      <c r="G14" s="265"/>
      <c r="H14" s="265"/>
    </row>
    <row r="15" spans="1:8" x14ac:dyDescent="0.15">
      <c r="B15" s="267"/>
      <c r="C15" s="268"/>
      <c r="D15" s="265" t="s">
        <v>54</v>
      </c>
      <c r="E15" s="265"/>
      <c r="F15" s="265"/>
      <c r="G15" s="265"/>
      <c r="H15" s="265"/>
    </row>
    <row r="16" spans="1:8" x14ac:dyDescent="0.15">
      <c r="B16" s="266"/>
      <c r="C16" s="315" t="s">
        <v>466</v>
      </c>
      <c r="D16" s="264"/>
      <c r="E16" s="265"/>
      <c r="F16" s="265"/>
      <c r="G16" s="265"/>
      <c r="H16" s="265"/>
    </row>
    <row r="17" spans="2:8" x14ac:dyDescent="0.15">
      <c r="B17" s="267"/>
      <c r="C17" s="267"/>
      <c r="D17" s="265" t="s">
        <v>50</v>
      </c>
      <c r="E17" s="265"/>
      <c r="F17" s="265"/>
      <c r="G17" s="265"/>
      <c r="H17" s="265"/>
    </row>
    <row r="18" spans="2:8" x14ac:dyDescent="0.15">
      <c r="B18" s="267"/>
      <c r="C18" s="267"/>
      <c r="D18" s="265" t="s">
        <v>51</v>
      </c>
      <c r="E18" s="265"/>
      <c r="F18" s="265"/>
      <c r="G18" s="265"/>
      <c r="H18" s="265"/>
    </row>
    <row r="19" spans="2:8" x14ac:dyDescent="0.15">
      <c r="B19" s="267"/>
      <c r="C19" s="267"/>
      <c r="D19" s="265" t="s">
        <v>52</v>
      </c>
      <c r="E19" s="265"/>
      <c r="F19" s="265"/>
      <c r="G19" s="265"/>
      <c r="H19" s="265"/>
    </row>
    <row r="20" spans="2:8" x14ac:dyDescent="0.15">
      <c r="B20" s="267"/>
      <c r="C20" s="267"/>
      <c r="D20" s="265" t="s">
        <v>53</v>
      </c>
      <c r="E20" s="265"/>
      <c r="F20" s="265"/>
      <c r="G20" s="265"/>
      <c r="H20" s="265"/>
    </row>
    <row r="21" spans="2:8" x14ac:dyDescent="0.15">
      <c r="B21" s="267"/>
      <c r="C21" s="268"/>
      <c r="D21" s="265" t="s">
        <v>54</v>
      </c>
      <c r="E21" s="265"/>
      <c r="F21" s="265"/>
      <c r="G21" s="265"/>
      <c r="H21" s="265"/>
    </row>
    <row r="22" spans="2:8" x14ac:dyDescent="0.15">
      <c r="B22" s="266"/>
      <c r="C22" s="315" t="s">
        <v>467</v>
      </c>
      <c r="D22" s="264"/>
      <c r="E22" s="265"/>
      <c r="F22" s="265"/>
      <c r="G22" s="265"/>
      <c r="H22" s="265"/>
    </row>
    <row r="23" spans="2:8" x14ac:dyDescent="0.15">
      <c r="B23" s="267"/>
      <c r="C23" s="267"/>
      <c r="D23" s="265" t="s">
        <v>50</v>
      </c>
      <c r="E23" s="265"/>
      <c r="F23" s="265"/>
      <c r="G23" s="265"/>
      <c r="H23" s="265"/>
    </row>
    <row r="24" spans="2:8" x14ac:dyDescent="0.15">
      <c r="B24" s="267"/>
      <c r="C24" s="267"/>
      <c r="D24" s="265" t="s">
        <v>51</v>
      </c>
      <c r="E24" s="265"/>
      <c r="F24" s="265"/>
      <c r="G24" s="265"/>
      <c r="H24" s="265"/>
    </row>
    <row r="25" spans="2:8" x14ac:dyDescent="0.15">
      <c r="B25" s="267"/>
      <c r="C25" s="267"/>
      <c r="D25" s="265" t="s">
        <v>52</v>
      </c>
      <c r="E25" s="265"/>
      <c r="F25" s="265"/>
      <c r="G25" s="265"/>
      <c r="H25" s="265"/>
    </row>
    <row r="26" spans="2:8" x14ac:dyDescent="0.15">
      <c r="B26" s="267"/>
      <c r="C26" s="267"/>
      <c r="D26" s="265" t="s">
        <v>53</v>
      </c>
      <c r="E26" s="265"/>
      <c r="F26" s="265"/>
      <c r="G26" s="265"/>
      <c r="H26" s="265"/>
    </row>
    <row r="27" spans="2:8" x14ac:dyDescent="0.15">
      <c r="B27" s="267"/>
      <c r="C27" s="268"/>
      <c r="D27" s="265" t="s">
        <v>54</v>
      </c>
      <c r="E27" s="265"/>
      <c r="F27" s="265"/>
      <c r="G27" s="265"/>
      <c r="H27" s="265"/>
    </row>
    <row r="28" spans="2:8" x14ac:dyDescent="0.15">
      <c r="B28" s="266"/>
      <c r="C28" s="315" t="s">
        <v>468</v>
      </c>
      <c r="D28" s="264"/>
      <c r="E28" s="265"/>
      <c r="F28" s="265"/>
      <c r="G28" s="265"/>
      <c r="H28" s="265"/>
    </row>
    <row r="29" spans="2:8" x14ac:dyDescent="0.15">
      <c r="B29" s="266"/>
      <c r="C29" s="267"/>
      <c r="D29" s="265" t="s">
        <v>50</v>
      </c>
      <c r="E29" s="265"/>
      <c r="F29" s="265"/>
      <c r="G29" s="265"/>
      <c r="H29" s="265"/>
    </row>
    <row r="30" spans="2:8" x14ac:dyDescent="0.15">
      <c r="B30" s="266"/>
      <c r="C30" s="267"/>
      <c r="D30" s="265" t="s">
        <v>51</v>
      </c>
      <c r="E30" s="265"/>
      <c r="F30" s="265"/>
      <c r="G30" s="265"/>
      <c r="H30" s="265"/>
    </row>
    <row r="31" spans="2:8" x14ac:dyDescent="0.15">
      <c r="B31" s="266"/>
      <c r="C31" s="267"/>
      <c r="D31" s="265" t="s">
        <v>52</v>
      </c>
      <c r="E31" s="265"/>
      <c r="F31" s="265"/>
      <c r="G31" s="265"/>
      <c r="H31" s="265"/>
    </row>
    <row r="32" spans="2:8" x14ac:dyDescent="0.15">
      <c r="B32" s="266"/>
      <c r="C32" s="267"/>
      <c r="D32" s="265" t="s">
        <v>53</v>
      </c>
      <c r="E32" s="265"/>
      <c r="F32" s="265"/>
      <c r="G32" s="265"/>
      <c r="H32" s="265"/>
    </row>
    <row r="33" spans="2:8" x14ac:dyDescent="0.15">
      <c r="B33" s="266"/>
      <c r="C33" s="268"/>
      <c r="D33" s="265" t="s">
        <v>54</v>
      </c>
      <c r="E33" s="265"/>
      <c r="F33" s="265"/>
      <c r="G33" s="265"/>
      <c r="H33" s="265"/>
    </row>
    <row r="34" spans="2:8" x14ac:dyDescent="0.15">
      <c r="B34" s="266"/>
      <c r="C34" s="315" t="s">
        <v>469</v>
      </c>
      <c r="D34" s="264"/>
      <c r="E34" s="265"/>
      <c r="F34" s="265"/>
      <c r="G34" s="265"/>
      <c r="H34" s="265"/>
    </row>
    <row r="35" spans="2:8" x14ac:dyDescent="0.15">
      <c r="B35" s="266"/>
      <c r="C35" s="267"/>
      <c r="D35" s="265" t="s">
        <v>50</v>
      </c>
      <c r="E35" s="265"/>
      <c r="F35" s="265"/>
      <c r="G35" s="265"/>
      <c r="H35" s="265"/>
    </row>
    <row r="36" spans="2:8" x14ac:dyDescent="0.15">
      <c r="B36" s="266"/>
      <c r="C36" s="267"/>
      <c r="D36" s="265" t="s">
        <v>51</v>
      </c>
      <c r="E36" s="265"/>
      <c r="F36" s="265"/>
      <c r="G36" s="265"/>
      <c r="H36" s="265"/>
    </row>
    <row r="37" spans="2:8" x14ac:dyDescent="0.15">
      <c r="B37" s="266"/>
      <c r="C37" s="267"/>
      <c r="D37" s="265" t="s">
        <v>52</v>
      </c>
      <c r="E37" s="265"/>
      <c r="F37" s="265"/>
      <c r="G37" s="265"/>
      <c r="H37" s="265"/>
    </row>
    <row r="38" spans="2:8" x14ac:dyDescent="0.15">
      <c r="B38" s="266"/>
      <c r="C38" s="267"/>
      <c r="D38" s="265" t="s">
        <v>53</v>
      </c>
      <c r="E38" s="265"/>
      <c r="F38" s="265"/>
      <c r="G38" s="265"/>
      <c r="H38" s="265"/>
    </row>
    <row r="39" spans="2:8" x14ac:dyDescent="0.15">
      <c r="B39" s="266"/>
      <c r="C39" s="268"/>
      <c r="D39" s="265" t="s">
        <v>54</v>
      </c>
      <c r="E39" s="265"/>
      <c r="F39" s="265"/>
      <c r="G39" s="265"/>
      <c r="H39" s="265"/>
    </row>
    <row r="40" spans="2:8" x14ac:dyDescent="0.15">
      <c r="B40" s="266"/>
      <c r="C40" s="315" t="s">
        <v>470</v>
      </c>
      <c r="D40" s="264"/>
      <c r="E40" s="265"/>
      <c r="F40" s="265"/>
      <c r="G40" s="265"/>
      <c r="H40" s="265"/>
    </row>
    <row r="41" spans="2:8" x14ac:dyDescent="0.15">
      <c r="B41" s="266"/>
      <c r="C41" s="267"/>
      <c r="D41" s="265" t="s">
        <v>50</v>
      </c>
      <c r="E41" s="265"/>
      <c r="F41" s="265"/>
      <c r="G41" s="265"/>
      <c r="H41" s="265"/>
    </row>
    <row r="42" spans="2:8" x14ac:dyDescent="0.15">
      <c r="B42" s="266"/>
      <c r="C42" s="267"/>
      <c r="D42" s="265" t="s">
        <v>51</v>
      </c>
      <c r="E42" s="265"/>
      <c r="F42" s="265"/>
      <c r="G42" s="265"/>
      <c r="H42" s="265"/>
    </row>
    <row r="43" spans="2:8" x14ac:dyDescent="0.15">
      <c r="B43" s="266"/>
      <c r="C43" s="267"/>
      <c r="D43" s="265" t="s">
        <v>52</v>
      </c>
      <c r="E43" s="265"/>
      <c r="F43" s="265"/>
      <c r="G43" s="265"/>
      <c r="H43" s="265"/>
    </row>
    <row r="44" spans="2:8" x14ac:dyDescent="0.15">
      <c r="B44" s="266"/>
      <c r="C44" s="267"/>
      <c r="D44" s="265" t="s">
        <v>53</v>
      </c>
      <c r="E44" s="265"/>
      <c r="F44" s="265"/>
      <c r="G44" s="265"/>
      <c r="H44" s="265"/>
    </row>
    <row r="45" spans="2:8" x14ac:dyDescent="0.15">
      <c r="B45" s="266"/>
      <c r="C45" s="268"/>
      <c r="D45" s="265" t="s">
        <v>54</v>
      </c>
      <c r="E45" s="265"/>
      <c r="F45" s="265"/>
      <c r="G45" s="265"/>
      <c r="H45" s="265"/>
    </row>
    <row r="46" spans="2:8" x14ac:dyDescent="0.15">
      <c r="B46" s="266"/>
      <c r="C46" s="315" t="s">
        <v>471</v>
      </c>
      <c r="D46" s="264"/>
      <c r="E46" s="265"/>
      <c r="F46" s="265"/>
      <c r="G46" s="265"/>
      <c r="H46" s="265"/>
    </row>
    <row r="47" spans="2:8" x14ac:dyDescent="0.15">
      <c r="B47" s="266"/>
      <c r="C47" s="267"/>
      <c r="D47" s="265" t="s">
        <v>50</v>
      </c>
      <c r="E47" s="265"/>
      <c r="F47" s="265"/>
      <c r="G47" s="265"/>
      <c r="H47" s="265"/>
    </row>
    <row r="48" spans="2:8" x14ac:dyDescent="0.15">
      <c r="B48" s="266"/>
      <c r="C48" s="267"/>
      <c r="D48" s="265" t="s">
        <v>51</v>
      </c>
      <c r="E48" s="265"/>
      <c r="F48" s="265"/>
      <c r="G48" s="265"/>
      <c r="H48" s="265"/>
    </row>
    <row r="49" spans="2:8" x14ac:dyDescent="0.15">
      <c r="B49" s="266"/>
      <c r="C49" s="267"/>
      <c r="D49" s="265" t="s">
        <v>52</v>
      </c>
      <c r="E49" s="265"/>
      <c r="F49" s="265"/>
      <c r="G49" s="265"/>
      <c r="H49" s="265"/>
    </row>
    <row r="50" spans="2:8" x14ac:dyDescent="0.15">
      <c r="B50" s="266"/>
      <c r="C50" s="267"/>
      <c r="D50" s="265" t="s">
        <v>53</v>
      </c>
      <c r="E50" s="265"/>
      <c r="F50" s="265"/>
      <c r="G50" s="265"/>
      <c r="H50" s="265"/>
    </row>
    <row r="51" spans="2:8" x14ac:dyDescent="0.15">
      <c r="B51" s="266"/>
      <c r="C51" s="268"/>
      <c r="D51" s="265" t="s">
        <v>54</v>
      </c>
      <c r="E51" s="265"/>
      <c r="F51" s="265"/>
      <c r="G51" s="265"/>
      <c r="H51" s="265"/>
    </row>
    <row r="52" spans="2:8" x14ac:dyDescent="0.15">
      <c r="B52" s="266"/>
      <c r="C52" s="315" t="s">
        <v>472</v>
      </c>
      <c r="D52" s="264"/>
      <c r="E52" s="265"/>
      <c r="F52" s="265"/>
      <c r="G52" s="265"/>
      <c r="H52" s="265"/>
    </row>
    <row r="53" spans="2:8" x14ac:dyDescent="0.15">
      <c r="B53" s="266"/>
      <c r="C53" s="267"/>
      <c r="D53" s="265" t="s">
        <v>50</v>
      </c>
      <c r="E53" s="265"/>
      <c r="F53" s="265"/>
      <c r="G53" s="265"/>
      <c r="H53" s="265"/>
    </row>
    <row r="54" spans="2:8" x14ac:dyDescent="0.15">
      <c r="B54" s="266"/>
      <c r="C54" s="267"/>
      <c r="D54" s="265" t="s">
        <v>51</v>
      </c>
      <c r="E54" s="265"/>
      <c r="F54" s="265"/>
      <c r="G54" s="265"/>
      <c r="H54" s="265"/>
    </row>
    <row r="55" spans="2:8" x14ac:dyDescent="0.15">
      <c r="B55" s="266"/>
      <c r="C55" s="267"/>
      <c r="D55" s="265" t="s">
        <v>52</v>
      </c>
      <c r="E55" s="265"/>
      <c r="F55" s="265"/>
      <c r="G55" s="265"/>
      <c r="H55" s="265"/>
    </row>
    <row r="56" spans="2:8" x14ac:dyDescent="0.15">
      <c r="B56" s="266"/>
      <c r="C56" s="267"/>
      <c r="D56" s="265" t="s">
        <v>53</v>
      </c>
      <c r="E56" s="265"/>
      <c r="F56" s="265"/>
      <c r="G56" s="265"/>
      <c r="H56" s="265"/>
    </row>
    <row r="57" spans="2:8" x14ac:dyDescent="0.15">
      <c r="B57" s="266"/>
      <c r="C57" s="268"/>
      <c r="D57" s="265" t="s">
        <v>54</v>
      </c>
      <c r="E57" s="265"/>
      <c r="F57" s="265"/>
      <c r="G57" s="265"/>
      <c r="H57" s="265"/>
    </row>
    <row r="58" spans="2:8" x14ac:dyDescent="0.15">
      <c r="B58" s="315" t="s">
        <v>255</v>
      </c>
      <c r="C58" s="271"/>
      <c r="D58" s="264"/>
      <c r="E58" s="265"/>
      <c r="F58" s="265"/>
      <c r="G58" s="265"/>
      <c r="H58" s="265"/>
    </row>
    <row r="59" spans="2:8" x14ac:dyDescent="0.15">
      <c r="B59" s="266"/>
      <c r="C59" s="315" t="s">
        <v>473</v>
      </c>
      <c r="D59" s="264"/>
      <c r="E59" s="265"/>
      <c r="F59" s="265"/>
      <c r="G59" s="265"/>
      <c r="H59" s="265"/>
    </row>
    <row r="60" spans="2:8" x14ac:dyDescent="0.15">
      <c r="B60" s="266"/>
      <c r="C60" s="267"/>
      <c r="D60" s="265" t="s">
        <v>50</v>
      </c>
      <c r="E60" s="265"/>
      <c r="F60" s="265"/>
      <c r="G60" s="265"/>
      <c r="H60" s="265"/>
    </row>
    <row r="61" spans="2:8" x14ac:dyDescent="0.15">
      <c r="B61" s="266"/>
      <c r="C61" s="267"/>
      <c r="D61" s="265" t="s">
        <v>51</v>
      </c>
      <c r="E61" s="265"/>
      <c r="F61" s="265"/>
      <c r="G61" s="265"/>
      <c r="H61" s="265"/>
    </row>
    <row r="62" spans="2:8" x14ac:dyDescent="0.15">
      <c r="B62" s="266"/>
      <c r="C62" s="267"/>
      <c r="D62" s="265" t="s">
        <v>52</v>
      </c>
      <c r="E62" s="265"/>
      <c r="F62" s="265"/>
      <c r="G62" s="265"/>
      <c r="H62" s="265"/>
    </row>
    <row r="63" spans="2:8" x14ac:dyDescent="0.15">
      <c r="B63" s="266"/>
      <c r="C63" s="267"/>
      <c r="D63" s="265" t="s">
        <v>53</v>
      </c>
      <c r="E63" s="265"/>
      <c r="F63" s="265"/>
      <c r="G63" s="265"/>
      <c r="H63" s="265"/>
    </row>
    <row r="64" spans="2:8" x14ac:dyDescent="0.15">
      <c r="B64" s="266"/>
      <c r="C64" s="268"/>
      <c r="D64" s="265" t="s">
        <v>54</v>
      </c>
      <c r="E64" s="265"/>
      <c r="F64" s="265"/>
      <c r="G64" s="265"/>
      <c r="H64" s="265"/>
    </row>
    <row r="65" spans="2:8" x14ac:dyDescent="0.15">
      <c r="B65" s="266"/>
      <c r="C65" s="315" t="s">
        <v>474</v>
      </c>
      <c r="D65" s="264"/>
      <c r="E65" s="265"/>
      <c r="F65" s="265"/>
      <c r="G65" s="265"/>
      <c r="H65" s="265"/>
    </row>
    <row r="66" spans="2:8" x14ac:dyDescent="0.15">
      <c r="B66" s="266"/>
      <c r="C66" s="267"/>
      <c r="D66" s="265" t="s">
        <v>50</v>
      </c>
      <c r="E66" s="265"/>
      <c r="F66" s="265"/>
      <c r="G66" s="265"/>
      <c r="H66" s="265"/>
    </row>
    <row r="67" spans="2:8" x14ac:dyDescent="0.15">
      <c r="B67" s="266"/>
      <c r="C67" s="267"/>
      <c r="D67" s="265" t="s">
        <v>51</v>
      </c>
      <c r="E67" s="265"/>
      <c r="F67" s="265"/>
      <c r="G67" s="265"/>
      <c r="H67" s="265"/>
    </row>
    <row r="68" spans="2:8" x14ac:dyDescent="0.15">
      <c r="B68" s="266"/>
      <c r="C68" s="267"/>
      <c r="D68" s="265" t="s">
        <v>52</v>
      </c>
      <c r="E68" s="265"/>
      <c r="F68" s="265"/>
      <c r="G68" s="265"/>
      <c r="H68" s="265"/>
    </row>
    <row r="69" spans="2:8" x14ac:dyDescent="0.15">
      <c r="B69" s="266"/>
      <c r="C69" s="267"/>
      <c r="D69" s="265" t="s">
        <v>53</v>
      </c>
      <c r="E69" s="265"/>
      <c r="F69" s="265"/>
      <c r="G69" s="265"/>
      <c r="H69" s="265"/>
    </row>
    <row r="70" spans="2:8" x14ac:dyDescent="0.15">
      <c r="B70" s="266"/>
      <c r="C70" s="268"/>
      <c r="D70" s="265" t="s">
        <v>54</v>
      </c>
      <c r="E70" s="265"/>
      <c r="F70" s="265"/>
      <c r="G70" s="265"/>
      <c r="H70" s="265"/>
    </row>
    <row r="71" spans="2:8" x14ac:dyDescent="0.15">
      <c r="B71" s="266"/>
      <c r="C71" s="555" t="s">
        <v>475</v>
      </c>
      <c r="D71" s="264"/>
      <c r="E71" s="265"/>
      <c r="F71" s="265"/>
      <c r="G71" s="265"/>
      <c r="H71" s="265"/>
    </row>
    <row r="72" spans="2:8" x14ac:dyDescent="0.15">
      <c r="B72" s="266"/>
      <c r="C72" s="267"/>
      <c r="D72" s="265" t="s">
        <v>50</v>
      </c>
      <c r="E72" s="265"/>
      <c r="F72" s="265"/>
      <c r="G72" s="265"/>
      <c r="H72" s="265"/>
    </row>
    <row r="73" spans="2:8" x14ac:dyDescent="0.15">
      <c r="B73" s="266"/>
      <c r="C73" s="267"/>
      <c r="D73" s="265" t="s">
        <v>51</v>
      </c>
      <c r="E73" s="265"/>
      <c r="F73" s="265"/>
      <c r="G73" s="265"/>
      <c r="H73" s="265"/>
    </row>
    <row r="74" spans="2:8" x14ac:dyDescent="0.15">
      <c r="B74" s="266"/>
      <c r="C74" s="267"/>
      <c r="D74" s="265" t="s">
        <v>52</v>
      </c>
      <c r="E74" s="265"/>
      <c r="F74" s="265"/>
      <c r="G74" s="265"/>
      <c r="H74" s="265"/>
    </row>
    <row r="75" spans="2:8" x14ac:dyDescent="0.15">
      <c r="B75" s="266"/>
      <c r="C75" s="267"/>
      <c r="D75" s="265" t="s">
        <v>53</v>
      </c>
      <c r="E75" s="265"/>
      <c r="F75" s="265"/>
      <c r="G75" s="265"/>
      <c r="H75" s="265"/>
    </row>
    <row r="76" spans="2:8" x14ac:dyDescent="0.15">
      <c r="B76" s="266"/>
      <c r="C76" s="268"/>
      <c r="D76" s="265" t="s">
        <v>54</v>
      </c>
      <c r="E76" s="265"/>
      <c r="F76" s="265"/>
      <c r="G76" s="265"/>
      <c r="H76" s="265"/>
    </row>
    <row r="77" spans="2:8" x14ac:dyDescent="0.15">
      <c r="B77" s="266"/>
      <c r="C77" s="315" t="s">
        <v>476</v>
      </c>
      <c r="D77" s="264"/>
      <c r="E77" s="265"/>
      <c r="F77" s="265"/>
      <c r="G77" s="265"/>
      <c r="H77" s="265"/>
    </row>
    <row r="78" spans="2:8" x14ac:dyDescent="0.15">
      <c r="B78" s="266"/>
      <c r="C78" s="267"/>
      <c r="D78" s="265" t="s">
        <v>50</v>
      </c>
      <c r="E78" s="265"/>
      <c r="F78" s="265"/>
      <c r="G78" s="265"/>
      <c r="H78" s="265"/>
    </row>
    <row r="79" spans="2:8" x14ac:dyDescent="0.15">
      <c r="B79" s="266"/>
      <c r="C79" s="267"/>
      <c r="D79" s="265" t="s">
        <v>51</v>
      </c>
      <c r="E79" s="265"/>
      <c r="F79" s="265"/>
      <c r="G79" s="265"/>
      <c r="H79" s="265"/>
    </row>
    <row r="80" spans="2:8" x14ac:dyDescent="0.15">
      <c r="B80" s="266"/>
      <c r="C80" s="267"/>
      <c r="D80" s="265" t="s">
        <v>52</v>
      </c>
      <c r="E80" s="265"/>
      <c r="F80" s="265"/>
      <c r="G80" s="265"/>
      <c r="H80" s="265"/>
    </row>
    <row r="81" spans="2:8" x14ac:dyDescent="0.15">
      <c r="B81" s="266"/>
      <c r="C81" s="267"/>
      <c r="D81" s="265" t="s">
        <v>53</v>
      </c>
      <c r="E81" s="265"/>
      <c r="F81" s="265"/>
      <c r="G81" s="265"/>
      <c r="H81" s="265"/>
    </row>
    <row r="82" spans="2:8" x14ac:dyDescent="0.15">
      <c r="B82" s="266"/>
      <c r="C82" s="268"/>
      <c r="D82" s="265" t="s">
        <v>54</v>
      </c>
      <c r="E82" s="265"/>
      <c r="F82" s="265"/>
      <c r="G82" s="265"/>
      <c r="H82" s="265"/>
    </row>
    <row r="83" spans="2:8" x14ac:dyDescent="0.15">
      <c r="B83" s="266"/>
      <c r="C83" s="549" t="s">
        <v>477</v>
      </c>
      <c r="D83" s="264"/>
      <c r="E83" s="265"/>
      <c r="F83" s="265"/>
      <c r="G83" s="265"/>
      <c r="H83" s="265"/>
    </row>
    <row r="84" spans="2:8" x14ac:dyDescent="0.15">
      <c r="B84" s="315" t="s">
        <v>196</v>
      </c>
      <c r="C84" s="316"/>
      <c r="D84" s="264"/>
      <c r="E84" s="265"/>
      <c r="F84" s="265"/>
      <c r="G84" s="265"/>
      <c r="H84" s="265"/>
    </row>
    <row r="85" spans="2:8" x14ac:dyDescent="0.15">
      <c r="B85" s="266"/>
      <c r="C85" s="269"/>
      <c r="D85" s="265" t="s">
        <v>50</v>
      </c>
      <c r="E85" s="265"/>
      <c r="F85" s="265"/>
      <c r="G85" s="265"/>
      <c r="H85" s="265"/>
    </row>
    <row r="86" spans="2:8" x14ac:dyDescent="0.15">
      <c r="B86" s="266"/>
      <c r="C86" s="269"/>
      <c r="D86" s="265" t="s">
        <v>51</v>
      </c>
      <c r="E86" s="265"/>
      <c r="F86" s="265"/>
      <c r="G86" s="265"/>
      <c r="H86" s="265"/>
    </row>
    <row r="87" spans="2:8" x14ac:dyDescent="0.15">
      <c r="B87" s="266"/>
      <c r="C87" s="269"/>
      <c r="D87" s="265" t="s">
        <v>52</v>
      </c>
      <c r="E87" s="265"/>
      <c r="F87" s="265"/>
      <c r="G87" s="265"/>
      <c r="H87" s="265"/>
    </row>
    <row r="88" spans="2:8" x14ac:dyDescent="0.15">
      <c r="B88" s="266"/>
      <c r="C88" s="269"/>
      <c r="D88" s="265" t="s">
        <v>53</v>
      </c>
      <c r="E88" s="265"/>
      <c r="F88" s="265"/>
      <c r="G88" s="265"/>
      <c r="H88" s="265"/>
    </row>
    <row r="89" spans="2:8" x14ac:dyDescent="0.15">
      <c r="B89" s="266"/>
      <c r="C89" s="270"/>
      <c r="D89" s="265" t="s">
        <v>54</v>
      </c>
      <c r="E89" s="265"/>
      <c r="F89" s="265"/>
      <c r="G89" s="265"/>
      <c r="H89" s="265"/>
    </row>
    <row r="90" spans="2:8" x14ac:dyDescent="0.15">
      <c r="B90" s="908" t="s">
        <v>197</v>
      </c>
      <c r="C90" s="909"/>
      <c r="D90" s="910"/>
      <c r="E90" s="228"/>
      <c r="F90" s="228"/>
      <c r="G90" s="228"/>
      <c r="H90" s="228"/>
    </row>
    <row r="91" spans="2:8" x14ac:dyDescent="0.15">
      <c r="B91" s="266"/>
      <c r="C91" s="269"/>
      <c r="D91" s="265" t="s">
        <v>50</v>
      </c>
      <c r="E91" s="265"/>
      <c r="F91" s="265"/>
      <c r="G91" s="265"/>
      <c r="H91" s="265"/>
    </row>
    <row r="92" spans="2:8" x14ac:dyDescent="0.15">
      <c r="B92" s="266"/>
      <c r="C92" s="269"/>
      <c r="D92" s="265" t="s">
        <v>51</v>
      </c>
      <c r="E92" s="265"/>
      <c r="F92" s="265"/>
      <c r="G92" s="265"/>
      <c r="H92" s="265"/>
    </row>
    <row r="93" spans="2:8" x14ac:dyDescent="0.15">
      <c r="B93" s="266"/>
      <c r="C93" s="269"/>
      <c r="D93" s="265" t="s">
        <v>52</v>
      </c>
      <c r="E93" s="265"/>
      <c r="F93" s="265"/>
      <c r="G93" s="265"/>
      <c r="H93" s="265"/>
    </row>
    <row r="94" spans="2:8" x14ac:dyDescent="0.15">
      <c r="B94" s="266"/>
      <c r="C94" s="269"/>
      <c r="D94" s="265" t="s">
        <v>53</v>
      </c>
      <c r="E94" s="265"/>
      <c r="F94" s="265"/>
      <c r="G94" s="265"/>
      <c r="H94" s="265"/>
    </row>
    <row r="95" spans="2:8" x14ac:dyDescent="0.15">
      <c r="B95" s="266"/>
      <c r="C95" s="269"/>
      <c r="D95" s="265" t="s">
        <v>54</v>
      </c>
      <c r="E95" s="265"/>
      <c r="F95" s="265"/>
      <c r="G95" s="265"/>
      <c r="H95" s="265"/>
    </row>
    <row r="96" spans="2:8" x14ac:dyDescent="0.15">
      <c r="B96" s="266"/>
      <c r="C96" s="271"/>
      <c r="D96" s="272"/>
      <c r="E96" s="265"/>
      <c r="F96" s="265"/>
      <c r="G96" s="265"/>
      <c r="H96" s="265"/>
    </row>
    <row r="97" spans="2:8" ht="14.25" thickBot="1" x14ac:dyDescent="0.2">
      <c r="B97" s="266"/>
      <c r="C97" s="273"/>
      <c r="D97" s="274"/>
      <c r="E97" s="265"/>
      <c r="F97" s="265"/>
      <c r="G97" s="265"/>
      <c r="H97" s="265"/>
    </row>
    <row r="98" spans="2:8" ht="14.25" thickBot="1" x14ac:dyDescent="0.2">
      <c r="B98" s="904" t="s">
        <v>299</v>
      </c>
      <c r="C98" s="905"/>
      <c r="D98" s="905"/>
      <c r="E98" s="275"/>
      <c r="F98" s="275"/>
      <c r="G98" s="275"/>
      <c r="H98" s="276"/>
    </row>
    <row r="99" spans="2:8" ht="14.25" thickBot="1" x14ac:dyDescent="0.2">
      <c r="B99" s="911" t="s">
        <v>295</v>
      </c>
      <c r="C99" s="912"/>
      <c r="D99" s="912"/>
      <c r="E99" s="277"/>
      <c r="F99" s="277"/>
      <c r="G99" s="277"/>
      <c r="H99" s="278"/>
    </row>
    <row r="100" spans="2:8" ht="14.25" thickBot="1" x14ac:dyDescent="0.2">
      <c r="B100" s="904" t="s">
        <v>300</v>
      </c>
      <c r="C100" s="905"/>
      <c r="D100" s="905"/>
      <c r="E100" s="275"/>
      <c r="F100" s="275"/>
      <c r="G100" s="275"/>
      <c r="H100" s="276"/>
    </row>
    <row r="101" spans="2:8" x14ac:dyDescent="0.15">
      <c r="B101" s="242" t="s">
        <v>66</v>
      </c>
      <c r="C101" s="242"/>
      <c r="D101" s="279"/>
    </row>
    <row r="102" spans="2:8" x14ac:dyDescent="0.15">
      <c r="B102" s="239" t="s">
        <v>478</v>
      </c>
      <c r="C102" s="242"/>
      <c r="D102" s="279"/>
    </row>
    <row r="103" spans="2:8" x14ac:dyDescent="0.15">
      <c r="B103" s="242" t="s">
        <v>62</v>
      </c>
      <c r="C103" s="242"/>
      <c r="D103" s="279"/>
    </row>
    <row r="104" spans="2:8" s="26" customFormat="1" x14ac:dyDescent="0.15">
      <c r="B104" s="241" t="s">
        <v>296</v>
      </c>
      <c r="C104" s="241"/>
      <c r="D104" s="241"/>
    </row>
    <row r="105" spans="2:8" x14ac:dyDescent="0.15">
      <c r="B105" s="241" t="s">
        <v>67</v>
      </c>
      <c r="C105" s="242"/>
      <c r="D105" s="279"/>
    </row>
    <row r="106" spans="2:8" x14ac:dyDescent="0.15">
      <c r="B106" s="242" t="s">
        <v>63</v>
      </c>
      <c r="C106" s="241"/>
      <c r="D106" s="279"/>
    </row>
    <row r="107" spans="2:8" x14ac:dyDescent="0.15">
      <c r="B107" s="242" t="s">
        <v>68</v>
      </c>
      <c r="C107" s="241"/>
      <c r="D107" s="279"/>
    </row>
    <row r="108" spans="2:8" x14ac:dyDescent="0.15">
      <c r="B108" s="242" t="s">
        <v>465</v>
      </c>
      <c r="C108" s="279"/>
      <c r="D108" s="279"/>
    </row>
    <row r="109" spans="2:8" x14ac:dyDescent="0.15">
      <c r="B109" s="244" t="s">
        <v>256</v>
      </c>
      <c r="C109" s="279"/>
      <c r="D109" s="279"/>
    </row>
  </sheetData>
  <mergeCells count="6">
    <mergeCell ref="B100:D100"/>
    <mergeCell ref="B5:H5"/>
    <mergeCell ref="B8:D8"/>
    <mergeCell ref="B90:D90"/>
    <mergeCell ref="B98:D98"/>
    <mergeCell ref="B99:D99"/>
  </mergeCells>
  <phoneticPr fontId="10"/>
  <printOptions horizontalCentered="1"/>
  <pageMargins left="0.39370078740157483" right="0.39370078740157483" top="0.98425196850393704" bottom="0.98425196850393704" header="0.51181102362204722" footer="0.51181102362204722"/>
  <pageSetup paperSize="9" scale="51" firstPageNumber="54"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100" zoomScaleSheetLayoutView="100" workbookViewId="0"/>
  </sheetViews>
  <sheetFormatPr defaultRowHeight="12" x14ac:dyDescent="0.15"/>
  <cols>
    <col min="1" max="1" width="12.625" style="71" customWidth="1"/>
    <col min="2" max="2" width="17.125" style="71" customWidth="1"/>
    <col min="3" max="8" width="11.125" style="71" customWidth="1"/>
    <col min="9" max="9" width="2.875" style="71" customWidth="1"/>
    <col min="10" max="10" width="16.125" style="71" customWidth="1"/>
    <col min="11" max="11" width="9.75" style="71" customWidth="1"/>
    <col min="12" max="12" width="13.5" style="71" customWidth="1"/>
    <col min="13" max="13" width="11.125" style="71" customWidth="1"/>
    <col min="14" max="15" width="15.875" style="71" customWidth="1"/>
    <col min="16" max="16" width="13.25" style="71" customWidth="1"/>
    <col min="17" max="17" width="15.875" style="71" customWidth="1"/>
    <col min="18" max="259" width="9" style="71"/>
    <col min="260" max="260" width="9.75" style="71" customWidth="1"/>
    <col min="261" max="261" width="11.625" style="71" bestFit="1" customWidth="1"/>
    <col min="262" max="266" width="11.125" style="71" customWidth="1"/>
    <col min="267" max="267" width="9" style="71"/>
    <col min="268" max="270" width="11.125" style="71" customWidth="1"/>
    <col min="271" max="271" width="17.25" style="71" customWidth="1"/>
    <col min="272" max="272" width="13.25" style="71" customWidth="1"/>
    <col min="273" max="273" width="22.625" style="71" customWidth="1"/>
    <col min="274" max="515" width="9" style="71"/>
    <col min="516" max="516" width="9.75" style="71" customWidth="1"/>
    <col min="517" max="517" width="11.625" style="71" bestFit="1" customWidth="1"/>
    <col min="518" max="522" width="11.125" style="71" customWidth="1"/>
    <col min="523" max="523" width="9" style="71"/>
    <col min="524" max="526" width="11.125" style="71" customWidth="1"/>
    <col min="527" max="527" width="17.25" style="71" customWidth="1"/>
    <col min="528" max="528" width="13.25" style="71" customWidth="1"/>
    <col min="529" max="529" width="22.625" style="71" customWidth="1"/>
    <col min="530" max="771" width="9" style="71"/>
    <col min="772" max="772" width="9.75" style="71" customWidth="1"/>
    <col min="773" max="773" width="11.625" style="71" bestFit="1" customWidth="1"/>
    <col min="774" max="778" width="11.125" style="71" customWidth="1"/>
    <col min="779" max="779" width="9" style="71"/>
    <col min="780" max="782" width="11.125" style="71" customWidth="1"/>
    <col min="783" max="783" width="17.25" style="71" customWidth="1"/>
    <col min="784" max="784" width="13.25" style="71" customWidth="1"/>
    <col min="785" max="785" width="22.625" style="71" customWidth="1"/>
    <col min="786" max="1027" width="9" style="71"/>
    <col min="1028" max="1028" width="9.75" style="71" customWidth="1"/>
    <col min="1029" max="1029" width="11.625" style="71" bestFit="1" customWidth="1"/>
    <col min="1030" max="1034" width="11.125" style="71" customWidth="1"/>
    <col min="1035" max="1035" width="9" style="71"/>
    <col min="1036" max="1038" width="11.125" style="71" customWidth="1"/>
    <col min="1039" max="1039" width="17.25" style="71" customWidth="1"/>
    <col min="1040" max="1040" width="13.25" style="71" customWidth="1"/>
    <col min="1041" max="1041" width="22.625" style="71" customWidth="1"/>
    <col min="1042" max="1283" width="9" style="71"/>
    <col min="1284" max="1284" width="9.75" style="71" customWidth="1"/>
    <col min="1285" max="1285" width="11.625" style="71" bestFit="1" customWidth="1"/>
    <col min="1286" max="1290" width="11.125" style="71" customWidth="1"/>
    <col min="1291" max="1291" width="9" style="71"/>
    <col min="1292" max="1294" width="11.125" style="71" customWidth="1"/>
    <col min="1295" max="1295" width="17.25" style="71" customWidth="1"/>
    <col min="1296" max="1296" width="13.25" style="71" customWidth="1"/>
    <col min="1297" max="1297" width="22.625" style="71" customWidth="1"/>
    <col min="1298" max="1539" width="9" style="71"/>
    <col min="1540" max="1540" width="9.75" style="71" customWidth="1"/>
    <col min="1541" max="1541" width="11.625" style="71" bestFit="1" customWidth="1"/>
    <col min="1542" max="1546" width="11.125" style="71" customWidth="1"/>
    <col min="1547" max="1547" width="9" style="71"/>
    <col min="1548" max="1550" width="11.125" style="71" customWidth="1"/>
    <col min="1551" max="1551" width="17.25" style="71" customWidth="1"/>
    <col min="1552" max="1552" width="13.25" style="71" customWidth="1"/>
    <col min="1553" max="1553" width="22.625" style="71" customWidth="1"/>
    <col min="1554" max="1795" width="9" style="71"/>
    <col min="1796" max="1796" width="9.75" style="71" customWidth="1"/>
    <col min="1797" max="1797" width="11.625" style="71" bestFit="1" customWidth="1"/>
    <col min="1798" max="1802" width="11.125" style="71" customWidth="1"/>
    <col min="1803" max="1803" width="9" style="71"/>
    <col min="1804" max="1806" width="11.125" style="71" customWidth="1"/>
    <col min="1807" max="1807" width="17.25" style="71" customWidth="1"/>
    <col min="1808" max="1808" width="13.25" style="71" customWidth="1"/>
    <col min="1809" max="1809" width="22.625" style="71" customWidth="1"/>
    <col min="1810" max="2051" width="9" style="71"/>
    <col min="2052" max="2052" width="9.75" style="71" customWidth="1"/>
    <col min="2053" max="2053" width="11.625" style="71" bestFit="1" customWidth="1"/>
    <col min="2054" max="2058" width="11.125" style="71" customWidth="1"/>
    <col min="2059" max="2059" width="9" style="71"/>
    <col min="2060" max="2062" width="11.125" style="71" customWidth="1"/>
    <col min="2063" max="2063" width="17.25" style="71" customWidth="1"/>
    <col min="2064" max="2064" width="13.25" style="71" customWidth="1"/>
    <col min="2065" max="2065" width="22.625" style="71" customWidth="1"/>
    <col min="2066" max="2307" width="9" style="71"/>
    <col min="2308" max="2308" width="9.75" style="71" customWidth="1"/>
    <col min="2309" max="2309" width="11.625" style="71" bestFit="1" customWidth="1"/>
    <col min="2310" max="2314" width="11.125" style="71" customWidth="1"/>
    <col min="2315" max="2315" width="9" style="71"/>
    <col min="2316" max="2318" width="11.125" style="71" customWidth="1"/>
    <col min="2319" max="2319" width="17.25" style="71" customWidth="1"/>
    <col min="2320" max="2320" width="13.25" style="71" customWidth="1"/>
    <col min="2321" max="2321" width="22.625" style="71" customWidth="1"/>
    <col min="2322" max="2563" width="9" style="71"/>
    <col min="2564" max="2564" width="9.75" style="71" customWidth="1"/>
    <col min="2565" max="2565" width="11.625" style="71" bestFit="1" customWidth="1"/>
    <col min="2566" max="2570" width="11.125" style="71" customWidth="1"/>
    <col min="2571" max="2571" width="9" style="71"/>
    <col min="2572" max="2574" width="11.125" style="71" customWidth="1"/>
    <col min="2575" max="2575" width="17.25" style="71" customWidth="1"/>
    <col min="2576" max="2576" width="13.25" style="71" customWidth="1"/>
    <col min="2577" max="2577" width="22.625" style="71" customWidth="1"/>
    <col min="2578" max="2819" width="9" style="71"/>
    <col min="2820" max="2820" width="9.75" style="71" customWidth="1"/>
    <col min="2821" max="2821" width="11.625" style="71" bestFit="1" customWidth="1"/>
    <col min="2822" max="2826" width="11.125" style="71" customWidth="1"/>
    <col min="2827" max="2827" width="9" style="71"/>
    <col min="2828" max="2830" width="11.125" style="71" customWidth="1"/>
    <col min="2831" max="2831" width="17.25" style="71" customWidth="1"/>
    <col min="2832" max="2832" width="13.25" style="71" customWidth="1"/>
    <col min="2833" max="2833" width="22.625" style="71" customWidth="1"/>
    <col min="2834" max="3075" width="9" style="71"/>
    <col min="3076" max="3076" width="9.75" style="71" customWidth="1"/>
    <col min="3077" max="3077" width="11.625" style="71" bestFit="1" customWidth="1"/>
    <col min="3078" max="3082" width="11.125" style="71" customWidth="1"/>
    <col min="3083" max="3083" width="9" style="71"/>
    <col min="3084" max="3086" width="11.125" style="71" customWidth="1"/>
    <col min="3087" max="3087" width="17.25" style="71" customWidth="1"/>
    <col min="3088" max="3088" width="13.25" style="71" customWidth="1"/>
    <col min="3089" max="3089" width="22.625" style="71" customWidth="1"/>
    <col min="3090" max="3331" width="9" style="71"/>
    <col min="3332" max="3332" width="9.75" style="71" customWidth="1"/>
    <col min="3333" max="3333" width="11.625" style="71" bestFit="1" customWidth="1"/>
    <col min="3334" max="3338" width="11.125" style="71" customWidth="1"/>
    <col min="3339" max="3339" width="9" style="71"/>
    <col min="3340" max="3342" width="11.125" style="71" customWidth="1"/>
    <col min="3343" max="3343" width="17.25" style="71" customWidth="1"/>
    <col min="3344" max="3344" width="13.25" style="71" customWidth="1"/>
    <col min="3345" max="3345" width="22.625" style="71" customWidth="1"/>
    <col min="3346" max="3587" width="9" style="71"/>
    <col min="3588" max="3588" width="9.75" style="71" customWidth="1"/>
    <col min="3589" max="3589" width="11.625" style="71" bestFit="1" customWidth="1"/>
    <col min="3590" max="3594" width="11.125" style="71" customWidth="1"/>
    <col min="3595" max="3595" width="9" style="71"/>
    <col min="3596" max="3598" width="11.125" style="71" customWidth="1"/>
    <col min="3599" max="3599" width="17.25" style="71" customWidth="1"/>
    <col min="3600" max="3600" width="13.25" style="71" customWidth="1"/>
    <col min="3601" max="3601" width="22.625" style="71" customWidth="1"/>
    <col min="3602" max="3843" width="9" style="71"/>
    <col min="3844" max="3844" width="9.75" style="71" customWidth="1"/>
    <col min="3845" max="3845" width="11.625" style="71" bestFit="1" customWidth="1"/>
    <col min="3846" max="3850" width="11.125" style="71" customWidth="1"/>
    <col min="3851" max="3851" width="9" style="71"/>
    <col min="3852" max="3854" width="11.125" style="71" customWidth="1"/>
    <col min="3855" max="3855" width="17.25" style="71" customWidth="1"/>
    <col min="3856" max="3856" width="13.25" style="71" customWidth="1"/>
    <col min="3857" max="3857" width="22.625" style="71" customWidth="1"/>
    <col min="3858" max="4099" width="9" style="71"/>
    <col min="4100" max="4100" width="9.75" style="71" customWidth="1"/>
    <col min="4101" max="4101" width="11.625" style="71" bestFit="1" customWidth="1"/>
    <col min="4102" max="4106" width="11.125" style="71" customWidth="1"/>
    <col min="4107" max="4107" width="9" style="71"/>
    <col min="4108" max="4110" width="11.125" style="71" customWidth="1"/>
    <col min="4111" max="4111" width="17.25" style="71" customWidth="1"/>
    <col min="4112" max="4112" width="13.25" style="71" customWidth="1"/>
    <col min="4113" max="4113" width="22.625" style="71" customWidth="1"/>
    <col min="4114" max="4355" width="9" style="71"/>
    <col min="4356" max="4356" width="9.75" style="71" customWidth="1"/>
    <col min="4357" max="4357" width="11.625" style="71" bestFit="1" customWidth="1"/>
    <col min="4358" max="4362" width="11.125" style="71" customWidth="1"/>
    <col min="4363" max="4363" width="9" style="71"/>
    <col min="4364" max="4366" width="11.125" style="71" customWidth="1"/>
    <col min="4367" max="4367" width="17.25" style="71" customWidth="1"/>
    <col min="4368" max="4368" width="13.25" style="71" customWidth="1"/>
    <col min="4369" max="4369" width="22.625" style="71" customWidth="1"/>
    <col min="4370" max="4611" width="9" style="71"/>
    <col min="4612" max="4612" width="9.75" style="71" customWidth="1"/>
    <col min="4613" max="4613" width="11.625" style="71" bestFit="1" customWidth="1"/>
    <col min="4614" max="4618" width="11.125" style="71" customWidth="1"/>
    <col min="4619" max="4619" width="9" style="71"/>
    <col min="4620" max="4622" width="11.125" style="71" customWidth="1"/>
    <col min="4623" max="4623" width="17.25" style="71" customWidth="1"/>
    <col min="4624" max="4624" width="13.25" style="71" customWidth="1"/>
    <col min="4625" max="4625" width="22.625" style="71" customWidth="1"/>
    <col min="4626" max="4867" width="9" style="71"/>
    <col min="4868" max="4868" width="9.75" style="71" customWidth="1"/>
    <col min="4869" max="4869" width="11.625" style="71" bestFit="1" customWidth="1"/>
    <col min="4870" max="4874" width="11.125" style="71" customWidth="1"/>
    <col min="4875" max="4875" width="9" style="71"/>
    <col min="4876" max="4878" width="11.125" style="71" customWidth="1"/>
    <col min="4879" max="4879" width="17.25" style="71" customWidth="1"/>
    <col min="4880" max="4880" width="13.25" style="71" customWidth="1"/>
    <col min="4881" max="4881" width="22.625" style="71" customWidth="1"/>
    <col min="4882" max="5123" width="9" style="71"/>
    <col min="5124" max="5124" width="9.75" style="71" customWidth="1"/>
    <col min="5125" max="5125" width="11.625" style="71" bestFit="1" customWidth="1"/>
    <col min="5126" max="5130" width="11.125" style="71" customWidth="1"/>
    <col min="5131" max="5131" width="9" style="71"/>
    <col min="5132" max="5134" width="11.125" style="71" customWidth="1"/>
    <col min="5135" max="5135" width="17.25" style="71" customWidth="1"/>
    <col min="5136" max="5136" width="13.25" style="71" customWidth="1"/>
    <col min="5137" max="5137" width="22.625" style="71" customWidth="1"/>
    <col min="5138" max="5379" width="9" style="71"/>
    <col min="5380" max="5380" width="9.75" style="71" customWidth="1"/>
    <col min="5381" max="5381" width="11.625" style="71" bestFit="1" customWidth="1"/>
    <col min="5382" max="5386" width="11.125" style="71" customWidth="1"/>
    <col min="5387" max="5387" width="9" style="71"/>
    <col min="5388" max="5390" width="11.125" style="71" customWidth="1"/>
    <col min="5391" max="5391" width="17.25" style="71" customWidth="1"/>
    <col min="5392" max="5392" width="13.25" style="71" customWidth="1"/>
    <col min="5393" max="5393" width="22.625" style="71" customWidth="1"/>
    <col min="5394" max="5635" width="9" style="71"/>
    <col min="5636" max="5636" width="9.75" style="71" customWidth="1"/>
    <col min="5637" max="5637" width="11.625" style="71" bestFit="1" customWidth="1"/>
    <col min="5638" max="5642" width="11.125" style="71" customWidth="1"/>
    <col min="5643" max="5643" width="9" style="71"/>
    <col min="5644" max="5646" width="11.125" style="71" customWidth="1"/>
    <col min="5647" max="5647" width="17.25" style="71" customWidth="1"/>
    <col min="5648" max="5648" width="13.25" style="71" customWidth="1"/>
    <col min="5649" max="5649" width="22.625" style="71" customWidth="1"/>
    <col min="5650" max="5891" width="9" style="71"/>
    <col min="5892" max="5892" width="9.75" style="71" customWidth="1"/>
    <col min="5893" max="5893" width="11.625" style="71" bestFit="1" customWidth="1"/>
    <col min="5894" max="5898" width="11.125" style="71" customWidth="1"/>
    <col min="5899" max="5899" width="9" style="71"/>
    <col min="5900" max="5902" width="11.125" style="71" customWidth="1"/>
    <col min="5903" max="5903" width="17.25" style="71" customWidth="1"/>
    <col min="5904" max="5904" width="13.25" style="71" customWidth="1"/>
    <col min="5905" max="5905" width="22.625" style="71" customWidth="1"/>
    <col min="5906" max="6147" width="9" style="71"/>
    <col min="6148" max="6148" width="9.75" style="71" customWidth="1"/>
    <col min="6149" max="6149" width="11.625" style="71" bestFit="1" customWidth="1"/>
    <col min="6150" max="6154" width="11.125" style="71" customWidth="1"/>
    <col min="6155" max="6155" width="9" style="71"/>
    <col min="6156" max="6158" width="11.125" style="71" customWidth="1"/>
    <col min="6159" max="6159" width="17.25" style="71" customWidth="1"/>
    <col min="6160" max="6160" width="13.25" style="71" customWidth="1"/>
    <col min="6161" max="6161" width="22.625" style="71" customWidth="1"/>
    <col min="6162" max="6403" width="9" style="71"/>
    <col min="6404" max="6404" width="9.75" style="71" customWidth="1"/>
    <col min="6405" max="6405" width="11.625" style="71" bestFit="1" customWidth="1"/>
    <col min="6406" max="6410" width="11.125" style="71" customWidth="1"/>
    <col min="6411" max="6411" width="9" style="71"/>
    <col min="6412" max="6414" width="11.125" style="71" customWidth="1"/>
    <col min="6415" max="6415" width="17.25" style="71" customWidth="1"/>
    <col min="6416" max="6416" width="13.25" style="71" customWidth="1"/>
    <col min="6417" max="6417" width="22.625" style="71" customWidth="1"/>
    <col min="6418" max="6659" width="9" style="71"/>
    <col min="6660" max="6660" width="9.75" style="71" customWidth="1"/>
    <col min="6661" max="6661" width="11.625" style="71" bestFit="1" customWidth="1"/>
    <col min="6662" max="6666" width="11.125" style="71" customWidth="1"/>
    <col min="6667" max="6667" width="9" style="71"/>
    <col min="6668" max="6670" width="11.125" style="71" customWidth="1"/>
    <col min="6671" max="6671" width="17.25" style="71" customWidth="1"/>
    <col min="6672" max="6672" width="13.25" style="71" customWidth="1"/>
    <col min="6673" max="6673" width="22.625" style="71" customWidth="1"/>
    <col min="6674" max="6915" width="9" style="71"/>
    <col min="6916" max="6916" width="9.75" style="71" customWidth="1"/>
    <col min="6917" max="6917" width="11.625" style="71" bestFit="1" customWidth="1"/>
    <col min="6918" max="6922" width="11.125" style="71" customWidth="1"/>
    <col min="6923" max="6923" width="9" style="71"/>
    <col min="6924" max="6926" width="11.125" style="71" customWidth="1"/>
    <col min="6927" max="6927" width="17.25" style="71" customWidth="1"/>
    <col min="6928" max="6928" width="13.25" style="71" customWidth="1"/>
    <col min="6929" max="6929" width="22.625" style="71" customWidth="1"/>
    <col min="6930" max="7171" width="9" style="71"/>
    <col min="7172" max="7172" width="9.75" style="71" customWidth="1"/>
    <col min="7173" max="7173" width="11.625" style="71" bestFit="1" customWidth="1"/>
    <col min="7174" max="7178" width="11.125" style="71" customWidth="1"/>
    <col min="7179" max="7179" width="9" style="71"/>
    <col min="7180" max="7182" width="11.125" style="71" customWidth="1"/>
    <col min="7183" max="7183" width="17.25" style="71" customWidth="1"/>
    <col min="7184" max="7184" width="13.25" style="71" customWidth="1"/>
    <col min="7185" max="7185" width="22.625" style="71" customWidth="1"/>
    <col min="7186" max="7427" width="9" style="71"/>
    <col min="7428" max="7428" width="9.75" style="71" customWidth="1"/>
    <col min="7429" max="7429" width="11.625" style="71" bestFit="1" customWidth="1"/>
    <col min="7430" max="7434" width="11.125" style="71" customWidth="1"/>
    <col min="7435" max="7435" width="9" style="71"/>
    <col min="7436" max="7438" width="11.125" style="71" customWidth="1"/>
    <col min="7439" max="7439" width="17.25" style="71" customWidth="1"/>
    <col min="7440" max="7440" width="13.25" style="71" customWidth="1"/>
    <col min="7441" max="7441" width="22.625" style="71" customWidth="1"/>
    <col min="7442" max="7683" width="9" style="71"/>
    <col min="7684" max="7684" width="9.75" style="71" customWidth="1"/>
    <col min="7685" max="7685" width="11.625" style="71" bestFit="1" customWidth="1"/>
    <col min="7686" max="7690" width="11.125" style="71" customWidth="1"/>
    <col min="7691" max="7691" width="9" style="71"/>
    <col min="7692" max="7694" width="11.125" style="71" customWidth="1"/>
    <col min="7695" max="7695" width="17.25" style="71" customWidth="1"/>
    <col min="7696" max="7696" width="13.25" style="71" customWidth="1"/>
    <col min="7697" max="7697" width="22.625" style="71" customWidth="1"/>
    <col min="7698" max="7939" width="9" style="71"/>
    <col min="7940" max="7940" width="9.75" style="71" customWidth="1"/>
    <col min="7941" max="7941" width="11.625" style="71" bestFit="1" customWidth="1"/>
    <col min="7942" max="7946" width="11.125" style="71" customWidth="1"/>
    <col min="7947" max="7947" width="9" style="71"/>
    <col min="7948" max="7950" width="11.125" style="71" customWidth="1"/>
    <col min="7951" max="7951" width="17.25" style="71" customWidth="1"/>
    <col min="7952" max="7952" width="13.25" style="71" customWidth="1"/>
    <col min="7953" max="7953" width="22.625" style="71" customWidth="1"/>
    <col min="7954" max="8195" width="9" style="71"/>
    <col min="8196" max="8196" width="9.75" style="71" customWidth="1"/>
    <col min="8197" max="8197" width="11.625" style="71" bestFit="1" customWidth="1"/>
    <col min="8198" max="8202" width="11.125" style="71" customWidth="1"/>
    <col min="8203" max="8203" width="9" style="71"/>
    <col min="8204" max="8206" width="11.125" style="71" customWidth="1"/>
    <col min="8207" max="8207" width="17.25" style="71" customWidth="1"/>
    <col min="8208" max="8208" width="13.25" style="71" customWidth="1"/>
    <col min="8209" max="8209" width="22.625" style="71" customWidth="1"/>
    <col min="8210" max="8451" width="9" style="71"/>
    <col min="8452" max="8452" width="9.75" style="71" customWidth="1"/>
    <col min="8453" max="8453" width="11.625" style="71" bestFit="1" customWidth="1"/>
    <col min="8454" max="8458" width="11.125" style="71" customWidth="1"/>
    <col min="8459" max="8459" width="9" style="71"/>
    <col min="8460" max="8462" width="11.125" style="71" customWidth="1"/>
    <col min="8463" max="8463" width="17.25" style="71" customWidth="1"/>
    <col min="8464" max="8464" width="13.25" style="71" customWidth="1"/>
    <col min="8465" max="8465" width="22.625" style="71" customWidth="1"/>
    <col min="8466" max="8707" width="9" style="71"/>
    <col min="8708" max="8708" width="9.75" style="71" customWidth="1"/>
    <col min="8709" max="8709" width="11.625" style="71" bestFit="1" customWidth="1"/>
    <col min="8710" max="8714" width="11.125" style="71" customWidth="1"/>
    <col min="8715" max="8715" width="9" style="71"/>
    <col min="8716" max="8718" width="11.125" style="71" customWidth="1"/>
    <col min="8719" max="8719" width="17.25" style="71" customWidth="1"/>
    <col min="8720" max="8720" width="13.25" style="71" customWidth="1"/>
    <col min="8721" max="8721" width="22.625" style="71" customWidth="1"/>
    <col min="8722" max="8963" width="9" style="71"/>
    <col min="8964" max="8964" width="9.75" style="71" customWidth="1"/>
    <col min="8965" max="8965" width="11.625" style="71" bestFit="1" customWidth="1"/>
    <col min="8966" max="8970" width="11.125" style="71" customWidth="1"/>
    <col min="8971" max="8971" width="9" style="71"/>
    <col min="8972" max="8974" width="11.125" style="71" customWidth="1"/>
    <col min="8975" max="8975" width="17.25" style="71" customWidth="1"/>
    <col min="8976" max="8976" width="13.25" style="71" customWidth="1"/>
    <col min="8977" max="8977" width="22.625" style="71" customWidth="1"/>
    <col min="8978" max="9219" width="9" style="71"/>
    <col min="9220" max="9220" width="9.75" style="71" customWidth="1"/>
    <col min="9221" max="9221" width="11.625" style="71" bestFit="1" customWidth="1"/>
    <col min="9222" max="9226" width="11.125" style="71" customWidth="1"/>
    <col min="9227" max="9227" width="9" style="71"/>
    <col min="9228" max="9230" width="11.125" style="71" customWidth="1"/>
    <col min="9231" max="9231" width="17.25" style="71" customWidth="1"/>
    <col min="9232" max="9232" width="13.25" style="71" customWidth="1"/>
    <col min="9233" max="9233" width="22.625" style="71" customWidth="1"/>
    <col min="9234" max="9475" width="9" style="71"/>
    <col min="9476" max="9476" width="9.75" style="71" customWidth="1"/>
    <col min="9477" max="9477" width="11.625" style="71" bestFit="1" customWidth="1"/>
    <col min="9478" max="9482" width="11.125" style="71" customWidth="1"/>
    <col min="9483" max="9483" width="9" style="71"/>
    <col min="9484" max="9486" width="11.125" style="71" customWidth="1"/>
    <col min="9487" max="9487" width="17.25" style="71" customWidth="1"/>
    <col min="9488" max="9488" width="13.25" style="71" customWidth="1"/>
    <col min="9489" max="9489" width="22.625" style="71" customWidth="1"/>
    <col min="9490" max="9731" width="9" style="71"/>
    <col min="9732" max="9732" width="9.75" style="71" customWidth="1"/>
    <col min="9733" max="9733" width="11.625" style="71" bestFit="1" customWidth="1"/>
    <col min="9734" max="9738" width="11.125" style="71" customWidth="1"/>
    <col min="9739" max="9739" width="9" style="71"/>
    <col min="9740" max="9742" width="11.125" style="71" customWidth="1"/>
    <col min="9743" max="9743" width="17.25" style="71" customWidth="1"/>
    <col min="9744" max="9744" width="13.25" style="71" customWidth="1"/>
    <col min="9745" max="9745" width="22.625" style="71" customWidth="1"/>
    <col min="9746" max="9987" width="9" style="71"/>
    <col min="9988" max="9988" width="9.75" style="71" customWidth="1"/>
    <col min="9989" max="9989" width="11.625" style="71" bestFit="1" customWidth="1"/>
    <col min="9990" max="9994" width="11.125" style="71" customWidth="1"/>
    <col min="9995" max="9995" width="9" style="71"/>
    <col min="9996" max="9998" width="11.125" style="71" customWidth="1"/>
    <col min="9999" max="9999" width="17.25" style="71" customWidth="1"/>
    <col min="10000" max="10000" width="13.25" style="71" customWidth="1"/>
    <col min="10001" max="10001" width="22.625" style="71" customWidth="1"/>
    <col min="10002" max="10243" width="9" style="71"/>
    <col min="10244" max="10244" width="9.75" style="71" customWidth="1"/>
    <col min="10245" max="10245" width="11.625" style="71" bestFit="1" customWidth="1"/>
    <col min="10246" max="10250" width="11.125" style="71" customWidth="1"/>
    <col min="10251" max="10251" width="9" style="71"/>
    <col min="10252" max="10254" width="11.125" style="71" customWidth="1"/>
    <col min="10255" max="10255" width="17.25" style="71" customWidth="1"/>
    <col min="10256" max="10256" width="13.25" style="71" customWidth="1"/>
    <col min="10257" max="10257" width="22.625" style="71" customWidth="1"/>
    <col min="10258" max="10499" width="9" style="71"/>
    <col min="10500" max="10500" width="9.75" style="71" customWidth="1"/>
    <col min="10501" max="10501" width="11.625" style="71" bestFit="1" customWidth="1"/>
    <col min="10502" max="10506" width="11.125" style="71" customWidth="1"/>
    <col min="10507" max="10507" width="9" style="71"/>
    <col min="10508" max="10510" width="11.125" style="71" customWidth="1"/>
    <col min="10511" max="10511" width="17.25" style="71" customWidth="1"/>
    <col min="10512" max="10512" width="13.25" style="71" customWidth="1"/>
    <col min="10513" max="10513" width="22.625" style="71" customWidth="1"/>
    <col min="10514" max="10755" width="9" style="71"/>
    <col min="10756" max="10756" width="9.75" style="71" customWidth="1"/>
    <col min="10757" max="10757" width="11.625" style="71" bestFit="1" customWidth="1"/>
    <col min="10758" max="10762" width="11.125" style="71" customWidth="1"/>
    <col min="10763" max="10763" width="9" style="71"/>
    <col min="10764" max="10766" width="11.125" style="71" customWidth="1"/>
    <col min="10767" max="10767" width="17.25" style="71" customWidth="1"/>
    <col min="10768" max="10768" width="13.25" style="71" customWidth="1"/>
    <col min="10769" max="10769" width="22.625" style="71" customWidth="1"/>
    <col min="10770" max="11011" width="9" style="71"/>
    <col min="11012" max="11012" width="9.75" style="71" customWidth="1"/>
    <col min="11013" max="11013" width="11.625" style="71" bestFit="1" customWidth="1"/>
    <col min="11014" max="11018" width="11.125" style="71" customWidth="1"/>
    <col min="11019" max="11019" width="9" style="71"/>
    <col min="11020" max="11022" width="11.125" style="71" customWidth="1"/>
    <col min="11023" max="11023" width="17.25" style="71" customWidth="1"/>
    <col min="11024" max="11024" width="13.25" style="71" customWidth="1"/>
    <col min="11025" max="11025" width="22.625" style="71" customWidth="1"/>
    <col min="11026" max="11267" width="9" style="71"/>
    <col min="11268" max="11268" width="9.75" style="71" customWidth="1"/>
    <col min="11269" max="11269" width="11.625" style="71" bestFit="1" customWidth="1"/>
    <col min="11270" max="11274" width="11.125" style="71" customWidth="1"/>
    <col min="11275" max="11275" width="9" style="71"/>
    <col min="11276" max="11278" width="11.125" style="71" customWidth="1"/>
    <col min="11279" max="11279" width="17.25" style="71" customWidth="1"/>
    <col min="11280" max="11280" width="13.25" style="71" customWidth="1"/>
    <col min="11281" max="11281" width="22.625" style="71" customWidth="1"/>
    <col min="11282" max="11523" width="9" style="71"/>
    <col min="11524" max="11524" width="9.75" style="71" customWidth="1"/>
    <col min="11525" max="11525" width="11.625" style="71" bestFit="1" customWidth="1"/>
    <col min="11526" max="11530" width="11.125" style="71" customWidth="1"/>
    <col min="11531" max="11531" width="9" style="71"/>
    <col min="11532" max="11534" width="11.125" style="71" customWidth="1"/>
    <col min="11535" max="11535" width="17.25" style="71" customWidth="1"/>
    <col min="11536" max="11536" width="13.25" style="71" customWidth="1"/>
    <col min="11537" max="11537" width="22.625" style="71" customWidth="1"/>
    <col min="11538" max="11779" width="9" style="71"/>
    <col min="11780" max="11780" width="9.75" style="71" customWidth="1"/>
    <col min="11781" max="11781" width="11.625" style="71" bestFit="1" customWidth="1"/>
    <col min="11782" max="11786" width="11.125" style="71" customWidth="1"/>
    <col min="11787" max="11787" width="9" style="71"/>
    <col min="11788" max="11790" width="11.125" style="71" customWidth="1"/>
    <col min="11791" max="11791" width="17.25" style="71" customWidth="1"/>
    <col min="11792" max="11792" width="13.25" style="71" customWidth="1"/>
    <col min="11793" max="11793" width="22.625" style="71" customWidth="1"/>
    <col min="11794" max="12035" width="9" style="71"/>
    <col min="12036" max="12036" width="9.75" style="71" customWidth="1"/>
    <col min="12037" max="12037" width="11.625" style="71" bestFit="1" customWidth="1"/>
    <col min="12038" max="12042" width="11.125" style="71" customWidth="1"/>
    <col min="12043" max="12043" width="9" style="71"/>
    <col min="12044" max="12046" width="11.125" style="71" customWidth="1"/>
    <col min="12047" max="12047" width="17.25" style="71" customWidth="1"/>
    <col min="12048" max="12048" width="13.25" style="71" customWidth="1"/>
    <col min="12049" max="12049" width="22.625" style="71" customWidth="1"/>
    <col min="12050" max="12291" width="9" style="71"/>
    <col min="12292" max="12292" width="9.75" style="71" customWidth="1"/>
    <col min="12293" max="12293" width="11.625" style="71" bestFit="1" customWidth="1"/>
    <col min="12294" max="12298" width="11.125" style="71" customWidth="1"/>
    <col min="12299" max="12299" width="9" style="71"/>
    <col min="12300" max="12302" width="11.125" style="71" customWidth="1"/>
    <col min="12303" max="12303" width="17.25" style="71" customWidth="1"/>
    <col min="12304" max="12304" width="13.25" style="71" customWidth="1"/>
    <col min="12305" max="12305" width="22.625" style="71" customWidth="1"/>
    <col min="12306" max="12547" width="9" style="71"/>
    <col min="12548" max="12548" width="9.75" style="71" customWidth="1"/>
    <col min="12549" max="12549" width="11.625" style="71" bestFit="1" customWidth="1"/>
    <col min="12550" max="12554" width="11.125" style="71" customWidth="1"/>
    <col min="12555" max="12555" width="9" style="71"/>
    <col min="12556" max="12558" width="11.125" style="71" customWidth="1"/>
    <col min="12559" max="12559" width="17.25" style="71" customWidth="1"/>
    <col min="12560" max="12560" width="13.25" style="71" customWidth="1"/>
    <col min="12561" max="12561" width="22.625" style="71" customWidth="1"/>
    <col min="12562" max="12803" width="9" style="71"/>
    <col min="12804" max="12804" width="9.75" style="71" customWidth="1"/>
    <col min="12805" max="12805" width="11.625" style="71" bestFit="1" customWidth="1"/>
    <col min="12806" max="12810" width="11.125" style="71" customWidth="1"/>
    <col min="12811" max="12811" width="9" style="71"/>
    <col min="12812" max="12814" width="11.125" style="71" customWidth="1"/>
    <col min="12815" max="12815" width="17.25" style="71" customWidth="1"/>
    <col min="12816" max="12816" width="13.25" style="71" customWidth="1"/>
    <col min="12817" max="12817" width="22.625" style="71" customWidth="1"/>
    <col min="12818" max="13059" width="9" style="71"/>
    <col min="13060" max="13060" width="9.75" style="71" customWidth="1"/>
    <col min="13061" max="13061" width="11.625" style="71" bestFit="1" customWidth="1"/>
    <col min="13062" max="13066" width="11.125" style="71" customWidth="1"/>
    <col min="13067" max="13067" width="9" style="71"/>
    <col min="13068" max="13070" width="11.125" style="71" customWidth="1"/>
    <col min="13071" max="13071" width="17.25" style="71" customWidth="1"/>
    <col min="13072" max="13072" width="13.25" style="71" customWidth="1"/>
    <col min="13073" max="13073" width="22.625" style="71" customWidth="1"/>
    <col min="13074" max="13315" width="9" style="71"/>
    <col min="13316" max="13316" width="9.75" style="71" customWidth="1"/>
    <col min="13317" max="13317" width="11.625" style="71" bestFit="1" customWidth="1"/>
    <col min="13318" max="13322" width="11.125" style="71" customWidth="1"/>
    <col min="13323" max="13323" width="9" style="71"/>
    <col min="13324" max="13326" width="11.125" style="71" customWidth="1"/>
    <col min="13327" max="13327" width="17.25" style="71" customWidth="1"/>
    <col min="13328" max="13328" width="13.25" style="71" customWidth="1"/>
    <col min="13329" max="13329" width="22.625" style="71" customWidth="1"/>
    <col min="13330" max="13571" width="9" style="71"/>
    <col min="13572" max="13572" width="9.75" style="71" customWidth="1"/>
    <col min="13573" max="13573" width="11.625" style="71" bestFit="1" customWidth="1"/>
    <col min="13574" max="13578" width="11.125" style="71" customWidth="1"/>
    <col min="13579" max="13579" width="9" style="71"/>
    <col min="13580" max="13582" width="11.125" style="71" customWidth="1"/>
    <col min="13583" max="13583" width="17.25" style="71" customWidth="1"/>
    <col min="13584" max="13584" width="13.25" style="71" customWidth="1"/>
    <col min="13585" max="13585" width="22.625" style="71" customWidth="1"/>
    <col min="13586" max="13827" width="9" style="71"/>
    <col min="13828" max="13828" width="9.75" style="71" customWidth="1"/>
    <col min="13829" max="13829" width="11.625" style="71" bestFit="1" customWidth="1"/>
    <col min="13830" max="13834" width="11.125" style="71" customWidth="1"/>
    <col min="13835" max="13835" width="9" style="71"/>
    <col min="13836" max="13838" width="11.125" style="71" customWidth="1"/>
    <col min="13839" max="13839" width="17.25" style="71" customWidth="1"/>
    <col min="13840" max="13840" width="13.25" style="71" customWidth="1"/>
    <col min="13841" max="13841" width="22.625" style="71" customWidth="1"/>
    <col min="13842" max="14083" width="9" style="71"/>
    <col min="14084" max="14084" width="9.75" style="71" customWidth="1"/>
    <col min="14085" max="14085" width="11.625" style="71" bestFit="1" customWidth="1"/>
    <col min="14086" max="14090" width="11.125" style="71" customWidth="1"/>
    <col min="14091" max="14091" width="9" style="71"/>
    <col min="14092" max="14094" width="11.125" style="71" customWidth="1"/>
    <col min="14095" max="14095" width="17.25" style="71" customWidth="1"/>
    <col min="14096" max="14096" width="13.25" style="71" customWidth="1"/>
    <col min="14097" max="14097" width="22.625" style="71" customWidth="1"/>
    <col min="14098" max="14339" width="9" style="71"/>
    <col min="14340" max="14340" width="9.75" style="71" customWidth="1"/>
    <col min="14341" max="14341" width="11.625" style="71" bestFit="1" customWidth="1"/>
    <col min="14342" max="14346" width="11.125" style="71" customWidth="1"/>
    <col min="14347" max="14347" width="9" style="71"/>
    <col min="14348" max="14350" width="11.125" style="71" customWidth="1"/>
    <col min="14351" max="14351" width="17.25" style="71" customWidth="1"/>
    <col min="14352" max="14352" width="13.25" style="71" customWidth="1"/>
    <col min="14353" max="14353" width="22.625" style="71" customWidth="1"/>
    <col min="14354" max="14595" width="9" style="71"/>
    <col min="14596" max="14596" width="9.75" style="71" customWidth="1"/>
    <col min="14597" max="14597" width="11.625" style="71" bestFit="1" customWidth="1"/>
    <col min="14598" max="14602" width="11.125" style="71" customWidth="1"/>
    <col min="14603" max="14603" width="9" style="71"/>
    <col min="14604" max="14606" width="11.125" style="71" customWidth="1"/>
    <col min="14607" max="14607" width="17.25" style="71" customWidth="1"/>
    <col min="14608" max="14608" width="13.25" style="71" customWidth="1"/>
    <col min="14609" max="14609" width="22.625" style="71" customWidth="1"/>
    <col min="14610" max="14851" width="9" style="71"/>
    <col min="14852" max="14852" width="9.75" style="71" customWidth="1"/>
    <col min="14853" max="14853" width="11.625" style="71" bestFit="1" customWidth="1"/>
    <col min="14854" max="14858" width="11.125" style="71" customWidth="1"/>
    <col min="14859" max="14859" width="9" style="71"/>
    <col min="14860" max="14862" width="11.125" style="71" customWidth="1"/>
    <col min="14863" max="14863" width="17.25" style="71" customWidth="1"/>
    <col min="14864" max="14864" width="13.25" style="71" customWidth="1"/>
    <col min="14865" max="14865" width="22.625" style="71" customWidth="1"/>
    <col min="14866" max="15107" width="9" style="71"/>
    <col min="15108" max="15108" width="9.75" style="71" customWidth="1"/>
    <col min="15109" max="15109" width="11.625" style="71" bestFit="1" customWidth="1"/>
    <col min="15110" max="15114" width="11.125" style="71" customWidth="1"/>
    <col min="15115" max="15115" width="9" style="71"/>
    <col min="15116" max="15118" width="11.125" style="71" customWidth="1"/>
    <col min="15119" max="15119" width="17.25" style="71" customWidth="1"/>
    <col min="15120" max="15120" width="13.25" style="71" customWidth="1"/>
    <col min="15121" max="15121" width="22.625" style="71" customWidth="1"/>
    <col min="15122" max="15363" width="9" style="71"/>
    <col min="15364" max="15364" width="9.75" style="71" customWidth="1"/>
    <col min="15365" max="15365" width="11.625" style="71" bestFit="1" customWidth="1"/>
    <col min="15366" max="15370" width="11.125" style="71" customWidth="1"/>
    <col min="15371" max="15371" width="9" style="71"/>
    <col min="15372" max="15374" width="11.125" style="71" customWidth="1"/>
    <col min="15375" max="15375" width="17.25" style="71" customWidth="1"/>
    <col min="15376" max="15376" width="13.25" style="71" customWidth="1"/>
    <col min="15377" max="15377" width="22.625" style="71" customWidth="1"/>
    <col min="15378" max="15619" width="9" style="71"/>
    <col min="15620" max="15620" width="9.75" style="71" customWidth="1"/>
    <col min="15621" max="15621" width="11.625" style="71" bestFit="1" customWidth="1"/>
    <col min="15622" max="15626" width="11.125" style="71" customWidth="1"/>
    <col min="15627" max="15627" width="9" style="71"/>
    <col min="15628" max="15630" width="11.125" style="71" customWidth="1"/>
    <col min="15631" max="15631" width="17.25" style="71" customWidth="1"/>
    <col min="15632" max="15632" width="13.25" style="71" customWidth="1"/>
    <col min="15633" max="15633" width="22.625" style="71" customWidth="1"/>
    <col min="15634" max="15875" width="9" style="71"/>
    <col min="15876" max="15876" width="9.75" style="71" customWidth="1"/>
    <col min="15877" max="15877" width="11.625" style="71" bestFit="1" customWidth="1"/>
    <col min="15878" max="15882" width="11.125" style="71" customWidth="1"/>
    <col min="15883" max="15883" width="9" style="71"/>
    <col min="15884" max="15886" width="11.125" style="71" customWidth="1"/>
    <col min="15887" max="15887" width="17.25" style="71" customWidth="1"/>
    <col min="15888" max="15888" width="13.25" style="71" customWidth="1"/>
    <col min="15889" max="15889" width="22.625" style="71" customWidth="1"/>
    <col min="15890" max="16131" width="9" style="71"/>
    <col min="16132" max="16132" width="9.75" style="71" customWidth="1"/>
    <col min="16133" max="16133" width="11.625" style="71" bestFit="1" customWidth="1"/>
    <col min="16134" max="16138" width="11.125" style="71" customWidth="1"/>
    <col min="16139" max="16139" width="9" style="71"/>
    <col min="16140" max="16142" width="11.125" style="71" customWidth="1"/>
    <col min="16143" max="16143" width="17.25" style="71" customWidth="1"/>
    <col min="16144" max="16144" width="13.25" style="71" customWidth="1"/>
    <col min="16145" max="16145" width="22.625" style="71" customWidth="1"/>
    <col min="16146" max="16383" width="9" style="71"/>
    <col min="16384" max="16384" width="8.875" style="71" customWidth="1"/>
  </cols>
  <sheetData>
    <row r="1" spans="1:17" ht="16.5" customHeight="1" x14ac:dyDescent="0.15">
      <c r="A1" s="70"/>
      <c r="B1" s="913" t="s">
        <v>479</v>
      </c>
      <c r="C1" s="913"/>
      <c r="D1" s="913"/>
      <c r="E1" s="913"/>
      <c r="F1" s="913"/>
      <c r="G1" s="913"/>
      <c r="H1" s="913"/>
      <c r="I1" s="913"/>
      <c r="J1" s="913"/>
      <c r="K1" s="913"/>
      <c r="L1" s="913"/>
      <c r="M1" s="913"/>
      <c r="N1" s="913"/>
      <c r="O1" s="913"/>
      <c r="P1" s="913"/>
      <c r="Q1" s="635" t="s">
        <v>480</v>
      </c>
    </row>
    <row r="2" spans="1:17" ht="4.5" customHeight="1" thickBot="1" x14ac:dyDescent="0.2">
      <c r="A2" s="70"/>
      <c r="B2" s="76"/>
      <c r="C2" s="76"/>
      <c r="D2" s="76"/>
      <c r="E2" s="76"/>
      <c r="F2" s="76"/>
      <c r="G2" s="76"/>
      <c r="H2" s="76"/>
      <c r="I2" s="76"/>
      <c r="J2" s="76"/>
      <c r="K2" s="76"/>
      <c r="L2" s="76"/>
      <c r="M2" s="76"/>
      <c r="N2" s="76"/>
      <c r="O2" s="76"/>
      <c r="P2" s="76"/>
      <c r="Q2" s="77"/>
    </row>
    <row r="3" spans="1:17" ht="16.5" customHeight="1" thickBot="1" x14ac:dyDescent="0.2">
      <c r="B3" s="750" t="s">
        <v>943</v>
      </c>
      <c r="C3" s="751" t="s">
        <v>944</v>
      </c>
      <c r="D3" s="71" t="s">
        <v>945</v>
      </c>
    </row>
    <row r="4" spans="1:17" ht="15.75" customHeight="1" x14ac:dyDescent="0.15">
      <c r="Q4" s="78"/>
    </row>
    <row r="5" spans="1:17" ht="16.5" customHeight="1" x14ac:dyDescent="0.15">
      <c r="A5" s="281" t="s">
        <v>119</v>
      </c>
      <c r="B5" s="282"/>
      <c r="C5" s="282"/>
      <c r="D5" s="282"/>
      <c r="E5" s="282"/>
      <c r="F5" s="282"/>
      <c r="G5" s="282"/>
      <c r="H5" s="13" t="s">
        <v>38</v>
      </c>
      <c r="I5" s="282"/>
      <c r="J5" s="281" t="s">
        <v>120</v>
      </c>
      <c r="K5" s="281"/>
      <c r="L5" s="282"/>
      <c r="M5" s="282"/>
      <c r="N5" s="282"/>
      <c r="O5" s="282"/>
      <c r="P5" s="282"/>
      <c r="Q5" s="23" t="s">
        <v>146</v>
      </c>
    </row>
    <row r="6" spans="1:17" ht="19.5" customHeight="1" x14ac:dyDescent="0.15">
      <c r="A6" s="914" t="s">
        <v>121</v>
      </c>
      <c r="B6" s="915"/>
      <c r="C6" s="455" t="s">
        <v>144</v>
      </c>
      <c r="D6" s="456" t="s">
        <v>257</v>
      </c>
      <c r="E6" s="456"/>
      <c r="F6" s="456"/>
      <c r="G6" s="456"/>
      <c r="H6" s="726" t="s">
        <v>122</v>
      </c>
      <c r="I6" s="282"/>
      <c r="J6" s="914" t="s">
        <v>123</v>
      </c>
      <c r="K6" s="915"/>
      <c r="L6" s="726" t="s">
        <v>124</v>
      </c>
      <c r="M6" s="725" t="s">
        <v>145</v>
      </c>
      <c r="N6" s="914" t="s">
        <v>915</v>
      </c>
      <c r="O6" s="916"/>
      <c r="P6" s="915"/>
      <c r="Q6" s="726" t="s">
        <v>125</v>
      </c>
    </row>
    <row r="7" spans="1:17" ht="16.5" customHeight="1" x14ac:dyDescent="0.15">
      <c r="A7" s="917" t="s">
        <v>126</v>
      </c>
      <c r="B7" s="918"/>
      <c r="C7" s="424"/>
      <c r="D7" s="425"/>
      <c r="E7" s="425"/>
      <c r="F7" s="425"/>
      <c r="G7" s="425"/>
      <c r="H7" s="426"/>
      <c r="I7" s="282"/>
      <c r="J7" s="919"/>
      <c r="K7" s="920"/>
      <c r="L7" s="427"/>
      <c r="M7" s="427"/>
      <c r="N7" s="921"/>
      <c r="O7" s="921"/>
      <c r="P7" s="918"/>
      <c r="Q7" s="427"/>
    </row>
    <row r="8" spans="1:17" ht="16.5" customHeight="1" x14ac:dyDescent="0.15">
      <c r="A8" s="922" t="s">
        <v>127</v>
      </c>
      <c r="B8" s="923"/>
      <c r="C8" s="287"/>
      <c r="D8" s="288"/>
      <c r="E8" s="288"/>
      <c r="F8" s="288"/>
      <c r="G8" s="288"/>
      <c r="H8" s="289"/>
      <c r="I8" s="282"/>
      <c r="J8" s="924"/>
      <c r="K8" s="925"/>
      <c r="L8" s="290"/>
      <c r="M8" s="290"/>
      <c r="N8" s="926"/>
      <c r="O8" s="926"/>
      <c r="P8" s="923"/>
      <c r="Q8" s="290"/>
    </row>
    <row r="9" spans="1:17" ht="16.5" customHeight="1" x14ac:dyDescent="0.15">
      <c r="A9" s="922" t="s">
        <v>128</v>
      </c>
      <c r="B9" s="923"/>
      <c r="C9" s="287"/>
      <c r="D9" s="288"/>
      <c r="E9" s="288"/>
      <c r="F9" s="288"/>
      <c r="G9" s="288"/>
      <c r="H9" s="289"/>
      <c r="I9" s="282"/>
      <c r="J9" s="924"/>
      <c r="K9" s="925"/>
      <c r="L9" s="290"/>
      <c r="M9" s="290"/>
      <c r="N9" s="926"/>
      <c r="O9" s="926"/>
      <c r="P9" s="923"/>
      <c r="Q9" s="290"/>
    </row>
    <row r="10" spans="1:17" ht="16.5" customHeight="1" x14ac:dyDescent="0.15">
      <c r="A10" s="922" t="s">
        <v>128</v>
      </c>
      <c r="B10" s="923"/>
      <c r="C10" s="287"/>
      <c r="D10" s="288"/>
      <c r="E10" s="288"/>
      <c r="F10" s="288"/>
      <c r="G10" s="288"/>
      <c r="H10" s="289"/>
      <c r="I10" s="282"/>
      <c r="J10" s="924"/>
      <c r="K10" s="925"/>
      <c r="L10" s="290"/>
      <c r="M10" s="290"/>
      <c r="N10" s="926"/>
      <c r="O10" s="926"/>
      <c r="P10" s="923"/>
      <c r="Q10" s="290"/>
    </row>
    <row r="11" spans="1:17" ht="16.5" customHeight="1" x14ac:dyDescent="0.15">
      <c r="A11" s="922" t="s">
        <v>128</v>
      </c>
      <c r="B11" s="923"/>
      <c r="C11" s="287"/>
      <c r="D11" s="288"/>
      <c r="E11" s="288"/>
      <c r="F11" s="288"/>
      <c r="G11" s="288"/>
      <c r="H11" s="289"/>
      <c r="I11" s="282"/>
      <c r="J11" s="924"/>
      <c r="K11" s="925"/>
      <c r="L11" s="290"/>
      <c r="M11" s="290"/>
      <c r="N11" s="926"/>
      <c r="O11" s="926"/>
      <c r="P11" s="923"/>
      <c r="Q11" s="290"/>
    </row>
    <row r="12" spans="1:17" ht="16.5" customHeight="1" x14ac:dyDescent="0.15">
      <c r="A12" s="927" t="s">
        <v>128</v>
      </c>
      <c r="B12" s="928"/>
      <c r="C12" s="291"/>
      <c r="D12" s="292"/>
      <c r="E12" s="292"/>
      <c r="F12" s="292"/>
      <c r="G12" s="292"/>
      <c r="H12" s="293"/>
      <c r="I12" s="282"/>
      <c r="J12" s="924"/>
      <c r="K12" s="925"/>
      <c r="L12" s="290"/>
      <c r="M12" s="290"/>
      <c r="N12" s="926"/>
      <c r="O12" s="926"/>
      <c r="P12" s="923"/>
      <c r="Q12" s="290"/>
    </row>
    <row r="13" spans="1:17" ht="16.5" customHeight="1" x14ac:dyDescent="0.15">
      <c r="A13" s="929" t="s">
        <v>129</v>
      </c>
      <c r="B13" s="930"/>
      <c r="C13" s="294"/>
      <c r="D13" s="295"/>
      <c r="E13" s="295"/>
      <c r="F13" s="295"/>
      <c r="G13" s="295"/>
      <c r="H13" s="296"/>
      <c r="I13" s="282"/>
      <c r="J13" s="924"/>
      <c r="K13" s="925"/>
      <c r="L13" s="290"/>
      <c r="M13" s="290"/>
      <c r="N13" s="926"/>
      <c r="O13" s="926"/>
      <c r="P13" s="923"/>
      <c r="Q13" s="290"/>
    </row>
    <row r="14" spans="1:17" ht="16.5" customHeight="1" x14ac:dyDescent="0.15">
      <c r="A14" s="929" t="s">
        <v>916</v>
      </c>
      <c r="B14" s="930"/>
      <c r="C14" s="294"/>
      <c r="D14" s="295"/>
      <c r="E14" s="295"/>
      <c r="F14" s="295"/>
      <c r="G14" s="295"/>
      <c r="H14" s="296"/>
      <c r="I14" s="282"/>
      <c r="J14" s="924"/>
      <c r="K14" s="925"/>
      <c r="L14" s="290"/>
      <c r="M14" s="290"/>
      <c r="N14" s="926"/>
      <c r="O14" s="926"/>
      <c r="P14" s="923"/>
      <c r="Q14" s="290"/>
    </row>
    <row r="15" spans="1:17" ht="16.5" customHeight="1" x14ac:dyDescent="0.15">
      <c r="A15" s="929" t="s">
        <v>122</v>
      </c>
      <c r="B15" s="930"/>
      <c r="C15" s="294"/>
      <c r="D15" s="295"/>
      <c r="E15" s="295"/>
      <c r="F15" s="295"/>
      <c r="G15" s="295"/>
      <c r="H15" s="296"/>
      <c r="I15" s="282"/>
      <c r="J15" s="932"/>
      <c r="K15" s="933"/>
      <c r="L15" s="297"/>
      <c r="M15" s="297"/>
      <c r="N15" s="934"/>
      <c r="O15" s="934"/>
      <c r="P15" s="928"/>
      <c r="Q15" s="297"/>
    </row>
    <row r="16" spans="1:17" ht="16.5" customHeight="1" x14ac:dyDescent="0.15">
      <c r="A16" s="282"/>
      <c r="B16" s="282"/>
      <c r="C16" s="282"/>
      <c r="D16" s="282"/>
      <c r="E16" s="282"/>
      <c r="F16" s="282"/>
      <c r="G16" s="282"/>
      <c r="H16" s="282"/>
      <c r="I16" s="282"/>
      <c r="J16" s="282"/>
      <c r="K16" s="282"/>
      <c r="L16" s="282"/>
      <c r="M16" s="282"/>
      <c r="N16" s="282"/>
      <c r="O16" s="282"/>
      <c r="P16" s="282"/>
      <c r="Q16" s="282"/>
    </row>
    <row r="17" spans="1:17" ht="16.5" customHeight="1" x14ac:dyDescent="0.15">
      <c r="A17" s="281" t="s">
        <v>130</v>
      </c>
      <c r="B17" s="282"/>
      <c r="C17" s="282"/>
      <c r="D17" s="282"/>
      <c r="E17" s="282"/>
      <c r="F17" s="282"/>
      <c r="G17" s="282"/>
      <c r="H17" s="13" t="s">
        <v>38</v>
      </c>
      <c r="I17" s="282"/>
      <c r="J17" s="281" t="s">
        <v>131</v>
      </c>
      <c r="K17" s="281"/>
      <c r="L17" s="282"/>
      <c r="M17" s="282"/>
      <c r="N17" s="282"/>
      <c r="O17" s="282"/>
      <c r="P17" s="282"/>
      <c r="Q17" s="13" t="s">
        <v>146</v>
      </c>
    </row>
    <row r="18" spans="1:17" ht="21" customHeight="1" x14ac:dyDescent="0.15">
      <c r="A18" s="935" t="s">
        <v>121</v>
      </c>
      <c r="B18" s="935"/>
      <c r="C18" s="455" t="s">
        <v>144</v>
      </c>
      <c r="D18" s="456" t="s">
        <v>257</v>
      </c>
      <c r="E18" s="456"/>
      <c r="F18" s="456"/>
      <c r="G18" s="456"/>
      <c r="H18" s="726" t="s">
        <v>40</v>
      </c>
      <c r="I18" s="282"/>
      <c r="J18" s="936" t="s">
        <v>132</v>
      </c>
      <c r="K18" s="936" t="s">
        <v>769</v>
      </c>
      <c r="L18" s="936" t="s">
        <v>133</v>
      </c>
      <c r="M18" s="935" t="s">
        <v>134</v>
      </c>
      <c r="N18" s="935"/>
      <c r="O18" s="935"/>
      <c r="P18" s="935"/>
      <c r="Q18" s="935"/>
    </row>
    <row r="19" spans="1:17" ht="16.5" customHeight="1" x14ac:dyDescent="0.15">
      <c r="A19" s="299" t="s">
        <v>135</v>
      </c>
      <c r="B19" s="427" t="s">
        <v>136</v>
      </c>
      <c r="C19" s="424"/>
      <c r="D19" s="425"/>
      <c r="E19" s="425"/>
      <c r="F19" s="425"/>
      <c r="G19" s="425"/>
      <c r="H19" s="426"/>
      <c r="I19" s="282"/>
      <c r="J19" s="937"/>
      <c r="K19" s="937"/>
      <c r="L19" s="937"/>
      <c r="M19" s="726" t="s">
        <v>137</v>
      </c>
      <c r="N19" s="726" t="s">
        <v>138</v>
      </c>
      <c r="O19" s="726" t="s">
        <v>917</v>
      </c>
      <c r="P19" s="726" t="s">
        <v>139</v>
      </c>
      <c r="Q19" s="726" t="s">
        <v>125</v>
      </c>
    </row>
    <row r="20" spans="1:17" ht="16.5" customHeight="1" x14ac:dyDescent="0.15">
      <c r="A20" s="299"/>
      <c r="B20" s="290" t="s">
        <v>136</v>
      </c>
      <c r="C20" s="287"/>
      <c r="D20" s="288"/>
      <c r="E20" s="288"/>
      <c r="F20" s="288"/>
      <c r="G20" s="288"/>
      <c r="H20" s="289"/>
      <c r="I20" s="282"/>
      <c r="J20" s="427"/>
      <c r="K20" s="427"/>
      <c r="L20" s="427"/>
      <c r="M20" s="427"/>
      <c r="N20" s="427"/>
      <c r="O20" s="427"/>
      <c r="P20" s="427"/>
      <c r="Q20" s="427"/>
    </row>
    <row r="21" spans="1:17" ht="16.5" customHeight="1" x14ac:dyDescent="0.15">
      <c r="A21" s="299"/>
      <c r="B21" s="297" t="s">
        <v>136</v>
      </c>
      <c r="C21" s="291"/>
      <c r="D21" s="292"/>
      <c r="E21" s="292"/>
      <c r="F21" s="292"/>
      <c r="G21" s="292"/>
      <c r="H21" s="293"/>
      <c r="I21" s="282"/>
      <c r="J21" s="290"/>
      <c r="K21" s="290"/>
      <c r="L21" s="290"/>
      <c r="M21" s="290"/>
      <c r="N21" s="290"/>
      <c r="O21" s="290"/>
      <c r="P21" s="290"/>
      <c r="Q21" s="290"/>
    </row>
    <row r="22" spans="1:17" ht="16.5" customHeight="1" x14ac:dyDescent="0.15">
      <c r="A22" s="300"/>
      <c r="B22" s="301" t="s">
        <v>140</v>
      </c>
      <c r="C22" s="294"/>
      <c r="D22" s="295"/>
      <c r="E22" s="295"/>
      <c r="F22" s="295"/>
      <c r="G22" s="295"/>
      <c r="H22" s="296"/>
      <c r="I22" s="282"/>
      <c r="J22" s="290"/>
      <c r="K22" s="290"/>
      <c r="L22" s="290"/>
      <c r="M22" s="290"/>
      <c r="N22" s="290"/>
      <c r="O22" s="290"/>
      <c r="P22" s="290"/>
      <c r="Q22" s="290"/>
    </row>
    <row r="23" spans="1:17" ht="16.5" customHeight="1" x14ac:dyDescent="0.15">
      <c r="A23" s="298" t="s">
        <v>141</v>
      </c>
      <c r="B23" s="286" t="s">
        <v>142</v>
      </c>
      <c r="C23" s="283"/>
      <c r="D23" s="284"/>
      <c r="E23" s="284"/>
      <c r="F23" s="284"/>
      <c r="G23" s="284"/>
      <c r="H23" s="285"/>
      <c r="I23" s="282"/>
      <c r="J23" s="290"/>
      <c r="K23" s="290"/>
      <c r="L23" s="290"/>
      <c r="M23" s="290"/>
      <c r="N23" s="290"/>
      <c r="O23" s="290"/>
      <c r="P23" s="290"/>
      <c r="Q23" s="290"/>
    </row>
    <row r="24" spans="1:17" ht="16.5" customHeight="1" x14ac:dyDescent="0.15">
      <c r="A24" s="299"/>
      <c r="B24" s="290" t="s">
        <v>142</v>
      </c>
      <c r="C24" s="287"/>
      <c r="D24" s="288"/>
      <c r="E24" s="288"/>
      <c r="F24" s="288"/>
      <c r="G24" s="288"/>
      <c r="H24" s="289"/>
      <c r="I24" s="282"/>
      <c r="J24" s="290"/>
      <c r="K24" s="290"/>
      <c r="L24" s="290"/>
      <c r="M24" s="290"/>
      <c r="N24" s="290"/>
      <c r="O24" s="290"/>
      <c r="P24" s="290"/>
      <c r="Q24" s="290"/>
    </row>
    <row r="25" spans="1:17" ht="16.5" customHeight="1" x14ac:dyDescent="0.15">
      <c r="A25" s="299"/>
      <c r="B25" s="297" t="s">
        <v>142</v>
      </c>
      <c r="C25" s="291"/>
      <c r="D25" s="292"/>
      <c r="E25" s="292"/>
      <c r="F25" s="292"/>
      <c r="G25" s="292"/>
      <c r="H25" s="293"/>
      <c r="I25" s="282"/>
      <c r="J25" s="290"/>
      <c r="K25" s="290"/>
      <c r="L25" s="290"/>
      <c r="M25" s="290"/>
      <c r="N25" s="290"/>
      <c r="O25" s="290"/>
      <c r="P25" s="290"/>
      <c r="Q25" s="290"/>
    </row>
    <row r="26" spans="1:17" ht="16.5" customHeight="1" x14ac:dyDescent="0.15">
      <c r="A26" s="300"/>
      <c r="B26" s="301" t="s">
        <v>140</v>
      </c>
      <c r="C26" s="294"/>
      <c r="D26" s="295"/>
      <c r="E26" s="295"/>
      <c r="F26" s="295"/>
      <c r="G26" s="295"/>
      <c r="H26" s="296"/>
      <c r="I26" s="282"/>
      <c r="J26" s="290"/>
      <c r="K26" s="290"/>
      <c r="L26" s="290"/>
      <c r="M26" s="290"/>
      <c r="N26" s="290"/>
      <c r="O26" s="290"/>
      <c r="P26" s="290"/>
      <c r="Q26" s="290"/>
    </row>
    <row r="27" spans="1:17" ht="16.5" customHeight="1" x14ac:dyDescent="0.15">
      <c r="A27" s="298" t="s">
        <v>125</v>
      </c>
      <c r="B27" s="286" t="s">
        <v>143</v>
      </c>
      <c r="C27" s="283"/>
      <c r="D27" s="284"/>
      <c r="E27" s="284"/>
      <c r="F27" s="284"/>
      <c r="G27" s="284"/>
      <c r="H27" s="285"/>
      <c r="I27" s="282"/>
      <c r="J27" s="290"/>
      <c r="K27" s="290"/>
      <c r="L27" s="290"/>
      <c r="M27" s="290"/>
      <c r="N27" s="290"/>
      <c r="O27" s="290"/>
      <c r="P27" s="290"/>
      <c r="Q27" s="290"/>
    </row>
    <row r="28" spans="1:17" ht="16.5" customHeight="1" x14ac:dyDescent="0.15">
      <c r="A28" s="299"/>
      <c r="B28" s="297" t="s">
        <v>143</v>
      </c>
      <c r="C28" s="291"/>
      <c r="D28" s="292"/>
      <c r="E28" s="292"/>
      <c r="F28" s="292"/>
      <c r="G28" s="292"/>
      <c r="H28" s="293"/>
      <c r="I28" s="282"/>
      <c r="J28" s="290"/>
      <c r="K28" s="290"/>
      <c r="L28" s="290"/>
      <c r="M28" s="290"/>
      <c r="N28" s="290"/>
      <c r="O28" s="290"/>
      <c r="P28" s="290"/>
      <c r="Q28" s="290"/>
    </row>
    <row r="29" spans="1:17" ht="16.5" customHeight="1" x14ac:dyDescent="0.15">
      <c r="A29" s="300"/>
      <c r="B29" s="301" t="s">
        <v>140</v>
      </c>
      <c r="C29" s="294"/>
      <c r="D29" s="295"/>
      <c r="E29" s="295"/>
      <c r="F29" s="295"/>
      <c r="G29" s="295"/>
      <c r="H29" s="296"/>
      <c r="I29" s="282"/>
      <c r="J29" s="290"/>
      <c r="K29" s="290"/>
      <c r="L29" s="290"/>
      <c r="M29" s="290"/>
      <c r="N29" s="290"/>
      <c r="O29" s="290"/>
      <c r="P29" s="290"/>
      <c r="Q29" s="290"/>
    </row>
    <row r="30" spans="1:17" ht="16.5" customHeight="1" x14ac:dyDescent="0.15">
      <c r="A30" s="931" t="s">
        <v>122</v>
      </c>
      <c r="B30" s="931"/>
      <c r="C30" s="294"/>
      <c r="D30" s="295"/>
      <c r="E30" s="295"/>
      <c r="F30" s="295"/>
      <c r="G30" s="295"/>
      <c r="H30" s="296"/>
      <c r="I30" s="282"/>
      <c r="J30" s="297"/>
      <c r="K30" s="297"/>
      <c r="L30" s="297"/>
      <c r="M30" s="297"/>
      <c r="N30" s="297"/>
      <c r="O30" s="297"/>
      <c r="P30" s="297"/>
      <c r="Q30" s="297"/>
    </row>
    <row r="31" spans="1:17" ht="12.75" customHeight="1" x14ac:dyDescent="0.15">
      <c r="A31" s="302"/>
      <c r="B31" s="302"/>
      <c r="C31" s="303"/>
      <c r="D31" s="303"/>
      <c r="E31" s="303"/>
      <c r="F31" s="303"/>
      <c r="G31" s="303"/>
      <c r="H31" s="303"/>
      <c r="I31" s="282"/>
      <c r="J31" s="282"/>
      <c r="K31" s="282"/>
      <c r="L31" s="282"/>
      <c r="M31" s="282"/>
      <c r="N31" s="282"/>
      <c r="O31" s="282"/>
      <c r="P31" s="282"/>
      <c r="Q31" s="282"/>
    </row>
    <row r="32" spans="1:17" x14ac:dyDescent="0.15">
      <c r="A32" s="304" t="s">
        <v>918</v>
      </c>
      <c r="G32" s="305"/>
      <c r="H32" s="305"/>
      <c r="I32" s="305"/>
      <c r="J32" s="939" t="s">
        <v>919</v>
      </c>
      <c r="K32" s="939"/>
      <c r="L32" s="939"/>
      <c r="M32" s="939"/>
      <c r="N32" s="939"/>
      <c r="O32" s="939"/>
      <c r="P32" s="939"/>
      <c r="Q32" s="939"/>
    </row>
    <row r="33" spans="1:18" ht="12" customHeight="1" x14ac:dyDescent="0.15">
      <c r="A33" s="304" t="s">
        <v>920</v>
      </c>
      <c r="G33" s="305"/>
      <c r="H33" s="305"/>
      <c r="I33" s="305"/>
      <c r="J33" s="939" t="s">
        <v>921</v>
      </c>
      <c r="K33" s="939"/>
      <c r="L33" s="939"/>
      <c r="M33" s="939"/>
      <c r="N33" s="939"/>
      <c r="O33" s="939"/>
      <c r="P33" s="939"/>
      <c r="Q33" s="939"/>
    </row>
    <row r="34" spans="1:18" ht="12.75" customHeight="1" x14ac:dyDescent="0.15">
      <c r="A34" s="304" t="s">
        <v>922</v>
      </c>
      <c r="G34" s="305"/>
      <c r="H34" s="305"/>
      <c r="I34" s="305"/>
      <c r="J34" s="939" t="s">
        <v>923</v>
      </c>
      <c r="K34" s="939"/>
      <c r="L34" s="939"/>
      <c r="M34" s="939"/>
      <c r="N34" s="939"/>
      <c r="O34" s="939"/>
      <c r="P34" s="939"/>
      <c r="Q34" s="939"/>
    </row>
    <row r="35" spans="1:18" ht="12" customHeight="1" x14ac:dyDescent="0.15">
      <c r="A35" s="304" t="s">
        <v>924</v>
      </c>
      <c r="G35" s="305"/>
      <c r="H35" s="305"/>
      <c r="I35" s="305"/>
      <c r="J35" s="939" t="s">
        <v>925</v>
      </c>
      <c r="K35" s="939"/>
      <c r="L35" s="939"/>
      <c r="M35" s="939"/>
      <c r="N35" s="939"/>
      <c r="O35" s="939"/>
      <c r="P35" s="939"/>
      <c r="Q35" s="939"/>
    </row>
    <row r="36" spans="1:18" x14ac:dyDescent="0.15">
      <c r="A36" s="304" t="s">
        <v>926</v>
      </c>
      <c r="G36" s="305"/>
      <c r="H36" s="305"/>
      <c r="I36" s="305"/>
      <c r="J36" s="939" t="s">
        <v>218</v>
      </c>
      <c r="K36" s="939"/>
      <c r="L36" s="939"/>
      <c r="M36" s="939"/>
      <c r="N36" s="939"/>
      <c r="O36" s="939"/>
      <c r="P36" s="939"/>
      <c r="Q36" s="939"/>
    </row>
    <row r="37" spans="1:18" x14ac:dyDescent="0.15">
      <c r="A37" s="304" t="s">
        <v>147</v>
      </c>
      <c r="G37" s="305"/>
      <c r="H37" s="305"/>
      <c r="I37" s="305"/>
      <c r="J37" s="939" t="s">
        <v>927</v>
      </c>
      <c r="K37" s="939"/>
      <c r="L37" s="939"/>
      <c r="M37" s="939"/>
      <c r="N37" s="939"/>
      <c r="O37" s="939"/>
      <c r="P37" s="939"/>
      <c r="Q37" s="939"/>
    </row>
    <row r="38" spans="1:18" ht="36.75" customHeight="1" x14ac:dyDescent="0.15">
      <c r="G38" s="305"/>
      <c r="H38" s="305"/>
      <c r="I38" s="305"/>
      <c r="J38" s="938" t="s">
        <v>219</v>
      </c>
      <c r="K38" s="938"/>
      <c r="L38" s="938"/>
      <c r="M38" s="938"/>
      <c r="N38" s="938"/>
      <c r="O38" s="938"/>
      <c r="P38" s="938"/>
      <c r="Q38" s="938"/>
    </row>
    <row r="39" spans="1:18" ht="13.5" customHeight="1" x14ac:dyDescent="0.15">
      <c r="B39" s="305"/>
      <c r="C39" s="305"/>
      <c r="D39" s="305"/>
      <c r="E39" s="305"/>
      <c r="G39" s="305"/>
      <c r="H39" s="305"/>
      <c r="I39" s="305"/>
      <c r="J39" s="938" t="s">
        <v>928</v>
      </c>
      <c r="K39" s="938"/>
      <c r="L39" s="938"/>
      <c r="M39" s="938"/>
      <c r="N39" s="938"/>
      <c r="O39" s="938"/>
      <c r="P39" s="938"/>
      <c r="Q39" s="938"/>
    </row>
    <row r="40" spans="1:18" ht="12" customHeight="1" x14ac:dyDescent="0.15">
      <c r="B40" s="305"/>
      <c r="C40" s="305"/>
      <c r="D40" s="305"/>
      <c r="E40" s="305"/>
      <c r="G40" s="305"/>
      <c r="H40" s="305"/>
      <c r="I40" s="305"/>
      <c r="J40" s="938" t="s">
        <v>220</v>
      </c>
      <c r="K40" s="938"/>
      <c r="L40" s="938"/>
      <c r="M40" s="938"/>
      <c r="N40" s="938"/>
      <c r="O40" s="938"/>
      <c r="P40" s="938"/>
      <c r="Q40" s="938"/>
    </row>
    <row r="41" spans="1:18" ht="12" customHeight="1" x14ac:dyDescent="0.15">
      <c r="B41" s="305"/>
      <c r="C41" s="305"/>
      <c r="D41" s="305"/>
      <c r="E41" s="305"/>
      <c r="G41" s="305"/>
      <c r="H41" s="305"/>
      <c r="I41" s="305"/>
      <c r="J41" s="938" t="s">
        <v>929</v>
      </c>
      <c r="K41" s="938"/>
      <c r="L41" s="938"/>
      <c r="M41" s="938"/>
      <c r="N41" s="938"/>
      <c r="O41" s="938"/>
      <c r="P41" s="938"/>
      <c r="Q41" s="938"/>
    </row>
    <row r="42" spans="1:18" ht="16.5" customHeight="1" x14ac:dyDescent="0.15">
      <c r="A42" s="73"/>
      <c r="B42" s="73"/>
      <c r="C42" s="73"/>
      <c r="D42" s="73"/>
      <c r="E42" s="73"/>
      <c r="F42" s="73"/>
      <c r="G42" s="73"/>
      <c r="H42" s="73"/>
      <c r="I42" s="73"/>
      <c r="J42" s="74"/>
      <c r="K42" s="74"/>
      <c r="L42" s="73"/>
      <c r="M42" s="73"/>
      <c r="N42" s="73"/>
      <c r="O42" s="73"/>
      <c r="P42" s="73"/>
      <c r="Q42" s="73"/>
    </row>
    <row r="43" spans="1:18" ht="16.5" customHeight="1" x14ac:dyDescent="0.15">
      <c r="A43" s="73"/>
      <c r="B43" s="73"/>
      <c r="C43" s="73"/>
      <c r="D43" s="73"/>
      <c r="E43" s="73"/>
      <c r="F43" s="73"/>
      <c r="G43" s="73"/>
      <c r="H43" s="73"/>
      <c r="I43" s="73"/>
      <c r="J43" s="73"/>
      <c r="K43" s="73"/>
      <c r="L43" s="73"/>
      <c r="M43" s="73"/>
      <c r="N43" s="73"/>
      <c r="O43" s="73"/>
      <c r="P43" s="73"/>
      <c r="R43" s="75"/>
    </row>
    <row r="44" spans="1:18" ht="16.5" customHeight="1" x14ac:dyDescent="0.15">
      <c r="A44" s="73"/>
      <c r="B44" s="73"/>
      <c r="C44" s="73"/>
      <c r="D44" s="73"/>
      <c r="E44" s="73"/>
      <c r="F44" s="73"/>
      <c r="G44" s="73"/>
      <c r="H44" s="73"/>
      <c r="I44" s="73"/>
      <c r="J44" s="73"/>
      <c r="K44" s="73"/>
      <c r="L44" s="73"/>
      <c r="M44" s="73"/>
      <c r="N44" s="73"/>
      <c r="O44" s="73"/>
      <c r="P44" s="73"/>
      <c r="Q44" s="73"/>
    </row>
    <row r="45" spans="1:18" ht="16.5" customHeight="1" x14ac:dyDescent="0.15"/>
    <row r="46" spans="1:18" ht="16.5" customHeight="1" x14ac:dyDescent="0.15"/>
    <row r="47" spans="1:18" ht="16.5" customHeight="1" x14ac:dyDescent="0.15"/>
    <row r="48" spans="1:1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sheetData>
  <mergeCells count="47">
    <mergeCell ref="J38:Q38"/>
    <mergeCell ref="J39:Q39"/>
    <mergeCell ref="J40:Q40"/>
    <mergeCell ref="J41:Q41"/>
    <mergeCell ref="J32:Q32"/>
    <mergeCell ref="J33:Q33"/>
    <mergeCell ref="J34:Q34"/>
    <mergeCell ref="J35:Q35"/>
    <mergeCell ref="J36:Q36"/>
    <mergeCell ref="J37:Q37"/>
    <mergeCell ref="A30:B30"/>
    <mergeCell ref="A14:B14"/>
    <mergeCell ref="J14:K14"/>
    <mergeCell ref="N14:P14"/>
    <mergeCell ref="A15:B15"/>
    <mergeCell ref="J15:K15"/>
    <mergeCell ref="N15:P15"/>
    <mergeCell ref="A18:B18"/>
    <mergeCell ref="J18:J19"/>
    <mergeCell ref="K18:K19"/>
    <mergeCell ref="L18:L19"/>
    <mergeCell ref="M18:Q18"/>
    <mergeCell ref="A12:B12"/>
    <mergeCell ref="J12:K12"/>
    <mergeCell ref="N12:P12"/>
    <mergeCell ref="A13:B13"/>
    <mergeCell ref="J13:K13"/>
    <mergeCell ref="N13:P13"/>
    <mergeCell ref="A10:B10"/>
    <mergeCell ref="J10:K10"/>
    <mergeCell ref="N10:P10"/>
    <mergeCell ref="A11:B11"/>
    <mergeCell ref="J11:K11"/>
    <mergeCell ref="N11:P11"/>
    <mergeCell ref="A8:B8"/>
    <mergeCell ref="J8:K8"/>
    <mergeCell ref="N8:P8"/>
    <mergeCell ref="A9:B9"/>
    <mergeCell ref="J9:K9"/>
    <mergeCell ref="N9:P9"/>
    <mergeCell ref="B1:P1"/>
    <mergeCell ref="A6:B6"/>
    <mergeCell ref="J6:K6"/>
    <mergeCell ref="N6:P6"/>
    <mergeCell ref="A7:B7"/>
    <mergeCell ref="J7:K7"/>
    <mergeCell ref="N7:P7"/>
  </mergeCells>
  <phoneticPr fontId="10"/>
  <printOptions horizontalCentered="1"/>
  <pageMargins left="0.39370078740157483" right="0.39370078740157483" top="0.98425196850393704" bottom="0.78740157480314965" header="0.51181102362204722" footer="0.51181102362204722"/>
  <pageSetup paperSize="8" scale="9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view="pageBreakPreview" topLeftCell="B1" zoomScaleNormal="85" zoomScaleSheetLayoutView="100" zoomScalePageLayoutView="70" workbookViewId="0">
      <selection activeCell="W1" sqref="W1"/>
    </sheetView>
  </sheetViews>
  <sheetFormatPr defaultRowHeight="11.25" x14ac:dyDescent="0.15"/>
  <cols>
    <col min="1" max="1" width="2.25" style="81" customWidth="1"/>
    <col min="2" max="2" width="3.625" style="81" customWidth="1"/>
    <col min="3" max="3" width="2.75" style="81" customWidth="1"/>
    <col min="4" max="4" width="2.375" style="81" customWidth="1"/>
    <col min="5" max="5" width="41" style="81" customWidth="1"/>
    <col min="6" max="22" width="9.25" style="81" customWidth="1"/>
    <col min="23" max="23" width="11.75" style="81" bestFit="1" customWidth="1"/>
    <col min="24" max="24" width="13.125" style="81" customWidth="1"/>
    <col min="25" max="25" width="12.25" style="81" customWidth="1"/>
    <col min="26" max="26" width="10.25" style="81" customWidth="1"/>
    <col min="27" max="249" width="9" style="81"/>
    <col min="250" max="250" width="2.25" style="81" customWidth="1"/>
    <col min="251" max="251" width="3.625" style="81" customWidth="1"/>
    <col min="252" max="252" width="2.75" style="81" customWidth="1"/>
    <col min="253" max="253" width="2.375" style="81" customWidth="1"/>
    <col min="254" max="254" width="41" style="81" customWidth="1"/>
    <col min="255" max="278" width="9.25" style="81" customWidth="1"/>
    <col min="279" max="279" width="11.75" style="81" bestFit="1" customWidth="1"/>
    <col min="280" max="280" width="13.125" style="81" customWidth="1"/>
    <col min="281" max="281" width="12.25" style="81" customWidth="1"/>
    <col min="282" max="282" width="10.25" style="81" customWidth="1"/>
    <col min="283" max="505" width="9" style="81"/>
    <col min="506" max="506" width="2.25" style="81" customWidth="1"/>
    <col min="507" max="507" width="3.625" style="81" customWidth="1"/>
    <col min="508" max="508" width="2.75" style="81" customWidth="1"/>
    <col min="509" max="509" width="2.375" style="81" customWidth="1"/>
    <col min="510" max="510" width="41" style="81" customWidth="1"/>
    <col min="511" max="534" width="9.25" style="81" customWidth="1"/>
    <col min="535" max="535" width="11.75" style="81" bestFit="1" customWidth="1"/>
    <col min="536" max="536" width="13.125" style="81" customWidth="1"/>
    <col min="537" max="537" width="12.25" style="81" customWidth="1"/>
    <col min="538" max="538" width="10.25" style="81" customWidth="1"/>
    <col min="539" max="761" width="9" style="81"/>
    <col min="762" max="762" width="2.25" style="81" customWidth="1"/>
    <col min="763" max="763" width="3.625" style="81" customWidth="1"/>
    <col min="764" max="764" width="2.75" style="81" customWidth="1"/>
    <col min="765" max="765" width="2.375" style="81" customWidth="1"/>
    <col min="766" max="766" width="41" style="81" customWidth="1"/>
    <col min="767" max="790" width="9.25" style="81" customWidth="1"/>
    <col min="791" max="791" width="11.75" style="81" bestFit="1" customWidth="1"/>
    <col min="792" max="792" width="13.125" style="81" customWidth="1"/>
    <col min="793" max="793" width="12.25" style="81" customWidth="1"/>
    <col min="794" max="794" width="10.25" style="81" customWidth="1"/>
    <col min="795" max="1017" width="9" style="81"/>
    <col min="1018" max="1018" width="2.25" style="81" customWidth="1"/>
    <col min="1019" max="1019" width="3.625" style="81" customWidth="1"/>
    <col min="1020" max="1020" width="2.75" style="81" customWidth="1"/>
    <col min="1021" max="1021" width="2.375" style="81" customWidth="1"/>
    <col min="1022" max="1022" width="41" style="81" customWidth="1"/>
    <col min="1023" max="1046" width="9.25" style="81" customWidth="1"/>
    <col min="1047" max="1047" width="11.75" style="81" bestFit="1" customWidth="1"/>
    <col min="1048" max="1048" width="13.125" style="81" customWidth="1"/>
    <col min="1049" max="1049" width="12.25" style="81" customWidth="1"/>
    <col min="1050" max="1050" width="10.25" style="81" customWidth="1"/>
    <col min="1051" max="1273" width="9" style="81"/>
    <col min="1274" max="1274" width="2.25" style="81" customWidth="1"/>
    <col min="1275" max="1275" width="3.625" style="81" customWidth="1"/>
    <col min="1276" max="1276" width="2.75" style="81" customWidth="1"/>
    <col min="1277" max="1277" width="2.375" style="81" customWidth="1"/>
    <col min="1278" max="1278" width="41" style="81" customWidth="1"/>
    <col min="1279" max="1302" width="9.25" style="81" customWidth="1"/>
    <col min="1303" max="1303" width="11.75" style="81" bestFit="1" customWidth="1"/>
    <col min="1304" max="1304" width="13.125" style="81" customWidth="1"/>
    <col min="1305" max="1305" width="12.25" style="81" customWidth="1"/>
    <col min="1306" max="1306" width="10.25" style="81" customWidth="1"/>
    <col min="1307" max="1529" width="9" style="81"/>
    <col min="1530" max="1530" width="2.25" style="81" customWidth="1"/>
    <col min="1531" max="1531" width="3.625" style="81" customWidth="1"/>
    <col min="1532" max="1532" width="2.75" style="81" customWidth="1"/>
    <col min="1533" max="1533" width="2.375" style="81" customWidth="1"/>
    <col min="1534" max="1534" width="41" style="81" customWidth="1"/>
    <col min="1535" max="1558" width="9.25" style="81" customWidth="1"/>
    <col min="1559" max="1559" width="11.75" style="81" bestFit="1" customWidth="1"/>
    <col min="1560" max="1560" width="13.125" style="81" customWidth="1"/>
    <col min="1561" max="1561" width="12.25" style="81" customWidth="1"/>
    <col min="1562" max="1562" width="10.25" style="81" customWidth="1"/>
    <col min="1563" max="1785" width="9" style="81"/>
    <col min="1786" max="1786" width="2.25" style="81" customWidth="1"/>
    <col min="1787" max="1787" width="3.625" style="81" customWidth="1"/>
    <col min="1788" max="1788" width="2.75" style="81" customWidth="1"/>
    <col min="1789" max="1789" width="2.375" style="81" customWidth="1"/>
    <col min="1790" max="1790" width="41" style="81" customWidth="1"/>
    <col min="1791" max="1814" width="9.25" style="81" customWidth="1"/>
    <col min="1815" max="1815" width="11.75" style="81" bestFit="1" customWidth="1"/>
    <col min="1816" max="1816" width="13.125" style="81" customWidth="1"/>
    <col min="1817" max="1817" width="12.25" style="81" customWidth="1"/>
    <col min="1818" max="1818" width="10.25" style="81" customWidth="1"/>
    <col min="1819" max="2041" width="9" style="81"/>
    <col min="2042" max="2042" width="2.25" style="81" customWidth="1"/>
    <col min="2043" max="2043" width="3.625" style="81" customWidth="1"/>
    <col min="2044" max="2044" width="2.75" style="81" customWidth="1"/>
    <col min="2045" max="2045" width="2.375" style="81" customWidth="1"/>
    <col min="2046" max="2046" width="41" style="81" customWidth="1"/>
    <col min="2047" max="2070" width="9.25" style="81" customWidth="1"/>
    <col min="2071" max="2071" width="11.75" style="81" bestFit="1" customWidth="1"/>
    <col min="2072" max="2072" width="13.125" style="81" customWidth="1"/>
    <col min="2073" max="2073" width="12.25" style="81" customWidth="1"/>
    <col min="2074" max="2074" width="10.25" style="81" customWidth="1"/>
    <col min="2075" max="2297" width="9" style="81"/>
    <col min="2298" max="2298" width="2.25" style="81" customWidth="1"/>
    <col min="2299" max="2299" width="3.625" style="81" customWidth="1"/>
    <col min="2300" max="2300" width="2.75" style="81" customWidth="1"/>
    <col min="2301" max="2301" width="2.375" style="81" customWidth="1"/>
    <col min="2302" max="2302" width="41" style="81" customWidth="1"/>
    <col min="2303" max="2326" width="9.25" style="81" customWidth="1"/>
    <col min="2327" max="2327" width="11.75" style="81" bestFit="1" customWidth="1"/>
    <col min="2328" max="2328" width="13.125" style="81" customWidth="1"/>
    <col min="2329" max="2329" width="12.25" style="81" customWidth="1"/>
    <col min="2330" max="2330" width="10.25" style="81" customWidth="1"/>
    <col min="2331" max="2553" width="9" style="81"/>
    <col min="2554" max="2554" width="2.25" style="81" customWidth="1"/>
    <col min="2555" max="2555" width="3.625" style="81" customWidth="1"/>
    <col min="2556" max="2556" width="2.75" style="81" customWidth="1"/>
    <col min="2557" max="2557" width="2.375" style="81" customWidth="1"/>
    <col min="2558" max="2558" width="41" style="81" customWidth="1"/>
    <col min="2559" max="2582" width="9.25" style="81" customWidth="1"/>
    <col min="2583" max="2583" width="11.75" style="81" bestFit="1" customWidth="1"/>
    <col min="2584" max="2584" width="13.125" style="81" customWidth="1"/>
    <col min="2585" max="2585" width="12.25" style="81" customWidth="1"/>
    <col min="2586" max="2586" width="10.25" style="81" customWidth="1"/>
    <col min="2587" max="2809" width="9" style="81"/>
    <col min="2810" max="2810" width="2.25" style="81" customWidth="1"/>
    <col min="2811" max="2811" width="3.625" style="81" customWidth="1"/>
    <col min="2812" max="2812" width="2.75" style="81" customWidth="1"/>
    <col min="2813" max="2813" width="2.375" style="81" customWidth="1"/>
    <col min="2814" max="2814" width="41" style="81" customWidth="1"/>
    <col min="2815" max="2838" width="9.25" style="81" customWidth="1"/>
    <col min="2839" max="2839" width="11.75" style="81" bestFit="1" customWidth="1"/>
    <col min="2840" max="2840" width="13.125" style="81" customWidth="1"/>
    <col min="2841" max="2841" width="12.25" style="81" customWidth="1"/>
    <col min="2842" max="2842" width="10.25" style="81" customWidth="1"/>
    <col min="2843" max="3065" width="9" style="81"/>
    <col min="3066" max="3066" width="2.25" style="81" customWidth="1"/>
    <col min="3067" max="3067" width="3.625" style="81" customWidth="1"/>
    <col min="3068" max="3068" width="2.75" style="81" customWidth="1"/>
    <col min="3069" max="3069" width="2.375" style="81" customWidth="1"/>
    <col min="3070" max="3070" width="41" style="81" customWidth="1"/>
    <col min="3071" max="3094" width="9.25" style="81" customWidth="1"/>
    <col min="3095" max="3095" width="11.75" style="81" bestFit="1" customWidth="1"/>
    <col min="3096" max="3096" width="13.125" style="81" customWidth="1"/>
    <col min="3097" max="3097" width="12.25" style="81" customWidth="1"/>
    <col min="3098" max="3098" width="10.25" style="81" customWidth="1"/>
    <col min="3099" max="3321" width="9" style="81"/>
    <col min="3322" max="3322" width="2.25" style="81" customWidth="1"/>
    <col min="3323" max="3323" width="3.625" style="81" customWidth="1"/>
    <col min="3324" max="3324" width="2.75" style="81" customWidth="1"/>
    <col min="3325" max="3325" width="2.375" style="81" customWidth="1"/>
    <col min="3326" max="3326" width="41" style="81" customWidth="1"/>
    <col min="3327" max="3350" width="9.25" style="81" customWidth="1"/>
    <col min="3351" max="3351" width="11.75" style="81" bestFit="1" customWidth="1"/>
    <col min="3352" max="3352" width="13.125" style="81" customWidth="1"/>
    <col min="3353" max="3353" width="12.25" style="81" customWidth="1"/>
    <col min="3354" max="3354" width="10.25" style="81" customWidth="1"/>
    <col min="3355" max="3577" width="9" style="81"/>
    <col min="3578" max="3578" width="2.25" style="81" customWidth="1"/>
    <col min="3579" max="3579" width="3.625" style="81" customWidth="1"/>
    <col min="3580" max="3580" width="2.75" style="81" customWidth="1"/>
    <col min="3581" max="3581" width="2.375" style="81" customWidth="1"/>
    <col min="3582" max="3582" width="41" style="81" customWidth="1"/>
    <col min="3583" max="3606" width="9.25" style="81" customWidth="1"/>
    <col min="3607" max="3607" width="11.75" style="81" bestFit="1" customWidth="1"/>
    <col min="3608" max="3608" width="13.125" style="81" customWidth="1"/>
    <col min="3609" max="3609" width="12.25" style="81" customWidth="1"/>
    <col min="3610" max="3610" width="10.25" style="81" customWidth="1"/>
    <col min="3611" max="3833" width="9" style="81"/>
    <col min="3834" max="3834" width="2.25" style="81" customWidth="1"/>
    <col min="3835" max="3835" width="3.625" style="81" customWidth="1"/>
    <col min="3836" max="3836" width="2.75" style="81" customWidth="1"/>
    <col min="3837" max="3837" width="2.375" style="81" customWidth="1"/>
    <col min="3838" max="3838" width="41" style="81" customWidth="1"/>
    <col min="3839" max="3862" width="9.25" style="81" customWidth="1"/>
    <col min="3863" max="3863" width="11.75" style="81" bestFit="1" customWidth="1"/>
    <col min="3864" max="3864" width="13.125" style="81" customWidth="1"/>
    <col min="3865" max="3865" width="12.25" style="81" customWidth="1"/>
    <col min="3866" max="3866" width="10.25" style="81" customWidth="1"/>
    <col min="3867" max="4089" width="9" style="81"/>
    <col min="4090" max="4090" width="2.25" style="81" customWidth="1"/>
    <col min="4091" max="4091" width="3.625" style="81" customWidth="1"/>
    <col min="4092" max="4092" width="2.75" style="81" customWidth="1"/>
    <col min="4093" max="4093" width="2.375" style="81" customWidth="1"/>
    <col min="4094" max="4094" width="41" style="81" customWidth="1"/>
    <col min="4095" max="4118" width="9.25" style="81" customWidth="1"/>
    <col min="4119" max="4119" width="11.75" style="81" bestFit="1" customWidth="1"/>
    <col min="4120" max="4120" width="13.125" style="81" customWidth="1"/>
    <col min="4121" max="4121" width="12.25" style="81" customWidth="1"/>
    <col min="4122" max="4122" width="10.25" style="81" customWidth="1"/>
    <col min="4123" max="4345" width="9" style="81"/>
    <col min="4346" max="4346" width="2.25" style="81" customWidth="1"/>
    <col min="4347" max="4347" width="3.625" style="81" customWidth="1"/>
    <col min="4348" max="4348" width="2.75" style="81" customWidth="1"/>
    <col min="4349" max="4349" width="2.375" style="81" customWidth="1"/>
    <col min="4350" max="4350" width="41" style="81" customWidth="1"/>
    <col min="4351" max="4374" width="9.25" style="81" customWidth="1"/>
    <col min="4375" max="4375" width="11.75" style="81" bestFit="1" customWidth="1"/>
    <col min="4376" max="4376" width="13.125" style="81" customWidth="1"/>
    <col min="4377" max="4377" width="12.25" style="81" customWidth="1"/>
    <col min="4378" max="4378" width="10.25" style="81" customWidth="1"/>
    <col min="4379" max="4601" width="9" style="81"/>
    <col min="4602" max="4602" width="2.25" style="81" customWidth="1"/>
    <col min="4603" max="4603" width="3.625" style="81" customWidth="1"/>
    <col min="4604" max="4604" width="2.75" style="81" customWidth="1"/>
    <col min="4605" max="4605" width="2.375" style="81" customWidth="1"/>
    <col min="4606" max="4606" width="41" style="81" customWidth="1"/>
    <col min="4607" max="4630" width="9.25" style="81" customWidth="1"/>
    <col min="4631" max="4631" width="11.75" style="81" bestFit="1" customWidth="1"/>
    <col min="4632" max="4632" width="13.125" style="81" customWidth="1"/>
    <col min="4633" max="4633" width="12.25" style="81" customWidth="1"/>
    <col min="4634" max="4634" width="10.25" style="81" customWidth="1"/>
    <col min="4635" max="4857" width="9" style="81"/>
    <col min="4858" max="4858" width="2.25" style="81" customWidth="1"/>
    <col min="4859" max="4859" width="3.625" style="81" customWidth="1"/>
    <col min="4860" max="4860" width="2.75" style="81" customWidth="1"/>
    <col min="4861" max="4861" width="2.375" style="81" customWidth="1"/>
    <col min="4862" max="4862" width="41" style="81" customWidth="1"/>
    <col min="4863" max="4886" width="9.25" style="81" customWidth="1"/>
    <col min="4887" max="4887" width="11.75" style="81" bestFit="1" customWidth="1"/>
    <col min="4888" max="4888" width="13.125" style="81" customWidth="1"/>
    <col min="4889" max="4889" width="12.25" style="81" customWidth="1"/>
    <col min="4890" max="4890" width="10.25" style="81" customWidth="1"/>
    <col min="4891" max="5113" width="9" style="81"/>
    <col min="5114" max="5114" width="2.25" style="81" customWidth="1"/>
    <col min="5115" max="5115" width="3.625" style="81" customWidth="1"/>
    <col min="5116" max="5116" width="2.75" style="81" customWidth="1"/>
    <col min="5117" max="5117" width="2.375" style="81" customWidth="1"/>
    <col min="5118" max="5118" width="41" style="81" customWidth="1"/>
    <col min="5119" max="5142" width="9.25" style="81" customWidth="1"/>
    <col min="5143" max="5143" width="11.75" style="81" bestFit="1" customWidth="1"/>
    <col min="5144" max="5144" width="13.125" style="81" customWidth="1"/>
    <col min="5145" max="5145" width="12.25" style="81" customWidth="1"/>
    <col min="5146" max="5146" width="10.25" style="81" customWidth="1"/>
    <col min="5147" max="5369" width="9" style="81"/>
    <col min="5370" max="5370" width="2.25" style="81" customWidth="1"/>
    <col min="5371" max="5371" width="3.625" style="81" customWidth="1"/>
    <col min="5372" max="5372" width="2.75" style="81" customWidth="1"/>
    <col min="5373" max="5373" width="2.375" style="81" customWidth="1"/>
    <col min="5374" max="5374" width="41" style="81" customWidth="1"/>
    <col min="5375" max="5398" width="9.25" style="81" customWidth="1"/>
    <col min="5399" max="5399" width="11.75" style="81" bestFit="1" customWidth="1"/>
    <col min="5400" max="5400" width="13.125" style="81" customWidth="1"/>
    <col min="5401" max="5401" width="12.25" style="81" customWidth="1"/>
    <col min="5402" max="5402" width="10.25" style="81" customWidth="1"/>
    <col min="5403" max="5625" width="9" style="81"/>
    <col min="5626" max="5626" width="2.25" style="81" customWidth="1"/>
    <col min="5627" max="5627" width="3.625" style="81" customWidth="1"/>
    <col min="5628" max="5628" width="2.75" style="81" customWidth="1"/>
    <col min="5629" max="5629" width="2.375" style="81" customWidth="1"/>
    <col min="5630" max="5630" width="41" style="81" customWidth="1"/>
    <col min="5631" max="5654" width="9.25" style="81" customWidth="1"/>
    <col min="5655" max="5655" width="11.75" style="81" bestFit="1" customWidth="1"/>
    <col min="5656" max="5656" width="13.125" style="81" customWidth="1"/>
    <col min="5657" max="5657" width="12.25" style="81" customWidth="1"/>
    <col min="5658" max="5658" width="10.25" style="81" customWidth="1"/>
    <col min="5659" max="5881" width="9" style="81"/>
    <col min="5882" max="5882" width="2.25" style="81" customWidth="1"/>
    <col min="5883" max="5883" width="3.625" style="81" customWidth="1"/>
    <col min="5884" max="5884" width="2.75" style="81" customWidth="1"/>
    <col min="5885" max="5885" width="2.375" style="81" customWidth="1"/>
    <col min="5886" max="5886" width="41" style="81" customWidth="1"/>
    <col min="5887" max="5910" width="9.25" style="81" customWidth="1"/>
    <col min="5911" max="5911" width="11.75" style="81" bestFit="1" customWidth="1"/>
    <col min="5912" max="5912" width="13.125" style="81" customWidth="1"/>
    <col min="5913" max="5913" width="12.25" style="81" customWidth="1"/>
    <col min="5914" max="5914" width="10.25" style="81" customWidth="1"/>
    <col min="5915" max="6137" width="9" style="81"/>
    <col min="6138" max="6138" width="2.25" style="81" customWidth="1"/>
    <col min="6139" max="6139" width="3.625" style="81" customWidth="1"/>
    <col min="6140" max="6140" width="2.75" style="81" customWidth="1"/>
    <col min="6141" max="6141" width="2.375" style="81" customWidth="1"/>
    <col min="6142" max="6142" width="41" style="81" customWidth="1"/>
    <col min="6143" max="6166" width="9.25" style="81" customWidth="1"/>
    <col min="6167" max="6167" width="11.75" style="81" bestFit="1" customWidth="1"/>
    <col min="6168" max="6168" width="13.125" style="81" customWidth="1"/>
    <col min="6169" max="6169" width="12.25" style="81" customWidth="1"/>
    <col min="6170" max="6170" width="10.25" style="81" customWidth="1"/>
    <col min="6171" max="6393" width="9" style="81"/>
    <col min="6394" max="6394" width="2.25" style="81" customWidth="1"/>
    <col min="6395" max="6395" width="3.625" style="81" customWidth="1"/>
    <col min="6396" max="6396" width="2.75" style="81" customWidth="1"/>
    <col min="6397" max="6397" width="2.375" style="81" customWidth="1"/>
    <col min="6398" max="6398" width="41" style="81" customWidth="1"/>
    <col min="6399" max="6422" width="9.25" style="81" customWidth="1"/>
    <col min="6423" max="6423" width="11.75" style="81" bestFit="1" customWidth="1"/>
    <col min="6424" max="6424" width="13.125" style="81" customWidth="1"/>
    <col min="6425" max="6425" width="12.25" style="81" customWidth="1"/>
    <col min="6426" max="6426" width="10.25" style="81" customWidth="1"/>
    <col min="6427" max="6649" width="9" style="81"/>
    <col min="6650" max="6650" width="2.25" style="81" customWidth="1"/>
    <col min="6651" max="6651" width="3.625" style="81" customWidth="1"/>
    <col min="6652" max="6652" width="2.75" style="81" customWidth="1"/>
    <col min="6653" max="6653" width="2.375" style="81" customWidth="1"/>
    <col min="6654" max="6654" width="41" style="81" customWidth="1"/>
    <col min="6655" max="6678" width="9.25" style="81" customWidth="1"/>
    <col min="6679" max="6679" width="11.75" style="81" bestFit="1" customWidth="1"/>
    <col min="6680" max="6680" width="13.125" style="81" customWidth="1"/>
    <col min="6681" max="6681" width="12.25" style="81" customWidth="1"/>
    <col min="6682" max="6682" width="10.25" style="81" customWidth="1"/>
    <col min="6683" max="6905" width="9" style="81"/>
    <col min="6906" max="6906" width="2.25" style="81" customWidth="1"/>
    <col min="6907" max="6907" width="3.625" style="81" customWidth="1"/>
    <col min="6908" max="6908" width="2.75" style="81" customWidth="1"/>
    <col min="6909" max="6909" width="2.375" style="81" customWidth="1"/>
    <col min="6910" max="6910" width="41" style="81" customWidth="1"/>
    <col min="6911" max="6934" width="9.25" style="81" customWidth="1"/>
    <col min="6935" max="6935" width="11.75" style="81" bestFit="1" customWidth="1"/>
    <col min="6936" max="6936" width="13.125" style="81" customWidth="1"/>
    <col min="6937" max="6937" width="12.25" style="81" customWidth="1"/>
    <col min="6938" max="6938" width="10.25" style="81" customWidth="1"/>
    <col min="6939" max="7161" width="9" style="81"/>
    <col min="7162" max="7162" width="2.25" style="81" customWidth="1"/>
    <col min="7163" max="7163" width="3.625" style="81" customWidth="1"/>
    <col min="7164" max="7164" width="2.75" style="81" customWidth="1"/>
    <col min="7165" max="7165" width="2.375" style="81" customWidth="1"/>
    <col min="7166" max="7166" width="41" style="81" customWidth="1"/>
    <col min="7167" max="7190" width="9.25" style="81" customWidth="1"/>
    <col min="7191" max="7191" width="11.75" style="81" bestFit="1" customWidth="1"/>
    <col min="7192" max="7192" width="13.125" style="81" customWidth="1"/>
    <col min="7193" max="7193" width="12.25" style="81" customWidth="1"/>
    <col min="7194" max="7194" width="10.25" style="81" customWidth="1"/>
    <col min="7195" max="7417" width="9" style="81"/>
    <col min="7418" max="7418" width="2.25" style="81" customWidth="1"/>
    <col min="7419" max="7419" width="3.625" style="81" customWidth="1"/>
    <col min="7420" max="7420" width="2.75" style="81" customWidth="1"/>
    <col min="7421" max="7421" width="2.375" style="81" customWidth="1"/>
    <col min="7422" max="7422" width="41" style="81" customWidth="1"/>
    <col min="7423" max="7446" width="9.25" style="81" customWidth="1"/>
    <col min="7447" max="7447" width="11.75" style="81" bestFit="1" customWidth="1"/>
    <col min="7448" max="7448" width="13.125" style="81" customWidth="1"/>
    <col min="7449" max="7449" width="12.25" style="81" customWidth="1"/>
    <col min="7450" max="7450" width="10.25" style="81" customWidth="1"/>
    <col min="7451" max="7673" width="9" style="81"/>
    <col min="7674" max="7674" width="2.25" style="81" customWidth="1"/>
    <col min="7675" max="7675" width="3.625" style="81" customWidth="1"/>
    <col min="7676" max="7676" width="2.75" style="81" customWidth="1"/>
    <col min="7677" max="7677" width="2.375" style="81" customWidth="1"/>
    <col min="7678" max="7678" width="41" style="81" customWidth="1"/>
    <col min="7679" max="7702" width="9.25" style="81" customWidth="1"/>
    <col min="7703" max="7703" width="11.75" style="81" bestFit="1" customWidth="1"/>
    <col min="7704" max="7704" width="13.125" style="81" customWidth="1"/>
    <col min="7705" max="7705" width="12.25" style="81" customWidth="1"/>
    <col min="7706" max="7706" width="10.25" style="81" customWidth="1"/>
    <col min="7707" max="7929" width="9" style="81"/>
    <col min="7930" max="7930" width="2.25" style="81" customWidth="1"/>
    <col min="7931" max="7931" width="3.625" style="81" customWidth="1"/>
    <col min="7932" max="7932" width="2.75" style="81" customWidth="1"/>
    <col min="7933" max="7933" width="2.375" style="81" customWidth="1"/>
    <col min="7934" max="7934" width="41" style="81" customWidth="1"/>
    <col min="7935" max="7958" width="9.25" style="81" customWidth="1"/>
    <col min="7959" max="7959" width="11.75" style="81" bestFit="1" customWidth="1"/>
    <col min="7960" max="7960" width="13.125" style="81" customWidth="1"/>
    <col min="7961" max="7961" width="12.25" style="81" customWidth="1"/>
    <col min="7962" max="7962" width="10.25" style="81" customWidth="1"/>
    <col min="7963" max="8185" width="9" style="81"/>
    <col min="8186" max="8186" width="2.25" style="81" customWidth="1"/>
    <col min="8187" max="8187" width="3.625" style="81" customWidth="1"/>
    <col min="8188" max="8188" width="2.75" style="81" customWidth="1"/>
    <col min="8189" max="8189" width="2.375" style="81" customWidth="1"/>
    <col min="8190" max="8190" width="41" style="81" customWidth="1"/>
    <col min="8191" max="8214" width="9.25" style="81" customWidth="1"/>
    <col min="8215" max="8215" width="11.75" style="81" bestFit="1" customWidth="1"/>
    <col min="8216" max="8216" width="13.125" style="81" customWidth="1"/>
    <col min="8217" max="8217" width="12.25" style="81" customWidth="1"/>
    <col min="8218" max="8218" width="10.25" style="81" customWidth="1"/>
    <col min="8219" max="8441" width="9" style="81"/>
    <col min="8442" max="8442" width="2.25" style="81" customWidth="1"/>
    <col min="8443" max="8443" width="3.625" style="81" customWidth="1"/>
    <col min="8444" max="8444" width="2.75" style="81" customWidth="1"/>
    <col min="8445" max="8445" width="2.375" style="81" customWidth="1"/>
    <col min="8446" max="8446" width="41" style="81" customWidth="1"/>
    <col min="8447" max="8470" width="9.25" style="81" customWidth="1"/>
    <col min="8471" max="8471" width="11.75" style="81" bestFit="1" customWidth="1"/>
    <col min="8472" max="8472" width="13.125" style="81" customWidth="1"/>
    <col min="8473" max="8473" width="12.25" style="81" customWidth="1"/>
    <col min="8474" max="8474" width="10.25" style="81" customWidth="1"/>
    <col min="8475" max="8697" width="9" style="81"/>
    <col min="8698" max="8698" width="2.25" style="81" customWidth="1"/>
    <col min="8699" max="8699" width="3.625" style="81" customWidth="1"/>
    <col min="8700" max="8700" width="2.75" style="81" customWidth="1"/>
    <col min="8701" max="8701" width="2.375" style="81" customWidth="1"/>
    <col min="8702" max="8702" width="41" style="81" customWidth="1"/>
    <col min="8703" max="8726" width="9.25" style="81" customWidth="1"/>
    <col min="8727" max="8727" width="11.75" style="81" bestFit="1" customWidth="1"/>
    <col min="8728" max="8728" width="13.125" style="81" customWidth="1"/>
    <col min="8729" max="8729" width="12.25" style="81" customWidth="1"/>
    <col min="8730" max="8730" width="10.25" style="81" customWidth="1"/>
    <col min="8731" max="8953" width="9" style="81"/>
    <col min="8954" max="8954" width="2.25" style="81" customWidth="1"/>
    <col min="8955" max="8955" width="3.625" style="81" customWidth="1"/>
    <col min="8956" max="8956" width="2.75" style="81" customWidth="1"/>
    <col min="8957" max="8957" width="2.375" style="81" customWidth="1"/>
    <col min="8958" max="8958" width="41" style="81" customWidth="1"/>
    <col min="8959" max="8982" width="9.25" style="81" customWidth="1"/>
    <col min="8983" max="8983" width="11.75" style="81" bestFit="1" customWidth="1"/>
    <col min="8984" max="8984" width="13.125" style="81" customWidth="1"/>
    <col min="8985" max="8985" width="12.25" style="81" customWidth="1"/>
    <col min="8986" max="8986" width="10.25" style="81" customWidth="1"/>
    <col min="8987" max="9209" width="9" style="81"/>
    <col min="9210" max="9210" width="2.25" style="81" customWidth="1"/>
    <col min="9211" max="9211" width="3.625" style="81" customWidth="1"/>
    <col min="9212" max="9212" width="2.75" style="81" customWidth="1"/>
    <col min="9213" max="9213" width="2.375" style="81" customWidth="1"/>
    <col min="9214" max="9214" width="41" style="81" customWidth="1"/>
    <col min="9215" max="9238" width="9.25" style="81" customWidth="1"/>
    <col min="9239" max="9239" width="11.75" style="81" bestFit="1" customWidth="1"/>
    <col min="9240" max="9240" width="13.125" style="81" customWidth="1"/>
    <col min="9241" max="9241" width="12.25" style="81" customWidth="1"/>
    <col min="9242" max="9242" width="10.25" style="81" customWidth="1"/>
    <col min="9243" max="9465" width="9" style="81"/>
    <col min="9466" max="9466" width="2.25" style="81" customWidth="1"/>
    <col min="9467" max="9467" width="3.625" style="81" customWidth="1"/>
    <col min="9468" max="9468" width="2.75" style="81" customWidth="1"/>
    <col min="9469" max="9469" width="2.375" style="81" customWidth="1"/>
    <col min="9470" max="9470" width="41" style="81" customWidth="1"/>
    <col min="9471" max="9494" width="9.25" style="81" customWidth="1"/>
    <col min="9495" max="9495" width="11.75" style="81" bestFit="1" customWidth="1"/>
    <col min="9496" max="9496" width="13.125" style="81" customWidth="1"/>
    <col min="9497" max="9497" width="12.25" style="81" customWidth="1"/>
    <col min="9498" max="9498" width="10.25" style="81" customWidth="1"/>
    <col min="9499" max="9721" width="9" style="81"/>
    <col min="9722" max="9722" width="2.25" style="81" customWidth="1"/>
    <col min="9723" max="9723" width="3.625" style="81" customWidth="1"/>
    <col min="9724" max="9724" width="2.75" style="81" customWidth="1"/>
    <col min="9725" max="9725" width="2.375" style="81" customWidth="1"/>
    <col min="9726" max="9726" width="41" style="81" customWidth="1"/>
    <col min="9727" max="9750" width="9.25" style="81" customWidth="1"/>
    <col min="9751" max="9751" width="11.75" style="81" bestFit="1" customWidth="1"/>
    <col min="9752" max="9752" width="13.125" style="81" customWidth="1"/>
    <col min="9753" max="9753" width="12.25" style="81" customWidth="1"/>
    <col min="9754" max="9754" width="10.25" style="81" customWidth="1"/>
    <col min="9755" max="9977" width="9" style="81"/>
    <col min="9978" max="9978" width="2.25" style="81" customWidth="1"/>
    <col min="9979" max="9979" width="3.625" style="81" customWidth="1"/>
    <col min="9980" max="9980" width="2.75" style="81" customWidth="1"/>
    <col min="9981" max="9981" width="2.375" style="81" customWidth="1"/>
    <col min="9982" max="9982" width="41" style="81" customWidth="1"/>
    <col min="9983" max="10006" width="9.25" style="81" customWidth="1"/>
    <col min="10007" max="10007" width="11.75" style="81" bestFit="1" customWidth="1"/>
    <col min="10008" max="10008" width="13.125" style="81" customWidth="1"/>
    <col min="10009" max="10009" width="12.25" style="81" customWidth="1"/>
    <col min="10010" max="10010" width="10.25" style="81" customWidth="1"/>
    <col min="10011" max="10233" width="9" style="81"/>
    <col min="10234" max="10234" width="2.25" style="81" customWidth="1"/>
    <col min="10235" max="10235" width="3.625" style="81" customWidth="1"/>
    <col min="10236" max="10236" width="2.75" style="81" customWidth="1"/>
    <col min="10237" max="10237" width="2.375" style="81" customWidth="1"/>
    <col min="10238" max="10238" width="41" style="81" customWidth="1"/>
    <col min="10239" max="10262" width="9.25" style="81" customWidth="1"/>
    <col min="10263" max="10263" width="11.75" style="81" bestFit="1" customWidth="1"/>
    <col min="10264" max="10264" width="13.125" style="81" customWidth="1"/>
    <col min="10265" max="10265" width="12.25" style="81" customWidth="1"/>
    <col min="10266" max="10266" width="10.25" style="81" customWidth="1"/>
    <col min="10267" max="10489" width="9" style="81"/>
    <col min="10490" max="10490" width="2.25" style="81" customWidth="1"/>
    <col min="10491" max="10491" width="3.625" style="81" customWidth="1"/>
    <col min="10492" max="10492" width="2.75" style="81" customWidth="1"/>
    <col min="10493" max="10493" width="2.375" style="81" customWidth="1"/>
    <col min="10494" max="10494" width="41" style="81" customWidth="1"/>
    <col min="10495" max="10518" width="9.25" style="81" customWidth="1"/>
    <col min="10519" max="10519" width="11.75" style="81" bestFit="1" customWidth="1"/>
    <col min="10520" max="10520" width="13.125" style="81" customWidth="1"/>
    <col min="10521" max="10521" width="12.25" style="81" customWidth="1"/>
    <col min="10522" max="10522" width="10.25" style="81" customWidth="1"/>
    <col min="10523" max="10745" width="9" style="81"/>
    <col min="10746" max="10746" width="2.25" style="81" customWidth="1"/>
    <col min="10747" max="10747" width="3.625" style="81" customWidth="1"/>
    <col min="10748" max="10748" width="2.75" style="81" customWidth="1"/>
    <col min="10749" max="10749" width="2.375" style="81" customWidth="1"/>
    <col min="10750" max="10750" width="41" style="81" customWidth="1"/>
    <col min="10751" max="10774" width="9.25" style="81" customWidth="1"/>
    <col min="10775" max="10775" width="11.75" style="81" bestFit="1" customWidth="1"/>
    <col min="10776" max="10776" width="13.125" style="81" customWidth="1"/>
    <col min="10777" max="10777" width="12.25" style="81" customWidth="1"/>
    <col min="10778" max="10778" width="10.25" style="81" customWidth="1"/>
    <col min="10779" max="11001" width="9" style="81"/>
    <col min="11002" max="11002" width="2.25" style="81" customWidth="1"/>
    <col min="11003" max="11003" width="3.625" style="81" customWidth="1"/>
    <col min="11004" max="11004" width="2.75" style="81" customWidth="1"/>
    <col min="11005" max="11005" width="2.375" style="81" customWidth="1"/>
    <col min="11006" max="11006" width="41" style="81" customWidth="1"/>
    <col min="11007" max="11030" width="9.25" style="81" customWidth="1"/>
    <col min="11031" max="11031" width="11.75" style="81" bestFit="1" customWidth="1"/>
    <col min="11032" max="11032" width="13.125" style="81" customWidth="1"/>
    <col min="11033" max="11033" width="12.25" style="81" customWidth="1"/>
    <col min="11034" max="11034" width="10.25" style="81" customWidth="1"/>
    <col min="11035" max="11257" width="9" style="81"/>
    <col min="11258" max="11258" width="2.25" style="81" customWidth="1"/>
    <col min="11259" max="11259" width="3.625" style="81" customWidth="1"/>
    <col min="11260" max="11260" width="2.75" style="81" customWidth="1"/>
    <col min="11261" max="11261" width="2.375" style="81" customWidth="1"/>
    <col min="11262" max="11262" width="41" style="81" customWidth="1"/>
    <col min="11263" max="11286" width="9.25" style="81" customWidth="1"/>
    <col min="11287" max="11287" width="11.75" style="81" bestFit="1" customWidth="1"/>
    <col min="11288" max="11288" width="13.125" style="81" customWidth="1"/>
    <col min="11289" max="11289" width="12.25" style="81" customWidth="1"/>
    <col min="11290" max="11290" width="10.25" style="81" customWidth="1"/>
    <col min="11291" max="11513" width="9" style="81"/>
    <col min="11514" max="11514" width="2.25" style="81" customWidth="1"/>
    <col min="11515" max="11515" width="3.625" style="81" customWidth="1"/>
    <col min="11516" max="11516" width="2.75" style="81" customWidth="1"/>
    <col min="11517" max="11517" width="2.375" style="81" customWidth="1"/>
    <col min="11518" max="11518" width="41" style="81" customWidth="1"/>
    <col min="11519" max="11542" width="9.25" style="81" customWidth="1"/>
    <col min="11543" max="11543" width="11.75" style="81" bestFit="1" customWidth="1"/>
    <col min="11544" max="11544" width="13.125" style="81" customWidth="1"/>
    <col min="11545" max="11545" width="12.25" style="81" customWidth="1"/>
    <col min="11546" max="11546" width="10.25" style="81" customWidth="1"/>
    <col min="11547" max="11769" width="9" style="81"/>
    <col min="11770" max="11770" width="2.25" style="81" customWidth="1"/>
    <col min="11771" max="11771" width="3.625" style="81" customWidth="1"/>
    <col min="11772" max="11772" width="2.75" style="81" customWidth="1"/>
    <col min="11773" max="11773" width="2.375" style="81" customWidth="1"/>
    <col min="11774" max="11774" width="41" style="81" customWidth="1"/>
    <col min="11775" max="11798" width="9.25" style="81" customWidth="1"/>
    <col min="11799" max="11799" width="11.75" style="81" bestFit="1" customWidth="1"/>
    <col min="11800" max="11800" width="13.125" style="81" customWidth="1"/>
    <col min="11801" max="11801" width="12.25" style="81" customWidth="1"/>
    <col min="11802" max="11802" width="10.25" style="81" customWidth="1"/>
    <col min="11803" max="12025" width="9" style="81"/>
    <col min="12026" max="12026" width="2.25" style="81" customWidth="1"/>
    <col min="12027" max="12027" width="3.625" style="81" customWidth="1"/>
    <col min="12028" max="12028" width="2.75" style="81" customWidth="1"/>
    <col min="12029" max="12029" width="2.375" style="81" customWidth="1"/>
    <col min="12030" max="12030" width="41" style="81" customWidth="1"/>
    <col min="12031" max="12054" width="9.25" style="81" customWidth="1"/>
    <col min="12055" max="12055" width="11.75" style="81" bestFit="1" customWidth="1"/>
    <col min="12056" max="12056" width="13.125" style="81" customWidth="1"/>
    <col min="12057" max="12057" width="12.25" style="81" customWidth="1"/>
    <col min="12058" max="12058" width="10.25" style="81" customWidth="1"/>
    <col min="12059" max="12281" width="9" style="81"/>
    <col min="12282" max="12282" width="2.25" style="81" customWidth="1"/>
    <col min="12283" max="12283" width="3.625" style="81" customWidth="1"/>
    <col min="12284" max="12284" width="2.75" style="81" customWidth="1"/>
    <col min="12285" max="12285" width="2.375" style="81" customWidth="1"/>
    <col min="12286" max="12286" width="41" style="81" customWidth="1"/>
    <col min="12287" max="12310" width="9.25" style="81" customWidth="1"/>
    <col min="12311" max="12311" width="11.75" style="81" bestFit="1" customWidth="1"/>
    <col min="12312" max="12312" width="13.125" style="81" customWidth="1"/>
    <col min="12313" max="12313" width="12.25" style="81" customWidth="1"/>
    <col min="12314" max="12314" width="10.25" style="81" customWidth="1"/>
    <col min="12315" max="12537" width="9" style="81"/>
    <col min="12538" max="12538" width="2.25" style="81" customWidth="1"/>
    <col min="12539" max="12539" width="3.625" style="81" customWidth="1"/>
    <col min="12540" max="12540" width="2.75" style="81" customWidth="1"/>
    <col min="12541" max="12541" width="2.375" style="81" customWidth="1"/>
    <col min="12542" max="12542" width="41" style="81" customWidth="1"/>
    <col min="12543" max="12566" width="9.25" style="81" customWidth="1"/>
    <col min="12567" max="12567" width="11.75" style="81" bestFit="1" customWidth="1"/>
    <col min="12568" max="12568" width="13.125" style="81" customWidth="1"/>
    <col min="12569" max="12569" width="12.25" style="81" customWidth="1"/>
    <col min="12570" max="12570" width="10.25" style="81" customWidth="1"/>
    <col min="12571" max="12793" width="9" style="81"/>
    <col min="12794" max="12794" width="2.25" style="81" customWidth="1"/>
    <col min="12795" max="12795" width="3.625" style="81" customWidth="1"/>
    <col min="12796" max="12796" width="2.75" style="81" customWidth="1"/>
    <col min="12797" max="12797" width="2.375" style="81" customWidth="1"/>
    <col min="12798" max="12798" width="41" style="81" customWidth="1"/>
    <col min="12799" max="12822" width="9.25" style="81" customWidth="1"/>
    <col min="12823" max="12823" width="11.75" style="81" bestFit="1" customWidth="1"/>
    <col min="12824" max="12824" width="13.125" style="81" customWidth="1"/>
    <col min="12825" max="12825" width="12.25" style="81" customWidth="1"/>
    <col min="12826" max="12826" width="10.25" style="81" customWidth="1"/>
    <col min="12827" max="13049" width="9" style="81"/>
    <col min="13050" max="13050" width="2.25" style="81" customWidth="1"/>
    <col min="13051" max="13051" width="3.625" style="81" customWidth="1"/>
    <col min="13052" max="13052" width="2.75" style="81" customWidth="1"/>
    <col min="13053" max="13053" width="2.375" style="81" customWidth="1"/>
    <col min="13054" max="13054" width="41" style="81" customWidth="1"/>
    <col min="13055" max="13078" width="9.25" style="81" customWidth="1"/>
    <col min="13079" max="13079" width="11.75" style="81" bestFit="1" customWidth="1"/>
    <col min="13080" max="13080" width="13.125" style="81" customWidth="1"/>
    <col min="13081" max="13081" width="12.25" style="81" customWidth="1"/>
    <col min="13082" max="13082" width="10.25" style="81" customWidth="1"/>
    <col min="13083" max="13305" width="9" style="81"/>
    <col min="13306" max="13306" width="2.25" style="81" customWidth="1"/>
    <col min="13307" max="13307" width="3.625" style="81" customWidth="1"/>
    <col min="13308" max="13308" width="2.75" style="81" customWidth="1"/>
    <col min="13309" max="13309" width="2.375" style="81" customWidth="1"/>
    <col min="13310" max="13310" width="41" style="81" customWidth="1"/>
    <col min="13311" max="13334" width="9.25" style="81" customWidth="1"/>
    <col min="13335" max="13335" width="11.75" style="81" bestFit="1" customWidth="1"/>
    <col min="13336" max="13336" width="13.125" style="81" customWidth="1"/>
    <col min="13337" max="13337" width="12.25" style="81" customWidth="1"/>
    <col min="13338" max="13338" width="10.25" style="81" customWidth="1"/>
    <col min="13339" max="13561" width="9" style="81"/>
    <col min="13562" max="13562" width="2.25" style="81" customWidth="1"/>
    <col min="13563" max="13563" width="3.625" style="81" customWidth="1"/>
    <col min="13564" max="13564" width="2.75" style="81" customWidth="1"/>
    <col min="13565" max="13565" width="2.375" style="81" customWidth="1"/>
    <col min="13566" max="13566" width="41" style="81" customWidth="1"/>
    <col min="13567" max="13590" width="9.25" style="81" customWidth="1"/>
    <col min="13591" max="13591" width="11.75" style="81" bestFit="1" customWidth="1"/>
    <col min="13592" max="13592" width="13.125" style="81" customWidth="1"/>
    <col min="13593" max="13593" width="12.25" style="81" customWidth="1"/>
    <col min="13594" max="13594" width="10.25" style="81" customWidth="1"/>
    <col min="13595" max="13817" width="9" style="81"/>
    <col min="13818" max="13818" width="2.25" style="81" customWidth="1"/>
    <col min="13819" max="13819" width="3.625" style="81" customWidth="1"/>
    <col min="13820" max="13820" width="2.75" style="81" customWidth="1"/>
    <col min="13821" max="13821" width="2.375" style="81" customWidth="1"/>
    <col min="13822" max="13822" width="41" style="81" customWidth="1"/>
    <col min="13823" max="13846" width="9.25" style="81" customWidth="1"/>
    <col min="13847" max="13847" width="11.75" style="81" bestFit="1" customWidth="1"/>
    <col min="13848" max="13848" width="13.125" style="81" customWidth="1"/>
    <col min="13849" max="13849" width="12.25" style="81" customWidth="1"/>
    <col min="13850" max="13850" width="10.25" style="81" customWidth="1"/>
    <col min="13851" max="14073" width="9" style="81"/>
    <col min="14074" max="14074" width="2.25" style="81" customWidth="1"/>
    <col min="14075" max="14075" width="3.625" style="81" customWidth="1"/>
    <col min="14076" max="14076" width="2.75" style="81" customWidth="1"/>
    <col min="14077" max="14077" width="2.375" style="81" customWidth="1"/>
    <col min="14078" max="14078" width="41" style="81" customWidth="1"/>
    <col min="14079" max="14102" width="9.25" style="81" customWidth="1"/>
    <col min="14103" max="14103" width="11.75" style="81" bestFit="1" customWidth="1"/>
    <col min="14104" max="14104" width="13.125" style="81" customWidth="1"/>
    <col min="14105" max="14105" width="12.25" style="81" customWidth="1"/>
    <col min="14106" max="14106" width="10.25" style="81" customWidth="1"/>
    <col min="14107" max="14329" width="9" style="81"/>
    <col min="14330" max="14330" width="2.25" style="81" customWidth="1"/>
    <col min="14331" max="14331" width="3.625" style="81" customWidth="1"/>
    <col min="14332" max="14332" width="2.75" style="81" customWidth="1"/>
    <col min="14333" max="14333" width="2.375" style="81" customWidth="1"/>
    <col min="14334" max="14334" width="41" style="81" customWidth="1"/>
    <col min="14335" max="14358" width="9.25" style="81" customWidth="1"/>
    <col min="14359" max="14359" width="11.75" style="81" bestFit="1" customWidth="1"/>
    <col min="14360" max="14360" width="13.125" style="81" customWidth="1"/>
    <col min="14361" max="14361" width="12.25" style="81" customWidth="1"/>
    <col min="14362" max="14362" width="10.25" style="81" customWidth="1"/>
    <col min="14363" max="14585" width="9" style="81"/>
    <col min="14586" max="14586" width="2.25" style="81" customWidth="1"/>
    <col min="14587" max="14587" width="3.625" style="81" customWidth="1"/>
    <col min="14588" max="14588" width="2.75" style="81" customWidth="1"/>
    <col min="14589" max="14589" width="2.375" style="81" customWidth="1"/>
    <col min="14590" max="14590" width="41" style="81" customWidth="1"/>
    <col min="14591" max="14614" width="9.25" style="81" customWidth="1"/>
    <col min="14615" max="14615" width="11.75" style="81" bestFit="1" customWidth="1"/>
    <col min="14616" max="14616" width="13.125" style="81" customWidth="1"/>
    <col min="14617" max="14617" width="12.25" style="81" customWidth="1"/>
    <col min="14618" max="14618" width="10.25" style="81" customWidth="1"/>
    <col min="14619" max="14841" width="9" style="81"/>
    <col min="14842" max="14842" width="2.25" style="81" customWidth="1"/>
    <col min="14843" max="14843" width="3.625" style="81" customWidth="1"/>
    <col min="14844" max="14844" width="2.75" style="81" customWidth="1"/>
    <col min="14845" max="14845" width="2.375" style="81" customWidth="1"/>
    <col min="14846" max="14846" width="41" style="81" customWidth="1"/>
    <col min="14847" max="14870" width="9.25" style="81" customWidth="1"/>
    <col min="14871" max="14871" width="11.75" style="81" bestFit="1" customWidth="1"/>
    <col min="14872" max="14872" width="13.125" style="81" customWidth="1"/>
    <col min="14873" max="14873" width="12.25" style="81" customWidth="1"/>
    <col min="14874" max="14874" width="10.25" style="81" customWidth="1"/>
    <col min="14875" max="15097" width="9" style="81"/>
    <col min="15098" max="15098" width="2.25" style="81" customWidth="1"/>
    <col min="15099" max="15099" width="3.625" style="81" customWidth="1"/>
    <col min="15100" max="15100" width="2.75" style="81" customWidth="1"/>
    <col min="15101" max="15101" width="2.375" style="81" customWidth="1"/>
    <col min="15102" max="15102" width="41" style="81" customWidth="1"/>
    <col min="15103" max="15126" width="9.25" style="81" customWidth="1"/>
    <col min="15127" max="15127" width="11.75" style="81" bestFit="1" customWidth="1"/>
    <col min="15128" max="15128" width="13.125" style="81" customWidth="1"/>
    <col min="15129" max="15129" width="12.25" style="81" customWidth="1"/>
    <col min="15130" max="15130" width="10.25" style="81" customWidth="1"/>
    <col min="15131" max="15353" width="9" style="81"/>
    <col min="15354" max="15354" width="2.25" style="81" customWidth="1"/>
    <col min="15355" max="15355" width="3.625" style="81" customWidth="1"/>
    <col min="15356" max="15356" width="2.75" style="81" customWidth="1"/>
    <col min="15357" max="15357" width="2.375" style="81" customWidth="1"/>
    <col min="15358" max="15358" width="41" style="81" customWidth="1"/>
    <col min="15359" max="15382" width="9.25" style="81" customWidth="1"/>
    <col min="15383" max="15383" width="11.75" style="81" bestFit="1" customWidth="1"/>
    <col min="15384" max="15384" width="13.125" style="81" customWidth="1"/>
    <col min="15385" max="15385" width="12.25" style="81" customWidth="1"/>
    <col min="15386" max="15386" width="10.25" style="81" customWidth="1"/>
    <col min="15387" max="15609" width="9" style="81"/>
    <col min="15610" max="15610" width="2.25" style="81" customWidth="1"/>
    <col min="15611" max="15611" width="3.625" style="81" customWidth="1"/>
    <col min="15612" max="15612" width="2.75" style="81" customWidth="1"/>
    <col min="15613" max="15613" width="2.375" style="81" customWidth="1"/>
    <col min="15614" max="15614" width="41" style="81" customWidth="1"/>
    <col min="15615" max="15638" width="9.25" style="81" customWidth="1"/>
    <col min="15639" max="15639" width="11.75" style="81" bestFit="1" customWidth="1"/>
    <col min="15640" max="15640" width="13.125" style="81" customWidth="1"/>
    <col min="15641" max="15641" width="12.25" style="81" customWidth="1"/>
    <col min="15642" max="15642" width="10.25" style="81" customWidth="1"/>
    <col min="15643" max="15865" width="9" style="81"/>
    <col min="15866" max="15866" width="2.25" style="81" customWidth="1"/>
    <col min="15867" max="15867" width="3.625" style="81" customWidth="1"/>
    <col min="15868" max="15868" width="2.75" style="81" customWidth="1"/>
    <col min="15869" max="15869" width="2.375" style="81" customWidth="1"/>
    <col min="15870" max="15870" width="41" style="81" customWidth="1"/>
    <col min="15871" max="15894" width="9.25" style="81" customWidth="1"/>
    <col min="15895" max="15895" width="11.75" style="81" bestFit="1" customWidth="1"/>
    <col min="15896" max="15896" width="13.125" style="81" customWidth="1"/>
    <col min="15897" max="15897" width="12.25" style="81" customWidth="1"/>
    <col min="15898" max="15898" width="10.25" style="81" customWidth="1"/>
    <col min="15899" max="16121" width="9" style="81"/>
    <col min="16122" max="16122" width="2.25" style="81" customWidth="1"/>
    <col min="16123" max="16123" width="3.625" style="81" customWidth="1"/>
    <col min="16124" max="16124" width="2.75" style="81" customWidth="1"/>
    <col min="16125" max="16125" width="2.375" style="81" customWidth="1"/>
    <col min="16126" max="16126" width="41" style="81" customWidth="1"/>
    <col min="16127" max="16150" width="9.25" style="81" customWidth="1"/>
    <col min="16151" max="16151" width="11.75" style="81" bestFit="1" customWidth="1"/>
    <col min="16152" max="16152" width="13.125" style="81" customWidth="1"/>
    <col min="16153" max="16153" width="12.25" style="81" customWidth="1"/>
    <col min="16154" max="16154" width="10.25" style="81" customWidth="1"/>
    <col min="16155" max="16372" width="9" style="81"/>
    <col min="16373" max="16379" width="9" style="81" customWidth="1"/>
    <col min="16380" max="16384" width="9" style="81"/>
  </cols>
  <sheetData>
    <row r="1" spans="1:24" s="80" customFormat="1" ht="12" x14ac:dyDescent="0.15">
      <c r="B1" s="79"/>
      <c r="W1" s="80" t="s">
        <v>759</v>
      </c>
      <c r="X1" s="571"/>
    </row>
    <row r="2" spans="1:24" ht="18.75" customHeight="1" x14ac:dyDescent="0.15">
      <c r="B2" s="82"/>
    </row>
    <row r="3" spans="1:24" ht="23.25" customHeight="1" x14ac:dyDescent="0.15">
      <c r="B3" s="306" t="s">
        <v>490</v>
      </c>
      <c r="L3" s="84"/>
    </row>
    <row r="4" spans="1:24" ht="14.25" thickBot="1" x14ac:dyDescent="0.2">
      <c r="A4" s="85"/>
      <c r="B4" s="307" t="s">
        <v>184</v>
      </c>
      <c r="C4" s="85"/>
      <c r="D4" s="85"/>
      <c r="E4" s="85"/>
      <c r="F4" s="86"/>
      <c r="G4" s="86"/>
      <c r="H4" s="86"/>
      <c r="I4" s="86"/>
      <c r="J4" s="86"/>
      <c r="K4" s="86"/>
      <c r="L4" s="86"/>
      <c r="M4" s="86"/>
      <c r="N4" s="86"/>
      <c r="O4" s="86"/>
      <c r="P4" s="86"/>
      <c r="Q4" s="86"/>
      <c r="R4" s="86"/>
      <c r="S4" s="86"/>
      <c r="T4" s="86"/>
      <c r="U4" s="86"/>
      <c r="V4" s="86"/>
      <c r="W4" s="87" t="s">
        <v>148</v>
      </c>
    </row>
    <row r="5" spans="1:24" ht="13.5" customHeight="1" x14ac:dyDescent="0.15">
      <c r="B5" s="88" t="s">
        <v>930</v>
      </c>
      <c r="C5" s="89"/>
      <c r="D5" s="89"/>
      <c r="E5" s="89"/>
      <c r="F5" s="90" t="s">
        <v>55</v>
      </c>
      <c r="G5" s="90" t="s">
        <v>69</v>
      </c>
      <c r="H5" s="90" t="s">
        <v>70</v>
      </c>
      <c r="I5" s="90" t="s">
        <v>71</v>
      </c>
      <c r="J5" s="90" t="s">
        <v>72</v>
      </c>
      <c r="K5" s="90" t="s">
        <v>73</v>
      </c>
      <c r="L5" s="90" t="s">
        <v>74</v>
      </c>
      <c r="M5" s="92" t="s">
        <v>75</v>
      </c>
      <c r="N5" s="92" t="s">
        <v>76</v>
      </c>
      <c r="O5" s="92" t="s">
        <v>77</v>
      </c>
      <c r="P5" s="92" t="s">
        <v>78</v>
      </c>
      <c r="Q5" s="92" t="s">
        <v>79</v>
      </c>
      <c r="R5" s="92" t="s">
        <v>80</v>
      </c>
      <c r="S5" s="92" t="s">
        <v>81</v>
      </c>
      <c r="T5" s="92" t="s">
        <v>82</v>
      </c>
      <c r="U5" s="92" t="s">
        <v>83</v>
      </c>
      <c r="V5" s="92" t="s">
        <v>84</v>
      </c>
      <c r="W5" s="93" t="s">
        <v>85</v>
      </c>
    </row>
    <row r="6" spans="1:24" x14ac:dyDescent="0.15">
      <c r="B6" s="940"/>
      <c r="C6" s="941"/>
      <c r="D6" s="941"/>
      <c r="E6" s="942"/>
      <c r="F6" s="457" t="s">
        <v>149</v>
      </c>
      <c r="G6" s="457" t="s">
        <v>487</v>
      </c>
      <c r="H6" s="458" t="s">
        <v>86</v>
      </c>
      <c r="I6" s="458" t="s">
        <v>87</v>
      </c>
      <c r="J6" s="458" t="s">
        <v>88</v>
      </c>
      <c r="K6" s="458" t="s">
        <v>89</v>
      </c>
      <c r="L6" s="458" t="s">
        <v>90</v>
      </c>
      <c r="M6" s="458" t="s">
        <v>91</v>
      </c>
      <c r="N6" s="458" t="s">
        <v>92</v>
      </c>
      <c r="O6" s="458" t="s">
        <v>93</v>
      </c>
      <c r="P6" s="458" t="s">
        <v>94</v>
      </c>
      <c r="Q6" s="458" t="s">
        <v>95</v>
      </c>
      <c r="R6" s="458" t="s">
        <v>96</v>
      </c>
      <c r="S6" s="458" t="s">
        <v>97</v>
      </c>
      <c r="T6" s="458" t="s">
        <v>98</v>
      </c>
      <c r="U6" s="458" t="s">
        <v>99</v>
      </c>
      <c r="V6" s="458" t="s">
        <v>100</v>
      </c>
      <c r="W6" s="459"/>
    </row>
    <row r="7" spans="1:24" x14ac:dyDescent="0.15">
      <c r="B7" s="943" t="s">
        <v>150</v>
      </c>
      <c r="C7" s="337" t="s">
        <v>259</v>
      </c>
      <c r="D7" s="351"/>
      <c r="E7" s="428"/>
      <c r="F7" s="191"/>
      <c r="G7" s="192"/>
      <c r="H7" s="429"/>
      <c r="I7" s="429"/>
      <c r="J7" s="429"/>
      <c r="K7" s="100"/>
      <c r="L7" s="100"/>
      <c r="M7" s="100"/>
      <c r="N7" s="100"/>
      <c r="O7" s="100"/>
      <c r="P7" s="100"/>
      <c r="Q7" s="100"/>
      <c r="R7" s="100"/>
      <c r="S7" s="100"/>
      <c r="T7" s="100"/>
      <c r="U7" s="100"/>
      <c r="V7" s="100"/>
      <c r="W7" s="430"/>
    </row>
    <row r="8" spans="1:24" ht="13.9" customHeight="1" x14ac:dyDescent="0.15">
      <c r="B8" s="943"/>
      <c r="C8" s="337"/>
      <c r="D8" s="338" t="s">
        <v>261</v>
      </c>
      <c r="E8" s="339"/>
      <c r="F8" s="207"/>
      <c r="G8" s="208"/>
      <c r="H8" s="572"/>
      <c r="I8" s="572"/>
      <c r="J8" s="572"/>
      <c r="K8" s="98"/>
      <c r="L8" s="98"/>
      <c r="M8" s="98"/>
      <c r="N8" s="98"/>
      <c r="O8" s="98"/>
      <c r="P8" s="98"/>
      <c r="Q8" s="98"/>
      <c r="R8" s="98"/>
      <c r="S8" s="98"/>
      <c r="T8" s="98"/>
      <c r="U8" s="98"/>
      <c r="V8" s="98"/>
      <c r="W8" s="99"/>
    </row>
    <row r="9" spans="1:24" ht="13.9" customHeight="1" x14ac:dyDescent="0.15">
      <c r="B9" s="943"/>
      <c r="C9" s="337"/>
      <c r="D9" s="338" t="s">
        <v>260</v>
      </c>
      <c r="E9" s="339"/>
      <c r="F9" s="573"/>
      <c r="G9" s="539"/>
      <c r="H9" s="570"/>
      <c r="I9" s="570"/>
      <c r="J9" s="570"/>
      <c r="K9" s="98"/>
      <c r="L9" s="98"/>
      <c r="M9" s="98"/>
      <c r="N9" s="98"/>
      <c r="O9" s="98"/>
      <c r="P9" s="98"/>
      <c r="Q9" s="98"/>
      <c r="R9" s="98"/>
      <c r="S9" s="98"/>
      <c r="T9" s="98"/>
      <c r="U9" s="98"/>
      <c r="V9" s="98"/>
      <c r="W9" s="99"/>
    </row>
    <row r="10" spans="1:24" ht="10.9" customHeight="1" x14ac:dyDescent="0.15">
      <c r="B10" s="943"/>
      <c r="C10" s="340" t="s">
        <v>195</v>
      </c>
      <c r="D10" s="341"/>
      <c r="E10" s="342"/>
      <c r="F10" s="204"/>
      <c r="G10" s="205"/>
      <c r="H10" s="322"/>
      <c r="I10" s="322"/>
      <c r="J10" s="322"/>
      <c r="K10" s="106"/>
      <c r="L10" s="106"/>
      <c r="M10" s="106"/>
      <c r="N10" s="106"/>
      <c r="O10" s="106"/>
      <c r="P10" s="106"/>
      <c r="Q10" s="106"/>
      <c r="R10" s="106"/>
      <c r="S10" s="106"/>
      <c r="T10" s="106"/>
      <c r="U10" s="106"/>
      <c r="V10" s="106"/>
      <c r="W10" s="323"/>
    </row>
    <row r="11" spans="1:24" ht="13.15" customHeight="1" x14ac:dyDescent="0.15">
      <c r="B11" s="943"/>
      <c r="C11" s="337"/>
      <c r="D11" s="338" t="s">
        <v>488</v>
      </c>
      <c r="E11" s="339"/>
      <c r="F11" s="207"/>
      <c r="G11" s="208"/>
      <c r="H11" s="572"/>
      <c r="I11" s="572"/>
      <c r="J11" s="208"/>
      <c r="K11" s="98"/>
      <c r="L11" s="98"/>
      <c r="M11" s="98"/>
      <c r="N11" s="98"/>
      <c r="O11" s="98"/>
      <c r="P11" s="98"/>
      <c r="Q11" s="98"/>
      <c r="R11" s="98"/>
      <c r="S11" s="98"/>
      <c r="T11" s="98"/>
      <c r="U11" s="98"/>
      <c r="V11" s="98"/>
      <c r="W11" s="99"/>
    </row>
    <row r="12" spans="1:24" ht="13.15" customHeight="1" x14ac:dyDescent="0.15">
      <c r="B12" s="943"/>
      <c r="C12" s="337"/>
      <c r="D12" s="343"/>
      <c r="E12" s="344" t="s">
        <v>482</v>
      </c>
      <c r="F12" s="207"/>
      <c r="G12" s="208"/>
      <c r="H12" s="572"/>
      <c r="I12" s="572"/>
      <c r="J12" s="208"/>
      <c r="K12" s="98"/>
      <c r="L12" s="98"/>
      <c r="M12" s="98"/>
      <c r="N12" s="98"/>
      <c r="O12" s="98"/>
      <c r="P12" s="98"/>
      <c r="Q12" s="98"/>
      <c r="R12" s="98"/>
      <c r="S12" s="98"/>
      <c r="T12" s="98"/>
      <c r="U12" s="98"/>
      <c r="V12" s="98"/>
      <c r="W12" s="99"/>
    </row>
    <row r="13" spans="1:24" ht="13.15" customHeight="1" x14ac:dyDescent="0.15">
      <c r="B13" s="943"/>
      <c r="C13" s="337"/>
      <c r="D13" s="343"/>
      <c r="E13" s="344" t="s">
        <v>483</v>
      </c>
      <c r="F13" s="207"/>
      <c r="G13" s="208"/>
      <c r="H13" s="572"/>
      <c r="I13" s="572"/>
      <c r="J13" s="208"/>
      <c r="K13" s="98"/>
      <c r="L13" s="98"/>
      <c r="M13" s="98"/>
      <c r="N13" s="98"/>
      <c r="O13" s="98"/>
      <c r="P13" s="98"/>
      <c r="Q13" s="98"/>
      <c r="R13" s="98"/>
      <c r="S13" s="98"/>
      <c r="T13" s="98"/>
      <c r="U13" s="98"/>
      <c r="V13" s="98"/>
      <c r="W13" s="99"/>
    </row>
    <row r="14" spans="1:24" ht="13.15" customHeight="1" x14ac:dyDescent="0.15">
      <c r="B14" s="943"/>
      <c r="C14" s="337"/>
      <c r="D14" s="338" t="s">
        <v>489</v>
      </c>
      <c r="E14" s="339"/>
      <c r="F14" s="207"/>
      <c r="G14" s="208"/>
      <c r="H14" s="572"/>
      <c r="I14" s="572"/>
      <c r="J14" s="208"/>
      <c r="K14" s="98"/>
      <c r="L14" s="98"/>
      <c r="M14" s="98"/>
      <c r="N14" s="98"/>
      <c r="O14" s="98"/>
      <c r="P14" s="98"/>
      <c r="Q14" s="98"/>
      <c r="R14" s="98"/>
      <c r="S14" s="98"/>
      <c r="T14" s="98"/>
      <c r="U14" s="98"/>
      <c r="V14" s="98"/>
      <c r="W14" s="99"/>
    </row>
    <row r="15" spans="1:24" ht="13.15" customHeight="1" x14ac:dyDescent="0.15">
      <c r="B15" s="943"/>
      <c r="C15" s="337"/>
      <c r="D15" s="343"/>
      <c r="E15" s="344" t="s">
        <v>484</v>
      </c>
      <c r="F15" s="207"/>
      <c r="G15" s="208"/>
      <c r="H15" s="572"/>
      <c r="I15" s="572"/>
      <c r="J15" s="208"/>
      <c r="K15" s="98"/>
      <c r="L15" s="98"/>
      <c r="M15" s="98"/>
      <c r="N15" s="98"/>
      <c r="O15" s="98"/>
      <c r="P15" s="98"/>
      <c r="Q15" s="98"/>
      <c r="R15" s="98"/>
      <c r="S15" s="98"/>
      <c r="T15" s="98"/>
      <c r="U15" s="98"/>
      <c r="V15" s="98"/>
      <c r="W15" s="99"/>
    </row>
    <row r="16" spans="1:24" ht="13.15" customHeight="1" x14ac:dyDescent="0.15">
      <c r="B16" s="943"/>
      <c r="C16" s="337"/>
      <c r="D16" s="338"/>
      <c r="E16" s="339"/>
      <c r="F16" s="207"/>
      <c r="G16" s="208"/>
      <c r="H16" s="572"/>
      <c r="I16" s="572"/>
      <c r="J16" s="208"/>
      <c r="K16" s="98"/>
      <c r="L16" s="98"/>
      <c r="M16" s="98"/>
      <c r="N16" s="98"/>
      <c r="O16" s="98"/>
      <c r="P16" s="98"/>
      <c r="Q16" s="98"/>
      <c r="R16" s="98"/>
      <c r="S16" s="98"/>
      <c r="T16" s="98"/>
      <c r="U16" s="98"/>
      <c r="V16" s="98"/>
      <c r="W16" s="99"/>
    </row>
    <row r="17" spans="2:23" ht="13.15" customHeight="1" x14ac:dyDescent="0.15">
      <c r="B17" s="943"/>
      <c r="C17" s="337"/>
      <c r="D17" s="343"/>
      <c r="E17" s="344"/>
      <c r="F17" s="573"/>
      <c r="G17" s="539"/>
      <c r="H17" s="570"/>
      <c r="I17" s="570"/>
      <c r="J17" s="539"/>
      <c r="K17" s="98"/>
      <c r="L17" s="98"/>
      <c r="M17" s="98"/>
      <c r="N17" s="98"/>
      <c r="O17" s="98"/>
      <c r="P17" s="98"/>
      <c r="Q17" s="98"/>
      <c r="R17" s="98"/>
      <c r="S17" s="98"/>
      <c r="T17" s="98"/>
      <c r="U17" s="98"/>
      <c r="V17" s="98"/>
      <c r="W17" s="99"/>
    </row>
    <row r="18" spans="2:23" ht="13.15" customHeight="1" x14ac:dyDescent="0.15">
      <c r="B18" s="943"/>
      <c r="C18" s="340" t="s">
        <v>931</v>
      </c>
      <c r="D18" s="345"/>
      <c r="E18" s="346"/>
      <c r="F18" s="116"/>
      <c r="G18" s="116"/>
      <c r="H18" s="116"/>
      <c r="I18" s="116"/>
      <c r="J18" s="116"/>
      <c r="K18" s="117"/>
      <c r="L18" s="117"/>
      <c r="M18" s="117"/>
      <c r="N18" s="117"/>
      <c r="O18" s="117"/>
      <c r="P18" s="117"/>
      <c r="Q18" s="117"/>
      <c r="R18" s="117"/>
      <c r="S18" s="117"/>
      <c r="T18" s="117"/>
      <c r="U18" s="117"/>
      <c r="V18" s="117"/>
      <c r="W18" s="119"/>
    </row>
    <row r="19" spans="2:23" ht="13.15" customHeight="1" x14ac:dyDescent="0.15">
      <c r="B19" s="943"/>
      <c r="C19" s="347"/>
      <c r="D19" s="348" t="s">
        <v>262</v>
      </c>
      <c r="E19" s="349"/>
      <c r="F19" s="324"/>
      <c r="G19" s="324"/>
      <c r="H19" s="324"/>
      <c r="I19" s="324"/>
      <c r="J19" s="324"/>
      <c r="K19" s="325"/>
      <c r="L19" s="325"/>
      <c r="M19" s="325"/>
      <c r="N19" s="325"/>
      <c r="O19" s="325"/>
      <c r="P19" s="325"/>
      <c r="Q19" s="325"/>
      <c r="R19" s="325"/>
      <c r="S19" s="325"/>
      <c r="T19" s="325"/>
      <c r="U19" s="325"/>
      <c r="V19" s="325"/>
      <c r="W19" s="326"/>
    </row>
    <row r="20" spans="2:23" ht="13.15" customHeight="1" x14ac:dyDescent="0.15">
      <c r="B20" s="943"/>
      <c r="C20" s="347"/>
      <c r="D20" s="348" t="s">
        <v>151</v>
      </c>
      <c r="E20" s="350"/>
      <c r="F20" s="123"/>
      <c r="G20" s="123"/>
      <c r="H20" s="123"/>
      <c r="I20" s="123"/>
      <c r="J20" s="123"/>
      <c r="K20" s="124"/>
      <c r="L20" s="124"/>
      <c r="M20" s="124"/>
      <c r="N20" s="124"/>
      <c r="O20" s="124"/>
      <c r="P20" s="124"/>
      <c r="Q20" s="124"/>
      <c r="R20" s="124"/>
      <c r="S20" s="124"/>
      <c r="T20" s="124"/>
      <c r="U20" s="124"/>
      <c r="V20" s="124"/>
      <c r="W20" s="125"/>
    </row>
    <row r="21" spans="2:23" ht="13.15" customHeight="1" x14ac:dyDescent="0.15">
      <c r="B21" s="943"/>
      <c r="C21" s="347"/>
      <c r="D21" s="348" t="s">
        <v>321</v>
      </c>
      <c r="E21" s="350"/>
      <c r="F21" s="123"/>
      <c r="G21" s="123"/>
      <c r="H21" s="123"/>
      <c r="I21" s="123"/>
      <c r="J21" s="123"/>
      <c r="K21" s="124"/>
      <c r="L21" s="124"/>
      <c r="M21" s="124"/>
      <c r="N21" s="124"/>
      <c r="O21" s="124"/>
      <c r="P21" s="124"/>
      <c r="Q21" s="124"/>
      <c r="R21" s="124"/>
      <c r="S21" s="124"/>
      <c r="T21" s="124"/>
      <c r="U21" s="124"/>
      <c r="V21" s="124"/>
      <c r="W21" s="125"/>
    </row>
    <row r="22" spans="2:23" ht="13.15" customHeight="1" x14ac:dyDescent="0.15">
      <c r="B22" s="943"/>
      <c r="C22" s="120"/>
      <c r="D22" s="121" t="s">
        <v>320</v>
      </c>
      <c r="E22" s="122"/>
      <c r="F22" s="123"/>
      <c r="G22" s="123"/>
      <c r="H22" s="123"/>
      <c r="I22" s="123"/>
      <c r="J22" s="123"/>
      <c r="K22" s="124"/>
      <c r="L22" s="124"/>
      <c r="M22" s="124"/>
      <c r="N22" s="124"/>
      <c r="O22" s="124"/>
      <c r="P22" s="124"/>
      <c r="Q22" s="124"/>
      <c r="R22" s="124"/>
      <c r="S22" s="124"/>
      <c r="T22" s="124"/>
      <c r="U22" s="124"/>
      <c r="V22" s="124"/>
      <c r="W22" s="125"/>
    </row>
    <row r="23" spans="2:23" ht="13.15" customHeight="1" x14ac:dyDescent="0.15">
      <c r="B23" s="943"/>
      <c r="C23" s="120"/>
      <c r="D23" s="121" t="s">
        <v>185</v>
      </c>
      <c r="E23" s="122"/>
      <c r="F23" s="123"/>
      <c r="G23" s="123"/>
      <c r="H23" s="123"/>
      <c r="I23" s="123"/>
      <c r="J23" s="123"/>
      <c r="K23" s="124"/>
      <c r="L23" s="124"/>
      <c r="M23" s="124"/>
      <c r="N23" s="124"/>
      <c r="O23" s="124"/>
      <c r="P23" s="124"/>
      <c r="Q23" s="124"/>
      <c r="R23" s="124"/>
      <c r="S23" s="124"/>
      <c r="T23" s="124"/>
      <c r="U23" s="124"/>
      <c r="V23" s="124"/>
      <c r="W23" s="125"/>
    </row>
    <row r="24" spans="2:23" ht="13.15" customHeight="1" x14ac:dyDescent="0.15">
      <c r="B24" s="943"/>
      <c r="C24" s="120"/>
      <c r="D24" s="121" t="s">
        <v>485</v>
      </c>
      <c r="E24" s="122"/>
      <c r="F24" s="123"/>
      <c r="G24" s="123"/>
      <c r="H24" s="123"/>
      <c r="I24" s="123"/>
      <c r="J24" s="123"/>
      <c r="K24" s="124"/>
      <c r="L24" s="124"/>
      <c r="M24" s="124"/>
      <c r="N24" s="124"/>
      <c r="O24" s="124"/>
      <c r="P24" s="124"/>
      <c r="Q24" s="124"/>
      <c r="R24" s="124"/>
      <c r="S24" s="124"/>
      <c r="T24" s="124"/>
      <c r="U24" s="124"/>
      <c r="V24" s="124"/>
      <c r="W24" s="125"/>
    </row>
    <row r="25" spans="2:23" ht="13.15" customHeight="1" x14ac:dyDescent="0.15">
      <c r="B25" s="943"/>
      <c r="C25" s="120"/>
      <c r="D25" s="121" t="s">
        <v>152</v>
      </c>
      <c r="E25" s="122"/>
      <c r="F25" s="123"/>
      <c r="G25" s="123"/>
      <c r="H25" s="123"/>
      <c r="I25" s="123"/>
      <c r="J25" s="123"/>
      <c r="K25" s="124"/>
      <c r="L25" s="124"/>
      <c r="M25" s="124"/>
      <c r="N25" s="124"/>
      <c r="O25" s="124"/>
      <c r="P25" s="124"/>
      <c r="Q25" s="124"/>
      <c r="R25" s="124"/>
      <c r="S25" s="124"/>
      <c r="T25" s="124"/>
      <c r="U25" s="124"/>
      <c r="V25" s="124"/>
      <c r="W25" s="125"/>
    </row>
    <row r="26" spans="2:23" ht="13.15" customHeight="1" x14ac:dyDescent="0.15">
      <c r="B26" s="943"/>
      <c r="C26" s="120"/>
      <c r="D26" s="121" t="s">
        <v>186</v>
      </c>
      <c r="E26" s="122"/>
      <c r="F26" s="123"/>
      <c r="G26" s="123"/>
      <c r="H26" s="123"/>
      <c r="I26" s="123"/>
      <c r="J26" s="123"/>
      <c r="K26" s="124"/>
      <c r="L26" s="124"/>
      <c r="M26" s="124"/>
      <c r="N26" s="124"/>
      <c r="O26" s="124"/>
      <c r="P26" s="124"/>
      <c r="Q26" s="124"/>
      <c r="R26" s="124"/>
      <c r="S26" s="124"/>
      <c r="T26" s="124"/>
      <c r="U26" s="124"/>
      <c r="V26" s="124"/>
      <c r="W26" s="125"/>
    </row>
    <row r="27" spans="2:23" ht="13.9" customHeight="1" thickBot="1" x14ac:dyDescent="0.2">
      <c r="B27" s="943"/>
      <c r="C27" s="126" t="s">
        <v>932</v>
      </c>
      <c r="D27" s="127"/>
      <c r="E27" s="128"/>
      <c r="F27" s="129"/>
      <c r="G27" s="129"/>
      <c r="H27" s="129"/>
      <c r="I27" s="129"/>
      <c r="J27" s="129"/>
      <c r="K27" s="130"/>
      <c r="L27" s="130"/>
      <c r="M27" s="130"/>
      <c r="N27" s="130"/>
      <c r="O27" s="130"/>
      <c r="P27" s="130"/>
      <c r="Q27" s="130"/>
      <c r="R27" s="130"/>
      <c r="S27" s="130"/>
      <c r="T27" s="130"/>
      <c r="U27" s="130"/>
      <c r="V27" s="130"/>
      <c r="W27" s="132"/>
    </row>
    <row r="28" spans="2:23" ht="13.9" customHeight="1" thickTop="1" x14ac:dyDescent="0.15">
      <c r="B28" s="943"/>
      <c r="C28" s="95" t="s">
        <v>933</v>
      </c>
      <c r="D28" s="120"/>
      <c r="E28" s="133"/>
      <c r="F28" s="102"/>
      <c r="G28" s="102"/>
      <c r="H28" s="102"/>
      <c r="I28" s="102"/>
      <c r="J28" s="102"/>
      <c r="K28" s="100"/>
      <c r="L28" s="100"/>
      <c r="M28" s="100"/>
      <c r="N28" s="100"/>
      <c r="O28" s="100"/>
      <c r="P28" s="100"/>
      <c r="Q28" s="100"/>
      <c r="R28" s="100"/>
      <c r="S28" s="100"/>
      <c r="T28" s="100"/>
      <c r="U28" s="100"/>
      <c r="V28" s="100"/>
      <c r="W28" s="134"/>
    </row>
    <row r="29" spans="2:23" ht="13.15" customHeight="1" x14ac:dyDescent="0.15">
      <c r="B29" s="943"/>
      <c r="C29" s="109"/>
      <c r="D29" s="135" t="s">
        <v>153</v>
      </c>
      <c r="E29" s="136"/>
      <c r="F29" s="110"/>
      <c r="G29" s="110"/>
      <c r="H29" s="110"/>
      <c r="I29" s="110"/>
      <c r="J29" s="110"/>
      <c r="K29" s="112"/>
      <c r="L29" s="112"/>
      <c r="M29" s="112"/>
      <c r="N29" s="112"/>
      <c r="O29" s="112"/>
      <c r="P29" s="112"/>
      <c r="Q29" s="112"/>
      <c r="R29" s="112"/>
      <c r="S29" s="112"/>
      <c r="T29" s="112"/>
      <c r="U29" s="112"/>
      <c r="V29" s="112"/>
      <c r="W29" s="113"/>
    </row>
    <row r="30" spans="2:23" ht="13.15" customHeight="1" x14ac:dyDescent="0.15">
      <c r="B30" s="943"/>
      <c r="C30" s="95" t="s">
        <v>934</v>
      </c>
      <c r="D30" s="120"/>
      <c r="E30" s="105"/>
      <c r="F30" s="107"/>
      <c r="G30" s="107"/>
      <c r="H30" s="107"/>
      <c r="I30" s="107"/>
      <c r="J30" s="107"/>
      <c r="K30" s="106"/>
      <c r="L30" s="106"/>
      <c r="M30" s="106"/>
      <c r="N30" s="106"/>
      <c r="O30" s="106"/>
      <c r="P30" s="106"/>
      <c r="Q30" s="106"/>
      <c r="R30" s="106"/>
      <c r="S30" s="106"/>
      <c r="T30" s="106"/>
      <c r="U30" s="106"/>
      <c r="V30" s="106"/>
      <c r="W30" s="108"/>
    </row>
    <row r="31" spans="2:23" ht="13.15" customHeight="1" x14ac:dyDescent="0.15">
      <c r="B31" s="943"/>
      <c r="C31" s="95"/>
      <c r="D31" s="121" t="s">
        <v>154</v>
      </c>
      <c r="E31" s="122"/>
      <c r="F31" s="121"/>
      <c r="G31" s="121"/>
      <c r="H31" s="121"/>
      <c r="I31" s="121"/>
      <c r="J31" s="121"/>
      <c r="K31" s="124"/>
      <c r="L31" s="124"/>
      <c r="M31" s="124"/>
      <c r="N31" s="124"/>
      <c r="O31" s="124"/>
      <c r="P31" s="124"/>
      <c r="Q31" s="124"/>
      <c r="R31" s="124"/>
      <c r="S31" s="124"/>
      <c r="T31" s="124"/>
      <c r="U31" s="124"/>
      <c r="V31" s="124"/>
      <c r="W31" s="137"/>
    </row>
    <row r="32" spans="2:23" ht="13.15" customHeight="1" x14ac:dyDescent="0.15">
      <c r="B32" s="943"/>
      <c r="C32" s="95"/>
      <c r="D32" s="121" t="s">
        <v>155</v>
      </c>
      <c r="E32" s="122"/>
      <c r="F32" s="121"/>
      <c r="G32" s="121"/>
      <c r="H32" s="121"/>
      <c r="I32" s="121"/>
      <c r="J32" s="121"/>
      <c r="K32" s="124"/>
      <c r="L32" s="124"/>
      <c r="M32" s="124"/>
      <c r="N32" s="124"/>
      <c r="O32" s="124"/>
      <c r="P32" s="124"/>
      <c r="Q32" s="124"/>
      <c r="R32" s="124"/>
      <c r="S32" s="124"/>
      <c r="T32" s="124"/>
      <c r="U32" s="124"/>
      <c r="V32" s="124"/>
      <c r="W32" s="137"/>
    </row>
    <row r="33" spans="1:23" ht="13.15" customHeight="1" x14ac:dyDescent="0.15">
      <c r="B33" s="943"/>
      <c r="C33" s="109"/>
      <c r="D33" s="110" t="s">
        <v>156</v>
      </c>
      <c r="E33" s="111"/>
      <c r="F33" s="110"/>
      <c r="G33" s="110"/>
      <c r="H33" s="110"/>
      <c r="I33" s="110"/>
      <c r="J33" s="110"/>
      <c r="K33" s="112"/>
      <c r="L33" s="112"/>
      <c r="M33" s="112"/>
      <c r="N33" s="112"/>
      <c r="O33" s="112"/>
      <c r="P33" s="112"/>
      <c r="Q33" s="112"/>
      <c r="R33" s="112"/>
      <c r="S33" s="112"/>
      <c r="T33" s="112"/>
      <c r="U33" s="112"/>
      <c r="V33" s="112"/>
      <c r="W33" s="113"/>
    </row>
    <row r="34" spans="1:23" ht="13.9" customHeight="1" thickBot="1" x14ac:dyDescent="0.2">
      <c r="B34" s="943"/>
      <c r="C34" s="127" t="s">
        <v>935</v>
      </c>
      <c r="D34" s="138"/>
      <c r="E34" s="128"/>
      <c r="F34" s="131"/>
      <c r="G34" s="131"/>
      <c r="H34" s="131"/>
      <c r="I34" s="131"/>
      <c r="J34" s="131"/>
      <c r="K34" s="130"/>
      <c r="L34" s="130"/>
      <c r="M34" s="130"/>
      <c r="N34" s="130"/>
      <c r="O34" s="130"/>
      <c r="P34" s="130"/>
      <c r="Q34" s="130"/>
      <c r="R34" s="130"/>
      <c r="S34" s="130"/>
      <c r="T34" s="130"/>
      <c r="U34" s="130"/>
      <c r="V34" s="130"/>
      <c r="W34" s="132"/>
    </row>
    <row r="35" spans="1:23" ht="13.9" customHeight="1" thickTop="1" thickBot="1" x14ac:dyDescent="0.2">
      <c r="B35" s="944"/>
      <c r="C35" s="334" t="s">
        <v>157</v>
      </c>
      <c r="D35" s="211"/>
      <c r="E35" s="212"/>
      <c r="F35" s="335"/>
      <c r="G35" s="335"/>
      <c r="H35" s="335"/>
      <c r="I35" s="335"/>
      <c r="J35" s="335"/>
      <c r="K35" s="215"/>
      <c r="L35" s="215"/>
      <c r="M35" s="215"/>
      <c r="N35" s="215"/>
      <c r="O35" s="215"/>
      <c r="P35" s="215"/>
      <c r="Q35" s="215"/>
      <c r="R35" s="215"/>
      <c r="S35" s="215"/>
      <c r="T35" s="215"/>
      <c r="U35" s="215"/>
      <c r="V35" s="215"/>
      <c r="W35" s="336"/>
    </row>
    <row r="36" spans="1:23" ht="13.9" customHeight="1" x14ac:dyDescent="0.15">
      <c r="B36" s="333"/>
      <c r="C36" s="120"/>
      <c r="D36" s="120"/>
      <c r="E36" s="120"/>
      <c r="F36" s="120"/>
      <c r="G36" s="120"/>
      <c r="H36" s="120"/>
      <c r="I36" s="120"/>
      <c r="J36" s="120"/>
      <c r="K36" s="120"/>
      <c r="L36" s="120"/>
      <c r="M36" s="120"/>
      <c r="N36" s="120"/>
      <c r="O36" s="120"/>
      <c r="P36" s="120"/>
      <c r="Q36" s="120"/>
      <c r="R36" s="120"/>
      <c r="S36" s="120"/>
      <c r="T36" s="120"/>
      <c r="U36" s="120"/>
      <c r="V36" s="120"/>
      <c r="W36" s="149"/>
    </row>
    <row r="37" spans="1:23" ht="15" customHeight="1" x14ac:dyDescent="0.15">
      <c r="A37" s="221"/>
      <c r="B37" s="308" t="s">
        <v>102</v>
      </c>
      <c r="C37" s="308"/>
      <c r="D37" s="308"/>
      <c r="E37" s="221"/>
    </row>
    <row r="38" spans="1:23" ht="15" customHeight="1" x14ac:dyDescent="0.15">
      <c r="A38" s="221"/>
      <c r="B38" s="239" t="s">
        <v>486</v>
      </c>
      <c r="C38" s="308"/>
      <c r="D38" s="308"/>
      <c r="E38" s="221"/>
    </row>
    <row r="39" spans="1:23" ht="15" customHeight="1" x14ac:dyDescent="0.15">
      <c r="A39" s="221"/>
      <c r="B39" s="308" t="s">
        <v>62</v>
      </c>
      <c r="C39" s="308"/>
      <c r="D39" s="308"/>
      <c r="E39" s="221"/>
    </row>
    <row r="40" spans="1:23" ht="15" customHeight="1" x14ac:dyDescent="0.15">
      <c r="A40" s="221"/>
      <c r="B40" s="308" t="s">
        <v>187</v>
      </c>
      <c r="C40" s="308"/>
      <c r="D40" s="308"/>
      <c r="E40" s="221"/>
    </row>
    <row r="41" spans="1:23" ht="15" customHeight="1" x14ac:dyDescent="0.15">
      <c r="A41" s="221"/>
      <c r="B41" s="308" t="s">
        <v>188</v>
      </c>
      <c r="C41" s="308"/>
      <c r="D41" s="308"/>
      <c r="E41" s="221"/>
    </row>
    <row r="42" spans="1:23" ht="15" customHeight="1" x14ac:dyDescent="0.15">
      <c r="A42" s="221"/>
      <c r="B42" s="308" t="s">
        <v>63</v>
      </c>
      <c r="C42" s="308"/>
      <c r="D42" s="308"/>
      <c r="E42" s="221"/>
    </row>
    <row r="43" spans="1:23" ht="15" customHeight="1" x14ac:dyDescent="0.15">
      <c r="B43" s="304" t="s">
        <v>936</v>
      </c>
      <c r="C43" s="85"/>
      <c r="D43" s="85"/>
    </row>
    <row r="44" spans="1:23" ht="11.25" customHeight="1" x14ac:dyDescent="0.15">
      <c r="B44" s="304"/>
      <c r="C44" s="72"/>
      <c r="D44" s="72"/>
    </row>
  </sheetData>
  <mergeCells count="2">
    <mergeCell ref="B6:E6"/>
    <mergeCell ref="B7:B35"/>
  </mergeCells>
  <phoneticPr fontId="10"/>
  <printOptions horizontalCentered="1"/>
  <pageMargins left="0.39370078740157483" right="0.39370078740157483" top="0.39370078740157483" bottom="0.39370078740157483" header="0.51181102362204722" footer="0.31496062992125984"/>
  <pageSetup paperSize="8" scale="69" firstPageNumber="56"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view="pageBreakPreview" zoomScaleNormal="55" zoomScaleSheetLayoutView="100" zoomScalePageLayoutView="70" workbookViewId="0"/>
  </sheetViews>
  <sheetFormatPr defaultRowHeight="11.25" x14ac:dyDescent="0.15"/>
  <cols>
    <col min="1" max="1" width="2.25" style="81" customWidth="1"/>
    <col min="2" max="2" width="3.625" style="81" customWidth="1"/>
    <col min="3" max="3" width="2.75" style="81" customWidth="1"/>
    <col min="4" max="4" width="2.375" style="81" customWidth="1"/>
    <col min="5" max="5" width="43.25" style="81" bestFit="1" customWidth="1"/>
    <col min="6" max="9" width="9.25" style="81" customWidth="1"/>
    <col min="10" max="11" width="10.625" style="81" bestFit="1" customWidth="1"/>
    <col min="12" max="22" width="9.25" style="81" customWidth="1"/>
    <col min="23" max="23" width="11.75" style="81" bestFit="1" customWidth="1"/>
    <col min="24" max="24" width="13.125" style="81" customWidth="1"/>
    <col min="25" max="25" width="12.25" style="81" customWidth="1"/>
    <col min="26" max="26" width="10.25" style="81" customWidth="1"/>
    <col min="27" max="249" width="8.875" style="81"/>
    <col min="250" max="250" width="2.25" style="81" customWidth="1"/>
    <col min="251" max="251" width="3.625" style="81" customWidth="1"/>
    <col min="252" max="252" width="2.75" style="81" customWidth="1"/>
    <col min="253" max="253" width="2.375" style="81" customWidth="1"/>
    <col min="254" max="254" width="41" style="81" customWidth="1"/>
    <col min="255" max="278" width="9.25" style="81" customWidth="1"/>
    <col min="279" max="279" width="11.75" style="81" bestFit="1" customWidth="1"/>
    <col min="280" max="280" width="13.125" style="81" customWidth="1"/>
    <col min="281" max="281" width="12.25" style="81" customWidth="1"/>
    <col min="282" max="282" width="10.25" style="81" customWidth="1"/>
    <col min="283" max="505" width="8.875" style="81"/>
    <col min="506" max="506" width="2.25" style="81" customWidth="1"/>
    <col min="507" max="507" width="3.625" style="81" customWidth="1"/>
    <col min="508" max="508" width="2.75" style="81" customWidth="1"/>
    <col min="509" max="509" width="2.375" style="81" customWidth="1"/>
    <col min="510" max="510" width="41" style="81" customWidth="1"/>
    <col min="511" max="534" width="9.25" style="81" customWidth="1"/>
    <col min="535" max="535" width="11.75" style="81" bestFit="1" customWidth="1"/>
    <col min="536" max="536" width="13.125" style="81" customWidth="1"/>
    <col min="537" max="537" width="12.25" style="81" customWidth="1"/>
    <col min="538" max="538" width="10.25" style="81" customWidth="1"/>
    <col min="539" max="761" width="8.875" style="81"/>
    <col min="762" max="762" width="2.25" style="81" customWidth="1"/>
    <col min="763" max="763" width="3.625" style="81" customWidth="1"/>
    <col min="764" max="764" width="2.75" style="81" customWidth="1"/>
    <col min="765" max="765" width="2.375" style="81" customWidth="1"/>
    <col min="766" max="766" width="41" style="81" customWidth="1"/>
    <col min="767" max="790" width="9.25" style="81" customWidth="1"/>
    <col min="791" max="791" width="11.75" style="81" bestFit="1" customWidth="1"/>
    <col min="792" max="792" width="13.125" style="81" customWidth="1"/>
    <col min="793" max="793" width="12.25" style="81" customWidth="1"/>
    <col min="794" max="794" width="10.25" style="81" customWidth="1"/>
    <col min="795" max="1017" width="8.875" style="81"/>
    <col min="1018" max="1018" width="2.25" style="81" customWidth="1"/>
    <col min="1019" max="1019" width="3.625" style="81" customWidth="1"/>
    <col min="1020" max="1020" width="2.75" style="81" customWidth="1"/>
    <col min="1021" max="1021" width="2.375" style="81" customWidth="1"/>
    <col min="1022" max="1022" width="41" style="81" customWidth="1"/>
    <col min="1023" max="1046" width="9.25" style="81" customWidth="1"/>
    <col min="1047" max="1047" width="11.75" style="81" bestFit="1" customWidth="1"/>
    <col min="1048" max="1048" width="13.125" style="81" customWidth="1"/>
    <col min="1049" max="1049" width="12.25" style="81" customWidth="1"/>
    <col min="1050" max="1050" width="10.25" style="81" customWidth="1"/>
    <col min="1051" max="1273" width="8.875" style="81"/>
    <col min="1274" max="1274" width="2.25" style="81" customWidth="1"/>
    <col min="1275" max="1275" width="3.625" style="81" customWidth="1"/>
    <col min="1276" max="1276" width="2.75" style="81" customWidth="1"/>
    <col min="1277" max="1277" width="2.375" style="81" customWidth="1"/>
    <col min="1278" max="1278" width="41" style="81" customWidth="1"/>
    <col min="1279" max="1302" width="9.25" style="81" customWidth="1"/>
    <col min="1303" max="1303" width="11.75" style="81" bestFit="1" customWidth="1"/>
    <col min="1304" max="1304" width="13.125" style="81" customWidth="1"/>
    <col min="1305" max="1305" width="12.25" style="81" customWidth="1"/>
    <col min="1306" max="1306" width="10.25" style="81" customWidth="1"/>
    <col min="1307" max="1529" width="8.875" style="81"/>
    <col min="1530" max="1530" width="2.25" style="81" customWidth="1"/>
    <col min="1531" max="1531" width="3.625" style="81" customWidth="1"/>
    <col min="1532" max="1532" width="2.75" style="81" customWidth="1"/>
    <col min="1533" max="1533" width="2.375" style="81" customWidth="1"/>
    <col min="1534" max="1534" width="41" style="81" customWidth="1"/>
    <col min="1535" max="1558" width="9.25" style="81" customWidth="1"/>
    <col min="1559" max="1559" width="11.75" style="81" bestFit="1" customWidth="1"/>
    <col min="1560" max="1560" width="13.125" style="81" customWidth="1"/>
    <col min="1561" max="1561" width="12.25" style="81" customWidth="1"/>
    <col min="1562" max="1562" width="10.25" style="81" customWidth="1"/>
    <col min="1563" max="1785" width="8.875" style="81"/>
    <col min="1786" max="1786" width="2.25" style="81" customWidth="1"/>
    <col min="1787" max="1787" width="3.625" style="81" customWidth="1"/>
    <col min="1788" max="1788" width="2.75" style="81" customWidth="1"/>
    <col min="1789" max="1789" width="2.375" style="81" customWidth="1"/>
    <col min="1790" max="1790" width="41" style="81" customWidth="1"/>
    <col min="1791" max="1814" width="9.25" style="81" customWidth="1"/>
    <col min="1815" max="1815" width="11.75" style="81" bestFit="1" customWidth="1"/>
    <col min="1816" max="1816" width="13.125" style="81" customWidth="1"/>
    <col min="1817" max="1817" width="12.25" style="81" customWidth="1"/>
    <col min="1818" max="1818" width="10.25" style="81" customWidth="1"/>
    <col min="1819" max="2041" width="8.875" style="81"/>
    <col min="2042" max="2042" width="2.25" style="81" customWidth="1"/>
    <col min="2043" max="2043" width="3.625" style="81" customWidth="1"/>
    <col min="2044" max="2044" width="2.75" style="81" customWidth="1"/>
    <col min="2045" max="2045" width="2.375" style="81" customWidth="1"/>
    <col min="2046" max="2046" width="41" style="81" customWidth="1"/>
    <col min="2047" max="2070" width="9.25" style="81" customWidth="1"/>
    <col min="2071" max="2071" width="11.75" style="81" bestFit="1" customWidth="1"/>
    <col min="2072" max="2072" width="13.125" style="81" customWidth="1"/>
    <col min="2073" max="2073" width="12.25" style="81" customWidth="1"/>
    <col min="2074" max="2074" width="10.25" style="81" customWidth="1"/>
    <col min="2075" max="2297" width="8.875" style="81"/>
    <col min="2298" max="2298" width="2.25" style="81" customWidth="1"/>
    <col min="2299" max="2299" width="3.625" style="81" customWidth="1"/>
    <col min="2300" max="2300" width="2.75" style="81" customWidth="1"/>
    <col min="2301" max="2301" width="2.375" style="81" customWidth="1"/>
    <col min="2302" max="2302" width="41" style="81" customWidth="1"/>
    <col min="2303" max="2326" width="9.25" style="81" customWidth="1"/>
    <col min="2327" max="2327" width="11.75" style="81" bestFit="1" customWidth="1"/>
    <col min="2328" max="2328" width="13.125" style="81" customWidth="1"/>
    <col min="2329" max="2329" width="12.25" style="81" customWidth="1"/>
    <col min="2330" max="2330" width="10.25" style="81" customWidth="1"/>
    <col min="2331" max="2553" width="8.875" style="81"/>
    <col min="2554" max="2554" width="2.25" style="81" customWidth="1"/>
    <col min="2555" max="2555" width="3.625" style="81" customWidth="1"/>
    <col min="2556" max="2556" width="2.75" style="81" customWidth="1"/>
    <col min="2557" max="2557" width="2.375" style="81" customWidth="1"/>
    <col min="2558" max="2558" width="41" style="81" customWidth="1"/>
    <col min="2559" max="2582" width="9.25" style="81" customWidth="1"/>
    <col min="2583" max="2583" width="11.75" style="81" bestFit="1" customWidth="1"/>
    <col min="2584" max="2584" width="13.125" style="81" customWidth="1"/>
    <col min="2585" max="2585" width="12.25" style="81" customWidth="1"/>
    <col min="2586" max="2586" width="10.25" style="81" customWidth="1"/>
    <col min="2587" max="2809" width="8.875" style="81"/>
    <col min="2810" max="2810" width="2.25" style="81" customWidth="1"/>
    <col min="2811" max="2811" width="3.625" style="81" customWidth="1"/>
    <col min="2812" max="2812" width="2.75" style="81" customWidth="1"/>
    <col min="2813" max="2813" width="2.375" style="81" customWidth="1"/>
    <col min="2814" max="2814" width="41" style="81" customWidth="1"/>
    <col min="2815" max="2838" width="9.25" style="81" customWidth="1"/>
    <col min="2839" max="2839" width="11.75" style="81" bestFit="1" customWidth="1"/>
    <col min="2840" max="2840" width="13.125" style="81" customWidth="1"/>
    <col min="2841" max="2841" width="12.25" style="81" customWidth="1"/>
    <col min="2842" max="2842" width="10.25" style="81" customWidth="1"/>
    <col min="2843" max="3065" width="8.875" style="81"/>
    <col min="3066" max="3066" width="2.25" style="81" customWidth="1"/>
    <col min="3067" max="3067" width="3.625" style="81" customWidth="1"/>
    <col min="3068" max="3068" width="2.75" style="81" customWidth="1"/>
    <col min="3069" max="3069" width="2.375" style="81" customWidth="1"/>
    <col min="3070" max="3070" width="41" style="81" customWidth="1"/>
    <col min="3071" max="3094" width="9.25" style="81" customWidth="1"/>
    <col min="3095" max="3095" width="11.75" style="81" bestFit="1" customWidth="1"/>
    <col min="3096" max="3096" width="13.125" style="81" customWidth="1"/>
    <col min="3097" max="3097" width="12.25" style="81" customWidth="1"/>
    <col min="3098" max="3098" width="10.25" style="81" customWidth="1"/>
    <col min="3099" max="3321" width="8.875" style="81"/>
    <col min="3322" max="3322" width="2.25" style="81" customWidth="1"/>
    <col min="3323" max="3323" width="3.625" style="81" customWidth="1"/>
    <col min="3324" max="3324" width="2.75" style="81" customWidth="1"/>
    <col min="3325" max="3325" width="2.375" style="81" customWidth="1"/>
    <col min="3326" max="3326" width="41" style="81" customWidth="1"/>
    <col min="3327" max="3350" width="9.25" style="81" customWidth="1"/>
    <col min="3351" max="3351" width="11.75" style="81" bestFit="1" customWidth="1"/>
    <col min="3352" max="3352" width="13.125" style="81" customWidth="1"/>
    <col min="3353" max="3353" width="12.25" style="81" customWidth="1"/>
    <col min="3354" max="3354" width="10.25" style="81" customWidth="1"/>
    <col min="3355" max="3577" width="8.875" style="81"/>
    <col min="3578" max="3578" width="2.25" style="81" customWidth="1"/>
    <col min="3579" max="3579" width="3.625" style="81" customWidth="1"/>
    <col min="3580" max="3580" width="2.75" style="81" customWidth="1"/>
    <col min="3581" max="3581" width="2.375" style="81" customWidth="1"/>
    <col min="3582" max="3582" width="41" style="81" customWidth="1"/>
    <col min="3583" max="3606" width="9.25" style="81" customWidth="1"/>
    <col min="3607" max="3607" width="11.75" style="81" bestFit="1" customWidth="1"/>
    <col min="3608" max="3608" width="13.125" style="81" customWidth="1"/>
    <col min="3609" max="3609" width="12.25" style="81" customWidth="1"/>
    <col min="3610" max="3610" width="10.25" style="81" customWidth="1"/>
    <col min="3611" max="3833" width="8.875" style="81"/>
    <col min="3834" max="3834" width="2.25" style="81" customWidth="1"/>
    <col min="3835" max="3835" width="3.625" style="81" customWidth="1"/>
    <col min="3836" max="3836" width="2.75" style="81" customWidth="1"/>
    <col min="3837" max="3837" width="2.375" style="81" customWidth="1"/>
    <col min="3838" max="3838" width="41" style="81" customWidth="1"/>
    <col min="3839" max="3862" width="9.25" style="81" customWidth="1"/>
    <col min="3863" max="3863" width="11.75" style="81" bestFit="1" customWidth="1"/>
    <col min="3864" max="3864" width="13.125" style="81" customWidth="1"/>
    <col min="3865" max="3865" width="12.25" style="81" customWidth="1"/>
    <col min="3866" max="3866" width="10.25" style="81" customWidth="1"/>
    <col min="3867" max="4089" width="8.875" style="81"/>
    <col min="4090" max="4090" width="2.25" style="81" customWidth="1"/>
    <col min="4091" max="4091" width="3.625" style="81" customWidth="1"/>
    <col min="4092" max="4092" width="2.75" style="81" customWidth="1"/>
    <col min="4093" max="4093" width="2.375" style="81" customWidth="1"/>
    <col min="4094" max="4094" width="41" style="81" customWidth="1"/>
    <col min="4095" max="4118" width="9.25" style="81" customWidth="1"/>
    <col min="4119" max="4119" width="11.75" style="81" bestFit="1" customWidth="1"/>
    <col min="4120" max="4120" width="13.125" style="81" customWidth="1"/>
    <col min="4121" max="4121" width="12.25" style="81" customWidth="1"/>
    <col min="4122" max="4122" width="10.25" style="81" customWidth="1"/>
    <col min="4123" max="4345" width="8.875" style="81"/>
    <col min="4346" max="4346" width="2.25" style="81" customWidth="1"/>
    <col min="4347" max="4347" width="3.625" style="81" customWidth="1"/>
    <col min="4348" max="4348" width="2.75" style="81" customWidth="1"/>
    <col min="4349" max="4349" width="2.375" style="81" customWidth="1"/>
    <col min="4350" max="4350" width="41" style="81" customWidth="1"/>
    <col min="4351" max="4374" width="9.25" style="81" customWidth="1"/>
    <col min="4375" max="4375" width="11.75" style="81" bestFit="1" customWidth="1"/>
    <col min="4376" max="4376" width="13.125" style="81" customWidth="1"/>
    <col min="4377" max="4377" width="12.25" style="81" customWidth="1"/>
    <col min="4378" max="4378" width="10.25" style="81" customWidth="1"/>
    <col min="4379" max="4601" width="8.875" style="81"/>
    <col min="4602" max="4602" width="2.25" style="81" customWidth="1"/>
    <col min="4603" max="4603" width="3.625" style="81" customWidth="1"/>
    <col min="4604" max="4604" width="2.75" style="81" customWidth="1"/>
    <col min="4605" max="4605" width="2.375" style="81" customWidth="1"/>
    <col min="4606" max="4606" width="41" style="81" customWidth="1"/>
    <col min="4607" max="4630" width="9.25" style="81" customWidth="1"/>
    <col min="4631" max="4631" width="11.75" style="81" bestFit="1" customWidth="1"/>
    <col min="4632" max="4632" width="13.125" style="81" customWidth="1"/>
    <col min="4633" max="4633" width="12.25" style="81" customWidth="1"/>
    <col min="4634" max="4634" width="10.25" style="81" customWidth="1"/>
    <col min="4635" max="4857" width="8.875" style="81"/>
    <col min="4858" max="4858" width="2.25" style="81" customWidth="1"/>
    <col min="4859" max="4859" width="3.625" style="81" customWidth="1"/>
    <col min="4860" max="4860" width="2.75" style="81" customWidth="1"/>
    <col min="4861" max="4861" width="2.375" style="81" customWidth="1"/>
    <col min="4862" max="4862" width="41" style="81" customWidth="1"/>
    <col min="4863" max="4886" width="9.25" style="81" customWidth="1"/>
    <col min="4887" max="4887" width="11.75" style="81" bestFit="1" customWidth="1"/>
    <col min="4888" max="4888" width="13.125" style="81" customWidth="1"/>
    <col min="4889" max="4889" width="12.25" style="81" customWidth="1"/>
    <col min="4890" max="4890" width="10.25" style="81" customWidth="1"/>
    <col min="4891" max="5113" width="8.875" style="81"/>
    <col min="5114" max="5114" width="2.25" style="81" customWidth="1"/>
    <col min="5115" max="5115" width="3.625" style="81" customWidth="1"/>
    <col min="5116" max="5116" width="2.75" style="81" customWidth="1"/>
    <col min="5117" max="5117" width="2.375" style="81" customWidth="1"/>
    <col min="5118" max="5118" width="41" style="81" customWidth="1"/>
    <col min="5119" max="5142" width="9.25" style="81" customWidth="1"/>
    <col min="5143" max="5143" width="11.75" style="81" bestFit="1" customWidth="1"/>
    <col min="5144" max="5144" width="13.125" style="81" customWidth="1"/>
    <col min="5145" max="5145" width="12.25" style="81" customWidth="1"/>
    <col min="5146" max="5146" width="10.25" style="81" customWidth="1"/>
    <col min="5147" max="5369" width="8.875" style="81"/>
    <col min="5370" max="5370" width="2.25" style="81" customWidth="1"/>
    <col min="5371" max="5371" width="3.625" style="81" customWidth="1"/>
    <col min="5372" max="5372" width="2.75" style="81" customWidth="1"/>
    <col min="5373" max="5373" width="2.375" style="81" customWidth="1"/>
    <col min="5374" max="5374" width="41" style="81" customWidth="1"/>
    <col min="5375" max="5398" width="9.25" style="81" customWidth="1"/>
    <col min="5399" max="5399" width="11.75" style="81" bestFit="1" customWidth="1"/>
    <col min="5400" max="5400" width="13.125" style="81" customWidth="1"/>
    <col min="5401" max="5401" width="12.25" style="81" customWidth="1"/>
    <col min="5402" max="5402" width="10.25" style="81" customWidth="1"/>
    <col min="5403" max="5625" width="8.875" style="81"/>
    <col min="5626" max="5626" width="2.25" style="81" customWidth="1"/>
    <col min="5627" max="5627" width="3.625" style="81" customWidth="1"/>
    <col min="5628" max="5628" width="2.75" style="81" customWidth="1"/>
    <col min="5629" max="5629" width="2.375" style="81" customWidth="1"/>
    <col min="5630" max="5630" width="41" style="81" customWidth="1"/>
    <col min="5631" max="5654" width="9.25" style="81" customWidth="1"/>
    <col min="5655" max="5655" width="11.75" style="81" bestFit="1" customWidth="1"/>
    <col min="5656" max="5656" width="13.125" style="81" customWidth="1"/>
    <col min="5657" max="5657" width="12.25" style="81" customWidth="1"/>
    <col min="5658" max="5658" width="10.25" style="81" customWidth="1"/>
    <col min="5659" max="5881" width="8.875" style="81"/>
    <col min="5882" max="5882" width="2.25" style="81" customWidth="1"/>
    <col min="5883" max="5883" width="3.625" style="81" customWidth="1"/>
    <col min="5884" max="5884" width="2.75" style="81" customWidth="1"/>
    <col min="5885" max="5885" width="2.375" style="81" customWidth="1"/>
    <col min="5886" max="5886" width="41" style="81" customWidth="1"/>
    <col min="5887" max="5910" width="9.25" style="81" customWidth="1"/>
    <col min="5911" max="5911" width="11.75" style="81" bestFit="1" customWidth="1"/>
    <col min="5912" max="5912" width="13.125" style="81" customWidth="1"/>
    <col min="5913" max="5913" width="12.25" style="81" customWidth="1"/>
    <col min="5914" max="5914" width="10.25" style="81" customWidth="1"/>
    <col min="5915" max="6137" width="8.875" style="81"/>
    <col min="6138" max="6138" width="2.25" style="81" customWidth="1"/>
    <col min="6139" max="6139" width="3.625" style="81" customWidth="1"/>
    <col min="6140" max="6140" width="2.75" style="81" customWidth="1"/>
    <col min="6141" max="6141" width="2.375" style="81" customWidth="1"/>
    <col min="6142" max="6142" width="41" style="81" customWidth="1"/>
    <col min="6143" max="6166" width="9.25" style="81" customWidth="1"/>
    <col min="6167" max="6167" width="11.75" style="81" bestFit="1" customWidth="1"/>
    <col min="6168" max="6168" width="13.125" style="81" customWidth="1"/>
    <col min="6169" max="6169" width="12.25" style="81" customWidth="1"/>
    <col min="6170" max="6170" width="10.25" style="81" customWidth="1"/>
    <col min="6171" max="6393" width="8.875" style="81"/>
    <col min="6394" max="6394" width="2.25" style="81" customWidth="1"/>
    <col min="6395" max="6395" width="3.625" style="81" customWidth="1"/>
    <col min="6396" max="6396" width="2.75" style="81" customWidth="1"/>
    <col min="6397" max="6397" width="2.375" style="81" customWidth="1"/>
    <col min="6398" max="6398" width="41" style="81" customWidth="1"/>
    <col min="6399" max="6422" width="9.25" style="81" customWidth="1"/>
    <col min="6423" max="6423" width="11.75" style="81" bestFit="1" customWidth="1"/>
    <col min="6424" max="6424" width="13.125" style="81" customWidth="1"/>
    <col min="6425" max="6425" width="12.25" style="81" customWidth="1"/>
    <col min="6426" max="6426" width="10.25" style="81" customWidth="1"/>
    <col min="6427" max="6649" width="8.875" style="81"/>
    <col min="6650" max="6650" width="2.25" style="81" customWidth="1"/>
    <col min="6651" max="6651" width="3.625" style="81" customWidth="1"/>
    <col min="6652" max="6652" width="2.75" style="81" customWidth="1"/>
    <col min="6653" max="6653" width="2.375" style="81" customWidth="1"/>
    <col min="6654" max="6654" width="41" style="81" customWidth="1"/>
    <col min="6655" max="6678" width="9.25" style="81" customWidth="1"/>
    <col min="6679" max="6679" width="11.75" style="81" bestFit="1" customWidth="1"/>
    <col min="6680" max="6680" width="13.125" style="81" customWidth="1"/>
    <col min="6681" max="6681" width="12.25" style="81" customWidth="1"/>
    <col min="6682" max="6682" width="10.25" style="81" customWidth="1"/>
    <col min="6683" max="6905" width="8.875" style="81"/>
    <col min="6906" max="6906" width="2.25" style="81" customWidth="1"/>
    <col min="6907" max="6907" width="3.625" style="81" customWidth="1"/>
    <col min="6908" max="6908" width="2.75" style="81" customWidth="1"/>
    <col min="6909" max="6909" width="2.375" style="81" customWidth="1"/>
    <col min="6910" max="6910" width="41" style="81" customWidth="1"/>
    <col min="6911" max="6934" width="9.25" style="81" customWidth="1"/>
    <col min="6935" max="6935" width="11.75" style="81" bestFit="1" customWidth="1"/>
    <col min="6936" max="6936" width="13.125" style="81" customWidth="1"/>
    <col min="6937" max="6937" width="12.25" style="81" customWidth="1"/>
    <col min="6938" max="6938" width="10.25" style="81" customWidth="1"/>
    <col min="6939" max="7161" width="8.875" style="81"/>
    <col min="7162" max="7162" width="2.25" style="81" customWidth="1"/>
    <col min="7163" max="7163" width="3.625" style="81" customWidth="1"/>
    <col min="7164" max="7164" width="2.75" style="81" customWidth="1"/>
    <col min="7165" max="7165" width="2.375" style="81" customWidth="1"/>
    <col min="7166" max="7166" width="41" style="81" customWidth="1"/>
    <col min="7167" max="7190" width="9.25" style="81" customWidth="1"/>
    <col min="7191" max="7191" width="11.75" style="81" bestFit="1" customWidth="1"/>
    <col min="7192" max="7192" width="13.125" style="81" customWidth="1"/>
    <col min="7193" max="7193" width="12.25" style="81" customWidth="1"/>
    <col min="7194" max="7194" width="10.25" style="81" customWidth="1"/>
    <col min="7195" max="7417" width="8.875" style="81"/>
    <col min="7418" max="7418" width="2.25" style="81" customWidth="1"/>
    <col min="7419" max="7419" width="3.625" style="81" customWidth="1"/>
    <col min="7420" max="7420" width="2.75" style="81" customWidth="1"/>
    <col min="7421" max="7421" width="2.375" style="81" customWidth="1"/>
    <col min="7422" max="7422" width="41" style="81" customWidth="1"/>
    <col min="7423" max="7446" width="9.25" style="81" customWidth="1"/>
    <col min="7447" max="7447" width="11.75" style="81" bestFit="1" customWidth="1"/>
    <col min="7448" max="7448" width="13.125" style="81" customWidth="1"/>
    <col min="7449" max="7449" width="12.25" style="81" customWidth="1"/>
    <col min="7450" max="7450" width="10.25" style="81" customWidth="1"/>
    <col min="7451" max="7673" width="8.875" style="81"/>
    <col min="7674" max="7674" width="2.25" style="81" customWidth="1"/>
    <col min="7675" max="7675" width="3.625" style="81" customWidth="1"/>
    <col min="7676" max="7676" width="2.75" style="81" customWidth="1"/>
    <col min="7677" max="7677" width="2.375" style="81" customWidth="1"/>
    <col min="7678" max="7678" width="41" style="81" customWidth="1"/>
    <col min="7679" max="7702" width="9.25" style="81" customWidth="1"/>
    <col min="7703" max="7703" width="11.75" style="81" bestFit="1" customWidth="1"/>
    <col min="7704" max="7704" width="13.125" style="81" customWidth="1"/>
    <col min="7705" max="7705" width="12.25" style="81" customWidth="1"/>
    <col min="7706" max="7706" width="10.25" style="81" customWidth="1"/>
    <col min="7707" max="7929" width="8.875" style="81"/>
    <col min="7930" max="7930" width="2.25" style="81" customWidth="1"/>
    <col min="7931" max="7931" width="3.625" style="81" customWidth="1"/>
    <col min="7932" max="7932" width="2.75" style="81" customWidth="1"/>
    <col min="7933" max="7933" width="2.375" style="81" customWidth="1"/>
    <col min="7934" max="7934" width="41" style="81" customWidth="1"/>
    <col min="7935" max="7958" width="9.25" style="81" customWidth="1"/>
    <col min="7959" max="7959" width="11.75" style="81" bestFit="1" customWidth="1"/>
    <col min="7960" max="7960" width="13.125" style="81" customWidth="1"/>
    <col min="7961" max="7961" width="12.25" style="81" customWidth="1"/>
    <col min="7962" max="7962" width="10.25" style="81" customWidth="1"/>
    <col min="7963" max="8185" width="8.875" style="81"/>
    <col min="8186" max="8186" width="2.25" style="81" customWidth="1"/>
    <col min="8187" max="8187" width="3.625" style="81" customWidth="1"/>
    <col min="8188" max="8188" width="2.75" style="81" customWidth="1"/>
    <col min="8189" max="8189" width="2.375" style="81" customWidth="1"/>
    <col min="8190" max="8190" width="41" style="81" customWidth="1"/>
    <col min="8191" max="8214" width="9.25" style="81" customWidth="1"/>
    <col min="8215" max="8215" width="11.75" style="81" bestFit="1" customWidth="1"/>
    <col min="8216" max="8216" width="13.125" style="81" customWidth="1"/>
    <col min="8217" max="8217" width="12.25" style="81" customWidth="1"/>
    <col min="8218" max="8218" width="10.25" style="81" customWidth="1"/>
    <col min="8219" max="8441" width="8.875" style="81"/>
    <col min="8442" max="8442" width="2.25" style="81" customWidth="1"/>
    <col min="8443" max="8443" width="3.625" style="81" customWidth="1"/>
    <col min="8444" max="8444" width="2.75" style="81" customWidth="1"/>
    <col min="8445" max="8445" width="2.375" style="81" customWidth="1"/>
    <col min="8446" max="8446" width="41" style="81" customWidth="1"/>
    <col min="8447" max="8470" width="9.25" style="81" customWidth="1"/>
    <col min="8471" max="8471" width="11.75" style="81" bestFit="1" customWidth="1"/>
    <col min="8472" max="8472" width="13.125" style="81" customWidth="1"/>
    <col min="8473" max="8473" width="12.25" style="81" customWidth="1"/>
    <col min="8474" max="8474" width="10.25" style="81" customWidth="1"/>
    <col min="8475" max="8697" width="8.875" style="81"/>
    <col min="8698" max="8698" width="2.25" style="81" customWidth="1"/>
    <col min="8699" max="8699" width="3.625" style="81" customWidth="1"/>
    <col min="8700" max="8700" width="2.75" style="81" customWidth="1"/>
    <col min="8701" max="8701" width="2.375" style="81" customWidth="1"/>
    <col min="8702" max="8702" width="41" style="81" customWidth="1"/>
    <col min="8703" max="8726" width="9.25" style="81" customWidth="1"/>
    <col min="8727" max="8727" width="11.75" style="81" bestFit="1" customWidth="1"/>
    <col min="8728" max="8728" width="13.125" style="81" customWidth="1"/>
    <col min="8729" max="8729" width="12.25" style="81" customWidth="1"/>
    <col min="8730" max="8730" width="10.25" style="81" customWidth="1"/>
    <col min="8731" max="8953" width="8.875" style="81"/>
    <col min="8954" max="8954" width="2.25" style="81" customWidth="1"/>
    <col min="8955" max="8955" width="3.625" style="81" customWidth="1"/>
    <col min="8956" max="8956" width="2.75" style="81" customWidth="1"/>
    <col min="8957" max="8957" width="2.375" style="81" customWidth="1"/>
    <col min="8958" max="8958" width="41" style="81" customWidth="1"/>
    <col min="8959" max="8982" width="9.25" style="81" customWidth="1"/>
    <col min="8983" max="8983" width="11.75" style="81" bestFit="1" customWidth="1"/>
    <col min="8984" max="8984" width="13.125" style="81" customWidth="1"/>
    <col min="8985" max="8985" width="12.25" style="81" customWidth="1"/>
    <col min="8986" max="8986" width="10.25" style="81" customWidth="1"/>
    <col min="8987" max="9209" width="8.875" style="81"/>
    <col min="9210" max="9210" width="2.25" style="81" customWidth="1"/>
    <col min="9211" max="9211" width="3.625" style="81" customWidth="1"/>
    <col min="9212" max="9212" width="2.75" style="81" customWidth="1"/>
    <col min="9213" max="9213" width="2.375" style="81" customWidth="1"/>
    <col min="9214" max="9214" width="41" style="81" customWidth="1"/>
    <col min="9215" max="9238" width="9.25" style="81" customWidth="1"/>
    <col min="9239" max="9239" width="11.75" style="81" bestFit="1" customWidth="1"/>
    <col min="9240" max="9240" width="13.125" style="81" customWidth="1"/>
    <col min="9241" max="9241" width="12.25" style="81" customWidth="1"/>
    <col min="9242" max="9242" width="10.25" style="81" customWidth="1"/>
    <col min="9243" max="9465" width="8.875" style="81"/>
    <col min="9466" max="9466" width="2.25" style="81" customWidth="1"/>
    <col min="9467" max="9467" width="3.625" style="81" customWidth="1"/>
    <col min="9468" max="9468" width="2.75" style="81" customWidth="1"/>
    <col min="9469" max="9469" width="2.375" style="81" customWidth="1"/>
    <col min="9470" max="9470" width="41" style="81" customWidth="1"/>
    <col min="9471" max="9494" width="9.25" style="81" customWidth="1"/>
    <col min="9495" max="9495" width="11.75" style="81" bestFit="1" customWidth="1"/>
    <col min="9496" max="9496" width="13.125" style="81" customWidth="1"/>
    <col min="9497" max="9497" width="12.25" style="81" customWidth="1"/>
    <col min="9498" max="9498" width="10.25" style="81" customWidth="1"/>
    <col min="9499" max="9721" width="8.875" style="81"/>
    <col min="9722" max="9722" width="2.25" style="81" customWidth="1"/>
    <col min="9723" max="9723" width="3.625" style="81" customWidth="1"/>
    <col min="9724" max="9724" width="2.75" style="81" customWidth="1"/>
    <col min="9725" max="9725" width="2.375" style="81" customWidth="1"/>
    <col min="9726" max="9726" width="41" style="81" customWidth="1"/>
    <col min="9727" max="9750" width="9.25" style="81" customWidth="1"/>
    <col min="9751" max="9751" width="11.75" style="81" bestFit="1" customWidth="1"/>
    <col min="9752" max="9752" width="13.125" style="81" customWidth="1"/>
    <col min="9753" max="9753" width="12.25" style="81" customWidth="1"/>
    <col min="9754" max="9754" width="10.25" style="81" customWidth="1"/>
    <col min="9755" max="9977" width="8.875" style="81"/>
    <col min="9978" max="9978" width="2.25" style="81" customWidth="1"/>
    <col min="9979" max="9979" width="3.625" style="81" customWidth="1"/>
    <col min="9980" max="9980" width="2.75" style="81" customWidth="1"/>
    <col min="9981" max="9981" width="2.375" style="81" customWidth="1"/>
    <col min="9982" max="9982" width="41" style="81" customWidth="1"/>
    <col min="9983" max="10006" width="9.25" style="81" customWidth="1"/>
    <col min="10007" max="10007" width="11.75" style="81" bestFit="1" customWidth="1"/>
    <col min="10008" max="10008" width="13.125" style="81" customWidth="1"/>
    <col min="10009" max="10009" width="12.25" style="81" customWidth="1"/>
    <col min="10010" max="10010" width="10.25" style="81" customWidth="1"/>
    <col min="10011" max="10233" width="8.875" style="81"/>
    <col min="10234" max="10234" width="2.25" style="81" customWidth="1"/>
    <col min="10235" max="10235" width="3.625" style="81" customWidth="1"/>
    <col min="10236" max="10236" width="2.75" style="81" customWidth="1"/>
    <col min="10237" max="10237" width="2.375" style="81" customWidth="1"/>
    <col min="10238" max="10238" width="41" style="81" customWidth="1"/>
    <col min="10239" max="10262" width="9.25" style="81" customWidth="1"/>
    <col min="10263" max="10263" width="11.75" style="81" bestFit="1" customWidth="1"/>
    <col min="10264" max="10264" width="13.125" style="81" customWidth="1"/>
    <col min="10265" max="10265" width="12.25" style="81" customWidth="1"/>
    <col min="10266" max="10266" width="10.25" style="81" customWidth="1"/>
    <col min="10267" max="10489" width="8.875" style="81"/>
    <col min="10490" max="10490" width="2.25" style="81" customWidth="1"/>
    <col min="10491" max="10491" width="3.625" style="81" customWidth="1"/>
    <col min="10492" max="10492" width="2.75" style="81" customWidth="1"/>
    <col min="10493" max="10493" width="2.375" style="81" customWidth="1"/>
    <col min="10494" max="10494" width="41" style="81" customWidth="1"/>
    <col min="10495" max="10518" width="9.25" style="81" customWidth="1"/>
    <col min="10519" max="10519" width="11.75" style="81" bestFit="1" customWidth="1"/>
    <col min="10520" max="10520" width="13.125" style="81" customWidth="1"/>
    <col min="10521" max="10521" width="12.25" style="81" customWidth="1"/>
    <col min="10522" max="10522" width="10.25" style="81" customWidth="1"/>
    <col min="10523" max="10745" width="8.875" style="81"/>
    <col min="10746" max="10746" width="2.25" style="81" customWidth="1"/>
    <col min="10747" max="10747" width="3.625" style="81" customWidth="1"/>
    <col min="10748" max="10748" width="2.75" style="81" customWidth="1"/>
    <col min="10749" max="10749" width="2.375" style="81" customWidth="1"/>
    <col min="10750" max="10750" width="41" style="81" customWidth="1"/>
    <col min="10751" max="10774" width="9.25" style="81" customWidth="1"/>
    <col min="10775" max="10775" width="11.75" style="81" bestFit="1" customWidth="1"/>
    <col min="10776" max="10776" width="13.125" style="81" customWidth="1"/>
    <col min="10777" max="10777" width="12.25" style="81" customWidth="1"/>
    <col min="10778" max="10778" width="10.25" style="81" customWidth="1"/>
    <col min="10779" max="11001" width="8.875" style="81"/>
    <col min="11002" max="11002" width="2.25" style="81" customWidth="1"/>
    <col min="11003" max="11003" width="3.625" style="81" customWidth="1"/>
    <col min="11004" max="11004" width="2.75" style="81" customWidth="1"/>
    <col min="11005" max="11005" width="2.375" style="81" customWidth="1"/>
    <col min="11006" max="11006" width="41" style="81" customWidth="1"/>
    <col min="11007" max="11030" width="9.25" style="81" customWidth="1"/>
    <col min="11031" max="11031" width="11.75" style="81" bestFit="1" customWidth="1"/>
    <col min="11032" max="11032" width="13.125" style="81" customWidth="1"/>
    <col min="11033" max="11033" width="12.25" style="81" customWidth="1"/>
    <col min="11034" max="11034" width="10.25" style="81" customWidth="1"/>
    <col min="11035" max="11257" width="8.875" style="81"/>
    <col min="11258" max="11258" width="2.25" style="81" customWidth="1"/>
    <col min="11259" max="11259" width="3.625" style="81" customWidth="1"/>
    <col min="11260" max="11260" width="2.75" style="81" customWidth="1"/>
    <col min="11261" max="11261" width="2.375" style="81" customWidth="1"/>
    <col min="11262" max="11262" width="41" style="81" customWidth="1"/>
    <col min="11263" max="11286" width="9.25" style="81" customWidth="1"/>
    <col min="11287" max="11287" width="11.75" style="81" bestFit="1" customWidth="1"/>
    <col min="11288" max="11288" width="13.125" style="81" customWidth="1"/>
    <col min="11289" max="11289" width="12.25" style="81" customWidth="1"/>
    <col min="11290" max="11290" width="10.25" style="81" customWidth="1"/>
    <col min="11291" max="11513" width="8.875" style="81"/>
    <col min="11514" max="11514" width="2.25" style="81" customWidth="1"/>
    <col min="11515" max="11515" width="3.625" style="81" customWidth="1"/>
    <col min="11516" max="11516" width="2.75" style="81" customWidth="1"/>
    <col min="11517" max="11517" width="2.375" style="81" customWidth="1"/>
    <col min="11518" max="11518" width="41" style="81" customWidth="1"/>
    <col min="11519" max="11542" width="9.25" style="81" customWidth="1"/>
    <col min="11543" max="11543" width="11.75" style="81" bestFit="1" customWidth="1"/>
    <col min="11544" max="11544" width="13.125" style="81" customWidth="1"/>
    <col min="11545" max="11545" width="12.25" style="81" customWidth="1"/>
    <col min="11546" max="11546" width="10.25" style="81" customWidth="1"/>
    <col min="11547" max="11769" width="8.875" style="81"/>
    <col min="11770" max="11770" width="2.25" style="81" customWidth="1"/>
    <col min="11771" max="11771" width="3.625" style="81" customWidth="1"/>
    <col min="11772" max="11772" width="2.75" style="81" customWidth="1"/>
    <col min="11773" max="11773" width="2.375" style="81" customWidth="1"/>
    <col min="11774" max="11774" width="41" style="81" customWidth="1"/>
    <col min="11775" max="11798" width="9.25" style="81" customWidth="1"/>
    <col min="11799" max="11799" width="11.75" style="81" bestFit="1" customWidth="1"/>
    <col min="11800" max="11800" width="13.125" style="81" customWidth="1"/>
    <col min="11801" max="11801" width="12.25" style="81" customWidth="1"/>
    <col min="11802" max="11802" width="10.25" style="81" customWidth="1"/>
    <col min="11803" max="12025" width="8.875" style="81"/>
    <col min="12026" max="12026" width="2.25" style="81" customWidth="1"/>
    <col min="12027" max="12027" width="3.625" style="81" customWidth="1"/>
    <col min="12028" max="12028" width="2.75" style="81" customWidth="1"/>
    <col min="12029" max="12029" width="2.375" style="81" customWidth="1"/>
    <col min="12030" max="12030" width="41" style="81" customWidth="1"/>
    <col min="12031" max="12054" width="9.25" style="81" customWidth="1"/>
    <col min="12055" max="12055" width="11.75" style="81" bestFit="1" customWidth="1"/>
    <col min="12056" max="12056" width="13.125" style="81" customWidth="1"/>
    <col min="12057" max="12057" width="12.25" style="81" customWidth="1"/>
    <col min="12058" max="12058" width="10.25" style="81" customWidth="1"/>
    <col min="12059" max="12281" width="8.875" style="81"/>
    <col min="12282" max="12282" width="2.25" style="81" customWidth="1"/>
    <col min="12283" max="12283" width="3.625" style="81" customWidth="1"/>
    <col min="12284" max="12284" width="2.75" style="81" customWidth="1"/>
    <col min="12285" max="12285" width="2.375" style="81" customWidth="1"/>
    <col min="12286" max="12286" width="41" style="81" customWidth="1"/>
    <col min="12287" max="12310" width="9.25" style="81" customWidth="1"/>
    <col min="12311" max="12311" width="11.75" style="81" bestFit="1" customWidth="1"/>
    <col min="12312" max="12312" width="13.125" style="81" customWidth="1"/>
    <col min="12313" max="12313" width="12.25" style="81" customWidth="1"/>
    <col min="12314" max="12314" width="10.25" style="81" customWidth="1"/>
    <col min="12315" max="12537" width="8.875" style="81"/>
    <col min="12538" max="12538" width="2.25" style="81" customWidth="1"/>
    <col min="12539" max="12539" width="3.625" style="81" customWidth="1"/>
    <col min="12540" max="12540" width="2.75" style="81" customWidth="1"/>
    <col min="12541" max="12541" width="2.375" style="81" customWidth="1"/>
    <col min="12542" max="12542" width="41" style="81" customWidth="1"/>
    <col min="12543" max="12566" width="9.25" style="81" customWidth="1"/>
    <col min="12567" max="12567" width="11.75" style="81" bestFit="1" customWidth="1"/>
    <col min="12568" max="12568" width="13.125" style="81" customWidth="1"/>
    <col min="12569" max="12569" width="12.25" style="81" customWidth="1"/>
    <col min="12570" max="12570" width="10.25" style="81" customWidth="1"/>
    <col min="12571" max="12793" width="8.875" style="81"/>
    <col min="12794" max="12794" width="2.25" style="81" customWidth="1"/>
    <col min="12795" max="12795" width="3.625" style="81" customWidth="1"/>
    <col min="12796" max="12796" width="2.75" style="81" customWidth="1"/>
    <col min="12797" max="12797" width="2.375" style="81" customWidth="1"/>
    <col min="12798" max="12798" width="41" style="81" customWidth="1"/>
    <col min="12799" max="12822" width="9.25" style="81" customWidth="1"/>
    <col min="12823" max="12823" width="11.75" style="81" bestFit="1" customWidth="1"/>
    <col min="12824" max="12824" width="13.125" style="81" customWidth="1"/>
    <col min="12825" max="12825" width="12.25" style="81" customWidth="1"/>
    <col min="12826" max="12826" width="10.25" style="81" customWidth="1"/>
    <col min="12827" max="13049" width="8.875" style="81"/>
    <col min="13050" max="13050" width="2.25" style="81" customWidth="1"/>
    <col min="13051" max="13051" width="3.625" style="81" customWidth="1"/>
    <col min="13052" max="13052" width="2.75" style="81" customWidth="1"/>
    <col min="13053" max="13053" width="2.375" style="81" customWidth="1"/>
    <col min="13054" max="13054" width="41" style="81" customWidth="1"/>
    <col min="13055" max="13078" width="9.25" style="81" customWidth="1"/>
    <col min="13079" max="13079" width="11.75" style="81" bestFit="1" customWidth="1"/>
    <col min="13080" max="13080" width="13.125" style="81" customWidth="1"/>
    <col min="13081" max="13081" width="12.25" style="81" customWidth="1"/>
    <col min="13082" max="13082" width="10.25" style="81" customWidth="1"/>
    <col min="13083" max="13305" width="8.875" style="81"/>
    <col min="13306" max="13306" width="2.25" style="81" customWidth="1"/>
    <col min="13307" max="13307" width="3.625" style="81" customWidth="1"/>
    <col min="13308" max="13308" width="2.75" style="81" customWidth="1"/>
    <col min="13309" max="13309" width="2.375" style="81" customWidth="1"/>
    <col min="13310" max="13310" width="41" style="81" customWidth="1"/>
    <col min="13311" max="13334" width="9.25" style="81" customWidth="1"/>
    <col min="13335" max="13335" width="11.75" style="81" bestFit="1" customWidth="1"/>
    <col min="13336" max="13336" width="13.125" style="81" customWidth="1"/>
    <col min="13337" max="13337" width="12.25" style="81" customWidth="1"/>
    <col min="13338" max="13338" width="10.25" style="81" customWidth="1"/>
    <col min="13339" max="13561" width="8.875" style="81"/>
    <col min="13562" max="13562" width="2.25" style="81" customWidth="1"/>
    <col min="13563" max="13563" width="3.625" style="81" customWidth="1"/>
    <col min="13564" max="13564" width="2.75" style="81" customWidth="1"/>
    <col min="13565" max="13565" width="2.375" style="81" customWidth="1"/>
    <col min="13566" max="13566" width="41" style="81" customWidth="1"/>
    <col min="13567" max="13590" width="9.25" style="81" customWidth="1"/>
    <col min="13591" max="13591" width="11.75" style="81" bestFit="1" customWidth="1"/>
    <col min="13592" max="13592" width="13.125" style="81" customWidth="1"/>
    <col min="13593" max="13593" width="12.25" style="81" customWidth="1"/>
    <col min="13594" max="13594" width="10.25" style="81" customWidth="1"/>
    <col min="13595" max="13817" width="8.875" style="81"/>
    <col min="13818" max="13818" width="2.25" style="81" customWidth="1"/>
    <col min="13819" max="13819" width="3.625" style="81" customWidth="1"/>
    <col min="13820" max="13820" width="2.75" style="81" customWidth="1"/>
    <col min="13821" max="13821" width="2.375" style="81" customWidth="1"/>
    <col min="13822" max="13822" width="41" style="81" customWidth="1"/>
    <col min="13823" max="13846" width="9.25" style="81" customWidth="1"/>
    <col min="13847" max="13847" width="11.75" style="81" bestFit="1" customWidth="1"/>
    <col min="13848" max="13848" width="13.125" style="81" customWidth="1"/>
    <col min="13849" max="13849" width="12.25" style="81" customWidth="1"/>
    <col min="13850" max="13850" width="10.25" style="81" customWidth="1"/>
    <col min="13851" max="14073" width="8.875" style="81"/>
    <col min="14074" max="14074" width="2.25" style="81" customWidth="1"/>
    <col min="14075" max="14075" width="3.625" style="81" customWidth="1"/>
    <col min="14076" max="14076" width="2.75" style="81" customWidth="1"/>
    <col min="14077" max="14077" width="2.375" style="81" customWidth="1"/>
    <col min="14078" max="14078" width="41" style="81" customWidth="1"/>
    <col min="14079" max="14102" width="9.25" style="81" customWidth="1"/>
    <col min="14103" max="14103" width="11.75" style="81" bestFit="1" customWidth="1"/>
    <col min="14104" max="14104" width="13.125" style="81" customWidth="1"/>
    <col min="14105" max="14105" width="12.25" style="81" customWidth="1"/>
    <col min="14106" max="14106" width="10.25" style="81" customWidth="1"/>
    <col min="14107" max="14329" width="8.875" style="81"/>
    <col min="14330" max="14330" width="2.25" style="81" customWidth="1"/>
    <col min="14331" max="14331" width="3.625" style="81" customWidth="1"/>
    <col min="14332" max="14332" width="2.75" style="81" customWidth="1"/>
    <col min="14333" max="14333" width="2.375" style="81" customWidth="1"/>
    <col min="14334" max="14334" width="41" style="81" customWidth="1"/>
    <col min="14335" max="14358" width="9.25" style="81" customWidth="1"/>
    <col min="14359" max="14359" width="11.75" style="81" bestFit="1" customWidth="1"/>
    <col min="14360" max="14360" width="13.125" style="81" customWidth="1"/>
    <col min="14361" max="14361" width="12.25" style="81" customWidth="1"/>
    <col min="14362" max="14362" width="10.25" style="81" customWidth="1"/>
    <col min="14363" max="14585" width="8.875" style="81"/>
    <col min="14586" max="14586" width="2.25" style="81" customWidth="1"/>
    <col min="14587" max="14587" width="3.625" style="81" customWidth="1"/>
    <col min="14588" max="14588" width="2.75" style="81" customWidth="1"/>
    <col min="14589" max="14589" width="2.375" style="81" customWidth="1"/>
    <col min="14590" max="14590" width="41" style="81" customWidth="1"/>
    <col min="14591" max="14614" width="9.25" style="81" customWidth="1"/>
    <col min="14615" max="14615" width="11.75" style="81" bestFit="1" customWidth="1"/>
    <col min="14616" max="14616" width="13.125" style="81" customWidth="1"/>
    <col min="14617" max="14617" width="12.25" style="81" customWidth="1"/>
    <col min="14618" max="14618" width="10.25" style="81" customWidth="1"/>
    <col min="14619" max="14841" width="8.875" style="81"/>
    <col min="14842" max="14842" width="2.25" style="81" customWidth="1"/>
    <col min="14843" max="14843" width="3.625" style="81" customWidth="1"/>
    <col min="14844" max="14844" width="2.75" style="81" customWidth="1"/>
    <col min="14845" max="14845" width="2.375" style="81" customWidth="1"/>
    <col min="14846" max="14846" width="41" style="81" customWidth="1"/>
    <col min="14847" max="14870" width="9.25" style="81" customWidth="1"/>
    <col min="14871" max="14871" width="11.75" style="81" bestFit="1" customWidth="1"/>
    <col min="14872" max="14872" width="13.125" style="81" customWidth="1"/>
    <col min="14873" max="14873" width="12.25" style="81" customWidth="1"/>
    <col min="14874" max="14874" width="10.25" style="81" customWidth="1"/>
    <col min="14875" max="15097" width="8.875" style="81"/>
    <col min="15098" max="15098" width="2.25" style="81" customWidth="1"/>
    <col min="15099" max="15099" width="3.625" style="81" customWidth="1"/>
    <col min="15100" max="15100" width="2.75" style="81" customWidth="1"/>
    <col min="15101" max="15101" width="2.375" style="81" customWidth="1"/>
    <col min="15102" max="15102" width="41" style="81" customWidth="1"/>
    <col min="15103" max="15126" width="9.25" style="81" customWidth="1"/>
    <col min="15127" max="15127" width="11.75" style="81" bestFit="1" customWidth="1"/>
    <col min="15128" max="15128" width="13.125" style="81" customWidth="1"/>
    <col min="15129" max="15129" width="12.25" style="81" customWidth="1"/>
    <col min="15130" max="15130" width="10.25" style="81" customWidth="1"/>
    <col min="15131" max="15353" width="8.875" style="81"/>
    <col min="15354" max="15354" width="2.25" style="81" customWidth="1"/>
    <col min="15355" max="15355" width="3.625" style="81" customWidth="1"/>
    <col min="15356" max="15356" width="2.75" style="81" customWidth="1"/>
    <col min="15357" max="15357" width="2.375" style="81" customWidth="1"/>
    <col min="15358" max="15358" width="41" style="81" customWidth="1"/>
    <col min="15359" max="15382" width="9.25" style="81" customWidth="1"/>
    <col min="15383" max="15383" width="11.75" style="81" bestFit="1" customWidth="1"/>
    <col min="15384" max="15384" width="13.125" style="81" customWidth="1"/>
    <col min="15385" max="15385" width="12.25" style="81" customWidth="1"/>
    <col min="15386" max="15386" width="10.25" style="81" customWidth="1"/>
    <col min="15387" max="15609" width="8.875" style="81"/>
    <col min="15610" max="15610" width="2.25" style="81" customWidth="1"/>
    <col min="15611" max="15611" width="3.625" style="81" customWidth="1"/>
    <col min="15612" max="15612" width="2.75" style="81" customWidth="1"/>
    <col min="15613" max="15613" width="2.375" style="81" customWidth="1"/>
    <col min="15614" max="15614" width="41" style="81" customWidth="1"/>
    <col min="15615" max="15638" width="9.25" style="81" customWidth="1"/>
    <col min="15639" max="15639" width="11.75" style="81" bestFit="1" customWidth="1"/>
    <col min="15640" max="15640" width="13.125" style="81" customWidth="1"/>
    <col min="15641" max="15641" width="12.25" style="81" customWidth="1"/>
    <col min="15642" max="15642" width="10.25" style="81" customWidth="1"/>
    <col min="15643" max="15865" width="8.875" style="81"/>
    <col min="15866" max="15866" width="2.25" style="81" customWidth="1"/>
    <col min="15867" max="15867" width="3.625" style="81" customWidth="1"/>
    <col min="15868" max="15868" width="2.75" style="81" customWidth="1"/>
    <col min="15869" max="15869" width="2.375" style="81" customWidth="1"/>
    <col min="15870" max="15870" width="41" style="81" customWidth="1"/>
    <col min="15871" max="15894" width="9.25" style="81" customWidth="1"/>
    <col min="15895" max="15895" width="11.75" style="81" bestFit="1" customWidth="1"/>
    <col min="15896" max="15896" width="13.125" style="81" customWidth="1"/>
    <col min="15897" max="15897" width="12.25" style="81" customWidth="1"/>
    <col min="15898" max="15898" width="10.25" style="81" customWidth="1"/>
    <col min="15899" max="16121" width="8.875" style="81"/>
    <col min="16122" max="16122" width="2.25" style="81" customWidth="1"/>
    <col min="16123" max="16123" width="3.625" style="81" customWidth="1"/>
    <col min="16124" max="16124" width="2.75" style="81" customWidth="1"/>
    <col min="16125" max="16125" width="2.375" style="81" customWidth="1"/>
    <col min="16126" max="16126" width="41" style="81" customWidth="1"/>
    <col min="16127" max="16150" width="9.25" style="81" customWidth="1"/>
    <col min="16151" max="16151" width="11.75" style="81" bestFit="1" customWidth="1"/>
    <col min="16152" max="16152" width="13.125" style="81" customWidth="1"/>
    <col min="16153" max="16153" width="12.25" style="81" customWidth="1"/>
    <col min="16154" max="16154" width="10.25" style="81" customWidth="1"/>
    <col min="16155" max="16378" width="8.875" style="81"/>
    <col min="16379" max="16384" width="8.875" style="81" customWidth="1"/>
  </cols>
  <sheetData>
    <row r="1" spans="1:24" s="80" customFormat="1" ht="12" x14ac:dyDescent="0.15">
      <c r="B1" s="79"/>
      <c r="W1" s="636" t="s">
        <v>758</v>
      </c>
      <c r="X1" s="574"/>
    </row>
    <row r="2" spans="1:24" ht="18.75" customHeight="1" x14ac:dyDescent="0.15">
      <c r="B2" s="82"/>
    </row>
    <row r="3" spans="1:24" ht="23.25" customHeight="1" x14ac:dyDescent="0.15">
      <c r="B3" s="306" t="s">
        <v>491</v>
      </c>
      <c r="I3" s="83"/>
      <c r="J3" s="84"/>
    </row>
    <row r="4" spans="1:24" ht="12" thickBot="1" x14ac:dyDescent="0.2">
      <c r="A4" s="85"/>
      <c r="B4" s="85"/>
      <c r="C4" s="85"/>
      <c r="D4" s="85"/>
      <c r="E4" s="85"/>
      <c r="F4" s="86"/>
      <c r="G4" s="86"/>
      <c r="H4" s="86"/>
      <c r="I4" s="86"/>
      <c r="J4" s="86"/>
      <c r="K4" s="86"/>
      <c r="L4" s="86"/>
      <c r="M4" s="86"/>
      <c r="N4" s="86"/>
      <c r="O4" s="86"/>
      <c r="P4" s="86"/>
      <c r="Q4" s="86"/>
      <c r="R4" s="86"/>
      <c r="S4" s="86"/>
      <c r="T4" s="86"/>
      <c r="U4" s="86"/>
      <c r="V4" s="86"/>
      <c r="W4" s="87" t="s">
        <v>148</v>
      </c>
    </row>
    <row r="5" spans="1:24" x14ac:dyDescent="0.15">
      <c r="B5" s="460" t="s">
        <v>267</v>
      </c>
      <c r="C5" s="461"/>
      <c r="D5" s="461"/>
      <c r="E5" s="461"/>
      <c r="F5" s="92" t="s">
        <v>55</v>
      </c>
      <c r="G5" s="90" t="s">
        <v>69</v>
      </c>
      <c r="H5" s="91" t="s">
        <v>70</v>
      </c>
      <c r="I5" s="92" t="s">
        <v>71</v>
      </c>
      <c r="J5" s="91" t="s">
        <v>72</v>
      </c>
      <c r="K5" s="92" t="s">
        <v>73</v>
      </c>
      <c r="L5" s="90" t="s">
        <v>74</v>
      </c>
      <c r="M5" s="90" t="s">
        <v>75</v>
      </c>
      <c r="N5" s="90" t="s">
        <v>76</v>
      </c>
      <c r="O5" s="90" t="s">
        <v>77</v>
      </c>
      <c r="P5" s="90" t="s">
        <v>78</v>
      </c>
      <c r="Q5" s="90" t="s">
        <v>79</v>
      </c>
      <c r="R5" s="90" t="s">
        <v>80</v>
      </c>
      <c r="S5" s="90" t="s">
        <v>81</v>
      </c>
      <c r="T5" s="90" t="s">
        <v>82</v>
      </c>
      <c r="U5" s="90" t="s">
        <v>83</v>
      </c>
      <c r="V5" s="90" t="s">
        <v>84</v>
      </c>
      <c r="W5" s="462" t="s">
        <v>85</v>
      </c>
    </row>
    <row r="6" spans="1:24" ht="13.15" customHeight="1" x14ac:dyDescent="0.15">
      <c r="B6" s="945" t="s">
        <v>269</v>
      </c>
      <c r="C6" s="226" t="s">
        <v>313</v>
      </c>
      <c r="D6" s="532"/>
      <c r="E6" s="532"/>
      <c r="F6" s="535"/>
      <c r="G6" s="536"/>
      <c r="H6" s="536"/>
      <c r="I6" s="536"/>
      <c r="J6" s="536"/>
      <c r="K6" s="536"/>
      <c r="L6" s="536"/>
      <c r="M6" s="536"/>
      <c r="N6" s="536"/>
      <c r="O6" s="536"/>
      <c r="P6" s="536"/>
      <c r="Q6" s="536"/>
      <c r="R6" s="536"/>
      <c r="S6" s="536"/>
      <c r="T6" s="536"/>
      <c r="U6" s="536"/>
      <c r="V6" s="536"/>
      <c r="W6" s="537"/>
    </row>
    <row r="7" spans="1:24" ht="10.9" customHeight="1" x14ac:dyDescent="0.15">
      <c r="B7" s="945"/>
      <c r="C7" s="157"/>
      <c r="D7" s="533" t="s">
        <v>481</v>
      </c>
      <c r="E7" s="533"/>
      <c r="F7" s="321"/>
      <c r="G7" s="205"/>
      <c r="H7" s="205"/>
      <c r="I7" s="205"/>
      <c r="J7" s="205"/>
      <c r="K7" s="205"/>
      <c r="L7" s="205"/>
      <c r="M7" s="205"/>
      <c r="N7" s="205"/>
      <c r="O7" s="205"/>
      <c r="P7" s="205"/>
      <c r="Q7" s="205"/>
      <c r="R7" s="205"/>
      <c r="S7" s="205"/>
      <c r="T7" s="205"/>
      <c r="U7" s="205"/>
      <c r="V7" s="205"/>
      <c r="W7" s="319"/>
    </row>
    <row r="8" spans="1:24" ht="13.15" customHeight="1" x14ac:dyDescent="0.15">
      <c r="B8" s="945"/>
      <c r="C8" s="162"/>
      <c r="D8" s="534"/>
      <c r="E8" s="534"/>
      <c r="F8" s="538"/>
      <c r="G8" s="539"/>
      <c r="H8" s="539"/>
      <c r="I8" s="539"/>
      <c r="J8" s="539"/>
      <c r="K8" s="539"/>
      <c r="L8" s="539"/>
      <c r="M8" s="539"/>
      <c r="N8" s="539"/>
      <c r="O8" s="539"/>
      <c r="P8" s="539"/>
      <c r="Q8" s="539"/>
      <c r="R8" s="539"/>
      <c r="S8" s="539"/>
      <c r="T8" s="539"/>
      <c r="U8" s="539"/>
      <c r="V8" s="539"/>
      <c r="W8" s="529"/>
    </row>
    <row r="9" spans="1:24" ht="13.15" customHeight="1" x14ac:dyDescent="0.15">
      <c r="B9" s="945"/>
      <c r="C9" s="532" t="s">
        <v>312</v>
      </c>
      <c r="D9" s="532"/>
      <c r="E9" s="532"/>
      <c r="F9" s="535"/>
      <c r="G9" s="536"/>
      <c r="H9" s="536"/>
      <c r="I9" s="536"/>
      <c r="J9" s="536"/>
      <c r="K9" s="536"/>
      <c r="L9" s="536"/>
      <c r="M9" s="536"/>
      <c r="N9" s="536"/>
      <c r="O9" s="536"/>
      <c r="P9" s="536"/>
      <c r="Q9" s="536"/>
      <c r="R9" s="536"/>
      <c r="S9" s="536"/>
      <c r="T9" s="536"/>
      <c r="U9" s="536"/>
      <c r="V9" s="536"/>
      <c r="W9" s="537"/>
    </row>
    <row r="10" spans="1:24" ht="10.9" customHeight="1" x14ac:dyDescent="0.15">
      <c r="B10" s="945"/>
      <c r="C10" s="104" t="s">
        <v>158</v>
      </c>
      <c r="D10" s="105"/>
      <c r="E10" s="105"/>
      <c r="F10" s="540"/>
      <c r="G10" s="106"/>
      <c r="H10" s="106"/>
      <c r="I10" s="106"/>
      <c r="J10" s="106"/>
      <c r="K10" s="106"/>
      <c r="L10" s="106"/>
      <c r="M10" s="106"/>
      <c r="N10" s="106"/>
      <c r="O10" s="106"/>
      <c r="P10" s="106"/>
      <c r="Q10" s="106"/>
      <c r="R10" s="106"/>
      <c r="S10" s="106"/>
      <c r="T10" s="106"/>
      <c r="U10" s="106"/>
      <c r="V10" s="106"/>
      <c r="W10" s="541"/>
    </row>
    <row r="11" spans="1:24" ht="10.9" customHeight="1" x14ac:dyDescent="0.15">
      <c r="B11" s="945"/>
      <c r="C11" s="120"/>
      <c r="D11" s="94" t="s">
        <v>159</v>
      </c>
      <c r="E11" s="151"/>
      <c r="F11" s="152"/>
      <c r="G11" s="124"/>
      <c r="H11" s="124"/>
      <c r="I11" s="124"/>
      <c r="J11" s="124"/>
      <c r="K11" s="124"/>
      <c r="L11" s="124"/>
      <c r="M11" s="124"/>
      <c r="N11" s="124"/>
      <c r="O11" s="124"/>
      <c r="P11" s="124"/>
      <c r="Q11" s="124"/>
      <c r="R11" s="124"/>
      <c r="S11" s="124"/>
      <c r="T11" s="124"/>
      <c r="U11" s="124"/>
      <c r="V11" s="124"/>
      <c r="W11" s="542"/>
    </row>
    <row r="12" spans="1:24" ht="10.9" customHeight="1" x14ac:dyDescent="0.15">
      <c r="B12" s="945"/>
      <c r="C12" s="120"/>
      <c r="D12" s="94" t="s">
        <v>160</v>
      </c>
      <c r="E12" s="151"/>
      <c r="F12" s="152"/>
      <c r="G12" s="124"/>
      <c r="H12" s="124"/>
      <c r="I12" s="124"/>
      <c r="J12" s="124"/>
      <c r="K12" s="124"/>
      <c r="L12" s="124"/>
      <c r="M12" s="124"/>
      <c r="N12" s="124"/>
      <c r="O12" s="124"/>
      <c r="P12" s="124"/>
      <c r="Q12" s="124"/>
      <c r="R12" s="124"/>
      <c r="S12" s="124"/>
      <c r="T12" s="124"/>
      <c r="U12" s="124"/>
      <c r="V12" s="124"/>
      <c r="W12" s="542"/>
    </row>
    <row r="13" spans="1:24" ht="10.9" customHeight="1" x14ac:dyDescent="0.15">
      <c r="B13" s="945"/>
      <c r="C13" s="120"/>
      <c r="D13" s="94" t="s">
        <v>161</v>
      </c>
      <c r="E13" s="151"/>
      <c r="F13" s="152"/>
      <c r="G13" s="124"/>
      <c r="H13" s="124"/>
      <c r="I13" s="124"/>
      <c r="J13" s="124"/>
      <c r="K13" s="124"/>
      <c r="L13" s="124"/>
      <c r="M13" s="124"/>
      <c r="N13" s="124"/>
      <c r="O13" s="124"/>
      <c r="P13" s="124"/>
      <c r="Q13" s="124"/>
      <c r="R13" s="124"/>
      <c r="S13" s="124"/>
      <c r="T13" s="124"/>
      <c r="U13" s="124"/>
      <c r="V13" s="124"/>
      <c r="W13" s="542"/>
    </row>
    <row r="14" spans="1:24" ht="10.9" customHeight="1" x14ac:dyDescent="0.15">
      <c r="B14" s="945"/>
      <c r="C14" s="120"/>
      <c r="D14" s="94" t="s">
        <v>162</v>
      </c>
      <c r="E14" s="151"/>
      <c r="F14" s="152"/>
      <c r="G14" s="124"/>
      <c r="H14" s="124"/>
      <c r="I14" s="124"/>
      <c r="J14" s="124"/>
      <c r="K14" s="124"/>
      <c r="L14" s="124"/>
      <c r="M14" s="124"/>
      <c r="N14" s="124"/>
      <c r="O14" s="124"/>
      <c r="P14" s="124"/>
      <c r="Q14" s="124"/>
      <c r="R14" s="124"/>
      <c r="S14" s="124"/>
      <c r="T14" s="124"/>
      <c r="U14" s="124"/>
      <c r="V14" s="124"/>
      <c r="W14" s="542"/>
    </row>
    <row r="15" spans="1:24" ht="11.45" customHeight="1" thickBot="1" x14ac:dyDescent="0.2">
      <c r="B15" s="945"/>
      <c r="C15" s="530"/>
      <c r="D15" s="153" t="s">
        <v>163</v>
      </c>
      <c r="E15" s="154"/>
      <c r="F15" s="155"/>
      <c r="G15" s="156"/>
      <c r="H15" s="156"/>
      <c r="I15" s="156"/>
      <c r="J15" s="156"/>
      <c r="K15" s="156"/>
      <c r="L15" s="156"/>
      <c r="M15" s="156"/>
      <c r="N15" s="156"/>
      <c r="O15" s="156"/>
      <c r="P15" s="156"/>
      <c r="Q15" s="156"/>
      <c r="R15" s="156"/>
      <c r="S15" s="156"/>
      <c r="T15" s="156"/>
      <c r="U15" s="156"/>
      <c r="V15" s="156"/>
      <c r="W15" s="543"/>
    </row>
    <row r="16" spans="1:24" ht="11.45" customHeight="1" thickTop="1" x14ac:dyDescent="0.15">
      <c r="B16" s="945"/>
      <c r="C16" s="120" t="s">
        <v>164</v>
      </c>
      <c r="D16" s="133"/>
      <c r="E16" s="157"/>
      <c r="F16" s="150"/>
      <c r="G16" s="100"/>
      <c r="H16" s="100"/>
      <c r="I16" s="100"/>
      <c r="J16" s="100"/>
      <c r="K16" s="100"/>
      <c r="L16" s="100"/>
      <c r="M16" s="100"/>
      <c r="N16" s="100"/>
      <c r="O16" s="100"/>
      <c r="P16" s="100"/>
      <c r="Q16" s="100"/>
      <c r="R16" s="100"/>
      <c r="S16" s="100"/>
      <c r="T16" s="100"/>
      <c r="U16" s="100"/>
      <c r="V16" s="100"/>
      <c r="W16" s="544"/>
    </row>
    <row r="17" spans="1:23" ht="10.9" customHeight="1" x14ac:dyDescent="0.15">
      <c r="B17" s="945"/>
      <c r="C17" s="120"/>
      <c r="D17" s="158" t="s">
        <v>165</v>
      </c>
      <c r="E17" s="159"/>
      <c r="F17" s="160"/>
      <c r="G17" s="98"/>
      <c r="H17" s="98"/>
      <c r="I17" s="98"/>
      <c r="J17" s="98"/>
      <c r="K17" s="98"/>
      <c r="L17" s="98"/>
      <c r="M17" s="98"/>
      <c r="N17" s="98"/>
      <c r="O17" s="98"/>
      <c r="P17" s="98"/>
      <c r="Q17" s="98"/>
      <c r="R17" s="98"/>
      <c r="S17" s="98"/>
      <c r="T17" s="98"/>
      <c r="U17" s="98"/>
      <c r="V17" s="98"/>
      <c r="W17" s="545"/>
    </row>
    <row r="18" spans="1:23" ht="10.9" customHeight="1" x14ac:dyDescent="0.15">
      <c r="B18" s="945"/>
      <c r="C18" s="120"/>
      <c r="D18" s="96" t="s">
        <v>166</v>
      </c>
      <c r="E18" s="122"/>
      <c r="F18" s="160"/>
      <c r="G18" s="98"/>
      <c r="H18" s="98"/>
      <c r="I18" s="98"/>
      <c r="J18" s="98"/>
      <c r="K18" s="98"/>
      <c r="L18" s="98"/>
      <c r="M18" s="98"/>
      <c r="N18" s="98"/>
      <c r="O18" s="98"/>
      <c r="P18" s="98"/>
      <c r="Q18" s="98"/>
      <c r="R18" s="98"/>
      <c r="S18" s="98"/>
      <c r="T18" s="98"/>
      <c r="U18" s="98"/>
      <c r="V18" s="98"/>
      <c r="W18" s="545"/>
    </row>
    <row r="19" spans="1:23" ht="10.9" customHeight="1" x14ac:dyDescent="0.15">
      <c r="B19" s="945"/>
      <c r="C19" s="120"/>
      <c r="D19" s="102"/>
      <c r="E19" s="94" t="s">
        <v>167</v>
      </c>
      <c r="F19" s="152"/>
      <c r="G19" s="124"/>
      <c r="H19" s="124"/>
      <c r="I19" s="124"/>
      <c r="J19" s="124"/>
      <c r="K19" s="124"/>
      <c r="L19" s="124"/>
      <c r="M19" s="124"/>
      <c r="N19" s="124"/>
      <c r="O19" s="124"/>
      <c r="P19" s="124"/>
      <c r="Q19" s="124"/>
      <c r="R19" s="124"/>
      <c r="S19" s="124"/>
      <c r="T19" s="124"/>
      <c r="U19" s="124"/>
      <c r="V19" s="124"/>
      <c r="W19" s="542"/>
    </row>
    <row r="20" spans="1:23" ht="11.45" customHeight="1" thickBot="1" x14ac:dyDescent="0.2">
      <c r="B20" s="945"/>
      <c r="C20" s="530"/>
      <c r="D20" s="161"/>
      <c r="E20" s="153" t="s">
        <v>168</v>
      </c>
      <c r="F20" s="155"/>
      <c r="G20" s="156"/>
      <c r="H20" s="156"/>
      <c r="I20" s="156"/>
      <c r="J20" s="156"/>
      <c r="K20" s="156"/>
      <c r="L20" s="156"/>
      <c r="M20" s="156"/>
      <c r="N20" s="156"/>
      <c r="O20" s="156"/>
      <c r="P20" s="156"/>
      <c r="Q20" s="156"/>
      <c r="R20" s="156"/>
      <c r="S20" s="156"/>
      <c r="T20" s="156"/>
      <c r="U20" s="156"/>
      <c r="V20" s="156"/>
      <c r="W20" s="543"/>
    </row>
    <row r="21" spans="1:23" ht="11.45" customHeight="1" thickTop="1" x14ac:dyDescent="0.15">
      <c r="B21" s="945"/>
      <c r="C21" s="531" t="s">
        <v>169</v>
      </c>
      <c r="D21" s="140"/>
      <c r="E21" s="162"/>
      <c r="F21" s="163"/>
      <c r="G21" s="141"/>
      <c r="H21" s="141"/>
      <c r="I21" s="141"/>
      <c r="J21" s="141"/>
      <c r="K21" s="141"/>
      <c r="L21" s="141"/>
      <c r="M21" s="141"/>
      <c r="N21" s="141"/>
      <c r="O21" s="141"/>
      <c r="P21" s="141"/>
      <c r="Q21" s="141"/>
      <c r="R21" s="141"/>
      <c r="S21" s="141"/>
      <c r="T21" s="141"/>
      <c r="U21" s="141"/>
      <c r="V21" s="141"/>
      <c r="W21" s="546"/>
    </row>
    <row r="22" spans="1:23" ht="10.9" customHeight="1" x14ac:dyDescent="0.15">
      <c r="B22" s="945"/>
      <c r="C22" s="164" t="s">
        <v>170</v>
      </c>
      <c r="D22" s="164"/>
      <c r="E22" s="165"/>
      <c r="F22" s="166"/>
      <c r="G22" s="167"/>
      <c r="H22" s="167"/>
      <c r="I22" s="167"/>
      <c r="J22" s="167"/>
      <c r="K22" s="167"/>
      <c r="L22" s="167"/>
      <c r="M22" s="167"/>
      <c r="N22" s="167"/>
      <c r="O22" s="167"/>
      <c r="P22" s="167"/>
      <c r="Q22" s="167"/>
      <c r="R22" s="167"/>
      <c r="S22" s="167"/>
      <c r="T22" s="167"/>
      <c r="U22" s="167"/>
      <c r="V22" s="167"/>
      <c r="W22" s="547"/>
    </row>
    <row r="23" spans="1:23" ht="10.9" customHeight="1" x14ac:dyDescent="0.15">
      <c r="B23" s="945"/>
      <c r="C23" s="104" t="s">
        <v>171</v>
      </c>
      <c r="D23" s="104"/>
      <c r="E23" s="105"/>
      <c r="F23" s="166"/>
      <c r="G23" s="106"/>
      <c r="H23" s="106"/>
      <c r="I23" s="106"/>
      <c r="J23" s="106"/>
      <c r="K23" s="106"/>
      <c r="L23" s="106"/>
      <c r="M23" s="106"/>
      <c r="N23" s="106"/>
      <c r="O23" s="106"/>
      <c r="P23" s="106"/>
      <c r="Q23" s="106"/>
      <c r="R23" s="106"/>
      <c r="S23" s="106"/>
      <c r="T23" s="106"/>
      <c r="U23" s="106"/>
      <c r="V23" s="106"/>
      <c r="W23" s="541"/>
    </row>
    <row r="24" spans="1:23" ht="11.45" customHeight="1" thickBot="1" x14ac:dyDescent="0.2">
      <c r="B24" s="945"/>
      <c r="C24" s="144" t="s">
        <v>172</v>
      </c>
      <c r="D24" s="145"/>
      <c r="E24" s="168"/>
      <c r="F24" s="169"/>
      <c r="G24" s="147"/>
      <c r="H24" s="147"/>
      <c r="I24" s="147"/>
      <c r="J24" s="147"/>
      <c r="K24" s="147"/>
      <c r="L24" s="147"/>
      <c r="M24" s="147"/>
      <c r="N24" s="147"/>
      <c r="O24" s="147"/>
      <c r="P24" s="147"/>
      <c r="Q24" s="147"/>
      <c r="R24" s="147"/>
      <c r="S24" s="147"/>
      <c r="T24" s="147"/>
      <c r="U24" s="147"/>
      <c r="V24" s="147"/>
      <c r="W24" s="548"/>
    </row>
    <row r="25" spans="1:23" s="120" customFormat="1" ht="9" customHeight="1" x14ac:dyDescent="0.15">
      <c r="B25" s="148"/>
      <c r="W25" s="81"/>
    </row>
    <row r="26" spans="1:23" ht="12" thickBot="1" x14ac:dyDescent="0.2">
      <c r="A26" s="85"/>
      <c r="B26" s="85"/>
      <c r="C26" s="85"/>
      <c r="D26" s="85"/>
      <c r="E26" s="85"/>
      <c r="F26" s="86"/>
      <c r="G26" s="86"/>
      <c r="H26" s="86"/>
      <c r="I26" s="86"/>
      <c r="J26" s="86"/>
      <c r="K26" s="86"/>
      <c r="L26" s="86"/>
      <c r="M26" s="86"/>
      <c r="N26" s="86"/>
      <c r="O26" s="86"/>
      <c r="P26" s="86"/>
      <c r="Q26" s="86"/>
      <c r="R26" s="86"/>
      <c r="S26" s="86"/>
      <c r="T26" s="86"/>
      <c r="U26" s="86"/>
      <c r="V26" s="86"/>
    </row>
    <row r="27" spans="1:23" x14ac:dyDescent="0.15">
      <c r="B27" s="460" t="s">
        <v>267</v>
      </c>
      <c r="C27" s="461"/>
      <c r="D27" s="461"/>
      <c r="E27" s="461"/>
      <c r="F27" s="92" t="s">
        <v>55</v>
      </c>
      <c r="G27" s="90" t="s">
        <v>69</v>
      </c>
      <c r="H27" s="91" t="s">
        <v>70</v>
      </c>
      <c r="I27" s="92" t="s">
        <v>71</v>
      </c>
      <c r="J27" s="91" t="s">
        <v>72</v>
      </c>
      <c r="K27" s="92" t="s">
        <v>73</v>
      </c>
      <c r="L27" s="90" t="s">
        <v>74</v>
      </c>
      <c r="M27" s="90" t="s">
        <v>75</v>
      </c>
      <c r="N27" s="90" t="s">
        <v>76</v>
      </c>
      <c r="O27" s="90" t="s">
        <v>77</v>
      </c>
      <c r="P27" s="90" t="s">
        <v>78</v>
      </c>
      <c r="Q27" s="90" t="s">
        <v>79</v>
      </c>
      <c r="R27" s="90" t="s">
        <v>80</v>
      </c>
      <c r="S27" s="90" t="s">
        <v>81</v>
      </c>
      <c r="T27" s="90" t="s">
        <v>82</v>
      </c>
      <c r="U27" s="90" t="s">
        <v>83</v>
      </c>
      <c r="V27" s="463" t="s">
        <v>84</v>
      </c>
      <c r="W27" s="148"/>
    </row>
    <row r="28" spans="1:23" x14ac:dyDescent="0.15">
      <c r="B28" s="954" t="s">
        <v>173</v>
      </c>
      <c r="C28" s="186" t="s">
        <v>174</v>
      </c>
      <c r="D28" s="187"/>
      <c r="E28" s="188"/>
      <c r="F28" s="325"/>
      <c r="G28" s="431"/>
      <c r="H28" s="431"/>
      <c r="I28" s="117"/>
      <c r="J28" s="117"/>
      <c r="K28" s="117"/>
      <c r="L28" s="106"/>
      <c r="M28" s="100"/>
      <c r="N28" s="100"/>
      <c r="O28" s="100"/>
      <c r="P28" s="100"/>
      <c r="Q28" s="100"/>
      <c r="R28" s="100"/>
      <c r="S28" s="100"/>
      <c r="T28" s="100"/>
      <c r="U28" s="100"/>
      <c r="V28" s="577"/>
    </row>
    <row r="29" spans="1:23" x14ac:dyDescent="0.15">
      <c r="B29" s="954"/>
      <c r="C29" s="173" t="s">
        <v>175</v>
      </c>
      <c r="D29" s="174"/>
      <c r="E29" s="122"/>
      <c r="F29" s="124"/>
      <c r="G29" s="121"/>
      <c r="H29" s="121"/>
      <c r="I29" s="124"/>
      <c r="J29" s="124"/>
      <c r="K29" s="124"/>
      <c r="L29" s="124"/>
      <c r="M29" s="124"/>
      <c r="N29" s="124"/>
      <c r="O29" s="124"/>
      <c r="P29" s="124"/>
      <c r="Q29" s="124"/>
      <c r="R29" s="124"/>
      <c r="S29" s="124"/>
      <c r="T29" s="124"/>
      <c r="U29" s="124"/>
      <c r="V29" s="175"/>
    </row>
    <row r="30" spans="1:23" x14ac:dyDescent="0.15">
      <c r="B30" s="954"/>
      <c r="C30" s="176" t="s">
        <v>176</v>
      </c>
      <c r="D30" s="177"/>
      <c r="E30" s="111"/>
      <c r="F30" s="112"/>
      <c r="G30" s="110"/>
      <c r="H30" s="110"/>
      <c r="I30" s="112"/>
      <c r="J30" s="112"/>
      <c r="K30" s="112"/>
      <c r="L30" s="112"/>
      <c r="M30" s="112"/>
      <c r="N30" s="112"/>
      <c r="O30" s="112"/>
      <c r="P30" s="112"/>
      <c r="Q30" s="112"/>
      <c r="R30" s="112"/>
      <c r="S30" s="112"/>
      <c r="T30" s="112"/>
      <c r="U30" s="112"/>
      <c r="V30" s="178"/>
    </row>
    <row r="31" spans="1:23" x14ac:dyDescent="0.15">
      <c r="B31" s="954"/>
      <c r="C31" s="142"/>
      <c r="D31" s="114"/>
      <c r="E31" s="115"/>
      <c r="F31" s="117"/>
      <c r="G31" s="118"/>
      <c r="H31" s="118"/>
      <c r="I31" s="117"/>
      <c r="J31" s="117"/>
      <c r="K31" s="117"/>
      <c r="L31" s="117"/>
      <c r="M31" s="117"/>
      <c r="N31" s="117"/>
      <c r="O31" s="117"/>
      <c r="P31" s="117"/>
      <c r="Q31" s="117"/>
      <c r="R31" s="117"/>
      <c r="S31" s="117"/>
      <c r="T31" s="117"/>
      <c r="U31" s="117"/>
      <c r="V31" s="362"/>
    </row>
    <row r="32" spans="1:23" x14ac:dyDescent="0.15">
      <c r="B32" s="954"/>
      <c r="C32" s="173"/>
      <c r="D32" s="174"/>
      <c r="E32" s="122"/>
      <c r="F32" s="124"/>
      <c r="G32" s="121"/>
      <c r="H32" s="121"/>
      <c r="I32" s="124"/>
      <c r="J32" s="124"/>
      <c r="K32" s="124"/>
      <c r="L32" s="124"/>
      <c r="M32" s="124"/>
      <c r="N32" s="124"/>
      <c r="O32" s="124"/>
      <c r="P32" s="124"/>
      <c r="Q32" s="124"/>
      <c r="R32" s="124"/>
      <c r="S32" s="124"/>
      <c r="T32" s="124"/>
      <c r="U32" s="124"/>
      <c r="V32" s="175"/>
    </row>
    <row r="33" spans="2:26" x14ac:dyDescent="0.15">
      <c r="B33" s="954"/>
      <c r="C33" s="176"/>
      <c r="D33" s="177"/>
      <c r="E33" s="111"/>
      <c r="F33" s="112"/>
      <c r="G33" s="110"/>
      <c r="H33" s="110"/>
      <c r="I33" s="112"/>
      <c r="J33" s="112"/>
      <c r="K33" s="112"/>
      <c r="L33" s="112"/>
      <c r="M33" s="112"/>
      <c r="N33" s="112"/>
      <c r="O33" s="112"/>
      <c r="P33" s="112"/>
      <c r="Q33" s="112"/>
      <c r="R33" s="112"/>
      <c r="S33" s="112"/>
      <c r="T33" s="112"/>
      <c r="U33" s="112"/>
      <c r="V33" s="178"/>
    </row>
    <row r="34" spans="2:26" ht="12" thickBot="1" x14ac:dyDescent="0.2">
      <c r="B34" s="955"/>
      <c r="C34" s="143" t="s">
        <v>177</v>
      </c>
      <c r="D34" s="144"/>
      <c r="E34" s="145"/>
      <c r="F34" s="147"/>
      <c r="G34" s="146"/>
      <c r="H34" s="146"/>
      <c r="I34" s="147"/>
      <c r="J34" s="147"/>
      <c r="K34" s="147"/>
      <c r="L34" s="147"/>
      <c r="M34" s="147"/>
      <c r="N34" s="147"/>
      <c r="O34" s="147"/>
      <c r="P34" s="147"/>
      <c r="Q34" s="147"/>
      <c r="R34" s="147"/>
      <c r="S34" s="147"/>
      <c r="T34" s="147"/>
      <c r="U34" s="147"/>
      <c r="V34" s="179"/>
    </row>
    <row r="35" spans="2:26" ht="12" thickBot="1" x14ac:dyDescent="0.2">
      <c r="B35" s="956" t="s">
        <v>178</v>
      </c>
      <c r="C35" s="170" t="s">
        <v>179</v>
      </c>
      <c r="D35" s="171"/>
      <c r="E35" s="172"/>
      <c r="F35" s="433"/>
      <c r="G35" s="435"/>
      <c r="H35" s="435"/>
      <c r="I35" s="435"/>
      <c r="J35" s="435"/>
      <c r="K35" s="435"/>
      <c r="L35" s="435"/>
      <c r="M35" s="180"/>
      <c r="N35" s="180"/>
      <c r="O35" s="180"/>
      <c r="P35" s="180"/>
      <c r="Q35" s="180"/>
      <c r="R35" s="180"/>
      <c r="S35" s="180"/>
      <c r="T35" s="180"/>
      <c r="U35" s="180"/>
      <c r="V35" s="181"/>
      <c r="Y35" s="120"/>
    </row>
    <row r="36" spans="2:26" ht="12" thickBot="1" x14ac:dyDescent="0.2">
      <c r="B36" s="954"/>
      <c r="C36" s="182" t="s">
        <v>180</v>
      </c>
      <c r="D36" s="139"/>
      <c r="E36" s="111"/>
      <c r="F36" s="183"/>
      <c r="G36" s="206"/>
      <c r="H36" s="101"/>
      <c r="I36" s="101"/>
      <c r="J36" s="184"/>
      <c r="K36" s="184"/>
      <c r="L36" s="184"/>
      <c r="M36" s="184"/>
      <c r="N36" s="184"/>
      <c r="O36" s="184"/>
      <c r="P36" s="184"/>
      <c r="Q36" s="184"/>
      <c r="R36" s="184"/>
      <c r="S36" s="184"/>
      <c r="T36" s="184"/>
      <c r="U36" s="184"/>
      <c r="V36" s="185"/>
      <c r="Y36" s="120"/>
    </row>
    <row r="37" spans="2:26" ht="12" thickBot="1" x14ac:dyDescent="0.2">
      <c r="B37" s="954"/>
      <c r="C37" s="186" t="s">
        <v>190</v>
      </c>
      <c r="D37" s="187"/>
      <c r="E37" s="188"/>
      <c r="F37" s="439"/>
      <c r="G37" s="438"/>
      <c r="H37" s="438"/>
      <c r="I37" s="438"/>
      <c r="J37" s="436"/>
      <c r="K37" s="436"/>
      <c r="L37" s="436"/>
      <c r="M37" s="189"/>
      <c r="N37" s="189"/>
      <c r="O37" s="189"/>
      <c r="P37" s="189"/>
      <c r="Q37" s="189"/>
      <c r="R37" s="189"/>
      <c r="S37" s="189"/>
      <c r="T37" s="189"/>
      <c r="U37" s="189"/>
      <c r="V37" s="190"/>
      <c r="Y37" s="120"/>
    </row>
    <row r="38" spans="2:26" ht="12" thickBot="1" x14ac:dyDescent="0.2">
      <c r="B38" s="954"/>
      <c r="C38" s="182" t="s">
        <v>189</v>
      </c>
      <c r="D38" s="177"/>
      <c r="E38" s="111"/>
      <c r="F38" s="183"/>
      <c r="G38" s="442"/>
      <c r="H38" s="184"/>
      <c r="I38" s="184"/>
      <c r="J38" s="184"/>
      <c r="K38" s="184"/>
      <c r="L38" s="184"/>
      <c r="M38" s="184"/>
      <c r="N38" s="184"/>
      <c r="O38" s="184"/>
      <c r="P38" s="184"/>
      <c r="Q38" s="184"/>
      <c r="R38" s="184"/>
      <c r="S38" s="184"/>
      <c r="T38" s="184"/>
      <c r="U38" s="184"/>
      <c r="V38" s="185"/>
      <c r="Y38" s="120"/>
    </row>
    <row r="39" spans="2:26" x14ac:dyDescent="0.15">
      <c r="B39" s="954"/>
      <c r="C39" s="186" t="s">
        <v>181</v>
      </c>
      <c r="D39" s="187"/>
      <c r="E39" s="188"/>
      <c r="F39" s="440"/>
      <c r="G39" s="205"/>
      <c r="H39" s="205"/>
      <c r="I39" s="205"/>
      <c r="J39" s="192"/>
      <c r="K39" s="192"/>
      <c r="L39" s="192"/>
      <c r="M39" s="192"/>
      <c r="N39" s="192"/>
      <c r="O39" s="192"/>
      <c r="P39" s="192"/>
      <c r="Q39" s="192"/>
      <c r="R39" s="192"/>
      <c r="S39" s="192"/>
      <c r="T39" s="192"/>
      <c r="U39" s="192"/>
      <c r="V39" s="193"/>
      <c r="Y39" s="120"/>
    </row>
    <row r="40" spans="2:26" ht="12" thickBot="1" x14ac:dyDescent="0.2">
      <c r="B40" s="954"/>
      <c r="C40" s="173" t="s">
        <v>182</v>
      </c>
      <c r="D40" s="174"/>
      <c r="E40" s="122"/>
      <c r="F40" s="103"/>
      <c r="G40" s="208"/>
      <c r="H40" s="208"/>
      <c r="I40" s="208"/>
      <c r="J40" s="194"/>
      <c r="K40" s="194"/>
      <c r="L40" s="194"/>
      <c r="M40" s="194"/>
      <c r="N40" s="194"/>
      <c r="O40" s="194"/>
      <c r="P40" s="194"/>
      <c r="Q40" s="194"/>
      <c r="R40" s="194"/>
      <c r="S40" s="194"/>
      <c r="T40" s="194"/>
      <c r="U40" s="194"/>
      <c r="V40" s="195"/>
      <c r="Y40" s="120"/>
    </row>
    <row r="41" spans="2:26" ht="12" thickBot="1" x14ac:dyDescent="0.2">
      <c r="B41" s="954"/>
      <c r="C41" s="182" t="s">
        <v>183</v>
      </c>
      <c r="D41" s="177"/>
      <c r="E41" s="111"/>
      <c r="F41" s="434"/>
      <c r="G41" s="199"/>
      <c r="H41" s="522"/>
      <c r="I41" s="200"/>
      <c r="J41" s="522"/>
      <c r="K41" s="200"/>
      <c r="L41" s="200"/>
      <c r="M41" s="200"/>
      <c r="N41" s="200"/>
      <c r="O41" s="200"/>
      <c r="P41" s="200"/>
      <c r="Q41" s="200"/>
      <c r="R41" s="200"/>
      <c r="S41" s="200"/>
      <c r="T41" s="200"/>
      <c r="U41" s="200"/>
      <c r="V41" s="201"/>
      <c r="Y41" s="120"/>
    </row>
    <row r="42" spans="2:26" ht="12" thickBot="1" x14ac:dyDescent="0.2">
      <c r="B42" s="954"/>
      <c r="C42" s="186" t="s">
        <v>191</v>
      </c>
      <c r="D42" s="187"/>
      <c r="E42" s="115"/>
      <c r="F42" s="441"/>
      <c r="G42" s="227"/>
      <c r="H42" s="227"/>
      <c r="I42" s="227"/>
      <c r="J42" s="192"/>
      <c r="K42" s="192"/>
      <c r="L42" s="192"/>
      <c r="M42" s="192"/>
      <c r="N42" s="192"/>
      <c r="O42" s="192"/>
      <c r="P42" s="192"/>
      <c r="Q42" s="192"/>
      <c r="R42" s="192"/>
      <c r="S42" s="192"/>
      <c r="T42" s="192"/>
      <c r="U42" s="192"/>
      <c r="V42" s="193"/>
      <c r="Y42" s="120"/>
    </row>
    <row r="43" spans="2:26" ht="12" thickBot="1" x14ac:dyDescent="0.2">
      <c r="B43" s="954"/>
      <c r="C43" s="173" t="s">
        <v>193</v>
      </c>
      <c r="D43" s="174"/>
      <c r="E43" s="122"/>
      <c r="F43" s="225"/>
      <c r="G43" s="206"/>
      <c r="H43" s="101"/>
      <c r="I43" s="101"/>
      <c r="J43" s="101"/>
      <c r="K43" s="101"/>
      <c r="L43" s="101"/>
      <c r="M43" s="101"/>
      <c r="N43" s="101"/>
      <c r="O43" s="101"/>
      <c r="P43" s="101"/>
      <c r="Q43" s="101"/>
      <c r="R43" s="101"/>
      <c r="S43" s="101"/>
      <c r="T43" s="101"/>
      <c r="U43" s="101"/>
      <c r="V43" s="224"/>
      <c r="Y43" s="120"/>
    </row>
    <row r="44" spans="2:26" ht="12" thickBot="1" x14ac:dyDescent="0.2">
      <c r="B44" s="954"/>
      <c r="C44" s="95" t="s">
        <v>192</v>
      </c>
      <c r="D44" s="120"/>
      <c r="E44" s="188"/>
      <c r="F44" s="174"/>
      <c r="G44" s="124"/>
      <c r="H44" s="101"/>
      <c r="I44" s="101"/>
      <c r="J44" s="101"/>
      <c r="K44" s="101"/>
      <c r="L44" s="101"/>
      <c r="M44" s="101"/>
      <c r="N44" s="101"/>
      <c r="O44" s="101"/>
      <c r="P44" s="101"/>
      <c r="Q44" s="101"/>
      <c r="R44" s="101"/>
      <c r="S44" s="101"/>
      <c r="T44" s="101"/>
      <c r="U44" s="101"/>
      <c r="V44" s="224"/>
      <c r="Y44" s="120"/>
    </row>
    <row r="45" spans="2:26" ht="12" thickBot="1" x14ac:dyDescent="0.2">
      <c r="B45" s="955"/>
      <c r="C45" s="196" t="s">
        <v>268</v>
      </c>
      <c r="D45" s="197"/>
      <c r="E45" s="198"/>
      <c r="F45" s="183"/>
      <c r="G45" s="437"/>
      <c r="H45" s="318"/>
      <c r="I45" s="318"/>
      <c r="J45" s="222"/>
      <c r="K45" s="222"/>
      <c r="L45" s="222"/>
      <c r="M45" s="222"/>
      <c r="N45" s="222"/>
      <c r="O45" s="222"/>
      <c r="P45" s="222"/>
      <c r="Q45" s="222"/>
      <c r="R45" s="222"/>
      <c r="S45" s="222"/>
      <c r="T45" s="222"/>
      <c r="U45" s="222"/>
      <c r="V45" s="223"/>
      <c r="Y45" s="120"/>
    </row>
    <row r="46" spans="2:26" ht="9.75" customHeight="1" x14ac:dyDescent="0.15">
      <c r="B46" s="202"/>
      <c r="C46" s="120"/>
      <c r="D46" s="120"/>
      <c r="E46" s="120"/>
      <c r="F46" s="120"/>
      <c r="G46" s="120"/>
      <c r="H46" s="120"/>
      <c r="I46" s="120"/>
      <c r="J46" s="120"/>
      <c r="K46" s="120"/>
      <c r="L46" s="120"/>
      <c r="M46" s="120"/>
      <c r="N46" s="120"/>
      <c r="O46" s="120"/>
      <c r="P46" s="120"/>
      <c r="Q46" s="120"/>
      <c r="R46" s="120"/>
      <c r="S46" s="120"/>
      <c r="T46" s="120"/>
      <c r="U46" s="120"/>
      <c r="V46" s="120"/>
      <c r="W46" s="120"/>
      <c r="Z46" s="120"/>
    </row>
    <row r="47" spans="2:26" ht="12" thickBot="1" x14ac:dyDescent="0.2">
      <c r="B47" s="81" t="s">
        <v>492</v>
      </c>
      <c r="C47" s="120"/>
      <c r="D47" s="120"/>
      <c r="E47" s="120"/>
      <c r="F47" s="86"/>
      <c r="G47" s="86"/>
      <c r="H47" s="86"/>
      <c r="I47" s="86"/>
      <c r="J47" s="86"/>
      <c r="K47" s="86"/>
      <c r="L47" s="86"/>
      <c r="M47" s="86"/>
      <c r="N47" s="86"/>
      <c r="O47" s="86"/>
      <c r="P47" s="86"/>
      <c r="Q47" s="86"/>
      <c r="R47" s="86"/>
      <c r="S47" s="86"/>
      <c r="T47" s="86"/>
      <c r="U47" s="86"/>
      <c r="V47" s="86"/>
      <c r="W47" s="87" t="s">
        <v>148</v>
      </c>
    </row>
    <row r="48" spans="2:26" x14ac:dyDescent="0.15">
      <c r="B48" s="460" t="s">
        <v>267</v>
      </c>
      <c r="C48" s="461"/>
      <c r="D48" s="461"/>
      <c r="E48" s="464"/>
      <c r="F48" s="92" t="s">
        <v>55</v>
      </c>
      <c r="G48" s="90" t="s">
        <v>69</v>
      </c>
      <c r="H48" s="91" t="s">
        <v>70</v>
      </c>
      <c r="I48" s="92" t="s">
        <v>71</v>
      </c>
      <c r="J48" s="91" t="s">
        <v>72</v>
      </c>
      <c r="K48" s="92" t="s">
        <v>73</v>
      </c>
      <c r="L48" s="90" t="s">
        <v>74</v>
      </c>
      <c r="M48" s="90" t="s">
        <v>75</v>
      </c>
      <c r="N48" s="90" t="s">
        <v>76</v>
      </c>
      <c r="O48" s="90" t="s">
        <v>77</v>
      </c>
      <c r="P48" s="90" t="s">
        <v>78</v>
      </c>
      <c r="Q48" s="90" t="s">
        <v>79</v>
      </c>
      <c r="R48" s="90" t="s">
        <v>80</v>
      </c>
      <c r="S48" s="90" t="s">
        <v>81</v>
      </c>
      <c r="T48" s="90" t="s">
        <v>82</v>
      </c>
      <c r="U48" s="90" t="s">
        <v>83</v>
      </c>
      <c r="V48" s="90" t="s">
        <v>84</v>
      </c>
      <c r="W48" s="465" t="s">
        <v>85</v>
      </c>
    </row>
    <row r="49" spans="1:23" x14ac:dyDescent="0.15">
      <c r="B49" s="203"/>
      <c r="C49" s="120"/>
      <c r="D49" s="952" t="s">
        <v>493</v>
      </c>
      <c r="E49" s="953"/>
      <c r="F49" s="317"/>
      <c r="G49" s="205"/>
      <c r="H49" s="205"/>
      <c r="I49" s="205"/>
      <c r="J49" s="205"/>
      <c r="K49" s="205"/>
      <c r="L49" s="205"/>
      <c r="M49" s="205"/>
      <c r="N49" s="192"/>
      <c r="O49" s="192"/>
      <c r="P49" s="192"/>
      <c r="Q49" s="192"/>
      <c r="R49" s="192"/>
      <c r="S49" s="192"/>
      <c r="T49" s="192"/>
      <c r="U49" s="192"/>
      <c r="V49" s="192"/>
      <c r="W49" s="432"/>
    </row>
    <row r="50" spans="1:23" x14ac:dyDescent="0.15">
      <c r="B50" s="203"/>
      <c r="C50" s="120"/>
      <c r="D50" s="950" t="s">
        <v>494</v>
      </c>
      <c r="E50" s="951"/>
      <c r="F50" s="97"/>
      <c r="G50" s="208"/>
      <c r="H50" s="208"/>
      <c r="I50" s="208"/>
      <c r="J50" s="208"/>
      <c r="K50" s="208"/>
      <c r="L50" s="208"/>
      <c r="M50" s="208"/>
      <c r="N50" s="208"/>
      <c r="O50" s="208"/>
      <c r="P50" s="208"/>
      <c r="Q50" s="208"/>
      <c r="R50" s="208"/>
      <c r="S50" s="208"/>
      <c r="T50" s="208"/>
      <c r="U50" s="208"/>
      <c r="V50" s="208"/>
      <c r="W50" s="209"/>
    </row>
    <row r="51" spans="1:23" x14ac:dyDescent="0.15">
      <c r="B51" s="203"/>
      <c r="C51" s="120"/>
      <c r="D51" s="950" t="s">
        <v>495</v>
      </c>
      <c r="E51" s="951"/>
      <c r="F51" s="97"/>
      <c r="G51" s="208"/>
      <c r="H51" s="208"/>
      <c r="I51" s="208"/>
      <c r="J51" s="208"/>
      <c r="K51" s="208"/>
      <c r="L51" s="208"/>
      <c r="M51" s="208"/>
      <c r="N51" s="208"/>
      <c r="O51" s="208"/>
      <c r="P51" s="208"/>
      <c r="Q51" s="208"/>
      <c r="R51" s="208"/>
      <c r="S51" s="208"/>
      <c r="T51" s="208"/>
      <c r="U51" s="208"/>
      <c r="V51" s="208"/>
      <c r="W51" s="209"/>
    </row>
    <row r="52" spans="1:23" ht="12" thickBot="1" x14ac:dyDescent="0.2">
      <c r="B52" s="203"/>
      <c r="C52" s="120"/>
      <c r="D52" s="946"/>
      <c r="E52" s="947"/>
      <c r="F52" s="356"/>
      <c r="G52" s="360"/>
      <c r="H52" s="360"/>
      <c r="I52" s="360"/>
      <c r="J52" s="360"/>
      <c r="K52" s="360"/>
      <c r="L52" s="360"/>
      <c r="M52" s="360"/>
      <c r="N52" s="360"/>
      <c r="O52" s="360"/>
      <c r="P52" s="360"/>
      <c r="Q52" s="360"/>
      <c r="R52" s="360"/>
      <c r="S52" s="360"/>
      <c r="T52" s="360"/>
      <c r="U52" s="360"/>
      <c r="V52" s="360"/>
      <c r="W52" s="361"/>
    </row>
    <row r="53" spans="1:23" ht="12" thickBot="1" x14ac:dyDescent="0.2">
      <c r="B53" s="210" t="s">
        <v>496</v>
      </c>
      <c r="C53" s="211"/>
      <c r="D53" s="211"/>
      <c r="E53" s="212"/>
      <c r="F53" s="317"/>
      <c r="G53" s="214"/>
      <c r="H53" s="214"/>
      <c r="I53" s="214"/>
      <c r="J53" s="214"/>
      <c r="K53" s="215"/>
      <c r="L53" s="215"/>
      <c r="M53" s="215"/>
      <c r="N53" s="215"/>
      <c r="O53" s="215"/>
      <c r="P53" s="215"/>
      <c r="Q53" s="215"/>
      <c r="R53" s="215"/>
      <c r="S53" s="215"/>
      <c r="T53" s="215"/>
      <c r="U53" s="215"/>
      <c r="V53" s="215"/>
      <c r="W53" s="320"/>
    </row>
    <row r="54" spans="1:23" x14ac:dyDescent="0.15">
      <c r="B54" s="203"/>
      <c r="C54" s="120"/>
      <c r="D54" s="948" t="s">
        <v>497</v>
      </c>
      <c r="E54" s="949"/>
      <c r="F54" s="97"/>
      <c r="G54" s="208"/>
      <c r="H54" s="208"/>
      <c r="I54" s="208"/>
      <c r="J54" s="208"/>
      <c r="K54" s="208"/>
      <c r="L54" s="208"/>
      <c r="M54" s="208"/>
      <c r="N54" s="208"/>
      <c r="O54" s="208"/>
      <c r="P54" s="208"/>
      <c r="Q54" s="208"/>
      <c r="R54" s="208"/>
      <c r="S54" s="208"/>
      <c r="T54" s="208"/>
      <c r="U54" s="208"/>
      <c r="V54" s="208"/>
      <c r="W54" s="354"/>
    </row>
    <row r="55" spans="1:23" x14ac:dyDescent="0.15">
      <c r="B55" s="203"/>
      <c r="C55" s="120"/>
      <c r="D55" s="357" t="s">
        <v>498</v>
      </c>
      <c r="E55" s="327"/>
      <c r="F55" s="97"/>
      <c r="G55" s="208"/>
      <c r="H55" s="208"/>
      <c r="I55" s="208"/>
      <c r="J55" s="208"/>
      <c r="K55" s="208"/>
      <c r="L55" s="208"/>
      <c r="M55" s="208"/>
      <c r="N55" s="208"/>
      <c r="O55" s="208"/>
      <c r="P55" s="208"/>
      <c r="Q55" s="208"/>
      <c r="R55" s="208"/>
      <c r="S55" s="208"/>
      <c r="T55" s="208"/>
      <c r="U55" s="208"/>
      <c r="V55" s="208"/>
      <c r="W55" s="354"/>
    </row>
    <row r="56" spans="1:23" ht="12" thickBot="1" x14ac:dyDescent="0.2">
      <c r="B56" s="203"/>
      <c r="C56" s="120"/>
      <c r="D56" s="358"/>
      <c r="E56" s="359"/>
      <c r="F56" s="356"/>
      <c r="G56" s="360"/>
      <c r="H56" s="360"/>
      <c r="I56" s="360"/>
      <c r="J56" s="360"/>
      <c r="K56" s="360"/>
      <c r="L56" s="360"/>
      <c r="M56" s="360"/>
      <c r="N56" s="360"/>
      <c r="O56" s="360"/>
      <c r="P56" s="360"/>
      <c r="Q56" s="360"/>
      <c r="R56" s="360"/>
      <c r="S56" s="360"/>
      <c r="T56" s="360"/>
      <c r="U56" s="360"/>
      <c r="V56" s="360"/>
      <c r="W56" s="353"/>
    </row>
    <row r="57" spans="1:23" ht="12" thickBot="1" x14ac:dyDescent="0.2">
      <c r="B57" s="210" t="s">
        <v>499</v>
      </c>
      <c r="C57" s="211"/>
      <c r="D57" s="211"/>
      <c r="E57" s="212"/>
      <c r="F57" s="213"/>
      <c r="G57" s="575"/>
      <c r="H57" s="575"/>
      <c r="I57" s="576"/>
      <c r="J57" s="220"/>
      <c r="K57" s="215"/>
      <c r="L57" s="215"/>
      <c r="M57" s="215"/>
      <c r="N57" s="215"/>
      <c r="O57" s="215"/>
      <c r="P57" s="215"/>
      <c r="Q57" s="215"/>
      <c r="R57" s="215"/>
      <c r="S57" s="215"/>
      <c r="T57" s="215"/>
      <c r="U57" s="215"/>
      <c r="V57" s="215"/>
      <c r="W57" s="320"/>
    </row>
    <row r="58" spans="1:23" ht="12" thickBot="1" x14ac:dyDescent="0.2">
      <c r="B58" s="216" t="s">
        <v>500</v>
      </c>
      <c r="C58" s="217"/>
      <c r="D58" s="217"/>
      <c r="E58" s="218"/>
      <c r="F58" s="317"/>
      <c r="G58" s="219"/>
      <c r="H58" s="219"/>
      <c r="I58" s="576"/>
      <c r="J58" s="220"/>
      <c r="K58" s="220"/>
      <c r="L58" s="220"/>
      <c r="M58" s="220"/>
      <c r="N58" s="220"/>
      <c r="O58" s="220"/>
      <c r="P58" s="220"/>
      <c r="Q58" s="220"/>
      <c r="R58" s="220"/>
      <c r="S58" s="220"/>
      <c r="T58" s="220"/>
      <c r="U58" s="220"/>
      <c r="V58" s="220"/>
      <c r="W58" s="355"/>
    </row>
    <row r="59" spans="1:23" ht="15" customHeight="1" x14ac:dyDescent="0.15">
      <c r="A59" s="221"/>
      <c r="B59" s="308" t="s">
        <v>102</v>
      </c>
      <c r="C59" s="308"/>
      <c r="D59" s="308"/>
      <c r="E59" s="221"/>
    </row>
    <row r="60" spans="1:23" ht="15" customHeight="1" x14ac:dyDescent="0.15">
      <c r="A60" s="221"/>
      <c r="B60" s="308" t="s">
        <v>501</v>
      </c>
      <c r="C60" s="308"/>
      <c r="D60" s="308"/>
      <c r="E60" s="221"/>
    </row>
    <row r="61" spans="1:23" ht="15" customHeight="1" x14ac:dyDescent="0.15">
      <c r="A61" s="221"/>
      <c r="B61" s="308" t="s">
        <v>62</v>
      </c>
      <c r="C61" s="308"/>
      <c r="D61" s="308"/>
      <c r="E61" s="221"/>
    </row>
    <row r="62" spans="1:23" ht="15" hidden="1" customHeight="1" x14ac:dyDescent="0.15">
      <c r="A62" s="221"/>
      <c r="B62" s="308"/>
      <c r="C62" s="308"/>
      <c r="D62" s="308"/>
      <c r="E62" s="221"/>
    </row>
    <row r="63" spans="1:23" ht="15" customHeight="1" x14ac:dyDescent="0.15">
      <c r="A63" s="221"/>
      <c r="B63" s="308" t="s">
        <v>502</v>
      </c>
      <c r="C63" s="308"/>
      <c r="D63" s="308"/>
      <c r="E63" s="221"/>
    </row>
    <row r="64" spans="1:23" ht="15" customHeight="1" x14ac:dyDescent="0.15">
      <c r="A64" s="221"/>
      <c r="B64" s="308" t="s">
        <v>503</v>
      </c>
      <c r="C64" s="308"/>
      <c r="D64" s="308"/>
      <c r="E64" s="221"/>
    </row>
    <row r="65" spans="1:5" ht="15" customHeight="1" x14ac:dyDescent="0.15">
      <c r="A65" s="221"/>
      <c r="B65" s="308" t="s">
        <v>63</v>
      </c>
      <c r="C65" s="308"/>
      <c r="D65" s="308"/>
      <c r="E65" s="221"/>
    </row>
    <row r="66" spans="1:5" ht="15" customHeight="1" x14ac:dyDescent="0.15">
      <c r="A66" s="221"/>
      <c r="B66" s="308" t="s">
        <v>504</v>
      </c>
      <c r="C66" s="308"/>
      <c r="D66" s="308"/>
      <c r="E66" s="221"/>
    </row>
    <row r="67" spans="1:5" ht="15" customHeight="1" x14ac:dyDescent="0.15">
      <c r="A67" s="221"/>
      <c r="B67" s="308" t="s">
        <v>505</v>
      </c>
      <c r="C67" s="308"/>
      <c r="D67" s="308"/>
      <c r="E67" s="221"/>
    </row>
    <row r="68" spans="1:5" ht="15" customHeight="1" x14ac:dyDescent="0.15">
      <c r="A68" s="221"/>
      <c r="B68" s="308" t="s">
        <v>506</v>
      </c>
      <c r="C68" s="308"/>
      <c r="D68" s="308"/>
      <c r="E68" s="221"/>
    </row>
    <row r="69" spans="1:5" ht="15" customHeight="1" x14ac:dyDescent="0.15">
      <c r="B69" s="85" t="s">
        <v>507</v>
      </c>
      <c r="C69" s="85"/>
      <c r="D69" s="85"/>
    </row>
    <row r="70" spans="1:5" ht="15" hidden="1" customHeight="1" x14ac:dyDescent="0.15">
      <c r="B70" s="85"/>
      <c r="C70" s="85"/>
      <c r="D70" s="85"/>
    </row>
    <row r="71" spans="1:5" ht="15" customHeight="1" x14ac:dyDescent="0.15">
      <c r="B71" s="85" t="s">
        <v>508</v>
      </c>
      <c r="C71" s="85"/>
      <c r="D71" s="85"/>
    </row>
    <row r="72" spans="1:5" ht="11.25" customHeight="1" x14ac:dyDescent="0.15">
      <c r="B72" s="304" t="s">
        <v>509</v>
      </c>
      <c r="C72" s="72"/>
      <c r="D72" s="72"/>
    </row>
  </sheetData>
  <mergeCells count="8">
    <mergeCell ref="B6:B24"/>
    <mergeCell ref="D52:E52"/>
    <mergeCell ref="D54:E54"/>
    <mergeCell ref="D50:E50"/>
    <mergeCell ref="D51:E51"/>
    <mergeCell ref="D49:E49"/>
    <mergeCell ref="B28:B34"/>
    <mergeCell ref="B35:B45"/>
  </mergeCells>
  <phoneticPr fontId="10"/>
  <printOptions horizontalCentered="1"/>
  <pageMargins left="0.39370078740157483" right="0.39370078740157483" top="0.39370078740157483" bottom="0.39370078740157483" header="0.51181102362204722" footer="0.31496062992125984"/>
  <pageSetup paperSize="8" scale="69"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8"/>
  <sheetViews>
    <sheetView view="pageBreakPreview" topLeftCell="A10" zoomScaleNormal="100" zoomScaleSheetLayoutView="100" workbookViewId="0">
      <selection activeCell="H22" sqref="H22:W22"/>
    </sheetView>
  </sheetViews>
  <sheetFormatPr defaultRowHeight="13.5" x14ac:dyDescent="0.15"/>
  <cols>
    <col min="1" max="25" width="3.75" style="729" customWidth="1"/>
    <col min="26" max="16384" width="9" style="729"/>
  </cols>
  <sheetData>
    <row r="1" spans="1:27" ht="20.45" customHeight="1" x14ac:dyDescent="0.15">
      <c r="A1" s="761" t="s">
        <v>906</v>
      </c>
      <c r="B1" s="761"/>
      <c r="C1" s="761"/>
      <c r="D1" s="761"/>
      <c r="E1" s="761"/>
      <c r="F1" s="761"/>
      <c r="G1" s="761"/>
      <c r="H1" s="761"/>
      <c r="I1" s="761"/>
      <c r="J1" s="761"/>
      <c r="K1" s="761"/>
      <c r="L1" s="761"/>
      <c r="M1" s="761"/>
      <c r="N1" s="761"/>
      <c r="O1" s="761"/>
      <c r="P1" s="761"/>
      <c r="Q1" s="761"/>
      <c r="R1" s="761"/>
      <c r="S1" s="761"/>
      <c r="T1" s="761"/>
      <c r="U1" s="761"/>
      <c r="V1" s="761"/>
      <c r="W1" s="761"/>
    </row>
    <row r="2" spans="1:27" ht="20.45" customHeight="1" x14ac:dyDescent="0.15">
      <c r="A2" s="762" t="s">
        <v>905</v>
      </c>
      <c r="B2" s="762"/>
      <c r="C2" s="762"/>
      <c r="D2" s="762"/>
      <c r="E2" s="762"/>
      <c r="F2" s="762"/>
      <c r="G2" s="762"/>
      <c r="H2" s="762"/>
      <c r="I2" s="762"/>
      <c r="J2" s="762"/>
      <c r="K2" s="762"/>
      <c r="L2" s="762"/>
      <c r="M2" s="762"/>
      <c r="N2" s="762"/>
      <c r="O2" s="762"/>
      <c r="P2" s="762"/>
      <c r="Q2" s="762"/>
      <c r="R2" s="762"/>
      <c r="S2" s="762"/>
      <c r="T2" s="762"/>
      <c r="U2" s="762"/>
      <c r="V2" s="762"/>
      <c r="W2" s="762"/>
    </row>
    <row r="3" spans="1:27" ht="13.15" customHeight="1" x14ac:dyDescent="0.15">
      <c r="A3" s="732"/>
      <c r="B3" s="732"/>
      <c r="C3" s="732"/>
      <c r="D3" s="732"/>
      <c r="E3" s="732"/>
      <c r="F3" s="732"/>
      <c r="G3" s="732"/>
      <c r="H3" s="732"/>
      <c r="I3" s="732"/>
      <c r="J3" s="732"/>
      <c r="K3" s="732"/>
      <c r="L3" s="732"/>
      <c r="M3" s="732"/>
      <c r="N3" s="732"/>
      <c r="O3" s="732"/>
      <c r="P3" s="732"/>
      <c r="Q3" s="732"/>
      <c r="R3" s="732"/>
      <c r="S3" s="732"/>
      <c r="T3" s="732"/>
      <c r="U3" s="732"/>
      <c r="V3" s="732"/>
      <c r="W3" s="732"/>
    </row>
    <row r="4" spans="1:27" ht="25.9" customHeight="1" x14ac:dyDescent="0.15">
      <c r="A4" s="735">
        <v>1</v>
      </c>
      <c r="B4" s="763" t="s">
        <v>904</v>
      </c>
      <c r="C4" s="764"/>
      <c r="D4" s="764"/>
      <c r="E4" s="765"/>
      <c r="F4" s="766"/>
      <c r="G4" s="767"/>
      <c r="H4" s="767"/>
      <c r="I4" s="767"/>
      <c r="J4" s="767"/>
      <c r="K4" s="767"/>
      <c r="L4" s="767"/>
      <c r="M4" s="767"/>
      <c r="N4" s="767"/>
      <c r="O4" s="767"/>
      <c r="P4" s="767"/>
      <c r="Q4" s="767"/>
      <c r="R4" s="767"/>
      <c r="S4" s="767"/>
      <c r="T4" s="767"/>
      <c r="U4" s="767"/>
      <c r="V4" s="767"/>
      <c r="W4" s="768"/>
    </row>
    <row r="5" spans="1:27" ht="25.15" customHeight="1" x14ac:dyDescent="0.15">
      <c r="A5" s="734"/>
      <c r="B5" s="763" t="s">
        <v>903</v>
      </c>
      <c r="C5" s="764"/>
      <c r="D5" s="764"/>
      <c r="E5" s="765"/>
      <c r="F5" s="766"/>
      <c r="G5" s="767"/>
      <c r="H5" s="767"/>
      <c r="I5" s="767"/>
      <c r="J5" s="767"/>
      <c r="K5" s="767"/>
      <c r="L5" s="767"/>
      <c r="M5" s="767"/>
      <c r="N5" s="767"/>
      <c r="O5" s="767"/>
      <c r="P5" s="767"/>
      <c r="Q5" s="767"/>
      <c r="R5" s="767"/>
      <c r="S5" s="767"/>
      <c r="T5" s="767"/>
      <c r="U5" s="767"/>
      <c r="V5" s="767"/>
      <c r="W5" s="768"/>
    </row>
    <row r="6" spans="1:27" ht="46.15" customHeight="1" x14ac:dyDescent="0.15">
      <c r="A6" s="734"/>
      <c r="B6" s="769" t="s">
        <v>902</v>
      </c>
      <c r="C6" s="770"/>
      <c r="D6" s="770"/>
      <c r="E6" s="771"/>
      <c r="F6" s="766"/>
      <c r="G6" s="767"/>
      <c r="H6" s="767"/>
      <c r="I6" s="767"/>
      <c r="J6" s="767"/>
      <c r="K6" s="767"/>
      <c r="L6" s="767"/>
      <c r="M6" s="767"/>
      <c r="N6" s="767"/>
      <c r="O6" s="767"/>
      <c r="P6" s="767"/>
      <c r="Q6" s="767"/>
      <c r="R6" s="767"/>
      <c r="S6" s="767"/>
      <c r="T6" s="767"/>
      <c r="U6" s="767"/>
      <c r="V6" s="767"/>
      <c r="W6" s="768"/>
    </row>
    <row r="7" spans="1:27" ht="21" customHeight="1" x14ac:dyDescent="0.15">
      <c r="A7" s="734"/>
      <c r="B7" s="772" t="s">
        <v>901</v>
      </c>
      <c r="C7" s="773"/>
      <c r="D7" s="773"/>
      <c r="E7" s="774"/>
      <c r="F7" s="763" t="s">
        <v>900</v>
      </c>
      <c r="G7" s="764"/>
      <c r="H7" s="765"/>
      <c r="I7" s="766"/>
      <c r="J7" s="767"/>
      <c r="K7" s="767"/>
      <c r="L7" s="767"/>
      <c r="M7" s="767"/>
      <c r="N7" s="767"/>
      <c r="O7" s="767"/>
      <c r="P7" s="767"/>
      <c r="Q7" s="767"/>
      <c r="R7" s="767"/>
      <c r="S7" s="767"/>
      <c r="T7" s="767"/>
      <c r="U7" s="767"/>
      <c r="V7" s="767"/>
      <c r="W7" s="768"/>
    </row>
    <row r="8" spans="1:27" ht="21" customHeight="1" x14ac:dyDescent="0.15">
      <c r="A8" s="734"/>
      <c r="B8" s="749"/>
      <c r="C8" s="748"/>
      <c r="D8" s="748"/>
      <c r="E8" s="747"/>
      <c r="F8" s="763" t="s">
        <v>899</v>
      </c>
      <c r="G8" s="764"/>
      <c r="H8" s="765"/>
      <c r="I8" s="766"/>
      <c r="J8" s="767"/>
      <c r="K8" s="767"/>
      <c r="L8" s="767"/>
      <c r="M8" s="767"/>
      <c r="N8" s="767"/>
      <c r="O8" s="767"/>
      <c r="P8" s="767"/>
      <c r="Q8" s="767"/>
      <c r="R8" s="767"/>
      <c r="S8" s="767"/>
      <c r="T8" s="767"/>
      <c r="U8" s="767"/>
      <c r="V8" s="767"/>
      <c r="W8" s="768"/>
    </row>
    <row r="9" spans="1:27" ht="21" customHeight="1" x14ac:dyDescent="0.15">
      <c r="A9" s="734"/>
      <c r="B9" s="749"/>
      <c r="C9" s="748"/>
      <c r="D9" s="748"/>
      <c r="E9" s="747"/>
      <c r="F9" s="763" t="s">
        <v>879</v>
      </c>
      <c r="G9" s="764"/>
      <c r="H9" s="765"/>
      <c r="I9" s="763"/>
      <c r="J9" s="764"/>
      <c r="K9" s="764"/>
      <c r="L9" s="764"/>
      <c r="M9" s="764"/>
      <c r="N9" s="764"/>
      <c r="O9" s="764"/>
      <c r="P9" s="764"/>
      <c r="Q9" s="764"/>
      <c r="R9" s="764"/>
      <c r="S9" s="764"/>
      <c r="T9" s="764"/>
      <c r="U9" s="764"/>
      <c r="V9" s="764"/>
      <c r="W9" s="765"/>
    </row>
    <row r="10" spans="1:27" ht="21" customHeight="1" x14ac:dyDescent="0.15">
      <c r="A10" s="734"/>
      <c r="B10" s="749"/>
      <c r="C10" s="748"/>
      <c r="D10" s="748"/>
      <c r="E10" s="747"/>
      <c r="F10" s="763" t="s">
        <v>898</v>
      </c>
      <c r="G10" s="764"/>
      <c r="H10" s="765"/>
      <c r="I10" s="766"/>
      <c r="J10" s="767"/>
      <c r="K10" s="767"/>
      <c r="L10" s="767"/>
      <c r="M10" s="767"/>
      <c r="N10" s="767"/>
      <c r="O10" s="767"/>
      <c r="P10" s="767"/>
      <c r="Q10" s="767"/>
      <c r="R10" s="767"/>
      <c r="S10" s="767"/>
      <c r="T10" s="767"/>
      <c r="U10" s="767"/>
      <c r="V10" s="767"/>
      <c r="W10" s="768"/>
      <c r="AA10" s="746"/>
    </row>
    <row r="11" spans="1:27" ht="21" customHeight="1" x14ac:dyDescent="0.15">
      <c r="A11" s="733"/>
      <c r="B11" s="745"/>
      <c r="C11" s="744"/>
      <c r="D11" s="744"/>
      <c r="E11" s="743"/>
      <c r="F11" s="763" t="s">
        <v>875</v>
      </c>
      <c r="G11" s="764"/>
      <c r="H11" s="765"/>
      <c r="I11" s="769"/>
      <c r="J11" s="770"/>
      <c r="K11" s="770"/>
      <c r="L11" s="770"/>
      <c r="M11" s="770"/>
      <c r="N11" s="770"/>
      <c r="O11" s="770"/>
      <c r="P11" s="770"/>
      <c r="Q11" s="770"/>
      <c r="R11" s="770"/>
      <c r="S11" s="770"/>
      <c r="T11" s="770"/>
      <c r="U11" s="770"/>
      <c r="V11" s="770"/>
      <c r="W11" s="771"/>
    </row>
    <row r="12" spans="1:27" ht="42" customHeight="1" x14ac:dyDescent="0.15">
      <c r="A12" s="735">
        <v>2</v>
      </c>
      <c r="B12" s="775" t="s">
        <v>897</v>
      </c>
      <c r="C12" s="776"/>
      <c r="D12" s="776"/>
      <c r="E12" s="776"/>
      <c r="F12" s="776"/>
      <c r="G12" s="776"/>
      <c r="H12" s="776"/>
      <c r="I12" s="776"/>
      <c r="J12" s="776"/>
      <c r="K12" s="776"/>
      <c r="L12" s="776"/>
      <c r="M12" s="776"/>
      <c r="N12" s="776"/>
      <c r="O12" s="776"/>
      <c r="P12" s="776"/>
      <c r="Q12" s="776"/>
      <c r="R12" s="776"/>
      <c r="S12" s="776"/>
      <c r="T12" s="776"/>
      <c r="U12" s="776"/>
      <c r="V12" s="776"/>
      <c r="W12" s="777"/>
    </row>
    <row r="13" spans="1:27" ht="41.25" customHeight="1" x14ac:dyDescent="0.15">
      <c r="A13" s="734"/>
      <c r="B13" s="778" t="s">
        <v>896</v>
      </c>
      <c r="C13" s="779"/>
      <c r="D13" s="779"/>
      <c r="E13" s="779"/>
      <c r="F13" s="779"/>
      <c r="G13" s="779"/>
      <c r="H13" s="779"/>
      <c r="I13" s="779"/>
      <c r="J13" s="779"/>
      <c r="K13" s="779"/>
      <c r="L13" s="779"/>
      <c r="M13" s="779"/>
      <c r="N13" s="779"/>
      <c r="O13" s="779"/>
      <c r="P13" s="779"/>
      <c r="Q13" s="779"/>
      <c r="R13" s="779"/>
      <c r="S13" s="779"/>
      <c r="T13" s="779"/>
      <c r="U13" s="779"/>
      <c r="V13" s="779"/>
      <c r="W13" s="780"/>
    </row>
    <row r="14" spans="1:27" ht="21" customHeight="1" x14ac:dyDescent="0.15">
      <c r="A14" s="734"/>
      <c r="B14" s="741" t="s">
        <v>895</v>
      </c>
      <c r="C14" s="737">
        <v>8</v>
      </c>
      <c r="D14" s="737" t="s">
        <v>112</v>
      </c>
      <c r="E14" s="737"/>
      <c r="F14" s="737" t="s">
        <v>892</v>
      </c>
      <c r="G14" s="740" t="s">
        <v>891</v>
      </c>
      <c r="H14" s="737"/>
      <c r="I14" s="736" t="s">
        <v>890</v>
      </c>
      <c r="J14" s="737"/>
      <c r="K14" s="764" t="s">
        <v>889</v>
      </c>
      <c r="L14" s="764"/>
      <c r="M14" s="737"/>
      <c r="N14" s="764" t="s">
        <v>888</v>
      </c>
      <c r="O14" s="764"/>
      <c r="P14" s="737"/>
      <c r="Q14" s="742"/>
      <c r="R14" s="738" t="s">
        <v>886</v>
      </c>
      <c r="S14" s="739" t="s">
        <v>887</v>
      </c>
      <c r="T14" s="738"/>
      <c r="U14" s="737" t="s">
        <v>886</v>
      </c>
      <c r="V14" s="737"/>
      <c r="W14" s="736"/>
    </row>
    <row r="15" spans="1:27" ht="21" customHeight="1" x14ac:dyDescent="0.15">
      <c r="A15" s="734"/>
      <c r="B15" s="741" t="s">
        <v>894</v>
      </c>
      <c r="C15" s="737">
        <v>8</v>
      </c>
      <c r="D15" s="737" t="s">
        <v>112</v>
      </c>
      <c r="E15" s="737"/>
      <c r="F15" s="737" t="s">
        <v>892</v>
      </c>
      <c r="G15" s="740" t="s">
        <v>891</v>
      </c>
      <c r="H15" s="737"/>
      <c r="I15" s="736" t="s">
        <v>890</v>
      </c>
      <c r="J15" s="737"/>
      <c r="K15" s="764" t="s">
        <v>889</v>
      </c>
      <c r="L15" s="764"/>
      <c r="M15" s="737"/>
      <c r="N15" s="764" t="s">
        <v>888</v>
      </c>
      <c r="O15" s="764"/>
      <c r="P15" s="737"/>
      <c r="Q15" s="738"/>
      <c r="R15" s="738" t="s">
        <v>886</v>
      </c>
      <c r="S15" s="739" t="s">
        <v>887</v>
      </c>
      <c r="T15" s="738"/>
      <c r="U15" s="737" t="s">
        <v>886</v>
      </c>
      <c r="V15" s="737"/>
      <c r="W15" s="736"/>
    </row>
    <row r="16" spans="1:27" ht="21" customHeight="1" x14ac:dyDescent="0.15">
      <c r="A16" s="734"/>
      <c r="B16" s="741" t="s">
        <v>893</v>
      </c>
      <c r="C16" s="737">
        <v>8</v>
      </c>
      <c r="D16" s="737" t="s">
        <v>112</v>
      </c>
      <c r="E16" s="737"/>
      <c r="F16" s="737" t="s">
        <v>892</v>
      </c>
      <c r="G16" s="740" t="s">
        <v>891</v>
      </c>
      <c r="H16" s="737"/>
      <c r="I16" s="736" t="s">
        <v>890</v>
      </c>
      <c r="J16" s="737"/>
      <c r="K16" s="764" t="s">
        <v>889</v>
      </c>
      <c r="L16" s="764"/>
      <c r="M16" s="737"/>
      <c r="N16" s="764" t="s">
        <v>888</v>
      </c>
      <c r="O16" s="764"/>
      <c r="P16" s="737"/>
      <c r="Q16" s="738"/>
      <c r="R16" s="738" t="s">
        <v>886</v>
      </c>
      <c r="S16" s="739" t="s">
        <v>887</v>
      </c>
      <c r="T16" s="738"/>
      <c r="U16" s="737" t="s">
        <v>886</v>
      </c>
      <c r="V16" s="737"/>
      <c r="W16" s="736"/>
    </row>
    <row r="17" spans="1:23" ht="21" customHeight="1" x14ac:dyDescent="0.15">
      <c r="A17" s="735">
        <v>3</v>
      </c>
      <c r="B17" s="781" t="s">
        <v>937</v>
      </c>
      <c r="C17" s="781"/>
      <c r="D17" s="781"/>
      <c r="E17" s="781"/>
      <c r="F17" s="781"/>
      <c r="G17" s="781"/>
      <c r="H17" s="781" t="s">
        <v>885</v>
      </c>
      <c r="I17" s="781"/>
      <c r="J17" s="781"/>
      <c r="K17" s="781"/>
      <c r="L17" s="781"/>
      <c r="M17" s="781"/>
      <c r="N17" s="781"/>
      <c r="O17" s="781"/>
      <c r="P17" s="781"/>
      <c r="Q17" s="781"/>
      <c r="R17" s="781"/>
      <c r="S17" s="781"/>
      <c r="T17" s="781"/>
      <c r="U17" s="781"/>
      <c r="V17" s="781"/>
      <c r="W17" s="781"/>
    </row>
    <row r="18" spans="1:23" ht="29.45" customHeight="1" x14ac:dyDescent="0.15">
      <c r="A18" s="734"/>
      <c r="B18" s="782"/>
      <c r="C18" s="782"/>
      <c r="D18" s="782"/>
      <c r="E18" s="782"/>
      <c r="F18" s="782"/>
      <c r="G18" s="782"/>
      <c r="H18" s="763"/>
      <c r="I18" s="764"/>
      <c r="J18" s="764"/>
      <c r="K18" s="764"/>
      <c r="L18" s="764"/>
      <c r="M18" s="764"/>
      <c r="N18" s="764"/>
      <c r="O18" s="764"/>
      <c r="P18" s="764"/>
      <c r="Q18" s="764"/>
      <c r="R18" s="764"/>
      <c r="S18" s="764"/>
      <c r="T18" s="764"/>
      <c r="U18" s="764"/>
      <c r="V18" s="764"/>
      <c r="W18" s="765"/>
    </row>
    <row r="19" spans="1:23" ht="29.45" customHeight="1" x14ac:dyDescent="0.15">
      <c r="A19" s="734"/>
      <c r="B19" s="782"/>
      <c r="C19" s="782"/>
      <c r="D19" s="782"/>
      <c r="E19" s="782"/>
      <c r="F19" s="782"/>
      <c r="G19" s="782"/>
      <c r="H19" s="781"/>
      <c r="I19" s="781"/>
      <c r="J19" s="781"/>
      <c r="K19" s="781"/>
      <c r="L19" s="781"/>
      <c r="M19" s="781"/>
      <c r="N19" s="781"/>
      <c r="O19" s="781"/>
      <c r="P19" s="781"/>
      <c r="Q19" s="781"/>
      <c r="R19" s="781"/>
      <c r="S19" s="781"/>
      <c r="T19" s="781"/>
      <c r="U19" s="781"/>
      <c r="V19" s="781"/>
      <c r="W19" s="781"/>
    </row>
    <row r="20" spans="1:23" ht="29.45" customHeight="1" x14ac:dyDescent="0.15">
      <c r="A20" s="734"/>
      <c r="B20" s="782"/>
      <c r="C20" s="782"/>
      <c r="D20" s="782"/>
      <c r="E20" s="782"/>
      <c r="F20" s="782"/>
      <c r="G20" s="782"/>
      <c r="H20" s="781"/>
      <c r="I20" s="781"/>
      <c r="J20" s="781"/>
      <c r="K20" s="781"/>
      <c r="L20" s="781"/>
      <c r="M20" s="781"/>
      <c r="N20" s="781"/>
      <c r="O20" s="781"/>
      <c r="P20" s="781"/>
      <c r="Q20" s="781"/>
      <c r="R20" s="781"/>
      <c r="S20" s="781"/>
      <c r="T20" s="781"/>
      <c r="U20" s="781"/>
      <c r="V20" s="781"/>
      <c r="W20" s="781"/>
    </row>
    <row r="21" spans="1:23" ht="29.45" customHeight="1" x14ac:dyDescent="0.15">
      <c r="A21" s="734"/>
      <c r="B21" s="782"/>
      <c r="C21" s="782"/>
      <c r="D21" s="782"/>
      <c r="E21" s="782"/>
      <c r="F21" s="782"/>
      <c r="G21" s="782"/>
      <c r="H21" s="781"/>
      <c r="I21" s="781"/>
      <c r="J21" s="781"/>
      <c r="K21" s="781"/>
      <c r="L21" s="781"/>
      <c r="M21" s="781"/>
      <c r="N21" s="781"/>
      <c r="O21" s="781"/>
      <c r="P21" s="781"/>
      <c r="Q21" s="781"/>
      <c r="R21" s="781"/>
      <c r="S21" s="781"/>
      <c r="T21" s="781"/>
      <c r="U21" s="781"/>
      <c r="V21" s="781"/>
      <c r="W21" s="781"/>
    </row>
    <row r="22" spans="1:23" ht="29.45" customHeight="1" x14ac:dyDescent="0.15">
      <c r="A22" s="733"/>
      <c r="B22" s="782"/>
      <c r="C22" s="782"/>
      <c r="D22" s="782"/>
      <c r="E22" s="782"/>
      <c r="F22" s="782"/>
      <c r="G22" s="782"/>
      <c r="H22" s="781"/>
      <c r="I22" s="781"/>
      <c r="J22" s="781"/>
      <c r="K22" s="781"/>
      <c r="L22" s="781"/>
      <c r="M22" s="781"/>
      <c r="N22" s="781"/>
      <c r="O22" s="781"/>
      <c r="P22" s="781"/>
      <c r="Q22" s="781"/>
      <c r="R22" s="781"/>
      <c r="S22" s="781"/>
      <c r="T22" s="781"/>
      <c r="U22" s="781"/>
      <c r="V22" s="781"/>
      <c r="W22" s="781"/>
    </row>
    <row r="23" spans="1:23" ht="21" customHeight="1" x14ac:dyDescent="0.15"/>
    <row r="24" spans="1:23" ht="21" customHeight="1" x14ac:dyDescent="0.15">
      <c r="B24" s="758" t="s">
        <v>938</v>
      </c>
      <c r="C24" s="758"/>
      <c r="D24" s="758"/>
      <c r="E24" s="758"/>
      <c r="F24" s="758"/>
      <c r="G24" s="758"/>
      <c r="H24" s="758"/>
      <c r="I24" s="758"/>
      <c r="J24" s="758"/>
      <c r="K24" s="758"/>
      <c r="L24" s="758"/>
      <c r="M24" s="758"/>
      <c r="N24" s="758"/>
      <c r="O24" s="758"/>
      <c r="P24" s="758"/>
      <c r="Q24" s="758"/>
      <c r="R24" s="758"/>
      <c r="S24" s="758"/>
      <c r="T24" s="758"/>
      <c r="U24" s="758"/>
      <c r="V24" s="758"/>
      <c r="W24" s="758"/>
    </row>
    <row r="25" spans="1:23" ht="21" customHeight="1" x14ac:dyDescent="0.15">
      <c r="B25" s="758" t="s">
        <v>942</v>
      </c>
      <c r="C25" s="758"/>
      <c r="D25" s="758"/>
      <c r="E25" s="758"/>
      <c r="F25" s="758"/>
      <c r="G25" s="758"/>
      <c r="H25" s="758"/>
      <c r="I25" s="758"/>
      <c r="J25" s="758"/>
      <c r="K25" s="758"/>
      <c r="L25" s="758"/>
      <c r="M25" s="758"/>
      <c r="N25" s="758"/>
      <c r="O25" s="758"/>
      <c r="P25" s="758"/>
      <c r="Q25" s="758"/>
      <c r="R25" s="758"/>
      <c r="S25" s="758"/>
      <c r="T25" s="758"/>
      <c r="U25" s="758"/>
      <c r="V25" s="758"/>
      <c r="W25" s="758"/>
    </row>
    <row r="26" spans="1:23" ht="19.899999999999999" customHeight="1" x14ac:dyDescent="0.15"/>
    <row r="27" spans="1:23" ht="19.899999999999999" customHeight="1" x14ac:dyDescent="0.15"/>
    <row r="28" spans="1:23" ht="19.899999999999999" customHeight="1" x14ac:dyDescent="0.15"/>
  </sheetData>
  <mergeCells count="41">
    <mergeCell ref="B24:W24"/>
    <mergeCell ref="B25:W25"/>
    <mergeCell ref="B18:G18"/>
    <mergeCell ref="H18:W18"/>
    <mergeCell ref="B19:G19"/>
    <mergeCell ref="H19:W19"/>
    <mergeCell ref="B22:G22"/>
    <mergeCell ref="H22:W22"/>
    <mergeCell ref="B20:G20"/>
    <mergeCell ref="H20:W20"/>
    <mergeCell ref="B21:G21"/>
    <mergeCell ref="H21:W21"/>
    <mergeCell ref="K15:L15"/>
    <mergeCell ref="N15:O15"/>
    <mergeCell ref="K16:L16"/>
    <mergeCell ref="N16:O16"/>
    <mergeCell ref="B17:G17"/>
    <mergeCell ref="H17:W17"/>
    <mergeCell ref="F11:H11"/>
    <mergeCell ref="I11:W11"/>
    <mergeCell ref="B12:W12"/>
    <mergeCell ref="B13:W13"/>
    <mergeCell ref="K14:L14"/>
    <mergeCell ref="N14:O14"/>
    <mergeCell ref="F8:H8"/>
    <mergeCell ref="I8:W8"/>
    <mergeCell ref="F9:H9"/>
    <mergeCell ref="I9:W9"/>
    <mergeCell ref="F10:H10"/>
    <mergeCell ref="I10:W10"/>
    <mergeCell ref="B6:E6"/>
    <mergeCell ref="F6:W6"/>
    <mergeCell ref="B7:E7"/>
    <mergeCell ref="F7:H7"/>
    <mergeCell ref="I7:W7"/>
    <mergeCell ref="A1:W1"/>
    <mergeCell ref="A2:W2"/>
    <mergeCell ref="B4:E4"/>
    <mergeCell ref="F4:W4"/>
    <mergeCell ref="B5:E5"/>
    <mergeCell ref="F5:W5"/>
  </mergeCells>
  <phoneticPr fontId="1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133350</xdr:colOff>
                    <xdr:row>13</xdr:row>
                    <xdr:rowOff>9525</xdr:rowOff>
                  </from>
                  <to>
                    <xdr:col>10</xdr:col>
                    <xdr:colOff>104775</xdr:colOff>
                    <xdr:row>14</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12</xdr:col>
                    <xdr:colOff>133350</xdr:colOff>
                    <xdr:row>13</xdr:row>
                    <xdr:rowOff>9525</xdr:rowOff>
                  </from>
                  <to>
                    <xdr:col>13</xdr:col>
                    <xdr:colOff>133350</xdr:colOff>
                    <xdr:row>14</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9</xdr:col>
                    <xdr:colOff>133350</xdr:colOff>
                    <xdr:row>14</xdr:row>
                    <xdr:rowOff>9525</xdr:rowOff>
                  </from>
                  <to>
                    <xdr:col>10</xdr:col>
                    <xdr:colOff>171450</xdr:colOff>
                    <xdr:row>15</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12</xdr:col>
                    <xdr:colOff>133350</xdr:colOff>
                    <xdr:row>14</xdr:row>
                    <xdr:rowOff>9525</xdr:rowOff>
                  </from>
                  <to>
                    <xdr:col>13</xdr:col>
                    <xdr:colOff>133350</xdr:colOff>
                    <xdr:row>15</xdr:row>
                    <xdr:rowOff>19050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9</xdr:col>
                    <xdr:colOff>133350</xdr:colOff>
                    <xdr:row>15</xdr:row>
                    <xdr:rowOff>9525</xdr:rowOff>
                  </from>
                  <to>
                    <xdr:col>10</xdr:col>
                    <xdr:colOff>152400</xdr:colOff>
                    <xdr:row>16</xdr:row>
                    <xdr:rowOff>19050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12</xdr:col>
                    <xdr:colOff>133350</xdr:colOff>
                    <xdr:row>15</xdr:row>
                    <xdr:rowOff>9525</xdr:rowOff>
                  </from>
                  <to>
                    <xdr:col>13</xdr:col>
                    <xdr:colOff>114300</xdr:colOff>
                    <xdr:row>16</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showGridLines="0" view="pageBreakPreview" zoomScale="90" zoomScaleNormal="100" zoomScaleSheetLayoutView="90" workbookViewId="0">
      <selection activeCell="J89" sqref="J89"/>
    </sheetView>
  </sheetViews>
  <sheetFormatPr defaultColWidth="9" defaultRowHeight="13.5" x14ac:dyDescent="0.15"/>
  <cols>
    <col min="1" max="1" width="21.25" style="466" customWidth="1"/>
    <col min="2" max="2" width="25.375" style="466" customWidth="1"/>
    <col min="3" max="3" width="22.75" style="466" bestFit="1" customWidth="1"/>
    <col min="4" max="4" width="13.375" style="466" customWidth="1"/>
    <col min="5" max="5" width="13.375" style="466" bestFit="1" customWidth="1"/>
    <col min="6" max="6" width="16.375" style="466" customWidth="1"/>
    <col min="7" max="7" width="17.25" style="466" customWidth="1"/>
    <col min="8" max="8" width="11.625" style="466" customWidth="1"/>
    <col min="9" max="9" width="1.75" style="466" customWidth="1"/>
    <col min="10" max="10" width="25.5" style="466" customWidth="1"/>
    <col min="11" max="11" width="33.25" style="466" customWidth="1"/>
    <col min="12" max="12" width="18.5" style="466" bestFit="1" customWidth="1"/>
    <col min="13" max="14" width="16.625" style="466" customWidth="1"/>
    <col min="15" max="15" width="1.75" style="466" customWidth="1"/>
    <col min="16" max="17" width="16.625" style="466" customWidth="1"/>
    <col min="18" max="18" width="1.75" customWidth="1"/>
    <col min="19" max="19" width="1.75" style="466" customWidth="1"/>
    <col min="20" max="20" width="9" style="466"/>
    <col min="21" max="21" width="13.875" style="466" bestFit="1" customWidth="1"/>
    <col min="22" max="16384" width="9" style="466"/>
  </cols>
  <sheetData>
    <row r="1" spans="1:18" x14ac:dyDescent="0.15">
      <c r="H1" s="467"/>
      <c r="O1" s="352" t="s">
        <v>258</v>
      </c>
      <c r="P1" s="352" t="s">
        <v>277</v>
      </c>
    </row>
    <row r="2" spans="1:18" s="468" customFormat="1" ht="27.75" customHeight="1" x14ac:dyDescent="0.15">
      <c r="A2" s="957" t="s">
        <v>510</v>
      </c>
      <c r="B2" s="957"/>
      <c r="C2" s="957"/>
      <c r="D2" s="957"/>
      <c r="E2" s="957"/>
      <c r="F2" s="957"/>
      <c r="G2" s="957"/>
      <c r="H2" s="957"/>
    </row>
    <row r="3" spans="1:18" x14ac:dyDescent="0.15">
      <c r="P3"/>
    </row>
    <row r="4" spans="1:18" s="470" customFormat="1" ht="20.25" customHeight="1" thickBot="1" x14ac:dyDescent="0.2">
      <c r="A4" s="469" t="s">
        <v>514</v>
      </c>
      <c r="B4" s="469"/>
      <c r="J4" s="470" t="s">
        <v>519</v>
      </c>
      <c r="N4" s="471" t="s">
        <v>531</v>
      </c>
      <c r="P4" s="404"/>
      <c r="R4" s="404"/>
    </row>
    <row r="5" spans="1:18" s="470" customFormat="1" ht="35.450000000000003" customHeight="1" x14ac:dyDescent="0.15">
      <c r="A5" s="958" t="s">
        <v>263</v>
      </c>
      <c r="B5" s="959"/>
      <c r="C5" s="960"/>
      <c r="D5" s="486" t="s">
        <v>279</v>
      </c>
      <c r="E5" s="486" t="s">
        <v>511</v>
      </c>
      <c r="F5" s="487" t="s">
        <v>533</v>
      </c>
      <c r="G5" s="487" t="s">
        <v>314</v>
      </c>
      <c r="H5" s="488" t="s">
        <v>264</v>
      </c>
      <c r="I5" s="489"/>
      <c r="J5" s="961"/>
      <c r="K5" s="962"/>
      <c r="L5" s="963"/>
      <c r="M5" s="472" t="s">
        <v>534</v>
      </c>
      <c r="N5" s="472" t="s">
        <v>524</v>
      </c>
      <c r="O5" s="404"/>
    </row>
    <row r="6" spans="1:18" s="470" customFormat="1" ht="12.75" customHeight="1" x14ac:dyDescent="0.15">
      <c r="A6" s="581" t="s">
        <v>521</v>
      </c>
      <c r="B6" s="490" t="s">
        <v>303</v>
      </c>
      <c r="C6" s="491" t="s">
        <v>304</v>
      </c>
      <c r="D6" s="492"/>
      <c r="E6" s="493"/>
      <c r="F6" s="494"/>
      <c r="G6" s="494"/>
      <c r="H6" s="495"/>
      <c r="I6" s="489"/>
      <c r="J6" s="473"/>
      <c r="K6" s="496" t="s">
        <v>303</v>
      </c>
      <c r="L6" s="496" t="s">
        <v>305</v>
      </c>
      <c r="M6" s="474"/>
      <c r="N6" s="474"/>
      <c r="O6" s="404"/>
    </row>
    <row r="7" spans="1:18" s="470" customFormat="1" ht="12" customHeight="1" x14ac:dyDescent="0.15">
      <c r="A7" s="964" t="s">
        <v>525</v>
      </c>
      <c r="B7" s="965" t="s">
        <v>528</v>
      </c>
      <c r="C7" s="405"/>
      <c r="D7" s="475"/>
      <c r="E7" s="475"/>
      <c r="F7" s="475"/>
      <c r="G7" s="475"/>
      <c r="H7" s="476"/>
      <c r="J7" s="583" t="s">
        <v>542</v>
      </c>
      <c r="K7" s="967"/>
      <c r="L7" s="475"/>
      <c r="M7" s="475"/>
      <c r="N7" s="476"/>
      <c r="O7" s="404"/>
    </row>
    <row r="8" spans="1:18" s="470" customFormat="1" ht="12" customHeight="1" x14ac:dyDescent="0.15">
      <c r="A8" s="964"/>
      <c r="B8" s="966"/>
      <c r="C8" s="406"/>
      <c r="D8" s="478"/>
      <c r="E8" s="478"/>
      <c r="F8" s="478"/>
      <c r="G8" s="478"/>
      <c r="H8" s="479"/>
      <c r="J8" s="477"/>
      <c r="K8" s="968"/>
      <c r="L8" s="478"/>
      <c r="M8" s="478"/>
      <c r="N8" s="479"/>
      <c r="O8" s="404"/>
    </row>
    <row r="9" spans="1:18" s="470" customFormat="1" ht="12" customHeight="1" x14ac:dyDescent="0.15">
      <c r="A9" s="964"/>
      <c r="B9" s="969" t="s">
        <v>529</v>
      </c>
      <c r="C9" s="407"/>
      <c r="D9" s="480"/>
      <c r="E9" s="480"/>
      <c r="F9" s="480"/>
      <c r="G9" s="480"/>
      <c r="H9" s="481"/>
      <c r="J9" s="477"/>
      <c r="K9" s="970"/>
      <c r="L9" s="475"/>
      <c r="M9" s="475"/>
      <c r="N9" s="476"/>
      <c r="O9" s="404"/>
    </row>
    <row r="10" spans="1:18" s="470" customFormat="1" ht="12" customHeight="1" x14ac:dyDescent="0.15">
      <c r="A10" s="964"/>
      <c r="B10" s="969"/>
      <c r="C10" s="406"/>
      <c r="D10" s="478"/>
      <c r="E10" s="478"/>
      <c r="F10" s="478"/>
      <c r="G10" s="478"/>
      <c r="H10" s="479"/>
      <c r="J10" s="477"/>
      <c r="K10" s="970"/>
      <c r="L10" s="478"/>
      <c r="M10" s="478"/>
      <c r="N10" s="479"/>
      <c r="O10" s="404"/>
    </row>
    <row r="11" spans="1:18" s="470" customFormat="1" ht="12" customHeight="1" x14ac:dyDescent="0.15">
      <c r="A11" s="964"/>
      <c r="B11" s="969" t="s">
        <v>530</v>
      </c>
      <c r="C11" s="407"/>
      <c r="D11" s="480"/>
      <c r="E11" s="480"/>
      <c r="F11" s="480"/>
      <c r="G11" s="480"/>
      <c r="H11" s="481"/>
      <c r="J11" s="477"/>
      <c r="K11" s="970"/>
      <c r="L11" s="475"/>
      <c r="M11" s="475"/>
      <c r="N11" s="476"/>
      <c r="O11" s="404"/>
    </row>
    <row r="12" spans="1:18" s="470" customFormat="1" ht="12" customHeight="1" x14ac:dyDescent="0.15">
      <c r="A12" s="964"/>
      <c r="B12" s="969"/>
      <c r="C12" s="406"/>
      <c r="D12" s="478"/>
      <c r="E12" s="478"/>
      <c r="F12" s="478"/>
      <c r="G12" s="478"/>
      <c r="H12" s="479"/>
      <c r="J12" s="477"/>
      <c r="K12" s="970"/>
      <c r="L12" s="478"/>
      <c r="M12" s="478"/>
      <c r="N12" s="479"/>
      <c r="O12" s="404"/>
    </row>
    <row r="13" spans="1:18" s="470" customFormat="1" ht="12" customHeight="1" x14ac:dyDescent="0.15">
      <c r="A13" s="964"/>
      <c r="B13" s="969"/>
      <c r="C13" s="407"/>
      <c r="D13" s="480"/>
      <c r="E13" s="480"/>
      <c r="F13" s="480"/>
      <c r="G13" s="480"/>
      <c r="H13" s="481"/>
      <c r="J13" s="477"/>
      <c r="K13" s="970"/>
      <c r="L13" s="475"/>
      <c r="M13" s="475"/>
      <c r="N13" s="476"/>
      <c r="O13" s="404"/>
    </row>
    <row r="14" spans="1:18" s="470" customFormat="1" ht="12" customHeight="1" x14ac:dyDescent="0.15">
      <c r="A14" s="964"/>
      <c r="B14" s="969"/>
      <c r="C14" s="406"/>
      <c r="D14" s="478"/>
      <c r="E14" s="478"/>
      <c r="F14" s="478"/>
      <c r="G14" s="478"/>
      <c r="H14" s="479"/>
      <c r="J14" s="477"/>
      <c r="K14" s="970"/>
      <c r="L14" s="478"/>
      <c r="M14" s="478"/>
      <c r="N14" s="479"/>
      <c r="O14" s="404"/>
    </row>
    <row r="15" spans="1:18" s="470" customFormat="1" ht="12" customHeight="1" x14ac:dyDescent="0.15">
      <c r="A15" s="964"/>
      <c r="B15" s="970"/>
      <c r="C15" s="407"/>
      <c r="D15" s="480"/>
      <c r="E15" s="480"/>
      <c r="F15" s="480"/>
      <c r="G15" s="480"/>
      <c r="H15" s="481"/>
      <c r="J15" s="971" t="s">
        <v>543</v>
      </c>
      <c r="K15" s="970"/>
      <c r="L15" s="475"/>
      <c r="M15" s="475"/>
      <c r="N15" s="476"/>
      <c r="O15" s="404"/>
    </row>
    <row r="16" spans="1:18" s="470" customFormat="1" ht="12" customHeight="1" x14ac:dyDescent="0.15">
      <c r="A16" s="964"/>
      <c r="B16" s="970"/>
      <c r="C16" s="406"/>
      <c r="D16" s="478"/>
      <c r="E16" s="478"/>
      <c r="F16" s="478"/>
      <c r="G16" s="478"/>
      <c r="H16" s="479"/>
      <c r="J16" s="972"/>
      <c r="K16" s="970"/>
      <c r="L16" s="478"/>
      <c r="M16" s="478"/>
      <c r="N16" s="479"/>
      <c r="O16" s="404"/>
    </row>
    <row r="17" spans="1:15" s="470" customFormat="1" ht="12" customHeight="1" x14ac:dyDescent="0.15">
      <c r="A17" s="964"/>
      <c r="B17" s="970"/>
      <c r="C17" s="405"/>
      <c r="D17" s="475"/>
      <c r="E17" s="475"/>
      <c r="F17" s="475"/>
      <c r="G17" s="475"/>
      <c r="H17" s="476"/>
      <c r="J17" s="972"/>
      <c r="K17" s="970"/>
      <c r="L17" s="475"/>
      <c r="M17" s="475"/>
      <c r="N17" s="476"/>
      <c r="O17" s="404"/>
    </row>
    <row r="18" spans="1:15" s="470" customFormat="1" ht="12" customHeight="1" x14ac:dyDescent="0.15">
      <c r="A18" s="964"/>
      <c r="B18" s="970"/>
      <c r="C18" s="406"/>
      <c r="D18" s="478"/>
      <c r="E18" s="478"/>
      <c r="F18" s="478"/>
      <c r="G18" s="478"/>
      <c r="H18" s="479"/>
      <c r="J18" s="973"/>
      <c r="K18" s="970"/>
      <c r="L18" s="478"/>
      <c r="M18" s="478"/>
      <c r="N18" s="479"/>
      <c r="O18" s="404"/>
    </row>
    <row r="19" spans="1:15" s="470" customFormat="1" x14ac:dyDescent="0.15">
      <c r="A19" s="974" t="s">
        <v>564</v>
      </c>
      <c r="B19" s="976"/>
      <c r="C19" s="407"/>
      <c r="D19" s="480"/>
      <c r="E19" s="480"/>
      <c r="F19" s="480"/>
      <c r="G19" s="480"/>
      <c r="H19" s="481"/>
      <c r="J19" s="971" t="s">
        <v>568</v>
      </c>
      <c r="K19" s="970"/>
      <c r="L19" s="475"/>
      <c r="M19" s="475"/>
      <c r="N19" s="476"/>
      <c r="O19" s="404"/>
    </row>
    <row r="20" spans="1:15" s="470" customFormat="1" x14ac:dyDescent="0.15">
      <c r="A20" s="964"/>
      <c r="B20" s="976"/>
      <c r="C20" s="406"/>
      <c r="D20" s="478"/>
      <c r="E20" s="478"/>
      <c r="F20" s="478"/>
      <c r="G20" s="478"/>
      <c r="H20" s="479"/>
      <c r="J20" s="972"/>
      <c r="K20" s="970"/>
      <c r="L20" s="478"/>
      <c r="M20" s="478"/>
      <c r="N20" s="479"/>
      <c r="O20" s="404"/>
    </row>
    <row r="21" spans="1:15" s="470" customFormat="1" x14ac:dyDescent="0.15">
      <c r="A21" s="964"/>
      <c r="B21" s="970"/>
      <c r="C21" s="407"/>
      <c r="D21" s="480"/>
      <c r="E21" s="480"/>
      <c r="F21" s="480"/>
      <c r="G21" s="480"/>
      <c r="H21" s="481"/>
      <c r="J21" s="972"/>
      <c r="K21" s="970"/>
      <c r="L21" s="475"/>
      <c r="M21" s="475"/>
      <c r="N21" s="476"/>
      <c r="O21" s="404"/>
    </row>
    <row r="22" spans="1:15" s="470" customFormat="1" x14ac:dyDescent="0.15">
      <c r="A22" s="964"/>
      <c r="B22" s="970"/>
      <c r="C22" s="406"/>
      <c r="D22" s="478"/>
      <c r="E22" s="478"/>
      <c r="F22" s="478"/>
      <c r="G22" s="478"/>
      <c r="H22" s="479"/>
      <c r="J22" s="973"/>
      <c r="K22" s="970"/>
      <c r="L22" s="478"/>
      <c r="M22" s="478"/>
      <c r="N22" s="479"/>
      <c r="O22" s="404"/>
    </row>
    <row r="23" spans="1:15" s="470" customFormat="1" x14ac:dyDescent="0.15">
      <c r="A23" s="964"/>
      <c r="B23" s="970"/>
      <c r="C23" s="405"/>
      <c r="D23" s="475"/>
      <c r="E23" s="475"/>
      <c r="F23" s="475"/>
      <c r="G23" s="475"/>
      <c r="H23" s="476"/>
      <c r="J23" s="971" t="s">
        <v>541</v>
      </c>
      <c r="K23" s="970"/>
      <c r="L23" s="475"/>
      <c r="M23" s="475"/>
      <c r="N23" s="476"/>
      <c r="O23" s="404"/>
    </row>
    <row r="24" spans="1:15" s="470" customFormat="1" x14ac:dyDescent="0.15">
      <c r="A24" s="985"/>
      <c r="B24" s="970"/>
      <c r="C24" s="406"/>
      <c r="D24" s="478"/>
      <c r="E24" s="478"/>
      <c r="F24" s="478"/>
      <c r="G24" s="478"/>
      <c r="H24" s="479"/>
      <c r="J24" s="972"/>
      <c r="K24" s="970"/>
      <c r="L24" s="478"/>
      <c r="M24" s="478"/>
      <c r="N24" s="479"/>
      <c r="O24" s="404"/>
    </row>
    <row r="25" spans="1:15" s="470" customFormat="1" x14ac:dyDescent="0.15">
      <c r="A25" s="974" t="s">
        <v>526</v>
      </c>
      <c r="B25" s="976"/>
      <c r="C25" s="407"/>
      <c r="D25" s="480"/>
      <c r="E25" s="480"/>
      <c r="F25" s="480"/>
      <c r="G25" s="480"/>
      <c r="H25" s="481"/>
      <c r="J25" s="972"/>
      <c r="K25" s="970"/>
      <c r="L25" s="475"/>
      <c r="M25" s="475"/>
      <c r="N25" s="476"/>
      <c r="O25" s="404"/>
    </row>
    <row r="26" spans="1:15" s="470" customFormat="1" ht="12" x14ac:dyDescent="0.15">
      <c r="A26" s="964"/>
      <c r="B26" s="976"/>
      <c r="C26" s="406"/>
      <c r="D26" s="478"/>
      <c r="E26" s="478"/>
      <c r="F26" s="478"/>
      <c r="G26" s="478"/>
      <c r="H26" s="479"/>
      <c r="J26" s="973"/>
      <c r="K26" s="970"/>
      <c r="L26" s="478"/>
      <c r="M26" s="478"/>
      <c r="N26" s="479"/>
    </row>
    <row r="27" spans="1:15" s="470" customFormat="1" ht="12" x14ac:dyDescent="0.15">
      <c r="A27" s="964"/>
      <c r="B27" s="970"/>
      <c r="C27" s="407"/>
      <c r="D27" s="480"/>
      <c r="E27" s="480"/>
      <c r="F27" s="480"/>
      <c r="G27" s="480"/>
      <c r="H27" s="481"/>
      <c r="J27" s="987"/>
      <c r="K27" s="970"/>
      <c r="L27" s="475"/>
      <c r="M27" s="475"/>
      <c r="N27" s="476"/>
    </row>
    <row r="28" spans="1:15" s="470" customFormat="1" ht="12" x14ac:dyDescent="0.15">
      <c r="A28" s="964"/>
      <c r="B28" s="970"/>
      <c r="C28" s="406"/>
      <c r="D28" s="478"/>
      <c r="E28" s="478"/>
      <c r="F28" s="478"/>
      <c r="G28" s="478"/>
      <c r="H28" s="479"/>
      <c r="J28" s="988"/>
      <c r="K28" s="970"/>
      <c r="L28" s="478"/>
      <c r="M28" s="478"/>
      <c r="N28" s="479"/>
    </row>
    <row r="29" spans="1:15" s="470" customFormat="1" ht="12" x14ac:dyDescent="0.15">
      <c r="A29" s="964"/>
      <c r="B29" s="970"/>
      <c r="C29" s="405"/>
      <c r="D29" s="475"/>
      <c r="E29" s="475"/>
      <c r="F29" s="475"/>
      <c r="G29" s="475"/>
      <c r="H29" s="476"/>
      <c r="J29" s="988"/>
      <c r="K29" s="970"/>
      <c r="L29" s="475"/>
      <c r="M29" s="475"/>
      <c r="N29" s="476"/>
    </row>
    <row r="30" spans="1:15" s="470" customFormat="1" ht="12" x14ac:dyDescent="0.15">
      <c r="A30" s="985"/>
      <c r="B30" s="970"/>
      <c r="C30" s="406"/>
      <c r="D30" s="478"/>
      <c r="E30" s="478"/>
      <c r="F30" s="478"/>
      <c r="G30" s="478"/>
      <c r="H30" s="479"/>
      <c r="J30" s="989"/>
      <c r="K30" s="970"/>
      <c r="L30" s="478"/>
      <c r="M30" s="478"/>
      <c r="N30" s="479"/>
    </row>
    <row r="31" spans="1:15" s="470" customFormat="1" ht="12" x14ac:dyDescent="0.15">
      <c r="A31" s="974" t="s">
        <v>527</v>
      </c>
      <c r="B31" s="986"/>
      <c r="C31" s="407"/>
      <c r="D31" s="480"/>
      <c r="E31" s="480"/>
      <c r="F31" s="480"/>
      <c r="G31" s="480"/>
      <c r="H31" s="481"/>
      <c r="J31" s="987"/>
      <c r="K31" s="970"/>
      <c r="L31" s="475"/>
      <c r="M31" s="475"/>
      <c r="N31" s="476"/>
    </row>
    <row r="32" spans="1:15" s="470" customFormat="1" ht="12" x14ac:dyDescent="0.15">
      <c r="A32" s="964"/>
      <c r="B32" s="968"/>
      <c r="C32" s="406"/>
      <c r="D32" s="478"/>
      <c r="E32" s="478"/>
      <c r="F32" s="478"/>
      <c r="G32" s="478"/>
      <c r="H32" s="479"/>
      <c r="J32" s="988"/>
      <c r="K32" s="970"/>
      <c r="L32" s="478"/>
      <c r="M32" s="478"/>
      <c r="N32" s="479"/>
    </row>
    <row r="33" spans="1:18" s="470" customFormat="1" ht="12" x14ac:dyDescent="0.15">
      <c r="A33" s="964"/>
      <c r="B33" s="992"/>
      <c r="C33" s="407"/>
      <c r="D33" s="480"/>
      <c r="E33" s="480"/>
      <c r="F33" s="480"/>
      <c r="G33" s="480"/>
      <c r="H33" s="481"/>
      <c r="J33" s="988"/>
      <c r="K33" s="970"/>
      <c r="L33" s="475"/>
      <c r="M33" s="475"/>
      <c r="N33" s="476"/>
    </row>
    <row r="34" spans="1:18" s="470" customFormat="1" ht="12" x14ac:dyDescent="0.15">
      <c r="A34" s="964"/>
      <c r="B34" s="993"/>
      <c r="C34" s="406"/>
      <c r="D34" s="478"/>
      <c r="E34" s="478"/>
      <c r="F34" s="478"/>
      <c r="G34" s="478"/>
      <c r="H34" s="479"/>
      <c r="J34" s="989"/>
      <c r="K34" s="970"/>
      <c r="L34" s="478"/>
      <c r="M34" s="478"/>
      <c r="N34" s="479"/>
    </row>
    <row r="35" spans="1:18" s="470" customFormat="1" ht="12" x14ac:dyDescent="0.15">
      <c r="A35" s="964"/>
      <c r="B35" s="992"/>
      <c r="C35" s="405"/>
      <c r="D35" s="475"/>
      <c r="E35" s="475"/>
      <c r="F35" s="475"/>
      <c r="G35" s="475"/>
      <c r="H35" s="476"/>
      <c r="J35" s="987"/>
      <c r="K35" s="970"/>
      <c r="L35" s="475"/>
      <c r="M35" s="475"/>
      <c r="N35" s="476"/>
    </row>
    <row r="36" spans="1:18" s="470" customFormat="1" ht="12" x14ac:dyDescent="0.15">
      <c r="A36" s="985"/>
      <c r="B36" s="993"/>
      <c r="C36" s="406"/>
      <c r="D36" s="478"/>
      <c r="E36" s="478"/>
      <c r="F36" s="478"/>
      <c r="G36" s="478"/>
      <c r="H36" s="479"/>
      <c r="J36" s="988"/>
      <c r="K36" s="970"/>
      <c r="L36" s="478"/>
      <c r="M36" s="478"/>
      <c r="N36" s="479"/>
    </row>
    <row r="37" spans="1:18" s="470" customFormat="1" ht="12" x14ac:dyDescent="0.15">
      <c r="A37" s="974"/>
      <c r="B37" s="986"/>
      <c r="C37" s="407"/>
      <c r="D37" s="480"/>
      <c r="E37" s="480"/>
      <c r="F37" s="480"/>
      <c r="G37" s="480"/>
      <c r="H37" s="481"/>
      <c r="J37" s="988"/>
      <c r="K37" s="970"/>
      <c r="L37" s="475"/>
      <c r="M37" s="475"/>
      <c r="N37" s="476"/>
    </row>
    <row r="38" spans="1:18" s="470" customFormat="1" ht="12" x14ac:dyDescent="0.15">
      <c r="A38" s="964"/>
      <c r="B38" s="968"/>
      <c r="C38" s="406"/>
      <c r="D38" s="478"/>
      <c r="E38" s="478"/>
      <c r="F38" s="478"/>
      <c r="G38" s="478"/>
      <c r="H38" s="479"/>
      <c r="J38" s="989"/>
      <c r="K38" s="970"/>
      <c r="L38" s="478"/>
      <c r="M38" s="478"/>
      <c r="N38" s="479"/>
    </row>
    <row r="39" spans="1:18" s="470" customFormat="1" ht="12" x14ac:dyDescent="0.15">
      <c r="A39" s="964"/>
      <c r="B39" s="992"/>
      <c r="C39" s="407"/>
      <c r="D39" s="480"/>
      <c r="E39" s="480"/>
      <c r="F39" s="480"/>
      <c r="G39" s="480"/>
      <c r="H39" s="481"/>
      <c r="J39" s="987"/>
      <c r="K39" s="970"/>
      <c r="L39" s="480"/>
      <c r="M39" s="480"/>
      <c r="N39" s="481"/>
    </row>
    <row r="40" spans="1:18" s="470" customFormat="1" ht="12" x14ac:dyDescent="0.15">
      <c r="A40" s="964"/>
      <c r="B40" s="993"/>
      <c r="C40" s="406"/>
      <c r="D40" s="478"/>
      <c r="E40" s="478"/>
      <c r="F40" s="478"/>
      <c r="G40" s="478"/>
      <c r="H40" s="479"/>
      <c r="J40" s="988"/>
      <c r="K40" s="970"/>
      <c r="L40" s="478"/>
      <c r="M40" s="478"/>
      <c r="N40" s="479"/>
    </row>
    <row r="41" spans="1:18" s="470" customFormat="1" ht="12" customHeight="1" x14ac:dyDescent="0.15">
      <c r="A41" s="964"/>
      <c r="B41" s="992"/>
      <c r="C41" s="405"/>
      <c r="D41" s="475"/>
      <c r="E41" s="475"/>
      <c r="F41" s="475"/>
      <c r="G41" s="475"/>
      <c r="H41" s="476"/>
      <c r="J41" s="988"/>
      <c r="K41" s="970"/>
      <c r="L41" s="475"/>
      <c r="M41" s="475"/>
      <c r="N41" s="476"/>
    </row>
    <row r="42" spans="1:18" s="470" customFormat="1" ht="12" x14ac:dyDescent="0.15">
      <c r="A42" s="985"/>
      <c r="B42" s="993"/>
      <c r="C42" s="406"/>
      <c r="D42" s="478"/>
      <c r="E42" s="478"/>
      <c r="F42" s="478"/>
      <c r="G42" s="478"/>
      <c r="H42" s="479"/>
      <c r="J42" s="989"/>
      <c r="K42" s="970"/>
      <c r="L42" s="478"/>
      <c r="M42" s="478"/>
      <c r="N42" s="479"/>
    </row>
    <row r="43" spans="1:18" s="470" customFormat="1" ht="13.15" customHeight="1" x14ac:dyDescent="0.15">
      <c r="A43" s="1001"/>
      <c r="B43" s="1002"/>
      <c r="C43" s="407"/>
      <c r="D43" s="480"/>
      <c r="E43" s="480"/>
      <c r="F43" s="480"/>
      <c r="G43" s="480"/>
      <c r="H43" s="481"/>
      <c r="J43" s="482"/>
      <c r="K43" s="482"/>
      <c r="L43" s="482"/>
      <c r="M43" s="482"/>
      <c r="N43" s="585"/>
    </row>
    <row r="44" spans="1:18" s="470" customFormat="1" ht="12" customHeight="1" x14ac:dyDescent="0.15">
      <c r="A44" s="1003"/>
      <c r="B44" s="1004"/>
      <c r="C44" s="406"/>
      <c r="D44" s="478"/>
      <c r="E44" s="478"/>
      <c r="F44" s="478"/>
      <c r="G44" s="478"/>
      <c r="H44" s="479"/>
      <c r="J44" s="994"/>
      <c r="K44" s="994"/>
      <c r="L44" s="994"/>
      <c r="M44" s="587"/>
      <c r="N44" s="587"/>
    </row>
    <row r="45" spans="1:18" s="470" customFormat="1" ht="12" customHeight="1" x14ac:dyDescent="0.15">
      <c r="A45" s="997"/>
      <c r="B45" s="998"/>
      <c r="C45" s="407"/>
      <c r="D45" s="480"/>
      <c r="E45" s="480"/>
      <c r="F45" s="480"/>
      <c r="G45" s="480"/>
      <c r="H45" s="481"/>
      <c r="J45" s="589" t="s">
        <v>570</v>
      </c>
      <c r="K45" s="588"/>
      <c r="L45" s="588"/>
      <c r="M45" s="587"/>
      <c r="N45" s="587"/>
    </row>
    <row r="46" spans="1:18" s="470" customFormat="1" ht="12.75" customHeight="1" thickBot="1" x14ac:dyDescent="0.2">
      <c r="A46" s="999"/>
      <c r="B46" s="1000"/>
      <c r="C46" s="406"/>
      <c r="D46" s="478"/>
      <c r="E46" s="478"/>
      <c r="F46" s="478"/>
      <c r="G46" s="478"/>
      <c r="H46" s="479"/>
      <c r="J46" s="592" t="s">
        <v>572</v>
      </c>
      <c r="K46" s="590"/>
      <c r="L46" s="590"/>
      <c r="M46" s="590"/>
      <c r="N46" s="590"/>
    </row>
    <row r="47" spans="1:18" s="470" customFormat="1" ht="14.25" thickBot="1" x14ac:dyDescent="0.2">
      <c r="A47" s="990" t="s">
        <v>512</v>
      </c>
      <c r="B47" s="991"/>
      <c r="C47" s="991"/>
      <c r="D47" s="483"/>
      <c r="E47" s="483"/>
      <c r="F47" s="525"/>
      <c r="G47" s="526"/>
      <c r="H47" s="527"/>
      <c r="J47" s="592" t="s">
        <v>571</v>
      </c>
      <c r="K47" s="590"/>
      <c r="L47" s="590"/>
      <c r="M47" s="590"/>
      <c r="N47" s="590"/>
      <c r="R47" s="404"/>
    </row>
    <row r="48" spans="1:18" s="470" customFormat="1" ht="24" x14ac:dyDescent="0.15">
      <c r="A48" s="582" t="s">
        <v>522</v>
      </c>
      <c r="B48" s="580" t="s">
        <v>303</v>
      </c>
      <c r="C48" s="569" t="s">
        <v>304</v>
      </c>
      <c r="D48" s="486" t="s">
        <v>279</v>
      </c>
      <c r="E48" s="486" t="s">
        <v>511</v>
      </c>
      <c r="F48" s="487" t="s">
        <v>517</v>
      </c>
      <c r="G48" s="487" t="s">
        <v>523</v>
      </c>
      <c r="H48" s="488" t="s">
        <v>264</v>
      </c>
      <c r="J48" s="590"/>
      <c r="K48" s="590"/>
      <c r="L48" s="590"/>
      <c r="M48" s="590"/>
      <c r="N48" s="590"/>
      <c r="R48" s="404"/>
    </row>
    <row r="49" spans="1:18" s="470" customFormat="1" ht="12" x14ac:dyDescent="0.15">
      <c r="A49" s="964" t="s">
        <v>541</v>
      </c>
      <c r="B49" s="968"/>
      <c r="C49" s="407"/>
      <c r="D49" s="480"/>
      <c r="E49" s="480"/>
      <c r="F49" s="480"/>
      <c r="G49" s="480"/>
      <c r="H49" s="481"/>
      <c r="J49" s="590"/>
      <c r="K49" s="590"/>
      <c r="L49" s="590"/>
      <c r="M49" s="590"/>
      <c r="N49" s="590"/>
    </row>
    <row r="50" spans="1:18" s="470" customFormat="1" ht="12" x14ac:dyDescent="0.15">
      <c r="A50" s="964"/>
      <c r="B50" s="976"/>
      <c r="C50" s="406"/>
      <c r="D50" s="478"/>
      <c r="E50" s="478"/>
      <c r="F50" s="478"/>
      <c r="G50" s="478"/>
      <c r="H50" s="479"/>
      <c r="J50" s="590"/>
      <c r="K50" s="590"/>
      <c r="L50" s="590"/>
      <c r="M50" s="590"/>
      <c r="N50" s="590"/>
    </row>
    <row r="51" spans="1:18" s="470" customFormat="1" x14ac:dyDescent="0.15">
      <c r="A51" s="964"/>
      <c r="B51" s="970"/>
      <c r="C51" s="407"/>
      <c r="D51" s="480"/>
      <c r="E51" s="480"/>
      <c r="F51" s="480"/>
      <c r="G51" s="480"/>
      <c r="H51" s="481"/>
      <c r="J51" s="590"/>
      <c r="K51" s="590"/>
      <c r="L51" s="590"/>
      <c r="M51" s="590"/>
      <c r="N51" s="590"/>
      <c r="R51" s="404"/>
    </row>
    <row r="52" spans="1:18" s="470" customFormat="1" x14ac:dyDescent="0.15">
      <c r="A52" s="964"/>
      <c r="B52" s="970"/>
      <c r="C52" s="406"/>
      <c r="D52" s="478"/>
      <c r="E52" s="478"/>
      <c r="F52" s="478"/>
      <c r="G52" s="478"/>
      <c r="H52" s="479"/>
      <c r="J52" s="590"/>
      <c r="K52" s="590"/>
      <c r="L52" s="590"/>
      <c r="M52" s="590"/>
      <c r="N52" s="590"/>
      <c r="R52" s="404"/>
    </row>
    <row r="53" spans="1:18" s="470" customFormat="1" x14ac:dyDescent="0.15">
      <c r="A53" s="974" t="s">
        <v>518</v>
      </c>
      <c r="B53" s="968"/>
      <c r="C53" s="407"/>
      <c r="D53" s="480"/>
      <c r="E53" s="480"/>
      <c r="F53" s="480"/>
      <c r="G53" s="480"/>
      <c r="H53" s="481"/>
      <c r="J53" s="590"/>
      <c r="K53" s="590"/>
      <c r="L53" s="590"/>
      <c r="M53" s="590"/>
      <c r="N53" s="590"/>
      <c r="R53" s="404"/>
    </row>
    <row r="54" spans="1:18" s="470" customFormat="1" x14ac:dyDescent="0.15">
      <c r="A54" s="964"/>
      <c r="B54" s="976"/>
      <c r="C54" s="406"/>
      <c r="D54" s="478"/>
      <c r="E54" s="478"/>
      <c r="F54" s="478"/>
      <c r="G54" s="478"/>
      <c r="H54" s="479"/>
      <c r="J54" s="590"/>
      <c r="K54" s="590"/>
      <c r="L54" s="590"/>
      <c r="M54" s="590"/>
      <c r="N54" s="590"/>
      <c r="R54" s="404"/>
    </row>
    <row r="55" spans="1:18" s="470" customFormat="1" x14ac:dyDescent="0.15">
      <c r="A55" s="964"/>
      <c r="B55" s="970"/>
      <c r="C55" s="407"/>
      <c r="D55" s="480"/>
      <c r="E55" s="480"/>
      <c r="F55" s="480"/>
      <c r="G55" s="480"/>
      <c r="H55" s="481"/>
      <c r="J55" s="994"/>
      <c r="K55" s="994"/>
      <c r="L55" s="994"/>
      <c r="M55" s="587"/>
      <c r="N55" s="587"/>
      <c r="R55" s="404"/>
    </row>
    <row r="56" spans="1:18" s="470" customFormat="1" x14ac:dyDescent="0.15">
      <c r="A56" s="985"/>
      <c r="B56" s="970"/>
      <c r="C56" s="406"/>
      <c r="D56" s="478"/>
      <c r="E56" s="478"/>
      <c r="F56" s="478"/>
      <c r="G56" s="478"/>
      <c r="H56" s="479"/>
      <c r="J56" s="588"/>
      <c r="K56" s="588"/>
      <c r="L56" s="588"/>
      <c r="M56" s="587"/>
      <c r="N56" s="587"/>
      <c r="R56" s="404"/>
    </row>
    <row r="57" spans="1:18" s="482" customFormat="1" x14ac:dyDescent="0.15">
      <c r="A57" s="982"/>
      <c r="B57" s="968"/>
      <c r="C57" s="407"/>
      <c r="D57" s="480"/>
      <c r="E57" s="480"/>
      <c r="F57" s="480"/>
      <c r="G57" s="480"/>
      <c r="H57" s="481"/>
      <c r="J57" s="995"/>
      <c r="K57" s="996"/>
      <c r="L57" s="586"/>
      <c r="M57" s="586"/>
      <c r="R57" s="408"/>
    </row>
    <row r="58" spans="1:18" s="482" customFormat="1" x14ac:dyDescent="0.15">
      <c r="A58" s="983"/>
      <c r="B58" s="976"/>
      <c r="C58" s="406"/>
      <c r="D58" s="478"/>
      <c r="E58" s="478"/>
      <c r="F58" s="478"/>
      <c r="G58" s="478"/>
      <c r="H58" s="479"/>
      <c r="J58" s="995"/>
      <c r="K58" s="996"/>
      <c r="L58" s="586"/>
      <c r="M58" s="586"/>
      <c r="R58" s="408"/>
    </row>
    <row r="59" spans="1:18" s="470" customFormat="1" x14ac:dyDescent="0.15">
      <c r="A59" s="983"/>
      <c r="B59" s="970"/>
      <c r="C59" s="407"/>
      <c r="D59" s="480"/>
      <c r="E59" s="480"/>
      <c r="F59" s="480"/>
      <c r="G59" s="480"/>
      <c r="H59" s="481"/>
      <c r="J59" s="995"/>
      <c r="K59" s="996"/>
      <c r="L59" s="586"/>
      <c r="M59" s="586"/>
      <c r="N59" s="482"/>
      <c r="R59" s="404"/>
    </row>
    <row r="60" spans="1:18" s="470" customFormat="1" x14ac:dyDescent="0.15">
      <c r="A60" s="984"/>
      <c r="B60" s="970"/>
      <c r="C60" s="406"/>
      <c r="D60" s="478"/>
      <c r="E60" s="478"/>
      <c r="F60" s="478"/>
      <c r="G60" s="478"/>
      <c r="H60" s="479"/>
      <c r="J60" s="995"/>
      <c r="K60" s="996"/>
      <c r="L60" s="586"/>
      <c r="M60" s="586"/>
      <c r="N60" s="482"/>
      <c r="R60" s="404"/>
    </row>
    <row r="61" spans="1:18" s="470" customFormat="1" x14ac:dyDescent="0.15">
      <c r="A61" s="497" t="s">
        <v>306</v>
      </c>
      <c r="B61" s="498"/>
      <c r="C61" s="499"/>
      <c r="D61" s="578"/>
      <c r="E61" s="578"/>
      <c r="F61" s="500"/>
      <c r="G61" s="500"/>
      <c r="H61" s="501"/>
      <c r="J61" s="591"/>
      <c r="K61" s="591"/>
      <c r="L61" s="591"/>
      <c r="M61" s="591"/>
      <c r="N61" s="591"/>
      <c r="R61" s="404"/>
    </row>
    <row r="62" spans="1:18" s="470" customFormat="1" ht="14.25" thickBot="1" x14ac:dyDescent="0.2">
      <c r="A62" s="502" t="s">
        <v>306</v>
      </c>
      <c r="B62" s="503"/>
      <c r="C62" s="504"/>
      <c r="D62" s="579"/>
      <c r="E62" s="579"/>
      <c r="F62" s="505"/>
      <c r="G62" s="505"/>
      <c r="H62" s="506"/>
      <c r="J62" s="591"/>
      <c r="K62" s="591"/>
      <c r="L62" s="591"/>
      <c r="M62" s="591"/>
      <c r="N62" s="591"/>
      <c r="R62" s="404"/>
    </row>
    <row r="63" spans="1:18" s="470" customFormat="1" ht="14.25" thickBot="1" x14ac:dyDescent="0.2">
      <c r="A63" s="977" t="s">
        <v>516</v>
      </c>
      <c r="B63" s="978"/>
      <c r="C63" s="978"/>
      <c r="D63" s="507"/>
      <c r="E63" s="507"/>
      <c r="F63" s="507"/>
      <c r="G63" s="523"/>
      <c r="H63" s="508"/>
      <c r="J63" s="591"/>
      <c r="K63" s="591"/>
      <c r="L63" s="591"/>
      <c r="M63" s="591"/>
      <c r="N63" s="591"/>
      <c r="R63" s="404"/>
    </row>
    <row r="64" spans="1:18" s="484" customFormat="1" ht="14.25" thickBot="1" x14ac:dyDescent="0.2">
      <c r="A64" s="979" t="s">
        <v>551</v>
      </c>
      <c r="B64" s="980"/>
      <c r="C64" s="980"/>
      <c r="D64" s="980"/>
      <c r="E64" s="980"/>
      <c r="F64" s="981"/>
      <c r="G64" s="523"/>
      <c r="H64" s="509"/>
      <c r="J64" s="591"/>
      <c r="K64" s="591"/>
      <c r="L64" s="591"/>
      <c r="M64" s="591"/>
      <c r="N64" s="591"/>
      <c r="R64" s="409"/>
    </row>
    <row r="65" spans="1:18" s="484" customFormat="1" ht="14.25" thickBot="1" x14ac:dyDescent="0.2">
      <c r="A65" s="510" t="s">
        <v>550</v>
      </c>
      <c r="B65" s="510"/>
      <c r="C65" s="510"/>
      <c r="D65" s="509"/>
      <c r="E65" s="509"/>
      <c r="F65" s="509"/>
      <c r="G65" s="509"/>
      <c r="H65" s="509"/>
      <c r="J65" s="470" t="s">
        <v>282</v>
      </c>
      <c r="K65" s="470"/>
      <c r="L65" s="470"/>
      <c r="M65" s="470"/>
      <c r="N65" s="471" t="s">
        <v>532</v>
      </c>
      <c r="R65" s="409"/>
    </row>
    <row r="66" spans="1:18" s="470" customFormat="1" ht="36" x14ac:dyDescent="0.15">
      <c r="A66" s="958" t="s">
        <v>265</v>
      </c>
      <c r="B66" s="959"/>
      <c r="C66" s="960"/>
      <c r="D66" s="486" t="s">
        <v>539</v>
      </c>
      <c r="E66" s="486" t="s">
        <v>540</v>
      </c>
      <c r="F66" s="487" t="s">
        <v>533</v>
      </c>
      <c r="G66" s="487" t="s">
        <v>314</v>
      </c>
      <c r="H66" s="488" t="s">
        <v>264</v>
      </c>
      <c r="J66" s="961"/>
      <c r="K66" s="962"/>
      <c r="L66" s="963"/>
      <c r="M66" s="472" t="s">
        <v>534</v>
      </c>
      <c r="N66" s="472" t="s">
        <v>524</v>
      </c>
      <c r="R66" s="404"/>
    </row>
    <row r="67" spans="1:18" s="484" customFormat="1" x14ac:dyDescent="0.15">
      <c r="A67" s="581" t="s">
        <v>547</v>
      </c>
      <c r="B67" s="490" t="s">
        <v>303</v>
      </c>
      <c r="C67" s="491" t="s">
        <v>304</v>
      </c>
      <c r="D67" s="492"/>
      <c r="E67" s="493"/>
      <c r="F67" s="494"/>
      <c r="G67" s="494"/>
      <c r="H67" s="495"/>
      <c r="J67" s="473"/>
      <c r="K67" s="496" t="s">
        <v>303</v>
      </c>
      <c r="L67" s="496" t="s">
        <v>305</v>
      </c>
      <c r="M67" s="474" t="s">
        <v>538</v>
      </c>
      <c r="N67" s="474" t="s">
        <v>537</v>
      </c>
      <c r="R67" s="409"/>
    </row>
    <row r="68" spans="1:18" s="484" customFormat="1" x14ac:dyDescent="0.15">
      <c r="A68" s="964" t="s">
        <v>535</v>
      </c>
      <c r="B68" s="968"/>
      <c r="C68" s="407"/>
      <c r="D68" s="480"/>
      <c r="E68" s="480"/>
      <c r="F68" s="480"/>
      <c r="G68" s="480"/>
      <c r="H68" s="481"/>
      <c r="J68" s="971" t="s">
        <v>535</v>
      </c>
      <c r="K68" s="970"/>
      <c r="L68" s="475"/>
      <c r="M68" s="475"/>
      <c r="N68" s="476"/>
      <c r="R68" s="409"/>
    </row>
    <row r="69" spans="1:18" s="484" customFormat="1" x14ac:dyDescent="0.15">
      <c r="A69" s="964"/>
      <c r="B69" s="976"/>
      <c r="C69" s="406"/>
      <c r="D69" s="478"/>
      <c r="E69" s="478"/>
      <c r="F69" s="478"/>
      <c r="G69" s="478"/>
      <c r="H69" s="479"/>
      <c r="J69" s="972"/>
      <c r="K69" s="970"/>
      <c r="L69" s="478"/>
      <c r="M69" s="478"/>
      <c r="N69" s="479"/>
      <c r="R69" s="409"/>
    </row>
    <row r="70" spans="1:18" s="484" customFormat="1" x14ac:dyDescent="0.15">
      <c r="A70" s="964"/>
      <c r="B70" s="970"/>
      <c r="C70" s="407"/>
      <c r="D70" s="480"/>
      <c r="E70" s="480"/>
      <c r="F70" s="480"/>
      <c r="G70" s="480"/>
      <c r="H70" s="481"/>
      <c r="J70" s="972"/>
      <c r="K70" s="970"/>
      <c r="L70" s="475"/>
      <c r="M70" s="475"/>
      <c r="N70" s="476"/>
      <c r="R70" s="409"/>
    </row>
    <row r="71" spans="1:18" s="484" customFormat="1" x14ac:dyDescent="0.15">
      <c r="A71" s="964"/>
      <c r="B71" s="970"/>
      <c r="C71" s="406"/>
      <c r="D71" s="478"/>
      <c r="E71" s="478"/>
      <c r="F71" s="478"/>
      <c r="G71" s="478"/>
      <c r="H71" s="479"/>
      <c r="J71" s="973"/>
      <c r="K71" s="970"/>
      <c r="L71" s="478"/>
      <c r="M71" s="478"/>
      <c r="N71" s="479"/>
      <c r="R71" s="409"/>
    </row>
    <row r="72" spans="1:18" s="484" customFormat="1" x14ac:dyDescent="0.15">
      <c r="A72" s="974" t="s">
        <v>536</v>
      </c>
      <c r="B72" s="968"/>
      <c r="C72" s="407"/>
      <c r="D72" s="480"/>
      <c r="E72" s="480"/>
      <c r="F72" s="480"/>
      <c r="G72" s="480"/>
      <c r="H72" s="481"/>
      <c r="J72" s="971" t="s">
        <v>536</v>
      </c>
      <c r="K72" s="970"/>
      <c r="L72" s="475"/>
      <c r="M72" s="475"/>
      <c r="N72" s="476"/>
      <c r="R72" s="409"/>
    </row>
    <row r="73" spans="1:18" s="484" customFormat="1" x14ac:dyDescent="0.15">
      <c r="A73" s="964"/>
      <c r="B73" s="976"/>
      <c r="C73" s="406"/>
      <c r="D73" s="478"/>
      <c r="E73" s="478"/>
      <c r="F73" s="478"/>
      <c r="G73" s="478"/>
      <c r="H73" s="479"/>
      <c r="J73" s="972"/>
      <c r="K73" s="970"/>
      <c r="L73" s="478"/>
      <c r="M73" s="478"/>
      <c r="N73" s="479"/>
      <c r="R73" s="409"/>
    </row>
    <row r="74" spans="1:18" s="484" customFormat="1" x14ac:dyDescent="0.15">
      <c r="A74" s="964"/>
      <c r="B74" s="970"/>
      <c r="C74" s="407"/>
      <c r="D74" s="480"/>
      <c r="E74" s="480"/>
      <c r="F74" s="480"/>
      <c r="G74" s="480"/>
      <c r="H74" s="481"/>
      <c r="J74" s="972"/>
      <c r="K74" s="970"/>
      <c r="L74" s="475"/>
      <c r="M74" s="475"/>
      <c r="N74" s="476"/>
      <c r="R74" s="409"/>
    </row>
    <row r="75" spans="1:18" s="470" customFormat="1" ht="14.25" thickBot="1" x14ac:dyDescent="0.2">
      <c r="A75" s="975"/>
      <c r="B75" s="970"/>
      <c r="C75" s="406"/>
      <c r="D75" s="478"/>
      <c r="E75" s="478"/>
      <c r="F75" s="478"/>
      <c r="G75" s="478"/>
      <c r="H75" s="479"/>
      <c r="J75" s="973"/>
      <c r="K75" s="970"/>
      <c r="L75" s="478"/>
      <c r="M75" s="478"/>
      <c r="N75" s="479"/>
      <c r="R75" s="404"/>
    </row>
    <row r="76" spans="1:18" s="470" customFormat="1" ht="14.25" thickBot="1" x14ac:dyDescent="0.2">
      <c r="A76" s="977" t="s">
        <v>266</v>
      </c>
      <c r="B76" s="978"/>
      <c r="C76" s="978"/>
      <c r="D76" s="507"/>
      <c r="E76" s="507"/>
      <c r="F76" s="507"/>
      <c r="G76" s="523"/>
      <c r="H76" s="508"/>
      <c r="J76" s="470" t="s">
        <v>546</v>
      </c>
      <c r="N76" s="471" t="s">
        <v>555</v>
      </c>
      <c r="R76" s="404"/>
    </row>
    <row r="77" spans="1:18" s="470" customFormat="1" x14ac:dyDescent="0.15">
      <c r="A77" s="510"/>
      <c r="B77" s="510"/>
      <c r="C77" s="510"/>
      <c r="D77" s="511"/>
      <c r="E77" s="512"/>
      <c r="F77" s="510"/>
      <c r="G77" s="510"/>
      <c r="H77" s="510"/>
      <c r="J77" s="961"/>
      <c r="K77" s="962"/>
      <c r="L77" s="963"/>
      <c r="M77" s="472" t="s">
        <v>545</v>
      </c>
      <c r="N77" s="472" t="s">
        <v>544</v>
      </c>
      <c r="R77" s="404"/>
    </row>
    <row r="78" spans="1:18" s="470" customFormat="1" ht="14.25" thickBot="1" x14ac:dyDescent="0.2">
      <c r="A78" s="513" t="s">
        <v>557</v>
      </c>
      <c r="B78" s="510"/>
      <c r="C78" s="510"/>
      <c r="D78" s="511"/>
      <c r="E78" s="511"/>
      <c r="F78" s="510"/>
      <c r="G78" s="510"/>
      <c r="H78" s="514"/>
      <c r="J78" s="473"/>
      <c r="K78" s="496" t="s">
        <v>303</v>
      </c>
      <c r="L78" s="496" t="s">
        <v>305</v>
      </c>
      <c r="M78" s="474" t="s">
        <v>538</v>
      </c>
      <c r="N78" s="474" t="s">
        <v>556</v>
      </c>
      <c r="R78" s="404"/>
    </row>
    <row r="79" spans="1:18" s="470" customFormat="1" ht="36" x14ac:dyDescent="0.15">
      <c r="A79" s="958" t="s">
        <v>558</v>
      </c>
      <c r="B79" s="959"/>
      <c r="C79" s="960"/>
      <c r="D79" s="486" t="s">
        <v>539</v>
      </c>
      <c r="E79" s="486" t="s">
        <v>540</v>
      </c>
      <c r="F79" s="487" t="s">
        <v>533</v>
      </c>
      <c r="G79" s="487" t="s">
        <v>314</v>
      </c>
      <c r="H79" s="488" t="s">
        <v>264</v>
      </c>
      <c r="J79" s="971"/>
      <c r="K79" s="970"/>
      <c r="L79" s="475"/>
      <c r="M79" s="475"/>
      <c r="N79" s="476"/>
      <c r="R79" s="404"/>
    </row>
    <row r="80" spans="1:18" s="470" customFormat="1" x14ac:dyDescent="0.15">
      <c r="A80" s="581" t="s">
        <v>548</v>
      </c>
      <c r="B80" s="490" t="s">
        <v>549</v>
      </c>
      <c r="C80" s="491" t="s">
        <v>307</v>
      </c>
      <c r="D80" s="492"/>
      <c r="E80" s="493"/>
      <c r="F80" s="494"/>
      <c r="G80" s="494"/>
      <c r="H80" s="495"/>
      <c r="J80" s="972"/>
      <c r="K80" s="970"/>
      <c r="L80" s="478"/>
      <c r="M80" s="478"/>
      <c r="N80" s="479"/>
      <c r="R80" s="404"/>
    </row>
    <row r="81" spans="1:18" s="470" customFormat="1" x14ac:dyDescent="0.15">
      <c r="A81" s="964" t="s">
        <v>559</v>
      </c>
      <c r="B81" s="965" t="s">
        <v>520</v>
      </c>
      <c r="C81" s="407"/>
      <c r="D81" s="480"/>
      <c r="E81" s="480"/>
      <c r="F81" s="480"/>
      <c r="G81" s="480"/>
      <c r="H81" s="481"/>
      <c r="J81" s="972"/>
      <c r="K81" s="970"/>
      <c r="L81" s="475"/>
      <c r="M81" s="475"/>
      <c r="N81" s="476"/>
      <c r="R81" s="404"/>
    </row>
    <row r="82" spans="1:18" s="470" customFormat="1" x14ac:dyDescent="0.15">
      <c r="A82" s="964"/>
      <c r="B82" s="966"/>
      <c r="C82" s="406"/>
      <c r="D82" s="478"/>
      <c r="E82" s="478"/>
      <c r="F82" s="478"/>
      <c r="G82" s="478"/>
      <c r="H82" s="479"/>
      <c r="J82" s="973"/>
      <c r="K82" s="970"/>
      <c r="L82" s="478"/>
      <c r="M82" s="478"/>
      <c r="N82" s="479"/>
      <c r="R82" s="404"/>
    </row>
    <row r="83" spans="1:18" s="470" customFormat="1" x14ac:dyDescent="0.15">
      <c r="A83" s="964"/>
      <c r="B83" s="970"/>
      <c r="C83" s="407"/>
      <c r="D83" s="480"/>
      <c r="E83" s="480"/>
      <c r="F83" s="480"/>
      <c r="G83" s="480"/>
      <c r="H83" s="481"/>
      <c r="J83" s="971"/>
      <c r="K83" s="970"/>
      <c r="L83" s="475"/>
      <c r="M83" s="475"/>
      <c r="N83" s="476"/>
      <c r="R83" s="404"/>
    </row>
    <row r="84" spans="1:18" x14ac:dyDescent="0.15">
      <c r="A84" s="964"/>
      <c r="B84" s="970"/>
      <c r="C84" s="406"/>
      <c r="D84" s="478"/>
      <c r="E84" s="478"/>
      <c r="F84" s="478"/>
      <c r="G84" s="478"/>
      <c r="H84" s="479"/>
      <c r="J84" s="972"/>
      <c r="K84" s="970"/>
      <c r="L84" s="478"/>
      <c r="M84" s="478"/>
      <c r="N84" s="479"/>
    </row>
    <row r="85" spans="1:18" s="485" customFormat="1" x14ac:dyDescent="0.15">
      <c r="A85" s="974" t="s">
        <v>560</v>
      </c>
      <c r="B85" s="965" t="s">
        <v>561</v>
      </c>
      <c r="C85" s="407"/>
      <c r="D85" s="480"/>
      <c r="E85" s="480"/>
      <c r="F85" s="480"/>
      <c r="G85" s="480"/>
      <c r="H85" s="481"/>
      <c r="J85" s="972"/>
      <c r="K85" s="970"/>
      <c r="L85" s="475"/>
      <c r="M85" s="475"/>
      <c r="N85" s="476"/>
      <c r="R85" s="367"/>
    </row>
    <row r="86" spans="1:18" x14ac:dyDescent="0.15">
      <c r="A86" s="964"/>
      <c r="B86" s="966"/>
      <c r="C86" s="406"/>
      <c r="D86" s="478"/>
      <c r="E86" s="478"/>
      <c r="F86" s="478"/>
      <c r="G86" s="478"/>
      <c r="H86" s="479"/>
      <c r="J86" s="973"/>
      <c r="K86" s="970"/>
      <c r="L86" s="478"/>
      <c r="M86" s="478"/>
      <c r="N86" s="479"/>
    </row>
    <row r="87" spans="1:18" x14ac:dyDescent="0.15">
      <c r="A87" s="964"/>
      <c r="B87" s="970"/>
      <c r="C87" s="407"/>
      <c r="D87" s="480"/>
      <c r="E87" s="480"/>
      <c r="F87" s="480"/>
      <c r="G87" s="480"/>
      <c r="H87" s="481"/>
      <c r="J87" s="410" t="s">
        <v>102</v>
      </c>
    </row>
    <row r="88" spans="1:18" ht="14.25" thickBot="1" x14ac:dyDescent="0.2">
      <c r="A88" s="975"/>
      <c r="B88" s="970"/>
      <c r="C88" s="406"/>
      <c r="D88" s="478"/>
      <c r="E88" s="478"/>
      <c r="F88" s="478"/>
      <c r="G88" s="478"/>
      <c r="H88" s="479"/>
      <c r="J88" s="521" t="s">
        <v>501</v>
      </c>
    </row>
    <row r="89" spans="1:18" ht="14.25" thickBot="1" x14ac:dyDescent="0.2">
      <c r="A89" s="977" t="s">
        <v>513</v>
      </c>
      <c r="B89" s="978"/>
      <c r="C89" s="978"/>
      <c r="D89" s="507"/>
      <c r="E89" s="507"/>
      <c r="F89" s="507"/>
      <c r="G89" s="523"/>
      <c r="H89" s="508"/>
      <c r="J89" s="410" t="s">
        <v>569</v>
      </c>
    </row>
    <row r="90" spans="1:18" ht="14.25" thickBot="1" x14ac:dyDescent="0.2">
      <c r="A90" s="489"/>
      <c r="B90" s="489"/>
      <c r="C90" s="489"/>
      <c r="D90" s="489"/>
      <c r="E90" s="524"/>
      <c r="F90" s="489"/>
      <c r="G90" s="489"/>
      <c r="H90" s="489"/>
      <c r="J90" s="470" t="s">
        <v>284</v>
      </c>
    </row>
    <row r="91" spans="1:18" ht="14.25" thickBot="1" x14ac:dyDescent="0.2">
      <c r="A91" s="1005" t="s">
        <v>552</v>
      </c>
      <c r="B91" s="1006"/>
      <c r="C91" s="1006"/>
      <c r="D91" s="1006"/>
      <c r="E91" s="1006"/>
      <c r="F91" s="1007"/>
      <c r="G91" s="523"/>
      <c r="H91" s="509"/>
      <c r="J91" s="411" t="s">
        <v>223</v>
      </c>
    </row>
    <row r="92" spans="1:18" ht="14.25" thickBot="1" x14ac:dyDescent="0.2">
      <c r="A92" s="489"/>
      <c r="B92" s="489"/>
      <c r="C92" s="489"/>
      <c r="D92" s="489"/>
      <c r="E92" s="524"/>
      <c r="F92" s="489"/>
      <c r="G92" s="489"/>
      <c r="H92" s="489"/>
      <c r="J92" s="584" t="s">
        <v>445</v>
      </c>
    </row>
    <row r="93" spans="1:18" ht="14.25" thickBot="1" x14ac:dyDescent="0.2">
      <c r="A93" s="1008" t="s">
        <v>553</v>
      </c>
      <c r="B93" s="1009"/>
      <c r="C93" s="1009"/>
      <c r="D93" s="1009"/>
      <c r="E93" s="1009"/>
      <c r="F93" s="1009"/>
      <c r="G93" s="523"/>
      <c r="H93" s="489"/>
      <c r="J93" s="412" t="s">
        <v>554</v>
      </c>
    </row>
    <row r="94" spans="1:18" x14ac:dyDescent="0.15">
      <c r="A94" s="515"/>
      <c r="B94" s="515"/>
      <c r="C94" s="515"/>
      <c r="D94" s="515"/>
      <c r="E94" s="515"/>
      <c r="F94" s="515"/>
      <c r="G94" s="515"/>
      <c r="H94" s="515"/>
    </row>
    <row r="95" spans="1:18" x14ac:dyDescent="0.15">
      <c r="A95" s="515"/>
      <c r="B95" s="516"/>
      <c r="C95" s="517"/>
      <c r="D95" s="515"/>
      <c r="E95" s="515"/>
      <c r="F95" s="515"/>
      <c r="G95" s="515"/>
      <c r="H95" s="515"/>
    </row>
    <row r="96" spans="1:18" x14ac:dyDescent="0.15">
      <c r="A96" s="515"/>
      <c r="B96" s="516"/>
      <c r="C96" s="517"/>
      <c r="D96" s="515"/>
      <c r="E96" s="515"/>
      <c r="F96" s="515"/>
      <c r="G96" s="515"/>
      <c r="H96" s="515"/>
    </row>
    <row r="97" spans="1:8" x14ac:dyDescent="0.15">
      <c r="A97" s="515"/>
      <c r="B97" s="517"/>
      <c r="C97" s="517"/>
      <c r="D97" s="515"/>
      <c r="E97" s="515"/>
      <c r="F97" s="515"/>
      <c r="G97" s="515"/>
      <c r="H97" s="515"/>
    </row>
    <row r="98" spans="1:8" x14ac:dyDescent="0.15">
      <c r="A98" s="515"/>
      <c r="B98" s="518"/>
      <c r="C98" s="517"/>
      <c r="D98" s="515"/>
      <c r="E98" s="515"/>
      <c r="F98" s="515"/>
      <c r="G98" s="515"/>
      <c r="H98" s="515"/>
    </row>
    <row r="99" spans="1:8" x14ac:dyDescent="0.15">
      <c r="A99" s="515"/>
      <c r="B99" s="519"/>
      <c r="C99" s="519"/>
      <c r="D99" s="520"/>
      <c r="E99" s="515"/>
      <c r="F99" s="515"/>
      <c r="G99" s="515"/>
      <c r="H99" s="515"/>
    </row>
  </sheetData>
  <mergeCells count="102">
    <mergeCell ref="B87:B88"/>
    <mergeCell ref="A89:C89"/>
    <mergeCell ref="A76:C76"/>
    <mergeCell ref="A45:B46"/>
    <mergeCell ref="A43:B44"/>
    <mergeCell ref="J44:L44"/>
    <mergeCell ref="K85:K86"/>
    <mergeCell ref="A91:F91"/>
    <mergeCell ref="A93:F93"/>
    <mergeCell ref="J66:L66"/>
    <mergeCell ref="J68:J71"/>
    <mergeCell ref="K68:K69"/>
    <mergeCell ref="K70:K71"/>
    <mergeCell ref="J72:J75"/>
    <mergeCell ref="K72:K73"/>
    <mergeCell ref="K74:K75"/>
    <mergeCell ref="J77:L77"/>
    <mergeCell ref="J79:J82"/>
    <mergeCell ref="K79:K80"/>
    <mergeCell ref="K81:K82"/>
    <mergeCell ref="J83:J86"/>
    <mergeCell ref="K83:K84"/>
    <mergeCell ref="A81:A84"/>
    <mergeCell ref="B81:B82"/>
    <mergeCell ref="B83:B84"/>
    <mergeCell ref="A85:A88"/>
    <mergeCell ref="B85:B86"/>
    <mergeCell ref="K23:K24"/>
    <mergeCell ref="K25:K26"/>
    <mergeCell ref="K27:K28"/>
    <mergeCell ref="B33:B34"/>
    <mergeCell ref="B35:B36"/>
    <mergeCell ref="A68:A71"/>
    <mergeCell ref="B68:B69"/>
    <mergeCell ref="B70:B71"/>
    <mergeCell ref="J55:L55"/>
    <mergeCell ref="J57:J60"/>
    <mergeCell ref="K57:K58"/>
    <mergeCell ref="K59:K60"/>
    <mergeCell ref="K39:K40"/>
    <mergeCell ref="K41:K42"/>
    <mergeCell ref="B39:B40"/>
    <mergeCell ref="B41:B42"/>
    <mergeCell ref="A37:A42"/>
    <mergeCell ref="B49:B50"/>
    <mergeCell ref="B51:B52"/>
    <mergeCell ref="A49:A52"/>
    <mergeCell ref="B53:B54"/>
    <mergeCell ref="A53:A56"/>
    <mergeCell ref="A47:C47"/>
    <mergeCell ref="J39:J42"/>
    <mergeCell ref="K29:K30"/>
    <mergeCell ref="J31:J34"/>
    <mergeCell ref="K31:K32"/>
    <mergeCell ref="K33:K34"/>
    <mergeCell ref="B37:B38"/>
    <mergeCell ref="B27:B28"/>
    <mergeCell ref="B29:B30"/>
    <mergeCell ref="J35:J38"/>
    <mergeCell ref="K35:K36"/>
    <mergeCell ref="K37:K38"/>
    <mergeCell ref="J19:J22"/>
    <mergeCell ref="K19:K20"/>
    <mergeCell ref="K21:K22"/>
    <mergeCell ref="A79:C79"/>
    <mergeCell ref="A66:C66"/>
    <mergeCell ref="A72:A75"/>
    <mergeCell ref="B72:B73"/>
    <mergeCell ref="B74:B75"/>
    <mergeCell ref="A63:C63"/>
    <mergeCell ref="A64:F64"/>
    <mergeCell ref="B55:B56"/>
    <mergeCell ref="A57:A60"/>
    <mergeCell ref="B57:B58"/>
    <mergeCell ref="B59:B60"/>
    <mergeCell ref="A25:A30"/>
    <mergeCell ref="B25:B26"/>
    <mergeCell ref="A19:A24"/>
    <mergeCell ref="B19:B20"/>
    <mergeCell ref="B21:B22"/>
    <mergeCell ref="B23:B24"/>
    <mergeCell ref="A31:A36"/>
    <mergeCell ref="B31:B32"/>
    <mergeCell ref="J23:J26"/>
    <mergeCell ref="J27:J30"/>
    <mergeCell ref="A2:H2"/>
    <mergeCell ref="A5:C5"/>
    <mergeCell ref="J5:L5"/>
    <mergeCell ref="A7:A18"/>
    <mergeCell ref="B7:B8"/>
    <mergeCell ref="K7:K8"/>
    <mergeCell ref="B9:B10"/>
    <mergeCell ref="K9:K10"/>
    <mergeCell ref="B11:B12"/>
    <mergeCell ref="K11:K12"/>
    <mergeCell ref="B13:B14"/>
    <mergeCell ref="K13:K14"/>
    <mergeCell ref="B15:B16"/>
    <mergeCell ref="J15:J18"/>
    <mergeCell ref="K15:K16"/>
    <mergeCell ref="B17:B18"/>
    <mergeCell ref="K17:K18"/>
  </mergeCells>
  <phoneticPr fontId="10"/>
  <pageMargins left="0.70866141732283472" right="0.70866141732283472" top="0.74803149606299213" bottom="0.74803149606299213" header="0.31496062992125984" footer="0.31496062992125984"/>
  <pageSetup paperSize="9" scale="52" fitToHeight="0" orientation="landscape" r:id="rId1"/>
  <rowBreaks count="1" manualBreakCount="1">
    <brk id="64"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showGridLines="0" view="pageBreakPreview" zoomScaleNormal="85" zoomScaleSheetLayoutView="100" workbookViewId="0">
      <selection activeCell="B10" sqref="B10:B12"/>
    </sheetView>
  </sheetViews>
  <sheetFormatPr defaultColWidth="9" defaultRowHeight="12" x14ac:dyDescent="0.15"/>
  <cols>
    <col min="1" max="1" width="7.375" style="328" customWidth="1"/>
    <col min="2" max="2" width="17.875" style="364" customWidth="1"/>
    <col min="3" max="3" width="21.75" style="328" bestFit="1" customWidth="1"/>
    <col min="4" max="19" width="10.25" style="328" bestFit="1" customWidth="1"/>
    <col min="20" max="16384" width="9" style="328"/>
  </cols>
  <sheetData>
    <row r="1" spans="1:21" ht="12.75" x14ac:dyDescent="0.15">
      <c r="T1" s="332" t="s">
        <v>760</v>
      </c>
      <c r="U1" s="332"/>
    </row>
    <row r="2" spans="1:21" ht="16.5" customHeight="1" x14ac:dyDescent="0.15">
      <c r="B2" s="1010" t="s">
        <v>567</v>
      </c>
      <c r="C2" s="1010"/>
      <c r="D2" s="1010"/>
      <c r="E2" s="1010"/>
      <c r="F2" s="1010"/>
      <c r="G2" s="1010"/>
      <c r="H2" s="1010"/>
      <c r="I2" s="1010"/>
      <c r="J2" s="1010"/>
      <c r="K2" s="1010"/>
      <c r="L2" s="1010"/>
      <c r="M2" s="1010"/>
      <c r="N2" s="1010"/>
      <c r="O2" s="1010"/>
      <c r="P2" s="1010"/>
      <c r="Q2" s="1010"/>
      <c r="R2" s="1010"/>
      <c r="S2" s="1010"/>
    </row>
    <row r="3" spans="1:21" ht="12.75" thickBot="1" x14ac:dyDescent="0.2">
      <c r="T3" s="366" t="s">
        <v>285</v>
      </c>
    </row>
    <row r="4" spans="1:21" s="387" customFormat="1" ht="13.9" customHeight="1" thickBot="1" x14ac:dyDescent="0.2">
      <c r="A4" s="1011"/>
      <c r="B4" s="1012"/>
      <c r="C4" s="1013"/>
      <c r="D4" s="384" t="s">
        <v>69</v>
      </c>
      <c r="E4" s="385" t="s">
        <v>70</v>
      </c>
      <c r="F4" s="385" t="s">
        <v>71</v>
      </c>
      <c r="G4" s="385" t="s">
        <v>72</v>
      </c>
      <c r="H4" s="385" t="s">
        <v>73</v>
      </c>
      <c r="I4" s="385" t="s">
        <v>74</v>
      </c>
      <c r="J4" s="385" t="s">
        <v>75</v>
      </c>
      <c r="K4" s="385" t="s">
        <v>76</v>
      </c>
      <c r="L4" s="385" t="s">
        <v>77</v>
      </c>
      <c r="M4" s="385" t="s">
        <v>78</v>
      </c>
      <c r="N4" s="385" t="s">
        <v>79</v>
      </c>
      <c r="O4" s="385" t="s">
        <v>80</v>
      </c>
      <c r="P4" s="385" t="s">
        <v>81</v>
      </c>
      <c r="Q4" s="385" t="s">
        <v>82</v>
      </c>
      <c r="R4" s="385" t="s">
        <v>83</v>
      </c>
      <c r="S4" s="385" t="s">
        <v>84</v>
      </c>
      <c r="T4" s="386" t="s">
        <v>283</v>
      </c>
    </row>
    <row r="5" spans="1:21" s="387" customFormat="1" ht="12" customHeight="1" x14ac:dyDescent="0.15">
      <c r="A5" s="1019" t="s">
        <v>286</v>
      </c>
      <c r="B5" s="1017" t="s">
        <v>562</v>
      </c>
      <c r="C5" s="381" t="s">
        <v>565</v>
      </c>
      <c r="D5" s="372"/>
      <c r="E5" s="372"/>
      <c r="F5" s="372"/>
      <c r="G5" s="372"/>
      <c r="H5" s="372"/>
      <c r="I5" s="372"/>
      <c r="J5" s="372"/>
      <c r="K5" s="372"/>
      <c r="L5" s="372"/>
      <c r="M5" s="372"/>
      <c r="N5" s="372"/>
      <c r="O5" s="372"/>
      <c r="P5" s="372"/>
      <c r="Q5" s="372"/>
      <c r="R5" s="372"/>
      <c r="S5" s="372"/>
      <c r="T5" s="388"/>
    </row>
    <row r="6" spans="1:21" s="387" customFormat="1" ht="12" customHeight="1" x14ac:dyDescent="0.15">
      <c r="A6" s="1020"/>
      <c r="B6" s="1018"/>
      <c r="C6" s="373"/>
      <c r="D6" s="374"/>
      <c r="E6" s="374"/>
      <c r="F6" s="374"/>
      <c r="G6" s="374"/>
      <c r="H6" s="374"/>
      <c r="I6" s="374"/>
      <c r="J6" s="374"/>
      <c r="K6" s="374"/>
      <c r="L6" s="374"/>
      <c r="M6" s="374"/>
      <c r="N6" s="374"/>
      <c r="O6" s="374"/>
      <c r="P6" s="374"/>
      <c r="Q6" s="374"/>
      <c r="R6" s="374"/>
      <c r="S6" s="374"/>
      <c r="T6" s="389"/>
    </row>
    <row r="7" spans="1:21" s="387" customFormat="1" x14ac:dyDescent="0.15">
      <c r="A7" s="1020"/>
      <c r="B7" s="1018"/>
      <c r="C7" s="373"/>
      <c r="D7" s="374"/>
      <c r="E7" s="374"/>
      <c r="F7" s="374"/>
      <c r="G7" s="374"/>
      <c r="H7" s="374"/>
      <c r="I7" s="374"/>
      <c r="J7" s="374"/>
      <c r="K7" s="374"/>
      <c r="L7" s="374"/>
      <c r="M7" s="374"/>
      <c r="N7" s="374"/>
      <c r="O7" s="374"/>
      <c r="P7" s="374"/>
      <c r="Q7" s="374"/>
      <c r="R7" s="374"/>
      <c r="S7" s="374"/>
      <c r="T7" s="389"/>
    </row>
    <row r="8" spans="1:21" s="387" customFormat="1" ht="12" customHeight="1" x14ac:dyDescent="0.15">
      <c r="A8" s="1020"/>
      <c r="B8" s="1018"/>
      <c r="C8" s="373"/>
      <c r="D8" s="374"/>
      <c r="E8" s="374"/>
      <c r="F8" s="374"/>
      <c r="G8" s="374"/>
      <c r="H8" s="374"/>
      <c r="I8" s="374"/>
      <c r="J8" s="374"/>
      <c r="K8" s="374"/>
      <c r="L8" s="374"/>
      <c r="M8" s="374"/>
      <c r="N8" s="374"/>
      <c r="O8" s="374"/>
      <c r="P8" s="374"/>
      <c r="Q8" s="374"/>
      <c r="R8" s="374"/>
      <c r="S8" s="374"/>
      <c r="T8" s="389"/>
    </row>
    <row r="9" spans="1:21" s="387" customFormat="1" x14ac:dyDescent="0.15">
      <c r="A9" s="1020"/>
      <c r="B9" s="1018"/>
      <c r="C9" s="380"/>
      <c r="D9" s="376"/>
      <c r="E9" s="376"/>
      <c r="F9" s="376"/>
      <c r="G9" s="376"/>
      <c r="H9" s="376"/>
      <c r="I9" s="376"/>
      <c r="J9" s="376"/>
      <c r="K9" s="376"/>
      <c r="L9" s="376"/>
      <c r="M9" s="376"/>
      <c r="N9" s="376"/>
      <c r="O9" s="376"/>
      <c r="P9" s="376"/>
      <c r="Q9" s="376"/>
      <c r="R9" s="376"/>
      <c r="S9" s="376"/>
      <c r="T9" s="390"/>
    </row>
    <row r="10" spans="1:21" s="387" customFormat="1" ht="12" customHeight="1" x14ac:dyDescent="0.15">
      <c r="A10" s="1020"/>
      <c r="B10" s="1018" t="s">
        <v>563</v>
      </c>
      <c r="C10" s="329" t="s">
        <v>515</v>
      </c>
      <c r="D10" s="378"/>
      <c r="E10" s="378"/>
      <c r="F10" s="378"/>
      <c r="G10" s="378"/>
      <c r="H10" s="378"/>
      <c r="I10" s="378"/>
      <c r="J10" s="378"/>
      <c r="K10" s="378"/>
      <c r="L10" s="378"/>
      <c r="M10" s="378"/>
      <c r="N10" s="378"/>
      <c r="O10" s="378"/>
      <c r="P10" s="378"/>
      <c r="Q10" s="378"/>
      <c r="R10" s="378"/>
      <c r="S10" s="378"/>
      <c r="T10" s="391"/>
    </row>
    <row r="11" spans="1:21" s="387" customFormat="1" x14ac:dyDescent="0.15">
      <c r="A11" s="1020"/>
      <c r="B11" s="1018"/>
      <c r="C11" s="330"/>
      <c r="D11" s="374"/>
      <c r="E11" s="374"/>
      <c r="F11" s="374"/>
      <c r="G11" s="374"/>
      <c r="H11" s="374"/>
      <c r="I11" s="374"/>
      <c r="J11" s="374"/>
      <c r="K11" s="374"/>
      <c r="L11" s="374"/>
      <c r="M11" s="374"/>
      <c r="N11" s="374"/>
      <c r="O11" s="374"/>
      <c r="P11" s="374"/>
      <c r="Q11" s="374"/>
      <c r="R11" s="374"/>
      <c r="S11" s="374"/>
      <c r="T11" s="389"/>
    </row>
    <row r="12" spans="1:21" s="387" customFormat="1" ht="12" customHeight="1" x14ac:dyDescent="0.15">
      <c r="A12" s="1020"/>
      <c r="B12" s="1018"/>
      <c r="C12" s="331"/>
      <c r="D12" s="379"/>
      <c r="E12" s="379"/>
      <c r="F12" s="379"/>
      <c r="G12" s="379"/>
      <c r="H12" s="379"/>
      <c r="I12" s="379"/>
      <c r="J12" s="379"/>
      <c r="K12" s="379"/>
      <c r="L12" s="379"/>
      <c r="M12" s="379"/>
      <c r="N12" s="379"/>
      <c r="O12" s="379"/>
      <c r="P12" s="379"/>
      <c r="Q12" s="379"/>
      <c r="R12" s="379"/>
      <c r="S12" s="379"/>
      <c r="T12" s="392"/>
    </row>
    <row r="13" spans="1:21" s="387" customFormat="1" ht="12" customHeight="1" x14ac:dyDescent="0.15">
      <c r="A13" s="1020"/>
      <c r="B13" s="1018" t="s">
        <v>287</v>
      </c>
      <c r="C13" s="368" t="s">
        <v>280</v>
      </c>
      <c r="D13" s="368"/>
      <c r="E13" s="393"/>
      <c r="F13" s="378"/>
      <c r="G13" s="378"/>
      <c r="H13" s="378"/>
      <c r="I13" s="378"/>
      <c r="J13" s="378"/>
      <c r="K13" s="378"/>
      <c r="L13" s="378"/>
      <c r="M13" s="378"/>
      <c r="N13" s="378"/>
      <c r="O13" s="378"/>
      <c r="P13" s="378"/>
      <c r="Q13" s="378"/>
      <c r="R13" s="378"/>
      <c r="S13" s="378"/>
      <c r="T13" s="391"/>
    </row>
    <row r="14" spans="1:21" s="387" customFormat="1" x14ac:dyDescent="0.15">
      <c r="A14" s="1020"/>
      <c r="B14" s="1018"/>
      <c r="C14" s="394" t="s">
        <v>281</v>
      </c>
      <c r="D14" s="394"/>
      <c r="E14" s="395"/>
      <c r="F14" s="379"/>
      <c r="G14" s="379"/>
      <c r="H14" s="379"/>
      <c r="I14" s="379"/>
      <c r="J14" s="379"/>
      <c r="K14" s="379"/>
      <c r="L14" s="379"/>
      <c r="M14" s="379"/>
      <c r="N14" s="379"/>
      <c r="O14" s="379"/>
      <c r="P14" s="379"/>
      <c r="Q14" s="379"/>
      <c r="R14" s="379"/>
      <c r="S14" s="379"/>
      <c r="T14" s="392"/>
    </row>
    <row r="15" spans="1:21" s="387" customFormat="1" ht="12" customHeight="1" x14ac:dyDescent="0.15">
      <c r="A15" s="1023" t="s">
        <v>566</v>
      </c>
      <c r="B15" s="1021"/>
      <c r="C15" s="377"/>
      <c r="D15" s="396"/>
      <c r="E15" s="396"/>
      <c r="F15" s="396"/>
      <c r="G15" s="396"/>
      <c r="H15" s="396"/>
      <c r="I15" s="396"/>
      <c r="J15" s="396"/>
      <c r="K15" s="396"/>
      <c r="L15" s="396"/>
      <c r="M15" s="396"/>
      <c r="N15" s="396"/>
      <c r="O15" s="396"/>
      <c r="P15" s="396"/>
      <c r="Q15" s="396"/>
      <c r="R15" s="396"/>
      <c r="S15" s="396"/>
      <c r="T15" s="397"/>
    </row>
    <row r="16" spans="1:21" s="387" customFormat="1" x14ac:dyDescent="0.15">
      <c r="A16" s="1024"/>
      <c r="B16" s="1021"/>
      <c r="C16" s="330"/>
      <c r="D16" s="374"/>
      <c r="E16" s="374"/>
      <c r="F16" s="374"/>
      <c r="G16" s="374"/>
      <c r="H16" s="374"/>
      <c r="I16" s="374"/>
      <c r="J16" s="374"/>
      <c r="K16" s="374"/>
      <c r="L16" s="374"/>
      <c r="M16" s="374"/>
      <c r="N16" s="374"/>
      <c r="O16" s="374"/>
      <c r="P16" s="374"/>
      <c r="Q16" s="374"/>
      <c r="R16" s="374"/>
      <c r="S16" s="374"/>
      <c r="T16" s="389"/>
    </row>
    <row r="17" spans="1:20" s="387" customFormat="1" x14ac:dyDescent="0.15">
      <c r="A17" s="1024"/>
      <c r="B17" s="1021"/>
      <c r="C17" s="375"/>
      <c r="D17" s="376"/>
      <c r="E17" s="376"/>
      <c r="F17" s="376"/>
      <c r="G17" s="376"/>
      <c r="H17" s="376"/>
      <c r="I17" s="376"/>
      <c r="J17" s="376"/>
      <c r="K17" s="376"/>
      <c r="L17" s="376"/>
      <c r="M17" s="376"/>
      <c r="N17" s="376"/>
      <c r="O17" s="376"/>
      <c r="P17" s="376"/>
      <c r="Q17" s="376"/>
      <c r="R17" s="376"/>
      <c r="S17" s="376"/>
      <c r="T17" s="390"/>
    </row>
    <row r="18" spans="1:20" s="387" customFormat="1" x14ac:dyDescent="0.15">
      <c r="A18" s="1024"/>
      <c r="B18" s="1021"/>
      <c r="C18" s="368"/>
      <c r="D18" s="378"/>
      <c r="E18" s="378"/>
      <c r="F18" s="378"/>
      <c r="G18" s="378"/>
      <c r="H18" s="378"/>
      <c r="I18" s="378"/>
      <c r="J18" s="378"/>
      <c r="K18" s="378"/>
      <c r="L18" s="378"/>
      <c r="M18" s="378"/>
      <c r="N18" s="378"/>
      <c r="O18" s="378"/>
      <c r="P18" s="378"/>
      <c r="Q18" s="378"/>
      <c r="R18" s="378"/>
      <c r="S18" s="378"/>
      <c r="T18" s="391"/>
    </row>
    <row r="19" spans="1:20" s="387" customFormat="1" x14ac:dyDescent="0.15">
      <c r="A19" s="1024"/>
      <c r="B19" s="1021"/>
      <c r="C19" s="398"/>
      <c r="D19" s="374"/>
      <c r="E19" s="374"/>
      <c r="F19" s="374"/>
      <c r="G19" s="374"/>
      <c r="H19" s="374"/>
      <c r="I19" s="374"/>
      <c r="J19" s="374"/>
      <c r="K19" s="374"/>
      <c r="L19" s="374"/>
      <c r="M19" s="374"/>
      <c r="N19" s="374"/>
      <c r="O19" s="374"/>
      <c r="P19" s="374"/>
      <c r="Q19" s="374"/>
      <c r="R19" s="374"/>
      <c r="S19" s="374"/>
      <c r="T19" s="389"/>
    </row>
    <row r="20" spans="1:20" s="387" customFormat="1" x14ac:dyDescent="0.15">
      <c r="A20" s="1024"/>
      <c r="B20" s="1021"/>
      <c r="C20" s="398"/>
      <c r="D20" s="374"/>
      <c r="E20" s="374"/>
      <c r="F20" s="374"/>
      <c r="G20" s="374"/>
      <c r="H20" s="374"/>
      <c r="I20" s="374"/>
      <c r="J20" s="374"/>
      <c r="K20" s="374"/>
      <c r="L20" s="374"/>
      <c r="M20" s="374"/>
      <c r="N20" s="374"/>
      <c r="O20" s="374"/>
      <c r="P20" s="374"/>
      <c r="Q20" s="374"/>
      <c r="R20" s="374"/>
      <c r="S20" s="374"/>
      <c r="T20" s="389"/>
    </row>
    <row r="21" spans="1:20" s="387" customFormat="1" x14ac:dyDescent="0.15">
      <c r="A21" s="1024"/>
      <c r="B21" s="1021"/>
      <c r="C21" s="331"/>
      <c r="D21" s="379"/>
      <c r="E21" s="379"/>
      <c r="F21" s="379"/>
      <c r="G21" s="379"/>
      <c r="H21" s="379"/>
      <c r="I21" s="379"/>
      <c r="J21" s="379"/>
      <c r="K21" s="379"/>
      <c r="L21" s="379"/>
      <c r="M21" s="379"/>
      <c r="N21" s="379"/>
      <c r="O21" s="379"/>
      <c r="P21" s="379"/>
      <c r="Q21" s="379"/>
      <c r="R21" s="379"/>
      <c r="S21" s="379"/>
      <c r="T21" s="392"/>
    </row>
    <row r="22" spans="1:20" s="387" customFormat="1" x14ac:dyDescent="0.15">
      <c r="A22" s="1024"/>
      <c r="B22" s="1021"/>
      <c r="C22" s="329"/>
      <c r="D22" s="378"/>
      <c r="E22" s="378"/>
      <c r="F22" s="378"/>
      <c r="G22" s="378"/>
      <c r="H22" s="378"/>
      <c r="I22" s="378"/>
      <c r="J22" s="378"/>
      <c r="K22" s="378"/>
      <c r="L22" s="378"/>
      <c r="M22" s="378"/>
      <c r="N22" s="378"/>
      <c r="O22" s="378"/>
      <c r="P22" s="378"/>
      <c r="Q22" s="378"/>
      <c r="R22" s="378"/>
      <c r="S22" s="378"/>
      <c r="T22" s="391"/>
    </row>
    <row r="23" spans="1:20" s="387" customFormat="1" x14ac:dyDescent="0.15">
      <c r="A23" s="1024"/>
      <c r="B23" s="1021"/>
      <c r="C23" s="330"/>
      <c r="D23" s="330"/>
      <c r="E23" s="330"/>
      <c r="F23" s="330"/>
      <c r="G23" s="330"/>
      <c r="H23" s="330"/>
      <c r="I23" s="330"/>
      <c r="J23" s="330"/>
      <c r="K23" s="330"/>
      <c r="L23" s="330"/>
      <c r="M23" s="330"/>
      <c r="N23" s="330"/>
      <c r="O23" s="330"/>
      <c r="P23" s="330"/>
      <c r="Q23" s="330"/>
      <c r="R23" s="330"/>
      <c r="S23" s="330"/>
      <c r="T23" s="399"/>
    </row>
    <row r="24" spans="1:20" s="387" customFormat="1" ht="12.75" thickBot="1" x14ac:dyDescent="0.2">
      <c r="A24" s="1025"/>
      <c r="B24" s="1022"/>
      <c r="C24" s="383"/>
      <c r="D24" s="383"/>
      <c r="E24" s="383"/>
      <c r="F24" s="383"/>
      <c r="G24" s="383"/>
      <c r="H24" s="383"/>
      <c r="I24" s="383"/>
      <c r="J24" s="383"/>
      <c r="K24" s="383"/>
      <c r="L24" s="383"/>
      <c r="M24" s="383"/>
      <c r="N24" s="383"/>
      <c r="O24" s="383"/>
      <c r="P24" s="383"/>
      <c r="Q24" s="383"/>
      <c r="R24" s="383"/>
      <c r="S24" s="383"/>
      <c r="T24" s="400"/>
    </row>
    <row r="25" spans="1:20" s="387" customFormat="1" ht="12.75" thickBot="1" x14ac:dyDescent="0.2">
      <c r="A25" s="1014" t="s">
        <v>289</v>
      </c>
      <c r="B25" s="1015"/>
      <c r="C25" s="1016"/>
      <c r="D25" s="401"/>
      <c r="E25" s="402"/>
      <c r="F25" s="402"/>
      <c r="G25" s="402"/>
      <c r="H25" s="402"/>
      <c r="I25" s="402"/>
      <c r="J25" s="402"/>
      <c r="K25" s="402"/>
      <c r="L25" s="402"/>
      <c r="M25" s="402"/>
      <c r="N25" s="402"/>
      <c r="O25" s="402"/>
      <c r="P25" s="402"/>
      <c r="Q25" s="402"/>
      <c r="R25" s="402"/>
      <c r="S25" s="402"/>
      <c r="T25" s="403"/>
    </row>
    <row r="26" spans="1:20" x14ac:dyDescent="0.15">
      <c r="A26" s="382"/>
      <c r="B26" s="369"/>
      <c r="C26" s="371"/>
      <c r="D26" s="363"/>
      <c r="E26" s="363"/>
      <c r="F26" s="363"/>
      <c r="G26" s="363"/>
      <c r="H26" s="363"/>
      <c r="I26" s="363"/>
      <c r="J26" s="363"/>
      <c r="K26" s="363"/>
      <c r="L26" s="363"/>
      <c r="M26" s="363"/>
      <c r="N26" s="363"/>
      <c r="O26" s="363"/>
      <c r="P26" s="363"/>
      <c r="Q26" s="363"/>
      <c r="R26" s="363"/>
      <c r="S26" s="363"/>
      <c r="T26" s="363"/>
    </row>
    <row r="27" spans="1:20" x14ac:dyDescent="0.15">
      <c r="A27" s="43" t="s">
        <v>288</v>
      </c>
    </row>
    <row r="28" spans="1:20" x14ac:dyDescent="0.15">
      <c r="A28" s="43" t="s">
        <v>61</v>
      </c>
    </row>
    <row r="29" spans="1:20" x14ac:dyDescent="0.15">
      <c r="A29" s="370" t="s">
        <v>62</v>
      </c>
    </row>
    <row r="30" spans="1:20" x14ac:dyDescent="0.15">
      <c r="A30" s="365" t="s">
        <v>278</v>
      </c>
    </row>
  </sheetData>
  <mergeCells count="11">
    <mergeCell ref="B2:S2"/>
    <mergeCell ref="A4:C4"/>
    <mergeCell ref="A25:C25"/>
    <mergeCell ref="B5:B9"/>
    <mergeCell ref="B10:B12"/>
    <mergeCell ref="B13:B14"/>
    <mergeCell ref="A5:A14"/>
    <mergeCell ref="B15:B17"/>
    <mergeCell ref="B18:B21"/>
    <mergeCell ref="B22:B24"/>
    <mergeCell ref="A15:A24"/>
  </mergeCells>
  <phoneticPr fontId="10"/>
  <pageMargins left="0.7" right="0.7" top="0.75" bottom="0.75" header="0.3" footer="0.3"/>
  <pageSetup paperSize="8" scale="8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view="pageBreakPreview" zoomScale="80" zoomScaleNormal="70" zoomScaleSheetLayoutView="80" workbookViewId="0">
      <selection activeCell="E13" sqref="E13"/>
    </sheetView>
  </sheetViews>
  <sheetFormatPr defaultRowHeight="13.5" x14ac:dyDescent="0.15"/>
  <cols>
    <col min="1" max="1" width="4" style="662" customWidth="1"/>
    <col min="2" max="2" width="13.25" style="662" customWidth="1"/>
    <col min="3" max="3" width="13.75" style="662" customWidth="1"/>
    <col min="4" max="4" width="13.125" style="662" customWidth="1"/>
    <col min="5" max="5" width="56.375" style="662" customWidth="1"/>
    <col min="6" max="6" width="100.5" style="662" customWidth="1"/>
    <col min="7" max="16384" width="9" style="662"/>
  </cols>
  <sheetData>
    <row r="1" spans="1:6" x14ac:dyDescent="0.15">
      <c r="F1" s="663" t="s">
        <v>813</v>
      </c>
    </row>
    <row r="2" spans="1:6" ht="14.25" x14ac:dyDescent="0.15">
      <c r="A2" s="661" t="s">
        <v>812</v>
      </c>
      <c r="B2" s="665"/>
      <c r="C2" s="665"/>
      <c r="D2" s="665"/>
      <c r="E2" s="665"/>
      <c r="F2" s="665"/>
    </row>
    <row r="3" spans="1:6" ht="14.25" x14ac:dyDescent="0.15">
      <c r="A3" s="664"/>
      <c r="B3" s="665"/>
      <c r="C3" s="665"/>
      <c r="D3" s="665"/>
      <c r="E3" s="665"/>
      <c r="F3" s="665"/>
    </row>
    <row r="4" spans="1:6" x14ac:dyDescent="0.15">
      <c r="A4" s="666"/>
      <c r="B4" s="667" t="s">
        <v>770</v>
      </c>
      <c r="C4" s="668" t="s">
        <v>771</v>
      </c>
      <c r="D4" s="668" t="s">
        <v>772</v>
      </c>
      <c r="E4" s="669" t="s">
        <v>773</v>
      </c>
      <c r="F4" s="670" t="s">
        <v>774</v>
      </c>
    </row>
    <row r="5" spans="1:6" ht="81" x14ac:dyDescent="0.15">
      <c r="A5" s="1026">
        <v>1</v>
      </c>
      <c r="B5" s="1037" t="s">
        <v>775</v>
      </c>
      <c r="C5" s="671" t="s">
        <v>814</v>
      </c>
      <c r="D5" s="672" t="s">
        <v>776</v>
      </c>
      <c r="E5" s="673" t="s">
        <v>836</v>
      </c>
      <c r="F5" s="674" t="s">
        <v>817</v>
      </c>
    </row>
    <row r="6" spans="1:6" ht="148.5" x14ac:dyDescent="0.15">
      <c r="A6" s="1027"/>
      <c r="B6" s="1038"/>
      <c r="C6" s="675" t="s">
        <v>777</v>
      </c>
      <c r="D6" s="676" t="s">
        <v>778</v>
      </c>
      <c r="E6" s="677" t="s">
        <v>841</v>
      </c>
      <c r="F6" s="678"/>
    </row>
    <row r="7" spans="1:6" ht="135" x14ac:dyDescent="0.15">
      <c r="A7" s="1026">
        <v>2</v>
      </c>
      <c r="B7" s="1037" t="s">
        <v>779</v>
      </c>
      <c r="C7" s="671" t="s">
        <v>815</v>
      </c>
      <c r="D7" s="672" t="s">
        <v>776</v>
      </c>
      <c r="E7" s="679" t="s">
        <v>780</v>
      </c>
      <c r="F7" s="680"/>
    </row>
    <row r="8" spans="1:6" ht="108" x14ac:dyDescent="0.15">
      <c r="A8" s="1027"/>
      <c r="B8" s="1040"/>
      <c r="C8" s="681" t="s">
        <v>816</v>
      </c>
      <c r="D8" s="682" t="s">
        <v>776</v>
      </c>
      <c r="E8" s="683" t="s">
        <v>781</v>
      </c>
      <c r="F8" s="684"/>
    </row>
    <row r="9" spans="1:6" ht="67.5" x14ac:dyDescent="0.15">
      <c r="A9" s="1039"/>
      <c r="B9" s="1041"/>
      <c r="C9" s="675" t="s">
        <v>782</v>
      </c>
      <c r="D9" s="685" t="s">
        <v>783</v>
      </c>
      <c r="E9" s="677" t="s">
        <v>837</v>
      </c>
      <c r="F9" s="686"/>
    </row>
    <row r="10" spans="1:6" ht="162" x14ac:dyDescent="0.15">
      <c r="A10" s="687"/>
      <c r="B10" s="688"/>
      <c r="C10" s="689" t="s">
        <v>784</v>
      </c>
      <c r="D10" s="690" t="s">
        <v>785</v>
      </c>
      <c r="E10" s="691" t="s">
        <v>940</v>
      </c>
      <c r="F10" s="692"/>
    </row>
    <row r="11" spans="1:6" ht="81" x14ac:dyDescent="0.15">
      <c r="A11" s="1027">
        <v>3</v>
      </c>
      <c r="B11" s="688" t="s">
        <v>786</v>
      </c>
      <c r="C11" s="1034" t="s">
        <v>787</v>
      </c>
      <c r="D11" s="693" t="s">
        <v>788</v>
      </c>
      <c r="E11" s="691" t="s">
        <v>789</v>
      </c>
      <c r="F11" s="692"/>
    </row>
    <row r="12" spans="1:6" ht="121.5" x14ac:dyDescent="0.15">
      <c r="A12" s="1027"/>
      <c r="B12" s="694"/>
      <c r="C12" s="1036"/>
      <c r="D12" s="681" t="s">
        <v>790</v>
      </c>
      <c r="E12" s="695" t="s">
        <v>941</v>
      </c>
      <c r="F12" s="696"/>
    </row>
    <row r="13" spans="1:6" ht="67.5" x14ac:dyDescent="0.15">
      <c r="A13" s="1042"/>
      <c r="B13" s="697"/>
      <c r="C13" s="681" t="s">
        <v>791</v>
      </c>
      <c r="D13" s="682" t="s">
        <v>785</v>
      </c>
      <c r="E13" s="698" t="s">
        <v>792</v>
      </c>
      <c r="F13" s="699"/>
    </row>
    <row r="14" spans="1:6" ht="27" x14ac:dyDescent="0.15">
      <c r="A14" s="700"/>
      <c r="B14" s="701"/>
      <c r="C14" s="702" t="s">
        <v>793</v>
      </c>
      <c r="D14" s="676" t="s">
        <v>785</v>
      </c>
      <c r="E14" s="720" t="s">
        <v>794</v>
      </c>
      <c r="F14" s="686"/>
    </row>
    <row r="15" spans="1:6" ht="135" x14ac:dyDescent="0.15">
      <c r="A15" s="1026">
        <v>4</v>
      </c>
      <c r="B15" s="1028" t="s">
        <v>795</v>
      </c>
      <c r="C15" s="689" t="s">
        <v>796</v>
      </c>
      <c r="D15" s="672" t="s">
        <v>785</v>
      </c>
      <c r="E15" s="691" t="s">
        <v>797</v>
      </c>
      <c r="F15" s="678"/>
    </row>
    <row r="16" spans="1:6" ht="108" x14ac:dyDescent="0.15">
      <c r="A16" s="1027"/>
      <c r="B16" s="1029"/>
      <c r="C16" s="703" t="s">
        <v>838</v>
      </c>
      <c r="D16" s="704" t="s">
        <v>785</v>
      </c>
      <c r="E16" s="695" t="s">
        <v>842</v>
      </c>
      <c r="F16" s="696"/>
    </row>
    <row r="17" spans="1:6" x14ac:dyDescent="0.15">
      <c r="A17" s="700"/>
      <c r="B17" s="1030"/>
      <c r="C17" s="675" t="s">
        <v>798</v>
      </c>
      <c r="D17" s="685" t="s">
        <v>785</v>
      </c>
      <c r="E17" s="705" t="s">
        <v>799</v>
      </c>
      <c r="F17" s="706"/>
    </row>
    <row r="18" spans="1:6" ht="121.5" x14ac:dyDescent="0.15">
      <c r="A18" s="1031" t="s">
        <v>800</v>
      </c>
      <c r="B18" s="1028" t="s">
        <v>801</v>
      </c>
      <c r="C18" s="693" t="s">
        <v>802</v>
      </c>
      <c r="D18" s="707" t="s">
        <v>785</v>
      </c>
      <c r="E18" s="708" t="s">
        <v>843</v>
      </c>
      <c r="F18" s="709"/>
    </row>
    <row r="19" spans="1:6" ht="122.25" customHeight="1" x14ac:dyDescent="0.15">
      <c r="A19" s="1032"/>
      <c r="B19" s="1029"/>
      <c r="C19" s="681" t="s">
        <v>803</v>
      </c>
      <c r="D19" s="682" t="s">
        <v>785</v>
      </c>
      <c r="E19" s="710" t="s">
        <v>844</v>
      </c>
      <c r="F19" s="684"/>
    </row>
    <row r="20" spans="1:6" ht="81" x14ac:dyDescent="0.15">
      <c r="A20" s="1032"/>
      <c r="B20" s="1029"/>
      <c r="C20" s="1034" t="s">
        <v>804</v>
      </c>
      <c r="D20" s="681" t="s">
        <v>805</v>
      </c>
      <c r="E20" s="710" t="s">
        <v>839</v>
      </c>
      <c r="F20" s="709"/>
    </row>
    <row r="21" spans="1:6" ht="123" customHeight="1" x14ac:dyDescent="0.15">
      <c r="A21" s="1032"/>
      <c r="B21" s="1029"/>
      <c r="C21" s="1035"/>
      <c r="D21" s="681" t="s">
        <v>806</v>
      </c>
      <c r="E21" s="710" t="s">
        <v>807</v>
      </c>
      <c r="F21" s="684"/>
    </row>
    <row r="22" spans="1:6" ht="81" x14ac:dyDescent="0.15">
      <c r="A22" s="1032"/>
      <c r="B22" s="1029"/>
      <c r="C22" s="1036"/>
      <c r="D22" s="681" t="s">
        <v>808</v>
      </c>
      <c r="E22" s="710" t="s">
        <v>845</v>
      </c>
      <c r="F22" s="711"/>
    </row>
    <row r="23" spans="1:6" x14ac:dyDescent="0.15">
      <c r="A23" s="1033"/>
      <c r="B23" s="1030"/>
      <c r="C23" s="702" t="s">
        <v>809</v>
      </c>
      <c r="D23" s="676" t="s">
        <v>785</v>
      </c>
      <c r="E23" s="705" t="s">
        <v>810</v>
      </c>
      <c r="F23" s="712"/>
    </row>
    <row r="24" spans="1:6" ht="94.5" x14ac:dyDescent="0.15">
      <c r="A24" s="713">
        <v>6</v>
      </c>
      <c r="B24" s="714" t="s">
        <v>846</v>
      </c>
      <c r="C24" s="715" t="s">
        <v>811</v>
      </c>
      <c r="D24" s="716" t="s">
        <v>785</v>
      </c>
      <c r="E24" s="717" t="s">
        <v>840</v>
      </c>
      <c r="F24" s="718"/>
    </row>
    <row r="25" spans="1:6" x14ac:dyDescent="0.15">
      <c r="A25" s="410" t="s">
        <v>818</v>
      </c>
      <c r="B25" s="410" t="s">
        <v>819</v>
      </c>
      <c r="C25" s="719"/>
      <c r="D25" s="719"/>
      <c r="E25" s="719"/>
      <c r="F25" s="719"/>
    </row>
    <row r="26" spans="1:6" x14ac:dyDescent="0.15">
      <c r="A26" s="410" t="s">
        <v>820</v>
      </c>
      <c r="B26" s="410" t="s">
        <v>821</v>
      </c>
      <c r="C26" s="719"/>
      <c r="D26" s="719"/>
      <c r="E26" s="719"/>
      <c r="F26" s="719"/>
    </row>
    <row r="27" spans="1:6" x14ac:dyDescent="0.15">
      <c r="A27" s="410" t="s">
        <v>822</v>
      </c>
      <c r="B27" s="410" t="s">
        <v>823</v>
      </c>
      <c r="C27" s="719"/>
      <c r="D27" s="719"/>
      <c r="E27" s="719"/>
      <c r="F27" s="719"/>
    </row>
    <row r="28" spans="1:6" x14ac:dyDescent="0.15">
      <c r="A28" s="410" t="s">
        <v>824</v>
      </c>
      <c r="B28" s="410" t="s">
        <v>825</v>
      </c>
      <c r="C28" s="719"/>
      <c r="D28" s="719"/>
      <c r="E28" s="719"/>
      <c r="F28" s="719"/>
    </row>
    <row r="29" spans="1:6" x14ac:dyDescent="0.15">
      <c r="A29" s="410" t="s">
        <v>826</v>
      </c>
      <c r="B29" s="410" t="s">
        <v>827</v>
      </c>
      <c r="C29" s="719"/>
      <c r="D29" s="719"/>
      <c r="E29" s="719"/>
      <c r="F29" s="719"/>
    </row>
    <row r="30" spans="1:6" x14ac:dyDescent="0.15">
      <c r="C30" s="719"/>
      <c r="D30" s="719"/>
      <c r="E30" s="719"/>
      <c r="F30" s="719"/>
    </row>
  </sheetData>
  <mergeCells count="11">
    <mergeCell ref="C11:C12"/>
    <mergeCell ref="A5:A6"/>
    <mergeCell ref="B5:B6"/>
    <mergeCell ref="A7:A9"/>
    <mergeCell ref="B7:B9"/>
    <mergeCell ref="A11:A13"/>
    <mergeCell ref="A15:A16"/>
    <mergeCell ref="B15:B17"/>
    <mergeCell ref="A18:A23"/>
    <mergeCell ref="B18:B23"/>
    <mergeCell ref="C20:C22"/>
  </mergeCells>
  <phoneticPr fontId="10"/>
  <pageMargins left="0.7" right="0.7" top="0.75" bottom="0.75" header="0.3" footer="0.3"/>
  <pageSetup paperSize="8" scale="98" orientation="landscape" r:id="rId1"/>
  <headerFooter>
    <oddHeader>&amp;C審査項目と提案内容の対照表</oddHeader>
  </headerFooter>
  <rowBreaks count="1" manualBreakCount="1">
    <brk id="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90" zoomScaleNormal="100" zoomScaleSheetLayoutView="90" zoomScalePageLayoutView="115" workbookViewId="0">
      <selection activeCell="D26" sqref="D26"/>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11" width="6.75" style="7" customWidth="1"/>
    <col min="12" max="12" width="19.75" style="7" customWidth="1"/>
    <col min="13" max="13" width="37.5" style="7" customWidth="1"/>
    <col min="14" max="14" width="1" style="7" customWidth="1"/>
    <col min="15" max="15" width="8.625" style="7" customWidth="1"/>
    <col min="16" max="16384" width="9" style="7"/>
  </cols>
  <sheetData>
    <row r="1" spans="1:16" s="4" customFormat="1" ht="15" customHeight="1" x14ac:dyDescent="0.15">
      <c r="A1" s="11"/>
      <c r="B1" s="5"/>
      <c r="C1" s="5"/>
      <c r="D1" s="5"/>
      <c r="E1" s="5"/>
      <c r="F1" s="5"/>
      <c r="G1" s="5"/>
      <c r="H1" s="5"/>
      <c r="I1" s="5"/>
      <c r="J1" s="5"/>
      <c r="K1" s="5"/>
      <c r="N1" s="6" t="s">
        <v>18</v>
      </c>
    </row>
    <row r="3" spans="1:16" ht="15" customHeight="1" x14ac:dyDescent="0.15">
      <c r="M3" s="797" t="s">
        <v>22</v>
      </c>
      <c r="N3" s="797"/>
    </row>
    <row r="4" spans="1:16" ht="15" customHeight="1" x14ac:dyDescent="0.15">
      <c r="A4" s="5"/>
      <c r="B4" s="5"/>
      <c r="C4" s="5"/>
      <c r="D4" s="5"/>
      <c r="E4" s="5"/>
    </row>
    <row r="5" spans="1:16" ht="15" customHeight="1" x14ac:dyDescent="0.15">
      <c r="B5" s="7" t="s">
        <v>17</v>
      </c>
    </row>
    <row r="9" spans="1:16" ht="15" customHeight="1" x14ac:dyDescent="0.15">
      <c r="A9" s="798" t="s">
        <v>323</v>
      </c>
      <c r="B9" s="798"/>
      <c r="C9" s="798"/>
      <c r="D9" s="798"/>
      <c r="E9" s="798"/>
      <c r="F9" s="798"/>
      <c r="G9" s="798"/>
      <c r="H9" s="798"/>
      <c r="I9" s="798"/>
      <c r="J9" s="798"/>
      <c r="K9" s="798"/>
      <c r="L9" s="798"/>
      <c r="M9" s="798"/>
    </row>
    <row r="11" spans="1:16" ht="15" customHeight="1" x14ac:dyDescent="0.15">
      <c r="A11" s="4"/>
      <c r="B11" s="785" t="s">
        <v>328</v>
      </c>
      <c r="C11" s="785"/>
      <c r="D11" s="785"/>
      <c r="E11" s="785"/>
      <c r="F11" s="785"/>
      <c r="G11" s="785"/>
      <c r="H11" s="785"/>
      <c r="I11" s="785"/>
      <c r="J11" s="785"/>
      <c r="K11" s="785"/>
      <c r="L11" s="785"/>
      <c r="M11" s="785"/>
      <c r="N11" s="5"/>
      <c r="O11" s="5"/>
      <c r="P11" s="5"/>
    </row>
    <row r="12" spans="1:16" ht="15" customHeight="1" x14ac:dyDescent="0.15">
      <c r="A12" s="4"/>
      <c r="B12" s="785"/>
      <c r="C12" s="785"/>
      <c r="D12" s="785"/>
      <c r="E12" s="785"/>
      <c r="F12" s="785"/>
      <c r="G12" s="785"/>
      <c r="H12" s="785"/>
      <c r="I12" s="785"/>
      <c r="J12" s="785"/>
      <c r="K12" s="785"/>
      <c r="L12" s="785"/>
      <c r="M12" s="785"/>
      <c r="N12" s="8"/>
      <c r="O12" s="8"/>
      <c r="P12" s="8"/>
    </row>
    <row r="13" spans="1:16" ht="15" customHeight="1" x14ac:dyDescent="0.15">
      <c r="B13" s="785"/>
      <c r="C13" s="785"/>
      <c r="D13" s="785"/>
      <c r="E13" s="785"/>
      <c r="F13" s="785"/>
      <c r="G13" s="785"/>
      <c r="H13" s="785"/>
      <c r="I13" s="785"/>
      <c r="J13" s="785"/>
      <c r="K13" s="785"/>
      <c r="L13" s="785"/>
      <c r="M13" s="785"/>
    </row>
    <row r="14" spans="1:16" ht="15" customHeight="1" x14ac:dyDescent="0.15">
      <c r="B14" s="8"/>
      <c r="C14" s="8"/>
      <c r="D14" s="8"/>
    </row>
    <row r="15" spans="1:16" ht="15" customHeight="1" x14ac:dyDescent="0.15">
      <c r="B15" s="8"/>
      <c r="C15" s="8"/>
      <c r="D15" s="8"/>
    </row>
    <row r="16" spans="1:16" ht="20.100000000000001" customHeight="1" x14ac:dyDescent="0.15">
      <c r="B16" s="786" t="s">
        <v>5</v>
      </c>
      <c r="C16" s="787"/>
      <c r="D16" s="792" t="s">
        <v>6</v>
      </c>
      <c r="E16" s="793"/>
      <c r="F16" s="793"/>
      <c r="G16" s="794"/>
      <c r="H16" s="795"/>
      <c r="I16" s="795"/>
      <c r="J16" s="795"/>
      <c r="K16" s="795"/>
      <c r="L16" s="795"/>
      <c r="M16" s="795"/>
    </row>
    <row r="17" spans="2:13" ht="20.100000000000001" customHeight="1" x14ac:dyDescent="0.15">
      <c r="B17" s="788"/>
      <c r="C17" s="789"/>
      <c r="D17" s="792" t="s">
        <v>1</v>
      </c>
      <c r="E17" s="793"/>
      <c r="F17" s="793"/>
      <c r="G17" s="794"/>
      <c r="H17" s="795"/>
      <c r="I17" s="795"/>
      <c r="J17" s="795"/>
      <c r="K17" s="795"/>
      <c r="L17" s="795"/>
      <c r="M17" s="795"/>
    </row>
    <row r="18" spans="2:13" ht="20.100000000000001" customHeight="1" x14ac:dyDescent="0.15">
      <c r="B18" s="788"/>
      <c r="C18" s="789"/>
      <c r="D18" s="792" t="s">
        <v>2</v>
      </c>
      <c r="E18" s="793"/>
      <c r="F18" s="793"/>
      <c r="G18" s="794"/>
      <c r="H18" s="795"/>
      <c r="I18" s="795"/>
      <c r="J18" s="795"/>
      <c r="K18" s="795"/>
      <c r="L18" s="795"/>
      <c r="M18" s="795"/>
    </row>
    <row r="19" spans="2:13" ht="20.100000000000001" customHeight="1" x14ac:dyDescent="0.15">
      <c r="B19" s="788"/>
      <c r="C19" s="789"/>
      <c r="D19" s="792" t="s">
        <v>3</v>
      </c>
      <c r="E19" s="793"/>
      <c r="F19" s="793"/>
      <c r="G19" s="794"/>
      <c r="H19" s="795"/>
      <c r="I19" s="795"/>
      <c r="J19" s="795"/>
      <c r="K19" s="795"/>
      <c r="L19" s="795"/>
      <c r="M19" s="795"/>
    </row>
    <row r="20" spans="2:13" ht="20.100000000000001" customHeight="1" x14ac:dyDescent="0.15">
      <c r="B20" s="788"/>
      <c r="C20" s="789"/>
      <c r="D20" s="792" t="s">
        <v>13</v>
      </c>
      <c r="E20" s="793"/>
      <c r="F20" s="793"/>
      <c r="G20" s="794"/>
      <c r="H20" s="795"/>
      <c r="I20" s="795"/>
      <c r="J20" s="795"/>
      <c r="K20" s="795"/>
      <c r="L20" s="795"/>
      <c r="M20" s="795"/>
    </row>
    <row r="21" spans="2:13" ht="20.100000000000001" customHeight="1" x14ac:dyDescent="0.15">
      <c r="B21" s="790"/>
      <c r="C21" s="791"/>
      <c r="D21" s="792" t="s">
        <v>4</v>
      </c>
      <c r="E21" s="793"/>
      <c r="F21" s="793"/>
      <c r="G21" s="794"/>
      <c r="H21" s="795"/>
      <c r="I21" s="795"/>
      <c r="J21" s="795"/>
      <c r="K21" s="795"/>
      <c r="L21" s="795"/>
      <c r="M21" s="795"/>
    </row>
    <row r="22" spans="2:13" ht="15" customHeight="1" x14ac:dyDescent="0.15">
      <c r="B22" s="5"/>
      <c r="C22" s="5"/>
      <c r="D22" s="5"/>
      <c r="E22" s="5"/>
      <c r="F22" s="4"/>
      <c r="G22" s="4"/>
      <c r="H22" s="4"/>
      <c r="I22" s="4"/>
      <c r="J22" s="4"/>
      <c r="K22" s="4"/>
      <c r="L22" s="4"/>
      <c r="M22" s="4"/>
    </row>
    <row r="23" spans="2:13" s="9" customFormat="1" ht="15" customHeight="1" x14ac:dyDescent="0.15">
      <c r="B23" s="783" t="s">
        <v>7</v>
      </c>
      <c r="C23" s="783" t="s">
        <v>11</v>
      </c>
      <c r="D23" s="783" t="s">
        <v>8</v>
      </c>
      <c r="E23" s="796" t="s">
        <v>10</v>
      </c>
      <c r="F23" s="796"/>
      <c r="G23" s="796"/>
      <c r="H23" s="796"/>
      <c r="I23" s="796"/>
      <c r="J23" s="796"/>
      <c r="K23" s="796"/>
      <c r="L23" s="796"/>
      <c r="M23" s="783" t="s">
        <v>16</v>
      </c>
    </row>
    <row r="24" spans="2:13" s="9" customFormat="1" ht="13.5" x14ac:dyDescent="0.15">
      <c r="B24" s="784"/>
      <c r="C24" s="784"/>
      <c r="D24" s="784"/>
      <c r="E24" s="560" t="s">
        <v>335</v>
      </c>
      <c r="F24" s="561">
        <v>1</v>
      </c>
      <c r="G24" s="560" t="s">
        <v>9</v>
      </c>
      <c r="H24" s="560" t="s">
        <v>336</v>
      </c>
      <c r="I24" s="561" t="s">
        <v>208</v>
      </c>
      <c r="J24" s="560" t="s">
        <v>337</v>
      </c>
      <c r="K24" s="561" t="s">
        <v>340</v>
      </c>
      <c r="L24" s="443" t="s">
        <v>14</v>
      </c>
      <c r="M24" s="784"/>
    </row>
    <row r="25" spans="2:13" s="10" customFormat="1" ht="25.5" x14ac:dyDescent="0.15">
      <c r="B25" s="229" t="s">
        <v>12</v>
      </c>
      <c r="C25" s="413" t="s">
        <v>329</v>
      </c>
      <c r="D25" s="414">
        <v>5</v>
      </c>
      <c r="E25" s="556" t="s">
        <v>761</v>
      </c>
      <c r="F25" s="556">
        <v>1</v>
      </c>
      <c r="G25" s="557" t="s">
        <v>762</v>
      </c>
      <c r="H25" s="556" t="s">
        <v>763</v>
      </c>
      <c r="I25" s="558" t="s">
        <v>764</v>
      </c>
      <c r="J25" s="558" t="s">
        <v>765</v>
      </c>
      <c r="K25" s="558"/>
      <c r="L25" s="559" t="s">
        <v>766</v>
      </c>
      <c r="M25" s="415" t="s">
        <v>15</v>
      </c>
    </row>
    <row r="26" spans="2:13" ht="13.5" x14ac:dyDescent="0.15">
      <c r="B26" s="417">
        <v>1</v>
      </c>
      <c r="C26" s="418"/>
      <c r="D26" s="419"/>
      <c r="E26" s="419"/>
      <c r="F26" s="419"/>
      <c r="G26" s="420"/>
      <c r="H26" s="419"/>
      <c r="I26" s="419"/>
      <c r="J26" s="419"/>
      <c r="K26" s="419"/>
      <c r="L26" s="421"/>
      <c r="M26" s="421"/>
    </row>
    <row r="27" spans="2:13" ht="13.5" x14ac:dyDescent="0.15">
      <c r="B27" s="417">
        <v>2</v>
      </c>
      <c r="C27" s="418"/>
      <c r="D27" s="419"/>
      <c r="E27" s="419"/>
      <c r="F27" s="419"/>
      <c r="G27" s="420"/>
      <c r="H27" s="419"/>
      <c r="I27" s="419"/>
      <c r="J27" s="419"/>
      <c r="K27" s="419"/>
      <c r="L27" s="421"/>
      <c r="M27" s="421"/>
    </row>
    <row r="28" spans="2:13" ht="13.5" x14ac:dyDescent="0.15">
      <c r="B28" s="417">
        <v>3</v>
      </c>
      <c r="C28" s="418"/>
      <c r="D28" s="419"/>
      <c r="E28" s="419"/>
      <c r="F28" s="419"/>
      <c r="G28" s="420"/>
      <c r="H28" s="419"/>
      <c r="I28" s="419"/>
      <c r="J28" s="419"/>
      <c r="K28" s="419"/>
      <c r="L28" s="421"/>
      <c r="M28" s="421"/>
    </row>
    <row r="29" spans="2:13" ht="13.5" x14ac:dyDescent="0.15">
      <c r="B29" s="417">
        <v>4</v>
      </c>
      <c r="C29" s="418"/>
      <c r="D29" s="419"/>
      <c r="E29" s="419"/>
      <c r="F29" s="419"/>
      <c r="G29" s="420"/>
      <c r="H29" s="419"/>
      <c r="I29" s="419"/>
      <c r="J29" s="419"/>
      <c r="K29" s="419"/>
      <c r="L29" s="421"/>
      <c r="M29" s="421"/>
    </row>
    <row r="30" spans="2:13" ht="13.5" x14ac:dyDescent="0.15">
      <c r="B30" s="417">
        <v>5</v>
      </c>
      <c r="C30" s="418"/>
      <c r="D30" s="419"/>
      <c r="E30" s="419"/>
      <c r="F30" s="419"/>
      <c r="G30" s="420"/>
      <c r="H30" s="419"/>
      <c r="I30" s="419"/>
      <c r="J30" s="419"/>
      <c r="K30" s="419"/>
      <c r="L30" s="421"/>
      <c r="M30" s="421"/>
    </row>
    <row r="31" spans="2:13" ht="13.5" x14ac:dyDescent="0.15">
      <c r="B31" s="417">
        <v>6</v>
      </c>
      <c r="C31" s="418"/>
      <c r="D31" s="419"/>
      <c r="E31" s="419"/>
      <c r="F31" s="419"/>
      <c r="G31" s="420"/>
      <c r="H31" s="419"/>
      <c r="I31" s="419"/>
      <c r="J31" s="419"/>
      <c r="K31" s="419"/>
      <c r="L31" s="421"/>
      <c r="M31" s="421"/>
    </row>
    <row r="32" spans="2:13" ht="13.5" x14ac:dyDescent="0.15">
      <c r="B32" s="417">
        <v>7</v>
      </c>
      <c r="C32" s="418"/>
      <c r="D32" s="419"/>
      <c r="E32" s="419"/>
      <c r="F32" s="419"/>
      <c r="G32" s="420"/>
      <c r="H32" s="419"/>
      <c r="I32" s="419"/>
      <c r="J32" s="419"/>
      <c r="K32" s="419"/>
      <c r="L32" s="421"/>
      <c r="M32" s="421"/>
    </row>
    <row r="33" spans="2:13" ht="13.5" x14ac:dyDescent="0.15">
      <c r="B33" s="417">
        <v>8</v>
      </c>
      <c r="C33" s="418"/>
      <c r="D33" s="419"/>
      <c r="E33" s="419"/>
      <c r="F33" s="419"/>
      <c r="G33" s="420"/>
      <c r="H33" s="419"/>
      <c r="I33" s="419"/>
      <c r="J33" s="419"/>
      <c r="K33" s="419"/>
      <c r="L33" s="421"/>
      <c r="M33" s="421"/>
    </row>
    <row r="34" spans="2:13" ht="13.5" x14ac:dyDescent="0.15">
      <c r="B34" s="417">
        <v>9</v>
      </c>
      <c r="C34" s="418"/>
      <c r="D34" s="419"/>
      <c r="E34" s="419"/>
      <c r="F34" s="419"/>
      <c r="G34" s="420"/>
      <c r="H34" s="419"/>
      <c r="I34" s="419"/>
      <c r="J34" s="419"/>
      <c r="K34" s="419"/>
      <c r="L34" s="421"/>
      <c r="M34" s="421"/>
    </row>
    <row r="35" spans="2:13" ht="13.5" x14ac:dyDescent="0.15">
      <c r="B35" s="417">
        <v>10</v>
      </c>
      <c r="C35" s="418"/>
      <c r="D35" s="419"/>
      <c r="E35" s="419"/>
      <c r="F35" s="419"/>
      <c r="G35" s="420"/>
      <c r="H35" s="419"/>
      <c r="I35" s="419"/>
      <c r="J35" s="419"/>
      <c r="K35" s="419"/>
      <c r="L35" s="421"/>
      <c r="M35" s="421"/>
    </row>
    <row r="36" spans="2:13" ht="15" customHeight="1" x14ac:dyDescent="0.15">
      <c r="B36" s="231" t="s">
        <v>57</v>
      </c>
      <c r="C36" s="231"/>
    </row>
    <row r="37" spans="2:13" ht="15" customHeight="1" x14ac:dyDescent="0.15">
      <c r="B37" s="231" t="s">
        <v>58</v>
      </c>
      <c r="C37" s="231"/>
    </row>
    <row r="38" spans="2:13" ht="15" customHeight="1" x14ac:dyDescent="0.15">
      <c r="B38" s="231" t="s">
        <v>59</v>
      </c>
      <c r="C38" s="231"/>
    </row>
    <row r="39" spans="2:13" ht="15" customHeight="1" x14ac:dyDescent="0.15">
      <c r="B39" s="232" t="s">
        <v>205</v>
      </c>
      <c r="C39" s="231"/>
    </row>
    <row r="40" spans="2:13" ht="15" customHeight="1" x14ac:dyDescent="0.15">
      <c r="B40" s="593" t="s">
        <v>348</v>
      </c>
      <c r="C40" s="231"/>
    </row>
    <row r="41" spans="2:13" ht="15" customHeight="1" x14ac:dyDescent="0.15">
      <c r="B41" s="231" t="s">
        <v>347</v>
      </c>
    </row>
  </sheetData>
  <mergeCells count="21">
    <mergeCell ref="M3:N3"/>
    <mergeCell ref="H20:M20"/>
    <mergeCell ref="H16:M16"/>
    <mergeCell ref="H17:M17"/>
    <mergeCell ref="H18:M18"/>
    <mergeCell ref="H19:M19"/>
    <mergeCell ref="A9:M9"/>
    <mergeCell ref="D16:G16"/>
    <mergeCell ref="B23:B24"/>
    <mergeCell ref="D23:D24"/>
    <mergeCell ref="B11:M13"/>
    <mergeCell ref="C23:C24"/>
    <mergeCell ref="B16:C21"/>
    <mergeCell ref="D21:G21"/>
    <mergeCell ref="D18:G18"/>
    <mergeCell ref="D17:G17"/>
    <mergeCell ref="H21:M21"/>
    <mergeCell ref="D20:G20"/>
    <mergeCell ref="D19:G19"/>
    <mergeCell ref="E23:L23"/>
    <mergeCell ref="M23:M24"/>
  </mergeCells>
  <phoneticPr fontId="10"/>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90" zoomScaleNormal="100" zoomScaleSheetLayoutView="90" zoomScalePageLayoutView="115" workbookViewId="0">
      <selection activeCell="B37" sqref="B37"/>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12" width="6.75" style="7" customWidth="1"/>
    <col min="13" max="13" width="14.375" style="7" customWidth="1"/>
    <col min="14" max="14" width="37.5" style="7" customWidth="1"/>
    <col min="15" max="15" width="1" style="7" customWidth="1"/>
    <col min="16" max="16" width="8.625" style="7" customWidth="1"/>
    <col min="17" max="16384" width="9" style="7"/>
  </cols>
  <sheetData>
    <row r="1" spans="1:17" s="4" customFormat="1" ht="15" customHeight="1" x14ac:dyDescent="0.15">
      <c r="B1" s="5"/>
      <c r="C1" s="5"/>
      <c r="D1" s="5"/>
      <c r="E1" s="5"/>
      <c r="F1" s="5"/>
      <c r="G1" s="5"/>
      <c r="H1" s="5"/>
      <c r="I1" s="5"/>
      <c r="J1" s="5"/>
      <c r="K1" s="5"/>
      <c r="L1" s="5"/>
      <c r="O1" s="6" t="s">
        <v>21</v>
      </c>
    </row>
    <row r="3" spans="1:17" ht="15" customHeight="1" x14ac:dyDescent="0.15">
      <c r="N3" s="797" t="s">
        <v>0</v>
      </c>
      <c r="O3" s="797"/>
    </row>
    <row r="4" spans="1:17" ht="15" customHeight="1" x14ac:dyDescent="0.15">
      <c r="A4" s="5"/>
      <c r="B4" s="5"/>
      <c r="C4" s="5"/>
      <c r="D4" s="5"/>
      <c r="E4" s="5"/>
    </row>
    <row r="5" spans="1:17" ht="15" customHeight="1" x14ac:dyDescent="0.15">
      <c r="B5" s="7" t="s">
        <v>17</v>
      </c>
    </row>
    <row r="9" spans="1:17" ht="15" customHeight="1" x14ac:dyDescent="0.15">
      <c r="A9" s="798" t="s">
        <v>20</v>
      </c>
      <c r="B9" s="798"/>
      <c r="C9" s="798"/>
      <c r="D9" s="798"/>
      <c r="E9" s="798"/>
      <c r="F9" s="798"/>
      <c r="G9" s="798"/>
      <c r="H9" s="798"/>
      <c r="I9" s="798"/>
      <c r="J9" s="798"/>
      <c r="K9" s="798"/>
      <c r="L9" s="798"/>
      <c r="M9" s="798"/>
      <c r="N9" s="798"/>
    </row>
    <row r="11" spans="1:17" ht="15" customHeight="1" x14ac:dyDescent="0.15">
      <c r="A11" s="4"/>
      <c r="B11" s="785" t="s">
        <v>324</v>
      </c>
      <c r="C11" s="785"/>
      <c r="D11" s="785"/>
      <c r="E11" s="785"/>
      <c r="F11" s="785"/>
      <c r="G11" s="785"/>
      <c r="H11" s="785"/>
      <c r="I11" s="785"/>
      <c r="J11" s="785"/>
      <c r="K11" s="785"/>
      <c r="L11" s="785"/>
      <c r="M11" s="785"/>
      <c r="N11" s="785"/>
      <c r="O11" s="5"/>
      <c r="P11" s="5"/>
      <c r="Q11" s="5"/>
    </row>
    <row r="12" spans="1:17" ht="15" customHeight="1" x14ac:dyDescent="0.15">
      <c r="A12" s="4"/>
      <c r="B12" s="785"/>
      <c r="C12" s="785"/>
      <c r="D12" s="785"/>
      <c r="E12" s="785"/>
      <c r="F12" s="785"/>
      <c r="G12" s="785"/>
      <c r="H12" s="785"/>
      <c r="I12" s="785"/>
      <c r="J12" s="785"/>
      <c r="K12" s="785"/>
      <c r="L12" s="785"/>
      <c r="M12" s="785"/>
      <c r="N12" s="785"/>
      <c r="O12" s="8"/>
      <c r="P12" s="8"/>
      <c r="Q12" s="8"/>
    </row>
    <row r="13" spans="1:17" ht="15" customHeight="1" x14ac:dyDescent="0.15">
      <c r="B13" s="785"/>
      <c r="C13" s="785"/>
      <c r="D13" s="785"/>
      <c r="E13" s="785"/>
      <c r="F13" s="785"/>
      <c r="G13" s="785"/>
      <c r="H13" s="785"/>
      <c r="I13" s="785"/>
      <c r="J13" s="785"/>
      <c r="K13" s="785"/>
      <c r="L13" s="785"/>
      <c r="M13" s="785"/>
      <c r="N13" s="785"/>
    </row>
    <row r="14" spans="1:17" ht="15" customHeight="1" x14ac:dyDescent="0.15">
      <c r="B14" s="5"/>
      <c r="C14" s="5"/>
      <c r="D14" s="5"/>
      <c r="E14" s="4"/>
      <c r="F14" s="4"/>
      <c r="G14" s="4"/>
      <c r="H14" s="4"/>
      <c r="I14" s="4"/>
      <c r="J14" s="4"/>
      <c r="K14" s="4"/>
      <c r="L14" s="4"/>
      <c r="M14" s="4"/>
      <c r="N14" s="4"/>
    </row>
    <row r="15" spans="1:17" ht="15" customHeight="1" x14ac:dyDescent="0.15">
      <c r="B15" s="5"/>
      <c r="C15" s="5"/>
      <c r="D15" s="5"/>
      <c r="E15" s="4"/>
      <c r="F15" s="4"/>
      <c r="G15" s="4"/>
      <c r="H15" s="4"/>
      <c r="I15" s="4"/>
      <c r="J15" s="4"/>
      <c r="K15" s="4"/>
      <c r="L15" s="4"/>
      <c r="M15" s="4"/>
      <c r="N15" s="4"/>
    </row>
    <row r="16" spans="1:17" ht="20.100000000000001" customHeight="1" x14ac:dyDescent="0.15">
      <c r="B16" s="786" t="s">
        <v>5</v>
      </c>
      <c r="C16" s="787"/>
      <c r="D16" s="792" t="s">
        <v>6</v>
      </c>
      <c r="E16" s="793"/>
      <c r="F16" s="793"/>
      <c r="G16" s="794"/>
      <c r="H16" s="795"/>
      <c r="I16" s="795"/>
      <c r="J16" s="795"/>
      <c r="K16" s="795"/>
      <c r="L16" s="795"/>
      <c r="M16" s="795"/>
      <c r="N16" s="795"/>
    </row>
    <row r="17" spans="2:14" ht="20.100000000000001" customHeight="1" x14ac:dyDescent="0.15">
      <c r="B17" s="788"/>
      <c r="C17" s="789"/>
      <c r="D17" s="792" t="s">
        <v>1</v>
      </c>
      <c r="E17" s="793"/>
      <c r="F17" s="793"/>
      <c r="G17" s="794"/>
      <c r="H17" s="795"/>
      <c r="I17" s="795"/>
      <c r="J17" s="795"/>
      <c r="K17" s="795"/>
      <c r="L17" s="795"/>
      <c r="M17" s="795"/>
      <c r="N17" s="795"/>
    </row>
    <row r="18" spans="2:14" ht="20.100000000000001" customHeight="1" x14ac:dyDescent="0.15">
      <c r="B18" s="788"/>
      <c r="C18" s="789"/>
      <c r="D18" s="792" t="s">
        <v>2</v>
      </c>
      <c r="E18" s="793"/>
      <c r="F18" s="793"/>
      <c r="G18" s="794"/>
      <c r="H18" s="795"/>
      <c r="I18" s="795"/>
      <c r="J18" s="795"/>
      <c r="K18" s="795"/>
      <c r="L18" s="795"/>
      <c r="M18" s="795"/>
      <c r="N18" s="795"/>
    </row>
    <row r="19" spans="2:14" ht="20.100000000000001" customHeight="1" x14ac:dyDescent="0.15">
      <c r="B19" s="788"/>
      <c r="C19" s="789"/>
      <c r="D19" s="792" t="s">
        <v>3</v>
      </c>
      <c r="E19" s="793"/>
      <c r="F19" s="793"/>
      <c r="G19" s="794"/>
      <c r="H19" s="795"/>
      <c r="I19" s="795"/>
      <c r="J19" s="795"/>
      <c r="K19" s="795"/>
      <c r="L19" s="795"/>
      <c r="M19" s="795"/>
      <c r="N19" s="795"/>
    </row>
    <row r="20" spans="2:14" ht="20.100000000000001" customHeight="1" x14ac:dyDescent="0.15">
      <c r="B20" s="788"/>
      <c r="C20" s="789"/>
      <c r="D20" s="792" t="s">
        <v>13</v>
      </c>
      <c r="E20" s="793"/>
      <c r="F20" s="793"/>
      <c r="G20" s="794"/>
      <c r="H20" s="795"/>
      <c r="I20" s="795"/>
      <c r="J20" s="795"/>
      <c r="K20" s="795"/>
      <c r="L20" s="795"/>
      <c r="M20" s="795"/>
      <c r="N20" s="795"/>
    </row>
    <row r="21" spans="2:14" ht="20.100000000000001" customHeight="1" x14ac:dyDescent="0.15">
      <c r="B21" s="790"/>
      <c r="C21" s="791"/>
      <c r="D21" s="792" t="s">
        <v>4</v>
      </c>
      <c r="E21" s="793"/>
      <c r="F21" s="793"/>
      <c r="G21" s="794"/>
      <c r="H21" s="795"/>
      <c r="I21" s="795"/>
      <c r="J21" s="795"/>
      <c r="K21" s="795"/>
      <c r="L21" s="795"/>
      <c r="M21" s="795"/>
      <c r="N21" s="795"/>
    </row>
    <row r="22" spans="2:14" ht="15" customHeight="1" x14ac:dyDescent="0.15">
      <c r="B22" s="5"/>
      <c r="C22" s="5"/>
      <c r="D22" s="5"/>
      <c r="E22" s="5"/>
      <c r="F22" s="4"/>
      <c r="G22" s="4"/>
      <c r="H22" s="4"/>
      <c r="I22" s="4"/>
      <c r="J22" s="4"/>
      <c r="K22" s="4"/>
      <c r="L22" s="4"/>
      <c r="M22" s="4"/>
      <c r="N22" s="4"/>
    </row>
    <row r="23" spans="2:14" s="9" customFormat="1" ht="15" customHeight="1" x14ac:dyDescent="0.15">
      <c r="B23" s="783" t="s">
        <v>7</v>
      </c>
      <c r="C23" s="783" t="s">
        <v>11</v>
      </c>
      <c r="D23" s="783" t="s">
        <v>8</v>
      </c>
      <c r="E23" s="796" t="s">
        <v>10</v>
      </c>
      <c r="F23" s="796"/>
      <c r="G23" s="796"/>
      <c r="H23" s="796"/>
      <c r="I23" s="796"/>
      <c r="J23" s="796"/>
      <c r="K23" s="796"/>
      <c r="L23" s="796"/>
      <c r="M23" s="796"/>
      <c r="N23" s="783" t="s">
        <v>16</v>
      </c>
    </row>
    <row r="24" spans="2:14" s="9" customFormat="1" ht="13.5" x14ac:dyDescent="0.15">
      <c r="B24" s="784"/>
      <c r="C24" s="784"/>
      <c r="D24" s="784"/>
      <c r="E24" s="560" t="s">
        <v>355</v>
      </c>
      <c r="F24" s="561">
        <v>1</v>
      </c>
      <c r="G24" s="560" t="s">
        <v>356</v>
      </c>
      <c r="H24" s="560" t="s">
        <v>357</v>
      </c>
      <c r="I24" s="561" t="s">
        <v>358</v>
      </c>
      <c r="J24" s="560" t="s">
        <v>359</v>
      </c>
      <c r="K24" s="561" t="s">
        <v>360</v>
      </c>
      <c r="L24" s="560"/>
      <c r="M24" s="443" t="s">
        <v>14</v>
      </c>
      <c r="N24" s="784"/>
    </row>
    <row r="25" spans="2:14" s="10" customFormat="1" ht="59.25" customHeight="1" x14ac:dyDescent="0.15">
      <c r="B25" s="229" t="s">
        <v>12</v>
      </c>
      <c r="C25" s="413" t="s">
        <v>19</v>
      </c>
      <c r="D25" s="558">
        <v>21</v>
      </c>
      <c r="E25" s="556" t="s">
        <v>767</v>
      </c>
      <c r="F25" s="556">
        <v>1</v>
      </c>
      <c r="G25" s="557" t="s">
        <v>209</v>
      </c>
      <c r="H25" s="556" t="s">
        <v>339</v>
      </c>
      <c r="I25" s="558" t="s">
        <v>210</v>
      </c>
      <c r="J25" s="558" t="s">
        <v>765</v>
      </c>
      <c r="K25" s="558" t="s">
        <v>340</v>
      </c>
      <c r="L25" s="556"/>
      <c r="M25" s="559" t="s">
        <v>768</v>
      </c>
      <c r="N25" s="415" t="s">
        <v>15</v>
      </c>
    </row>
    <row r="26" spans="2:14" ht="13.5" x14ac:dyDescent="0.15">
      <c r="B26" s="417">
        <v>1</v>
      </c>
      <c r="C26" s="418"/>
      <c r="D26" s="419"/>
      <c r="E26" s="419"/>
      <c r="F26" s="419"/>
      <c r="G26" s="420"/>
      <c r="H26" s="419"/>
      <c r="I26" s="419"/>
      <c r="J26" s="419"/>
      <c r="K26" s="419"/>
      <c r="L26" s="419"/>
      <c r="M26" s="421"/>
      <c r="N26" s="421"/>
    </row>
    <row r="27" spans="2:14" ht="13.5" x14ac:dyDescent="0.15">
      <c r="B27" s="417">
        <v>2</v>
      </c>
      <c r="C27" s="418"/>
      <c r="D27" s="419"/>
      <c r="E27" s="419"/>
      <c r="F27" s="419"/>
      <c r="G27" s="420"/>
      <c r="H27" s="419"/>
      <c r="I27" s="419"/>
      <c r="J27" s="419"/>
      <c r="K27" s="419"/>
      <c r="L27" s="419"/>
      <c r="M27" s="421"/>
      <c r="N27" s="421"/>
    </row>
    <row r="28" spans="2:14" ht="13.5" x14ac:dyDescent="0.15">
      <c r="B28" s="417">
        <v>3</v>
      </c>
      <c r="C28" s="418"/>
      <c r="D28" s="419"/>
      <c r="E28" s="419"/>
      <c r="F28" s="419"/>
      <c r="G28" s="420"/>
      <c r="H28" s="419"/>
      <c r="I28" s="419"/>
      <c r="J28" s="419"/>
      <c r="K28" s="419"/>
      <c r="L28" s="419"/>
      <c r="M28" s="421"/>
      <c r="N28" s="421"/>
    </row>
    <row r="29" spans="2:14" ht="13.5" x14ac:dyDescent="0.15">
      <c r="B29" s="417">
        <v>4</v>
      </c>
      <c r="C29" s="418"/>
      <c r="D29" s="419"/>
      <c r="E29" s="419"/>
      <c r="F29" s="419"/>
      <c r="G29" s="420"/>
      <c r="H29" s="419"/>
      <c r="I29" s="419"/>
      <c r="J29" s="419"/>
      <c r="K29" s="419"/>
      <c r="L29" s="419"/>
      <c r="M29" s="421"/>
      <c r="N29" s="421"/>
    </row>
    <row r="30" spans="2:14" ht="13.5" x14ac:dyDescent="0.15">
      <c r="B30" s="417">
        <v>5</v>
      </c>
      <c r="C30" s="418"/>
      <c r="D30" s="419"/>
      <c r="E30" s="419"/>
      <c r="F30" s="419"/>
      <c r="G30" s="420"/>
      <c r="H30" s="419"/>
      <c r="I30" s="419"/>
      <c r="J30" s="419"/>
      <c r="K30" s="419"/>
      <c r="L30" s="419"/>
      <c r="M30" s="421"/>
      <c r="N30" s="421"/>
    </row>
    <row r="31" spans="2:14" ht="13.5" x14ac:dyDescent="0.15">
      <c r="B31" s="417">
        <v>6</v>
      </c>
      <c r="C31" s="418"/>
      <c r="D31" s="419"/>
      <c r="E31" s="419"/>
      <c r="F31" s="419"/>
      <c r="G31" s="420"/>
      <c r="H31" s="419"/>
      <c r="I31" s="419"/>
      <c r="J31" s="419"/>
      <c r="K31" s="419"/>
      <c r="L31" s="419"/>
      <c r="M31" s="421"/>
      <c r="N31" s="421"/>
    </row>
    <row r="32" spans="2:14" ht="13.5" x14ac:dyDescent="0.15">
      <c r="B32" s="417">
        <v>7</v>
      </c>
      <c r="C32" s="418"/>
      <c r="D32" s="419"/>
      <c r="E32" s="419"/>
      <c r="F32" s="419"/>
      <c r="G32" s="420"/>
      <c r="H32" s="419"/>
      <c r="I32" s="419"/>
      <c r="J32" s="419"/>
      <c r="K32" s="419"/>
      <c r="L32" s="419"/>
      <c r="M32" s="421"/>
      <c r="N32" s="421"/>
    </row>
    <row r="33" spans="2:14" ht="13.5" x14ac:dyDescent="0.15">
      <c r="B33" s="417">
        <v>8</v>
      </c>
      <c r="C33" s="418"/>
      <c r="D33" s="419"/>
      <c r="E33" s="419"/>
      <c r="F33" s="419"/>
      <c r="G33" s="420"/>
      <c r="H33" s="419"/>
      <c r="I33" s="419"/>
      <c r="J33" s="419"/>
      <c r="K33" s="419"/>
      <c r="L33" s="419"/>
      <c r="M33" s="421"/>
      <c r="N33" s="421"/>
    </row>
    <row r="34" spans="2:14" ht="13.5" x14ac:dyDescent="0.15">
      <c r="B34" s="417">
        <v>9</v>
      </c>
      <c r="C34" s="418"/>
      <c r="D34" s="419"/>
      <c r="E34" s="419"/>
      <c r="F34" s="419"/>
      <c r="G34" s="420"/>
      <c r="H34" s="419"/>
      <c r="I34" s="419"/>
      <c r="J34" s="419"/>
      <c r="K34" s="419"/>
      <c r="L34" s="419"/>
      <c r="M34" s="421"/>
      <c r="N34" s="421"/>
    </row>
    <row r="35" spans="2:14" ht="13.5" x14ac:dyDescent="0.15">
      <c r="B35" s="417">
        <v>10</v>
      </c>
      <c r="C35" s="418"/>
      <c r="D35" s="419"/>
      <c r="E35" s="419"/>
      <c r="F35" s="419"/>
      <c r="G35" s="420"/>
      <c r="H35" s="419"/>
      <c r="I35" s="419"/>
      <c r="J35" s="419"/>
      <c r="K35" s="419"/>
      <c r="L35" s="419"/>
      <c r="M35" s="421"/>
      <c r="N35" s="421"/>
    </row>
    <row r="36" spans="2:14" ht="15" customHeight="1" x14ac:dyDescent="0.15">
      <c r="B36" s="231" t="s">
        <v>57</v>
      </c>
      <c r="C36" s="231"/>
    </row>
    <row r="37" spans="2:14" ht="15" customHeight="1" x14ac:dyDescent="0.15">
      <c r="B37" s="231" t="s">
        <v>58</v>
      </c>
      <c r="C37" s="231"/>
    </row>
    <row r="38" spans="2:14" ht="15" customHeight="1" x14ac:dyDescent="0.15">
      <c r="B38" s="231" t="s">
        <v>59</v>
      </c>
      <c r="C38" s="231"/>
    </row>
    <row r="39" spans="2:14" ht="15" customHeight="1" x14ac:dyDescent="0.15">
      <c r="B39" s="232" t="s">
        <v>205</v>
      </c>
      <c r="C39" s="231"/>
    </row>
    <row r="40" spans="2:14" ht="15" customHeight="1" x14ac:dyDescent="0.15">
      <c r="B40" s="593" t="s">
        <v>349</v>
      </c>
      <c r="C40" s="231"/>
    </row>
    <row r="41" spans="2:14" ht="15" customHeight="1" x14ac:dyDescent="0.15">
      <c r="B41" s="231" t="s">
        <v>347</v>
      </c>
    </row>
  </sheetData>
  <mergeCells count="21">
    <mergeCell ref="N3:O3"/>
    <mergeCell ref="A9:N9"/>
    <mergeCell ref="B11:N13"/>
    <mergeCell ref="B16:C21"/>
    <mergeCell ref="D16:G16"/>
    <mergeCell ref="H16:N16"/>
    <mergeCell ref="D17:G17"/>
    <mergeCell ref="H17:N17"/>
    <mergeCell ref="D18:G18"/>
    <mergeCell ref="H18:N18"/>
    <mergeCell ref="D19:G19"/>
    <mergeCell ref="H19:N19"/>
    <mergeCell ref="D20:G20"/>
    <mergeCell ref="H20:N20"/>
    <mergeCell ref="D21:G21"/>
    <mergeCell ref="H21:N21"/>
    <mergeCell ref="B23:B24"/>
    <mergeCell ref="C23:C24"/>
    <mergeCell ref="D23:D24"/>
    <mergeCell ref="E23:M23"/>
    <mergeCell ref="N23:N24"/>
  </mergeCells>
  <phoneticPr fontId="10"/>
  <printOptions horizontalCentered="1"/>
  <pageMargins left="0.78740157480314965" right="0.78740157480314965" top="0.59055118110236227" bottom="0.59055118110236227" header="0.51181102362204722" footer="0.31496062992125984"/>
  <pageSetup paperSize="9" scale="6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90" zoomScaleNormal="100" zoomScaleSheetLayoutView="90" zoomScalePageLayoutView="115" workbookViewId="0">
      <selection activeCell="E24" sqref="E24:I24"/>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9" width="6.625" style="7" customWidth="1"/>
    <col min="10" max="10" width="33.875" style="7" customWidth="1"/>
    <col min="11" max="11" width="35.375" style="7" customWidth="1"/>
    <col min="12" max="12" width="1" style="7" customWidth="1"/>
    <col min="13" max="13" width="8.625" style="7" customWidth="1"/>
    <col min="14" max="16384" width="9" style="7"/>
  </cols>
  <sheetData>
    <row r="1" spans="1:14" s="4" customFormat="1" ht="15" customHeight="1" x14ac:dyDescent="0.15">
      <c r="B1" s="5"/>
      <c r="C1" s="5"/>
      <c r="D1" s="5"/>
      <c r="E1" s="5"/>
      <c r="F1" s="5"/>
      <c r="G1" s="5"/>
      <c r="H1" s="5"/>
      <c r="I1" s="5"/>
      <c r="K1" s="7"/>
      <c r="L1" s="6" t="s">
        <v>23</v>
      </c>
    </row>
    <row r="3" spans="1:14" ht="15" customHeight="1" x14ac:dyDescent="0.15">
      <c r="K3" s="797" t="s">
        <v>0</v>
      </c>
      <c r="L3" s="797"/>
    </row>
    <row r="4" spans="1:14" ht="15" customHeight="1" x14ac:dyDescent="0.15">
      <c r="A4" s="5"/>
      <c r="B4" s="5"/>
      <c r="C4" s="5"/>
      <c r="D4" s="5"/>
      <c r="E4" s="5"/>
    </row>
    <row r="5" spans="1:14" ht="15" customHeight="1" x14ac:dyDescent="0.15">
      <c r="B5" s="7" t="s">
        <v>17</v>
      </c>
    </row>
    <row r="9" spans="1:14" ht="15" customHeight="1" x14ac:dyDescent="0.15">
      <c r="A9" s="798" t="s">
        <v>33</v>
      </c>
      <c r="B9" s="798"/>
      <c r="C9" s="798"/>
      <c r="D9" s="798"/>
      <c r="E9" s="798"/>
      <c r="F9" s="798"/>
      <c r="G9" s="798"/>
      <c r="H9" s="798"/>
      <c r="I9" s="798"/>
      <c r="J9" s="798"/>
      <c r="K9" s="798"/>
    </row>
    <row r="11" spans="1:14" ht="15" customHeight="1" x14ac:dyDescent="0.15">
      <c r="A11" s="4"/>
      <c r="B11" s="785" t="s">
        <v>325</v>
      </c>
      <c r="C11" s="785"/>
      <c r="D11" s="785"/>
      <c r="E11" s="785"/>
      <c r="F11" s="785"/>
      <c r="G11" s="785"/>
      <c r="H11" s="785"/>
      <c r="I11" s="785"/>
      <c r="J11" s="785"/>
      <c r="K11" s="785"/>
      <c r="L11" s="5"/>
      <c r="M11" s="5"/>
      <c r="N11" s="5"/>
    </row>
    <row r="12" spans="1:14" ht="15" customHeight="1" x14ac:dyDescent="0.15">
      <c r="A12" s="4"/>
      <c r="B12" s="785"/>
      <c r="C12" s="785"/>
      <c r="D12" s="785"/>
      <c r="E12" s="785"/>
      <c r="F12" s="785"/>
      <c r="G12" s="785"/>
      <c r="H12" s="785"/>
      <c r="I12" s="785"/>
      <c r="J12" s="785"/>
      <c r="K12" s="785"/>
      <c r="L12" s="8"/>
      <c r="M12" s="8"/>
      <c r="N12" s="8"/>
    </row>
    <row r="13" spans="1:14" ht="15" customHeight="1" x14ac:dyDescent="0.15">
      <c r="B13" s="785"/>
      <c r="C13" s="785"/>
      <c r="D13" s="785"/>
      <c r="E13" s="785"/>
      <c r="F13" s="785"/>
      <c r="G13" s="785"/>
      <c r="H13" s="785"/>
      <c r="I13" s="785"/>
      <c r="J13" s="785"/>
      <c r="K13" s="785"/>
    </row>
    <row r="14" spans="1:14" ht="15" customHeight="1" x14ac:dyDescent="0.15">
      <c r="B14" s="5"/>
      <c r="C14" s="5"/>
      <c r="D14" s="5"/>
      <c r="E14" s="4"/>
      <c r="F14" s="4"/>
      <c r="G14" s="4"/>
      <c r="H14" s="4"/>
      <c r="I14" s="4"/>
      <c r="J14" s="4"/>
      <c r="K14" s="4"/>
    </row>
    <row r="15" spans="1:14" ht="15" customHeight="1" x14ac:dyDescent="0.15">
      <c r="B15" s="5"/>
      <c r="C15" s="5"/>
      <c r="D15" s="5"/>
      <c r="E15" s="4"/>
      <c r="F15" s="4"/>
      <c r="G15" s="4"/>
      <c r="H15" s="4"/>
      <c r="I15" s="4"/>
      <c r="J15" s="4"/>
      <c r="K15" s="4"/>
    </row>
    <row r="16" spans="1:14" ht="20.100000000000001" customHeight="1" x14ac:dyDescent="0.15">
      <c r="B16" s="786" t="s">
        <v>5</v>
      </c>
      <c r="C16" s="787"/>
      <c r="D16" s="792" t="s">
        <v>6</v>
      </c>
      <c r="E16" s="793"/>
      <c r="F16" s="793"/>
      <c r="G16" s="794"/>
      <c r="H16" s="550"/>
      <c r="I16" s="795"/>
      <c r="J16" s="795"/>
      <c r="K16" s="795"/>
    </row>
    <row r="17" spans="2:11" ht="20.100000000000001" customHeight="1" x14ac:dyDescent="0.15">
      <c r="B17" s="788"/>
      <c r="C17" s="789"/>
      <c r="D17" s="792" t="s">
        <v>1</v>
      </c>
      <c r="E17" s="793"/>
      <c r="F17" s="793"/>
      <c r="G17" s="794"/>
      <c r="H17" s="550"/>
      <c r="I17" s="795"/>
      <c r="J17" s="795"/>
      <c r="K17" s="795"/>
    </row>
    <row r="18" spans="2:11" ht="20.100000000000001" customHeight="1" x14ac:dyDescent="0.15">
      <c r="B18" s="788"/>
      <c r="C18" s="789"/>
      <c r="D18" s="792" t="s">
        <v>2</v>
      </c>
      <c r="E18" s="793"/>
      <c r="F18" s="793"/>
      <c r="G18" s="794"/>
      <c r="H18" s="550"/>
      <c r="I18" s="795"/>
      <c r="J18" s="795"/>
      <c r="K18" s="795"/>
    </row>
    <row r="19" spans="2:11" ht="20.100000000000001" customHeight="1" x14ac:dyDescent="0.15">
      <c r="B19" s="788"/>
      <c r="C19" s="789"/>
      <c r="D19" s="792" t="s">
        <v>3</v>
      </c>
      <c r="E19" s="793"/>
      <c r="F19" s="793"/>
      <c r="G19" s="794"/>
      <c r="H19" s="550"/>
      <c r="I19" s="795"/>
      <c r="J19" s="795"/>
      <c r="K19" s="795"/>
    </row>
    <row r="20" spans="2:11" ht="20.100000000000001" customHeight="1" x14ac:dyDescent="0.15">
      <c r="B20" s="788"/>
      <c r="C20" s="789"/>
      <c r="D20" s="792" t="s">
        <v>13</v>
      </c>
      <c r="E20" s="793"/>
      <c r="F20" s="793"/>
      <c r="G20" s="794"/>
      <c r="H20" s="550"/>
      <c r="I20" s="795"/>
      <c r="J20" s="795"/>
      <c r="K20" s="795"/>
    </row>
    <row r="21" spans="2:11" ht="20.100000000000001" customHeight="1" x14ac:dyDescent="0.15">
      <c r="B21" s="790"/>
      <c r="C21" s="791"/>
      <c r="D21" s="792" t="s">
        <v>4</v>
      </c>
      <c r="E21" s="793"/>
      <c r="F21" s="793"/>
      <c r="G21" s="794"/>
      <c r="H21" s="550"/>
      <c r="I21" s="795"/>
      <c r="J21" s="795"/>
      <c r="K21" s="795"/>
    </row>
    <row r="22" spans="2:11" ht="15" customHeight="1" x14ac:dyDescent="0.15">
      <c r="B22" s="5"/>
      <c r="C22" s="5"/>
      <c r="D22" s="5"/>
      <c r="E22" s="5"/>
      <c r="F22" s="4"/>
      <c r="G22" s="4"/>
      <c r="H22" s="4"/>
      <c r="I22" s="4"/>
      <c r="J22" s="4"/>
      <c r="K22" s="4"/>
    </row>
    <row r="23" spans="2:11" s="9" customFormat="1" ht="15" customHeight="1" x14ac:dyDescent="0.15">
      <c r="B23" s="783" t="s">
        <v>7</v>
      </c>
      <c r="C23" s="783" t="s">
        <v>11</v>
      </c>
      <c r="D23" s="783" t="s">
        <v>8</v>
      </c>
      <c r="E23" s="796" t="s">
        <v>10</v>
      </c>
      <c r="F23" s="796"/>
      <c r="G23" s="796"/>
      <c r="H23" s="796"/>
      <c r="I23" s="796"/>
      <c r="J23" s="796"/>
      <c r="K23" s="783" t="s">
        <v>16</v>
      </c>
    </row>
    <row r="24" spans="2:11" s="9" customFormat="1" ht="13.5" x14ac:dyDescent="0.15">
      <c r="B24" s="784"/>
      <c r="C24" s="784"/>
      <c r="D24" s="784"/>
      <c r="E24" s="560" t="s">
        <v>335</v>
      </c>
      <c r="F24" s="561">
        <v>1</v>
      </c>
      <c r="G24" s="560" t="s">
        <v>9</v>
      </c>
      <c r="H24" s="560" t="s">
        <v>341</v>
      </c>
      <c r="I24" s="561" t="s">
        <v>342</v>
      </c>
      <c r="J24" s="443" t="s">
        <v>14</v>
      </c>
      <c r="K24" s="784"/>
    </row>
    <row r="25" spans="2:11" s="10" customFormat="1" ht="25.5" x14ac:dyDescent="0.15">
      <c r="B25" s="229" t="s">
        <v>12</v>
      </c>
      <c r="C25" s="413" t="s">
        <v>24</v>
      </c>
      <c r="D25" s="558">
        <v>25</v>
      </c>
      <c r="E25" s="556" t="s">
        <v>338</v>
      </c>
      <c r="F25" s="556">
        <v>1</v>
      </c>
      <c r="G25" s="557" t="s">
        <v>209</v>
      </c>
      <c r="H25" s="557" t="s">
        <v>343</v>
      </c>
      <c r="I25" s="558" t="s">
        <v>344</v>
      </c>
      <c r="J25" s="559" t="s">
        <v>345</v>
      </c>
      <c r="K25" s="415" t="s">
        <v>15</v>
      </c>
    </row>
    <row r="26" spans="2:11" ht="13.5" x14ac:dyDescent="0.15">
      <c r="B26" s="417">
        <v>1</v>
      </c>
      <c r="C26" s="418"/>
      <c r="D26" s="419"/>
      <c r="E26" s="419"/>
      <c r="F26" s="419"/>
      <c r="G26" s="420"/>
      <c r="H26" s="420"/>
      <c r="I26" s="419"/>
      <c r="J26" s="421"/>
      <c r="K26" s="421"/>
    </row>
    <row r="27" spans="2:11" ht="13.5" x14ac:dyDescent="0.15">
      <c r="B27" s="417">
        <v>2</v>
      </c>
      <c r="C27" s="418"/>
      <c r="D27" s="419"/>
      <c r="E27" s="419"/>
      <c r="F27" s="419"/>
      <c r="G27" s="420"/>
      <c r="H27" s="420"/>
      <c r="I27" s="419"/>
      <c r="J27" s="421"/>
      <c r="K27" s="421"/>
    </row>
    <row r="28" spans="2:11" ht="13.5" x14ac:dyDescent="0.15">
      <c r="B28" s="417">
        <v>3</v>
      </c>
      <c r="C28" s="418"/>
      <c r="D28" s="419"/>
      <c r="E28" s="419"/>
      <c r="F28" s="419"/>
      <c r="G28" s="420"/>
      <c r="H28" s="420"/>
      <c r="I28" s="419"/>
      <c r="J28" s="421"/>
      <c r="K28" s="421"/>
    </row>
    <row r="29" spans="2:11" ht="13.5" x14ac:dyDescent="0.15">
      <c r="B29" s="417">
        <v>4</v>
      </c>
      <c r="C29" s="418"/>
      <c r="D29" s="419"/>
      <c r="E29" s="419"/>
      <c r="F29" s="419"/>
      <c r="G29" s="420"/>
      <c r="H29" s="420"/>
      <c r="I29" s="419"/>
      <c r="J29" s="421"/>
      <c r="K29" s="421"/>
    </row>
    <row r="30" spans="2:11" ht="13.5" x14ac:dyDescent="0.15">
      <c r="B30" s="417">
        <v>5</v>
      </c>
      <c r="C30" s="418"/>
      <c r="D30" s="419"/>
      <c r="E30" s="419"/>
      <c r="F30" s="419"/>
      <c r="G30" s="420"/>
      <c r="H30" s="420"/>
      <c r="I30" s="419"/>
      <c r="J30" s="421"/>
      <c r="K30" s="421"/>
    </row>
    <row r="31" spans="2:11" ht="13.5" x14ac:dyDescent="0.15">
      <c r="B31" s="417">
        <v>6</v>
      </c>
      <c r="C31" s="418"/>
      <c r="D31" s="419"/>
      <c r="E31" s="419"/>
      <c r="F31" s="419"/>
      <c r="G31" s="420"/>
      <c r="H31" s="420"/>
      <c r="I31" s="419"/>
      <c r="J31" s="421"/>
      <c r="K31" s="421"/>
    </row>
    <row r="32" spans="2:11" ht="13.5" x14ac:dyDescent="0.15">
      <c r="B32" s="417">
        <v>7</v>
      </c>
      <c r="C32" s="418"/>
      <c r="D32" s="419"/>
      <c r="E32" s="419"/>
      <c r="F32" s="419"/>
      <c r="G32" s="420"/>
      <c r="H32" s="420"/>
      <c r="I32" s="419"/>
      <c r="J32" s="421"/>
      <c r="K32" s="421"/>
    </row>
    <row r="33" spans="2:11" ht="13.5" x14ac:dyDescent="0.15">
      <c r="B33" s="417">
        <v>8</v>
      </c>
      <c r="C33" s="418"/>
      <c r="D33" s="419"/>
      <c r="E33" s="419"/>
      <c r="F33" s="419"/>
      <c r="G33" s="420"/>
      <c r="H33" s="420"/>
      <c r="I33" s="419"/>
      <c r="J33" s="421"/>
      <c r="K33" s="421"/>
    </row>
    <row r="34" spans="2:11" ht="13.5" x14ac:dyDescent="0.15">
      <c r="B34" s="417">
        <v>9</v>
      </c>
      <c r="C34" s="418"/>
      <c r="D34" s="419"/>
      <c r="E34" s="419"/>
      <c r="F34" s="419"/>
      <c r="G34" s="420"/>
      <c r="H34" s="420"/>
      <c r="I34" s="419"/>
      <c r="J34" s="421"/>
      <c r="K34" s="421"/>
    </row>
    <row r="35" spans="2:11" ht="13.5" x14ac:dyDescent="0.15">
      <c r="B35" s="417">
        <v>10</v>
      </c>
      <c r="C35" s="418"/>
      <c r="D35" s="419"/>
      <c r="E35" s="419"/>
      <c r="F35" s="419"/>
      <c r="G35" s="420"/>
      <c r="H35" s="420"/>
      <c r="I35" s="419"/>
      <c r="J35" s="421"/>
      <c r="K35" s="421"/>
    </row>
    <row r="36" spans="2:11" ht="15" customHeight="1" x14ac:dyDescent="0.15">
      <c r="B36" s="231" t="s">
        <v>57</v>
      </c>
      <c r="C36" s="231"/>
    </row>
    <row r="37" spans="2:11" ht="15" customHeight="1" x14ac:dyDescent="0.15">
      <c r="B37" s="231" t="s">
        <v>58</v>
      </c>
      <c r="C37" s="231"/>
    </row>
    <row r="38" spans="2:11" ht="15" customHeight="1" x14ac:dyDescent="0.15">
      <c r="B38" s="231" t="s">
        <v>59</v>
      </c>
      <c r="C38" s="231"/>
    </row>
    <row r="39" spans="2:11" ht="15" customHeight="1" x14ac:dyDescent="0.15">
      <c r="B39" s="232" t="s">
        <v>205</v>
      </c>
      <c r="C39" s="231"/>
    </row>
    <row r="40" spans="2:11" ht="15" customHeight="1" x14ac:dyDescent="0.15">
      <c r="B40" s="231" t="s">
        <v>206</v>
      </c>
      <c r="C40" s="231"/>
    </row>
  </sheetData>
  <mergeCells count="21">
    <mergeCell ref="K3:L3"/>
    <mergeCell ref="A9:K9"/>
    <mergeCell ref="B11:K13"/>
    <mergeCell ref="B16:C21"/>
    <mergeCell ref="D16:G16"/>
    <mergeCell ref="I16:K16"/>
    <mergeCell ref="D17:G17"/>
    <mergeCell ref="I17:K17"/>
    <mergeCell ref="D18:G18"/>
    <mergeCell ref="I18:K18"/>
    <mergeCell ref="D19:G19"/>
    <mergeCell ref="I19:K19"/>
    <mergeCell ref="D20:G20"/>
    <mergeCell ref="I20:K20"/>
    <mergeCell ref="D21:G21"/>
    <mergeCell ref="I21:K21"/>
    <mergeCell ref="B23:B24"/>
    <mergeCell ref="C23:C24"/>
    <mergeCell ref="D23:D24"/>
    <mergeCell ref="E23:J23"/>
    <mergeCell ref="K23:K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90" zoomScaleNormal="100" zoomScaleSheetLayoutView="90" zoomScalePageLayoutView="115" workbookViewId="0">
      <selection activeCell="B40" sqref="B40"/>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7" width="6.75" style="7" customWidth="1"/>
    <col min="8" max="8" width="6" style="7" customWidth="1"/>
    <col min="9" max="9" width="35.875" style="7" customWidth="1"/>
    <col min="10" max="10" width="37.5" style="7" customWidth="1"/>
    <col min="11" max="11" width="1" style="7" customWidth="1"/>
    <col min="12" max="12" width="8.625" style="7" customWidth="1"/>
    <col min="13" max="16384" width="9" style="7"/>
  </cols>
  <sheetData>
    <row r="1" spans="1:13" s="4" customFormat="1" ht="15" customHeight="1" x14ac:dyDescent="0.15">
      <c r="A1" s="11"/>
      <c r="B1" s="5"/>
      <c r="C1" s="5"/>
      <c r="D1" s="5"/>
      <c r="E1" s="5"/>
      <c r="F1" s="5"/>
      <c r="G1" s="5"/>
      <c r="H1" s="5"/>
      <c r="K1" s="6" t="s">
        <v>25</v>
      </c>
    </row>
    <row r="3" spans="1:13" ht="15" customHeight="1" x14ac:dyDescent="0.15">
      <c r="J3" s="797" t="s">
        <v>22</v>
      </c>
      <c r="K3" s="797"/>
    </row>
    <row r="4" spans="1:13" ht="15" customHeight="1" x14ac:dyDescent="0.15">
      <c r="A4" s="5"/>
      <c r="B4" s="5"/>
      <c r="C4" s="5"/>
      <c r="D4" s="5"/>
      <c r="E4" s="5"/>
    </row>
    <row r="5" spans="1:13" ht="15" customHeight="1" x14ac:dyDescent="0.15">
      <c r="B5" s="7" t="s">
        <v>17</v>
      </c>
    </row>
    <row r="9" spans="1:13" ht="15" customHeight="1" x14ac:dyDescent="0.15">
      <c r="A9" s="798" t="s">
        <v>346</v>
      </c>
      <c r="B9" s="798"/>
      <c r="C9" s="798"/>
      <c r="D9" s="798"/>
      <c r="E9" s="798"/>
      <c r="F9" s="798"/>
      <c r="G9" s="798"/>
      <c r="H9" s="798"/>
      <c r="I9" s="798"/>
      <c r="J9" s="798"/>
    </row>
    <row r="11" spans="1:13" ht="15" customHeight="1" x14ac:dyDescent="0.15">
      <c r="A11" s="4"/>
      <c r="B11" s="785" t="s">
        <v>352</v>
      </c>
      <c r="C11" s="785"/>
      <c r="D11" s="785"/>
      <c r="E11" s="785"/>
      <c r="F11" s="785"/>
      <c r="G11" s="785"/>
      <c r="H11" s="785"/>
      <c r="I11" s="785"/>
      <c r="J11" s="785"/>
      <c r="K11" s="5"/>
      <c r="L11" s="5"/>
      <c r="M11" s="5"/>
    </row>
    <row r="12" spans="1:13" ht="15" customHeight="1" x14ac:dyDescent="0.15">
      <c r="A12" s="4"/>
      <c r="B12" s="785"/>
      <c r="C12" s="785"/>
      <c r="D12" s="785"/>
      <c r="E12" s="785"/>
      <c r="F12" s="785"/>
      <c r="G12" s="785"/>
      <c r="H12" s="785"/>
      <c r="I12" s="785"/>
      <c r="J12" s="785"/>
      <c r="K12" s="8"/>
      <c r="L12" s="8"/>
      <c r="M12" s="8"/>
    </row>
    <row r="13" spans="1:13" ht="15" customHeight="1" x14ac:dyDescent="0.15">
      <c r="B13" s="785"/>
      <c r="C13" s="785"/>
      <c r="D13" s="785"/>
      <c r="E13" s="785"/>
      <c r="F13" s="785"/>
      <c r="G13" s="785"/>
      <c r="H13" s="785"/>
      <c r="I13" s="785"/>
      <c r="J13" s="785"/>
    </row>
    <row r="14" spans="1:13" ht="15" customHeight="1" x14ac:dyDescent="0.15">
      <c r="B14" s="8"/>
      <c r="C14" s="8"/>
      <c r="D14" s="8"/>
    </row>
    <row r="15" spans="1:13" ht="15" customHeight="1" x14ac:dyDescent="0.15">
      <c r="B15" s="8"/>
      <c r="C15" s="8"/>
      <c r="D15" s="8"/>
    </row>
    <row r="16" spans="1:13" ht="20.100000000000001" customHeight="1" x14ac:dyDescent="0.15">
      <c r="B16" s="786" t="s">
        <v>5</v>
      </c>
      <c r="C16" s="787"/>
      <c r="D16" s="792" t="s">
        <v>6</v>
      </c>
      <c r="E16" s="793"/>
      <c r="F16" s="793"/>
      <c r="G16" s="794"/>
      <c r="H16" s="795"/>
      <c r="I16" s="795"/>
      <c r="J16" s="795"/>
    </row>
    <row r="17" spans="2:10" ht="20.100000000000001" customHeight="1" x14ac:dyDescent="0.15">
      <c r="B17" s="788"/>
      <c r="C17" s="789"/>
      <c r="D17" s="792" t="s">
        <v>1</v>
      </c>
      <c r="E17" s="793"/>
      <c r="F17" s="793"/>
      <c r="G17" s="794"/>
      <c r="H17" s="795"/>
      <c r="I17" s="795"/>
      <c r="J17" s="795"/>
    </row>
    <row r="18" spans="2:10" ht="20.100000000000001" customHeight="1" x14ac:dyDescent="0.15">
      <c r="B18" s="788"/>
      <c r="C18" s="789"/>
      <c r="D18" s="792" t="s">
        <v>2</v>
      </c>
      <c r="E18" s="793"/>
      <c r="F18" s="793"/>
      <c r="G18" s="794"/>
      <c r="H18" s="795"/>
      <c r="I18" s="795"/>
      <c r="J18" s="795"/>
    </row>
    <row r="19" spans="2:10" ht="20.100000000000001" customHeight="1" x14ac:dyDescent="0.15">
      <c r="B19" s="788"/>
      <c r="C19" s="789"/>
      <c r="D19" s="792" t="s">
        <v>3</v>
      </c>
      <c r="E19" s="793"/>
      <c r="F19" s="793"/>
      <c r="G19" s="794"/>
      <c r="H19" s="795"/>
      <c r="I19" s="795"/>
      <c r="J19" s="795"/>
    </row>
    <row r="20" spans="2:10" ht="20.100000000000001" customHeight="1" x14ac:dyDescent="0.15">
      <c r="B20" s="788"/>
      <c r="C20" s="789"/>
      <c r="D20" s="792" t="s">
        <v>13</v>
      </c>
      <c r="E20" s="793"/>
      <c r="F20" s="793"/>
      <c r="G20" s="794"/>
      <c r="H20" s="795"/>
      <c r="I20" s="795"/>
      <c r="J20" s="795"/>
    </row>
    <row r="21" spans="2:10" ht="20.100000000000001" customHeight="1" x14ac:dyDescent="0.15">
      <c r="B21" s="790"/>
      <c r="C21" s="791"/>
      <c r="D21" s="792" t="s">
        <v>4</v>
      </c>
      <c r="E21" s="793"/>
      <c r="F21" s="793"/>
      <c r="G21" s="794"/>
      <c r="H21" s="795"/>
      <c r="I21" s="795"/>
      <c r="J21" s="795"/>
    </row>
    <row r="22" spans="2:10" ht="15" customHeight="1" x14ac:dyDescent="0.15">
      <c r="B22" s="5"/>
      <c r="C22" s="5"/>
      <c r="D22" s="5"/>
      <c r="E22" s="5"/>
      <c r="F22" s="4"/>
      <c r="G22" s="4"/>
      <c r="H22" s="4"/>
      <c r="I22" s="4"/>
      <c r="J22" s="4"/>
    </row>
    <row r="23" spans="2:10" s="9" customFormat="1" ht="15" customHeight="1" x14ac:dyDescent="0.15">
      <c r="B23" s="783" t="s">
        <v>7</v>
      </c>
      <c r="C23" s="783" t="s">
        <v>11</v>
      </c>
      <c r="D23" s="783" t="s">
        <v>8</v>
      </c>
      <c r="E23" s="792" t="s">
        <v>10</v>
      </c>
      <c r="F23" s="793"/>
      <c r="G23" s="793"/>
      <c r="H23" s="793"/>
      <c r="I23" s="794"/>
      <c r="J23" s="796" t="s">
        <v>16</v>
      </c>
    </row>
    <row r="24" spans="2:10" s="9" customFormat="1" ht="13.5" x14ac:dyDescent="0.15">
      <c r="B24" s="784"/>
      <c r="C24" s="784"/>
      <c r="D24" s="784"/>
      <c r="E24" s="560" t="s">
        <v>335</v>
      </c>
      <c r="F24" s="561">
        <v>1</v>
      </c>
      <c r="G24" s="560" t="s">
        <v>9</v>
      </c>
      <c r="H24" s="562" t="s">
        <v>336</v>
      </c>
      <c r="I24" s="416" t="s">
        <v>14</v>
      </c>
      <c r="J24" s="796"/>
    </row>
    <row r="25" spans="2:10" s="10" customFormat="1" ht="25.5" x14ac:dyDescent="0.15">
      <c r="B25" s="229" t="s">
        <v>12</v>
      </c>
      <c r="C25" s="413" t="s">
        <v>350</v>
      </c>
      <c r="D25" s="414">
        <v>3</v>
      </c>
      <c r="E25" s="556" t="s">
        <v>338</v>
      </c>
      <c r="F25" s="556">
        <v>1</v>
      </c>
      <c r="G25" s="557" t="s">
        <v>209</v>
      </c>
      <c r="H25" s="556" t="s">
        <v>339</v>
      </c>
      <c r="I25" s="559" t="s">
        <v>330</v>
      </c>
      <c r="J25" s="415" t="s">
        <v>15</v>
      </c>
    </row>
    <row r="26" spans="2:10" ht="13.5" x14ac:dyDescent="0.15">
      <c r="B26" s="417">
        <v>1</v>
      </c>
      <c r="C26" s="418"/>
      <c r="D26" s="419"/>
      <c r="E26" s="419"/>
      <c r="F26" s="419"/>
      <c r="G26" s="420"/>
      <c r="H26" s="419"/>
      <c r="I26" s="421"/>
      <c r="J26" s="421"/>
    </row>
    <row r="27" spans="2:10" ht="13.5" x14ac:dyDescent="0.15">
      <c r="B27" s="417">
        <v>2</v>
      </c>
      <c r="C27" s="418"/>
      <c r="D27" s="419"/>
      <c r="E27" s="419"/>
      <c r="F27" s="419"/>
      <c r="G27" s="420"/>
      <c r="H27" s="419"/>
      <c r="I27" s="421"/>
      <c r="J27" s="421"/>
    </row>
    <row r="28" spans="2:10" ht="13.5" x14ac:dyDescent="0.15">
      <c r="B28" s="417">
        <v>3</v>
      </c>
      <c r="C28" s="418"/>
      <c r="D28" s="419"/>
      <c r="E28" s="419"/>
      <c r="F28" s="419"/>
      <c r="G28" s="420"/>
      <c r="H28" s="419"/>
      <c r="I28" s="421"/>
      <c r="J28" s="421"/>
    </row>
    <row r="29" spans="2:10" ht="13.5" x14ac:dyDescent="0.15">
      <c r="B29" s="417">
        <v>4</v>
      </c>
      <c r="C29" s="418"/>
      <c r="D29" s="419"/>
      <c r="E29" s="419"/>
      <c r="F29" s="419"/>
      <c r="G29" s="420"/>
      <c r="H29" s="419"/>
      <c r="I29" s="421"/>
      <c r="J29" s="421"/>
    </row>
    <row r="30" spans="2:10" ht="13.5" x14ac:dyDescent="0.15">
      <c r="B30" s="417">
        <v>5</v>
      </c>
      <c r="C30" s="418"/>
      <c r="D30" s="419"/>
      <c r="E30" s="419"/>
      <c r="F30" s="419"/>
      <c r="G30" s="420"/>
      <c r="H30" s="419"/>
      <c r="I30" s="421"/>
      <c r="J30" s="421"/>
    </row>
    <row r="31" spans="2:10" ht="13.5" x14ac:dyDescent="0.15">
      <c r="B31" s="417">
        <v>6</v>
      </c>
      <c r="C31" s="418"/>
      <c r="D31" s="419"/>
      <c r="E31" s="419"/>
      <c r="F31" s="419"/>
      <c r="G31" s="420"/>
      <c r="H31" s="419"/>
      <c r="I31" s="421"/>
      <c r="J31" s="421"/>
    </row>
    <row r="32" spans="2:10" ht="13.5" x14ac:dyDescent="0.15">
      <c r="B32" s="417">
        <v>7</v>
      </c>
      <c r="C32" s="418"/>
      <c r="D32" s="419"/>
      <c r="E32" s="419"/>
      <c r="F32" s="419"/>
      <c r="G32" s="420"/>
      <c r="H32" s="419"/>
      <c r="I32" s="421"/>
      <c r="J32" s="421"/>
    </row>
    <row r="33" spans="2:10" ht="13.5" x14ac:dyDescent="0.15">
      <c r="B33" s="417">
        <v>8</v>
      </c>
      <c r="C33" s="418"/>
      <c r="D33" s="419"/>
      <c r="E33" s="419"/>
      <c r="F33" s="419"/>
      <c r="G33" s="420"/>
      <c r="H33" s="419"/>
      <c r="I33" s="421"/>
      <c r="J33" s="421"/>
    </row>
    <row r="34" spans="2:10" ht="13.5" x14ac:dyDescent="0.15">
      <c r="B34" s="417">
        <v>9</v>
      </c>
      <c r="C34" s="418"/>
      <c r="D34" s="419"/>
      <c r="E34" s="419"/>
      <c r="F34" s="419"/>
      <c r="G34" s="420"/>
      <c r="H34" s="419"/>
      <c r="I34" s="421"/>
      <c r="J34" s="421"/>
    </row>
    <row r="35" spans="2:10" ht="13.5" x14ac:dyDescent="0.15">
      <c r="B35" s="417">
        <v>10</v>
      </c>
      <c r="C35" s="418"/>
      <c r="D35" s="419"/>
      <c r="E35" s="419"/>
      <c r="F35" s="419"/>
      <c r="G35" s="420"/>
      <c r="H35" s="419"/>
      <c r="I35" s="421"/>
      <c r="J35" s="421"/>
    </row>
    <row r="36" spans="2:10" ht="15" customHeight="1" x14ac:dyDescent="0.15">
      <c r="B36" s="231" t="s">
        <v>57</v>
      </c>
      <c r="C36" s="231"/>
    </row>
    <row r="37" spans="2:10" ht="15" customHeight="1" x14ac:dyDescent="0.15">
      <c r="B37" s="231" t="s">
        <v>58</v>
      </c>
      <c r="C37" s="231"/>
    </row>
    <row r="38" spans="2:10" ht="15" customHeight="1" x14ac:dyDescent="0.15">
      <c r="B38" s="231" t="s">
        <v>59</v>
      </c>
      <c r="C38" s="231"/>
    </row>
    <row r="39" spans="2:10" ht="15" customHeight="1" x14ac:dyDescent="0.15">
      <c r="B39" s="232" t="s">
        <v>205</v>
      </c>
      <c r="C39" s="231"/>
    </row>
    <row r="40" spans="2:10" ht="15" customHeight="1" x14ac:dyDescent="0.15">
      <c r="B40" s="593" t="s">
        <v>351</v>
      </c>
      <c r="C40" s="231"/>
    </row>
    <row r="41" spans="2:10" ht="15" customHeight="1" x14ac:dyDescent="0.15">
      <c r="B41" s="231" t="s">
        <v>347</v>
      </c>
    </row>
  </sheetData>
  <mergeCells count="21">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 ref="B23:B24"/>
    <mergeCell ref="C23:C24"/>
    <mergeCell ref="D23:D24"/>
    <mergeCell ref="E23:I23"/>
    <mergeCell ref="J23:J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90" zoomScaleNormal="100" zoomScaleSheetLayoutView="90" zoomScalePageLayoutView="115" workbookViewId="0">
      <selection activeCell="B40" sqref="B40"/>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10" width="6" style="7" customWidth="1"/>
    <col min="11" max="11" width="25.125" style="7" customWidth="1"/>
    <col min="12" max="12" width="37.5" style="7" customWidth="1"/>
    <col min="13" max="13" width="1" style="7" customWidth="1"/>
    <col min="14" max="14" width="8.625" style="7" customWidth="1"/>
    <col min="15" max="16384" width="9" style="7"/>
  </cols>
  <sheetData>
    <row r="1" spans="1:15" s="4" customFormat="1" ht="15" customHeight="1" x14ac:dyDescent="0.15">
      <c r="A1" s="11"/>
      <c r="B1" s="5"/>
      <c r="C1" s="5"/>
      <c r="D1" s="5"/>
      <c r="E1" s="5"/>
      <c r="F1" s="5"/>
      <c r="G1" s="5"/>
      <c r="H1" s="5"/>
      <c r="I1" s="5"/>
      <c r="J1" s="5"/>
      <c r="M1" s="6" t="s">
        <v>26</v>
      </c>
    </row>
    <row r="3" spans="1:15" ht="15" customHeight="1" x14ac:dyDescent="0.15">
      <c r="L3" s="797" t="s">
        <v>22</v>
      </c>
      <c r="M3" s="797"/>
    </row>
    <row r="4" spans="1:15" ht="15" customHeight="1" x14ac:dyDescent="0.15">
      <c r="A4" s="5"/>
      <c r="B4" s="5"/>
      <c r="C4" s="5"/>
      <c r="D4" s="5"/>
      <c r="E4" s="5"/>
    </row>
    <row r="5" spans="1:15" ht="15" customHeight="1" x14ac:dyDescent="0.15">
      <c r="B5" s="7" t="s">
        <v>17</v>
      </c>
    </row>
    <row r="9" spans="1:15" ht="15" customHeight="1" x14ac:dyDescent="0.15">
      <c r="A9" s="798" t="s">
        <v>34</v>
      </c>
      <c r="B9" s="798"/>
      <c r="C9" s="798"/>
      <c r="D9" s="798"/>
      <c r="E9" s="798"/>
      <c r="F9" s="798"/>
      <c r="G9" s="798"/>
      <c r="H9" s="798"/>
      <c r="I9" s="798"/>
      <c r="J9" s="798"/>
      <c r="K9" s="798"/>
      <c r="L9" s="798"/>
    </row>
    <row r="11" spans="1:15" ht="15" customHeight="1" x14ac:dyDescent="0.15">
      <c r="A11" s="4"/>
      <c r="B11" s="785" t="s">
        <v>326</v>
      </c>
      <c r="C11" s="785"/>
      <c r="D11" s="785"/>
      <c r="E11" s="785"/>
      <c r="F11" s="785"/>
      <c r="G11" s="785"/>
      <c r="H11" s="785"/>
      <c r="I11" s="785"/>
      <c r="J11" s="785"/>
      <c r="K11" s="785"/>
      <c r="L11" s="785"/>
      <c r="M11" s="5"/>
      <c r="N11" s="5"/>
      <c r="O11" s="5"/>
    </row>
    <row r="12" spans="1:15" ht="15" customHeight="1" x14ac:dyDescent="0.15">
      <c r="A12" s="4"/>
      <c r="B12" s="785"/>
      <c r="C12" s="785"/>
      <c r="D12" s="785"/>
      <c r="E12" s="785"/>
      <c r="F12" s="785"/>
      <c r="G12" s="785"/>
      <c r="H12" s="785"/>
      <c r="I12" s="785"/>
      <c r="J12" s="785"/>
      <c r="K12" s="785"/>
      <c r="L12" s="785"/>
      <c r="M12" s="8"/>
      <c r="N12" s="8"/>
      <c r="O12" s="8"/>
    </row>
    <row r="13" spans="1:15" ht="15" customHeight="1" x14ac:dyDescent="0.15">
      <c r="B13" s="785"/>
      <c r="C13" s="785"/>
      <c r="D13" s="785"/>
      <c r="E13" s="785"/>
      <c r="F13" s="785"/>
      <c r="G13" s="785"/>
      <c r="H13" s="785"/>
      <c r="I13" s="785"/>
      <c r="J13" s="785"/>
      <c r="K13" s="785"/>
      <c r="L13" s="785"/>
    </row>
    <row r="14" spans="1:15" ht="15" customHeight="1" x14ac:dyDescent="0.15">
      <c r="B14" s="5"/>
      <c r="C14" s="5"/>
      <c r="D14" s="5"/>
      <c r="E14" s="4"/>
      <c r="F14" s="4"/>
      <c r="G14" s="4"/>
      <c r="H14" s="4"/>
      <c r="I14" s="4"/>
      <c r="J14" s="4"/>
      <c r="K14" s="4"/>
      <c r="L14" s="4"/>
    </row>
    <row r="15" spans="1:15" ht="15" customHeight="1" x14ac:dyDescent="0.15">
      <c r="B15" s="5"/>
      <c r="C15" s="5"/>
      <c r="D15" s="5"/>
      <c r="E15" s="4"/>
      <c r="F15" s="4"/>
      <c r="G15" s="4"/>
      <c r="H15" s="4"/>
      <c r="I15" s="4"/>
      <c r="J15" s="4"/>
      <c r="K15" s="4"/>
      <c r="L15" s="4"/>
    </row>
    <row r="16" spans="1:15" ht="20.100000000000001" customHeight="1" x14ac:dyDescent="0.15">
      <c r="B16" s="786" t="s">
        <v>5</v>
      </c>
      <c r="C16" s="787"/>
      <c r="D16" s="792" t="s">
        <v>6</v>
      </c>
      <c r="E16" s="793"/>
      <c r="F16" s="793"/>
      <c r="G16" s="794"/>
      <c r="H16" s="795"/>
      <c r="I16" s="795"/>
      <c r="J16" s="795"/>
      <c r="K16" s="795"/>
      <c r="L16" s="795"/>
    </row>
    <row r="17" spans="2:12" ht="20.100000000000001" customHeight="1" x14ac:dyDescent="0.15">
      <c r="B17" s="788"/>
      <c r="C17" s="789"/>
      <c r="D17" s="792" t="s">
        <v>1</v>
      </c>
      <c r="E17" s="793"/>
      <c r="F17" s="793"/>
      <c r="G17" s="794"/>
      <c r="H17" s="795"/>
      <c r="I17" s="795"/>
      <c r="J17" s="795"/>
      <c r="K17" s="795"/>
      <c r="L17" s="795"/>
    </row>
    <row r="18" spans="2:12" ht="20.100000000000001" customHeight="1" x14ac:dyDescent="0.15">
      <c r="B18" s="788"/>
      <c r="C18" s="789"/>
      <c r="D18" s="792" t="s">
        <v>2</v>
      </c>
      <c r="E18" s="793"/>
      <c r="F18" s="793"/>
      <c r="G18" s="794"/>
      <c r="H18" s="795"/>
      <c r="I18" s="795"/>
      <c r="J18" s="795"/>
      <c r="K18" s="795"/>
      <c r="L18" s="795"/>
    </row>
    <row r="19" spans="2:12" ht="20.100000000000001" customHeight="1" x14ac:dyDescent="0.15">
      <c r="B19" s="788"/>
      <c r="C19" s="789"/>
      <c r="D19" s="792" t="s">
        <v>3</v>
      </c>
      <c r="E19" s="793"/>
      <c r="F19" s="793"/>
      <c r="G19" s="794"/>
      <c r="H19" s="795"/>
      <c r="I19" s="795"/>
      <c r="J19" s="795"/>
      <c r="K19" s="795"/>
      <c r="L19" s="795"/>
    </row>
    <row r="20" spans="2:12" ht="20.100000000000001" customHeight="1" x14ac:dyDescent="0.15">
      <c r="B20" s="788"/>
      <c r="C20" s="789"/>
      <c r="D20" s="792" t="s">
        <v>13</v>
      </c>
      <c r="E20" s="793"/>
      <c r="F20" s="793"/>
      <c r="G20" s="794"/>
      <c r="H20" s="795"/>
      <c r="I20" s="795"/>
      <c r="J20" s="795"/>
      <c r="K20" s="795"/>
      <c r="L20" s="795"/>
    </row>
    <row r="21" spans="2:12" ht="20.100000000000001" customHeight="1" x14ac:dyDescent="0.15">
      <c r="B21" s="790"/>
      <c r="C21" s="791"/>
      <c r="D21" s="792" t="s">
        <v>4</v>
      </c>
      <c r="E21" s="793"/>
      <c r="F21" s="793"/>
      <c r="G21" s="794"/>
      <c r="H21" s="795"/>
      <c r="I21" s="795"/>
      <c r="J21" s="795"/>
      <c r="K21" s="795"/>
      <c r="L21" s="795"/>
    </row>
    <row r="22" spans="2:12" ht="15" customHeight="1" x14ac:dyDescent="0.15">
      <c r="B22" s="5"/>
      <c r="C22" s="5"/>
      <c r="D22" s="5"/>
      <c r="E22" s="5"/>
      <c r="F22" s="4"/>
      <c r="G22" s="4"/>
      <c r="H22" s="4"/>
      <c r="I22" s="4"/>
      <c r="J22" s="4"/>
      <c r="K22" s="4"/>
      <c r="L22" s="4"/>
    </row>
    <row r="23" spans="2:12" s="9" customFormat="1" ht="15" customHeight="1" x14ac:dyDescent="0.15">
      <c r="B23" s="783" t="s">
        <v>7</v>
      </c>
      <c r="C23" s="783" t="s">
        <v>11</v>
      </c>
      <c r="D23" s="783" t="s">
        <v>8</v>
      </c>
      <c r="E23" s="792" t="s">
        <v>10</v>
      </c>
      <c r="F23" s="793"/>
      <c r="G23" s="793"/>
      <c r="H23" s="793"/>
      <c r="I23" s="793"/>
      <c r="J23" s="793"/>
      <c r="K23" s="794"/>
      <c r="L23" s="796" t="s">
        <v>16</v>
      </c>
    </row>
    <row r="24" spans="2:12" s="9" customFormat="1" ht="13.5" x14ac:dyDescent="0.15">
      <c r="B24" s="784"/>
      <c r="C24" s="784"/>
      <c r="D24" s="784"/>
      <c r="E24" s="812" t="s">
        <v>28</v>
      </c>
      <c r="F24" s="813"/>
      <c r="G24" s="806" t="s">
        <v>29</v>
      </c>
      <c r="H24" s="807"/>
      <c r="I24" s="807"/>
      <c r="J24" s="808"/>
      <c r="K24" s="416" t="s">
        <v>14</v>
      </c>
      <c r="L24" s="796"/>
    </row>
    <row r="25" spans="2:12" s="10" customFormat="1" ht="25.5" x14ac:dyDescent="0.15">
      <c r="B25" s="229" t="s">
        <v>12</v>
      </c>
      <c r="C25" s="413" t="s">
        <v>27</v>
      </c>
      <c r="D25" s="558">
        <v>2</v>
      </c>
      <c r="E25" s="804" t="s">
        <v>30</v>
      </c>
      <c r="F25" s="805"/>
      <c r="G25" s="809" t="s">
        <v>331</v>
      </c>
      <c r="H25" s="810"/>
      <c r="I25" s="810"/>
      <c r="J25" s="811"/>
      <c r="K25" s="415"/>
      <c r="L25" s="415" t="s">
        <v>15</v>
      </c>
    </row>
    <row r="26" spans="2:12" ht="13.5" x14ac:dyDescent="0.15">
      <c r="B26" s="417">
        <v>1</v>
      </c>
      <c r="C26" s="418"/>
      <c r="D26" s="419"/>
      <c r="E26" s="802"/>
      <c r="F26" s="803"/>
      <c r="G26" s="799"/>
      <c r="H26" s="800"/>
      <c r="I26" s="800"/>
      <c r="J26" s="801"/>
      <c r="K26" s="421"/>
      <c r="L26" s="421"/>
    </row>
    <row r="27" spans="2:12" ht="13.5" x14ac:dyDescent="0.15">
      <c r="B27" s="417">
        <v>2</v>
      </c>
      <c r="C27" s="418"/>
      <c r="D27" s="419"/>
      <c r="E27" s="802"/>
      <c r="F27" s="803"/>
      <c r="G27" s="799"/>
      <c r="H27" s="800"/>
      <c r="I27" s="800"/>
      <c r="J27" s="801"/>
      <c r="K27" s="421"/>
      <c r="L27" s="421"/>
    </row>
    <row r="28" spans="2:12" ht="13.5" x14ac:dyDescent="0.15">
      <c r="B28" s="417">
        <v>3</v>
      </c>
      <c r="C28" s="418"/>
      <c r="D28" s="419"/>
      <c r="E28" s="802"/>
      <c r="F28" s="803"/>
      <c r="G28" s="799"/>
      <c r="H28" s="800"/>
      <c r="I28" s="800"/>
      <c r="J28" s="801"/>
      <c r="K28" s="421"/>
      <c r="L28" s="421"/>
    </row>
    <row r="29" spans="2:12" ht="13.5" x14ac:dyDescent="0.15">
      <c r="B29" s="417">
        <v>4</v>
      </c>
      <c r="C29" s="418"/>
      <c r="D29" s="419"/>
      <c r="E29" s="802"/>
      <c r="F29" s="803"/>
      <c r="G29" s="799"/>
      <c r="H29" s="800"/>
      <c r="I29" s="800"/>
      <c r="J29" s="801"/>
      <c r="K29" s="421"/>
      <c r="L29" s="421"/>
    </row>
    <row r="30" spans="2:12" ht="13.5" x14ac:dyDescent="0.15">
      <c r="B30" s="417">
        <v>5</v>
      </c>
      <c r="C30" s="418"/>
      <c r="D30" s="419"/>
      <c r="E30" s="802"/>
      <c r="F30" s="803"/>
      <c r="G30" s="799"/>
      <c r="H30" s="800"/>
      <c r="I30" s="800"/>
      <c r="J30" s="801"/>
      <c r="K30" s="421"/>
      <c r="L30" s="421"/>
    </row>
    <row r="31" spans="2:12" ht="13.5" x14ac:dyDescent="0.15">
      <c r="B31" s="417">
        <v>6</v>
      </c>
      <c r="C31" s="418"/>
      <c r="D31" s="419"/>
      <c r="E31" s="802"/>
      <c r="F31" s="803"/>
      <c r="G31" s="799"/>
      <c r="H31" s="800"/>
      <c r="I31" s="800"/>
      <c r="J31" s="801"/>
      <c r="K31" s="421"/>
      <c r="L31" s="421"/>
    </row>
    <row r="32" spans="2:12" ht="13.5" x14ac:dyDescent="0.15">
      <c r="B32" s="417">
        <v>7</v>
      </c>
      <c r="C32" s="418"/>
      <c r="D32" s="419"/>
      <c r="E32" s="802"/>
      <c r="F32" s="803"/>
      <c r="G32" s="799"/>
      <c r="H32" s="800"/>
      <c r="I32" s="800"/>
      <c r="J32" s="801"/>
      <c r="K32" s="421"/>
      <c r="L32" s="421"/>
    </row>
    <row r="33" spans="2:12" ht="13.5" x14ac:dyDescent="0.15">
      <c r="B33" s="417">
        <v>8</v>
      </c>
      <c r="C33" s="418"/>
      <c r="D33" s="419"/>
      <c r="E33" s="802"/>
      <c r="F33" s="803"/>
      <c r="G33" s="799"/>
      <c r="H33" s="800"/>
      <c r="I33" s="800"/>
      <c r="J33" s="801"/>
      <c r="K33" s="421"/>
      <c r="L33" s="421"/>
    </row>
    <row r="34" spans="2:12" ht="13.5" x14ac:dyDescent="0.15">
      <c r="B34" s="417">
        <v>9</v>
      </c>
      <c r="C34" s="418"/>
      <c r="D34" s="419"/>
      <c r="E34" s="802"/>
      <c r="F34" s="803"/>
      <c r="G34" s="799"/>
      <c r="H34" s="800"/>
      <c r="I34" s="800"/>
      <c r="J34" s="801"/>
      <c r="K34" s="421"/>
      <c r="L34" s="421"/>
    </row>
    <row r="35" spans="2:12" ht="13.5" x14ac:dyDescent="0.15">
      <c r="B35" s="417">
        <v>10</v>
      </c>
      <c r="C35" s="418"/>
      <c r="D35" s="419"/>
      <c r="E35" s="802"/>
      <c r="F35" s="803"/>
      <c r="G35" s="799"/>
      <c r="H35" s="800"/>
      <c r="I35" s="800"/>
      <c r="J35" s="801"/>
      <c r="K35" s="421"/>
      <c r="L35" s="421"/>
    </row>
    <row r="36" spans="2:12" ht="15" customHeight="1" x14ac:dyDescent="0.15">
      <c r="B36" s="231" t="s">
        <v>57</v>
      </c>
      <c r="C36" s="231"/>
    </row>
    <row r="37" spans="2:12" ht="15" customHeight="1" x14ac:dyDescent="0.15">
      <c r="B37" s="231" t="s">
        <v>58</v>
      </c>
      <c r="C37" s="231"/>
    </row>
    <row r="38" spans="2:12" ht="15" customHeight="1" x14ac:dyDescent="0.15">
      <c r="B38" s="231" t="s">
        <v>59</v>
      </c>
      <c r="C38" s="231"/>
    </row>
    <row r="39" spans="2:12" ht="15" customHeight="1" x14ac:dyDescent="0.15">
      <c r="B39" s="232" t="s">
        <v>205</v>
      </c>
      <c r="C39" s="231"/>
    </row>
    <row r="40" spans="2:12" ht="15" customHeight="1" x14ac:dyDescent="0.15">
      <c r="B40" s="593" t="s">
        <v>353</v>
      </c>
      <c r="C40" s="231"/>
    </row>
    <row r="41" spans="2:12" ht="15" customHeight="1" x14ac:dyDescent="0.15">
      <c r="B41" s="231" t="s">
        <v>347</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10"/>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90" zoomScaleNormal="100" zoomScaleSheetLayoutView="90" zoomScalePageLayoutView="115" workbookViewId="0">
      <selection activeCell="B37" sqref="B37"/>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7" width="6" style="7" customWidth="1"/>
    <col min="8" max="8" width="41.25" style="7" customWidth="1"/>
    <col min="9" max="9" width="37.5" style="7" customWidth="1"/>
    <col min="10" max="10" width="1" style="7" customWidth="1"/>
    <col min="11" max="11" width="8.625" style="7" customWidth="1"/>
    <col min="12" max="16384" width="9" style="7"/>
  </cols>
  <sheetData>
    <row r="1" spans="1:12" s="4" customFormat="1" ht="15" customHeight="1" x14ac:dyDescent="0.15">
      <c r="A1" s="11"/>
      <c r="B1" s="5"/>
      <c r="C1" s="5"/>
      <c r="D1" s="5"/>
      <c r="E1" s="5"/>
      <c r="F1" s="5"/>
      <c r="G1" s="5"/>
      <c r="J1" s="6" t="s">
        <v>31</v>
      </c>
    </row>
    <row r="3" spans="1:12" ht="15" customHeight="1" x14ac:dyDescent="0.15">
      <c r="I3" s="797" t="s">
        <v>22</v>
      </c>
      <c r="J3" s="797"/>
    </row>
    <row r="4" spans="1:12" ht="15" customHeight="1" x14ac:dyDescent="0.15">
      <c r="A4" s="5"/>
      <c r="B4" s="5"/>
      <c r="C4" s="5"/>
      <c r="D4" s="5"/>
      <c r="E4" s="5"/>
    </row>
    <row r="5" spans="1:12" ht="15" customHeight="1" x14ac:dyDescent="0.15">
      <c r="B5" s="7" t="s">
        <v>17</v>
      </c>
    </row>
    <row r="9" spans="1:12" ht="15" customHeight="1" x14ac:dyDescent="0.15">
      <c r="A9" s="798" t="s">
        <v>573</v>
      </c>
      <c r="B9" s="798"/>
      <c r="C9" s="798"/>
      <c r="D9" s="798"/>
      <c r="E9" s="798"/>
      <c r="F9" s="798"/>
      <c r="G9" s="798"/>
      <c r="H9" s="798"/>
      <c r="I9" s="798"/>
    </row>
    <row r="11" spans="1:12" ht="15" customHeight="1" x14ac:dyDescent="0.15">
      <c r="A11" s="4"/>
      <c r="B11" s="785" t="s">
        <v>574</v>
      </c>
      <c r="C11" s="785"/>
      <c r="D11" s="785"/>
      <c r="E11" s="785"/>
      <c r="F11" s="785"/>
      <c r="G11" s="785"/>
      <c r="H11" s="785"/>
      <c r="I11" s="785"/>
      <c r="J11" s="5"/>
      <c r="K11" s="5"/>
      <c r="L11" s="5"/>
    </row>
    <row r="12" spans="1:12" ht="15" customHeight="1" x14ac:dyDescent="0.15">
      <c r="A12" s="4"/>
      <c r="B12" s="785"/>
      <c r="C12" s="785"/>
      <c r="D12" s="785"/>
      <c r="E12" s="785"/>
      <c r="F12" s="785"/>
      <c r="G12" s="785"/>
      <c r="H12" s="785"/>
      <c r="I12" s="785"/>
      <c r="J12" s="8"/>
      <c r="K12" s="8"/>
      <c r="L12" s="8"/>
    </row>
    <row r="13" spans="1:12" ht="15" customHeight="1" x14ac:dyDescent="0.15">
      <c r="B13" s="785"/>
      <c r="C13" s="785"/>
      <c r="D13" s="785"/>
      <c r="E13" s="785"/>
      <c r="F13" s="785"/>
      <c r="G13" s="785"/>
      <c r="H13" s="785"/>
      <c r="I13" s="785"/>
    </row>
    <row r="14" spans="1:12" ht="15" customHeight="1" x14ac:dyDescent="0.15">
      <c r="B14" s="5"/>
      <c r="C14" s="5"/>
      <c r="D14" s="5"/>
      <c r="E14" s="4"/>
      <c r="F14" s="4"/>
      <c r="G14" s="4"/>
      <c r="H14" s="4"/>
      <c r="I14" s="4"/>
    </row>
    <row r="15" spans="1:12" ht="15" customHeight="1" x14ac:dyDescent="0.15">
      <c r="B15" s="5"/>
      <c r="C15" s="5"/>
      <c r="D15" s="5"/>
      <c r="E15" s="4"/>
      <c r="F15" s="4"/>
      <c r="G15" s="4"/>
      <c r="H15" s="4"/>
      <c r="I15" s="4"/>
    </row>
    <row r="16" spans="1:12" ht="20.100000000000001" customHeight="1" x14ac:dyDescent="0.15">
      <c r="B16" s="786" t="s">
        <v>5</v>
      </c>
      <c r="C16" s="787"/>
      <c r="D16" s="792" t="s">
        <v>6</v>
      </c>
      <c r="E16" s="793"/>
      <c r="F16" s="793"/>
      <c r="G16" s="794"/>
      <c r="H16" s="795"/>
      <c r="I16" s="795"/>
    </row>
    <row r="17" spans="2:9" ht="20.100000000000001" customHeight="1" x14ac:dyDescent="0.15">
      <c r="B17" s="788"/>
      <c r="C17" s="789"/>
      <c r="D17" s="792" t="s">
        <v>1</v>
      </c>
      <c r="E17" s="793"/>
      <c r="F17" s="793"/>
      <c r="G17" s="794"/>
      <c r="H17" s="795"/>
      <c r="I17" s="795"/>
    </row>
    <row r="18" spans="2:9" ht="20.100000000000001" customHeight="1" x14ac:dyDescent="0.15">
      <c r="B18" s="788"/>
      <c r="C18" s="789"/>
      <c r="D18" s="792" t="s">
        <v>2</v>
      </c>
      <c r="E18" s="793"/>
      <c r="F18" s="793"/>
      <c r="G18" s="794"/>
      <c r="H18" s="795"/>
      <c r="I18" s="795"/>
    </row>
    <row r="19" spans="2:9" ht="20.100000000000001" customHeight="1" x14ac:dyDescent="0.15">
      <c r="B19" s="788"/>
      <c r="C19" s="789"/>
      <c r="D19" s="792" t="s">
        <v>3</v>
      </c>
      <c r="E19" s="793"/>
      <c r="F19" s="793"/>
      <c r="G19" s="794"/>
      <c r="H19" s="795"/>
      <c r="I19" s="795"/>
    </row>
    <row r="20" spans="2:9" ht="20.100000000000001" customHeight="1" x14ac:dyDescent="0.15">
      <c r="B20" s="788"/>
      <c r="C20" s="789"/>
      <c r="D20" s="792" t="s">
        <v>13</v>
      </c>
      <c r="E20" s="793"/>
      <c r="F20" s="793"/>
      <c r="G20" s="794"/>
      <c r="H20" s="795"/>
      <c r="I20" s="795"/>
    </row>
    <row r="21" spans="2:9" ht="20.100000000000001" customHeight="1" x14ac:dyDescent="0.15">
      <c r="B21" s="790"/>
      <c r="C21" s="791"/>
      <c r="D21" s="792" t="s">
        <v>4</v>
      </c>
      <c r="E21" s="793"/>
      <c r="F21" s="793"/>
      <c r="G21" s="794"/>
      <c r="H21" s="795"/>
      <c r="I21" s="795"/>
    </row>
    <row r="22" spans="2:9" ht="15" customHeight="1" x14ac:dyDescent="0.15">
      <c r="B22" s="5"/>
      <c r="C22" s="5"/>
      <c r="D22" s="5"/>
      <c r="E22" s="5"/>
      <c r="F22" s="4"/>
      <c r="G22" s="4"/>
      <c r="H22" s="4"/>
      <c r="I22" s="4"/>
    </row>
    <row r="23" spans="2:9" s="9" customFormat="1" ht="15" customHeight="1" x14ac:dyDescent="0.15">
      <c r="B23" s="783" t="s">
        <v>7</v>
      </c>
      <c r="C23" s="783" t="s">
        <v>11</v>
      </c>
      <c r="D23" s="783" t="s">
        <v>8</v>
      </c>
      <c r="E23" s="792" t="s">
        <v>10</v>
      </c>
      <c r="F23" s="793"/>
      <c r="G23" s="793"/>
      <c r="H23" s="794"/>
      <c r="I23" s="796" t="s">
        <v>16</v>
      </c>
    </row>
    <row r="24" spans="2:9" s="9" customFormat="1" ht="13.5" x14ac:dyDescent="0.15">
      <c r="B24" s="784"/>
      <c r="C24" s="784"/>
      <c r="D24" s="784"/>
      <c r="E24" s="444" t="s">
        <v>214</v>
      </c>
      <c r="F24" s="444">
        <v>1</v>
      </c>
      <c r="G24" s="445" t="s">
        <v>9</v>
      </c>
      <c r="H24" s="416" t="s">
        <v>14</v>
      </c>
      <c r="I24" s="796"/>
    </row>
    <row r="25" spans="2:9" s="10" customFormat="1" ht="40.5" customHeight="1" x14ac:dyDescent="0.15">
      <c r="B25" s="229" t="s">
        <v>12</v>
      </c>
      <c r="C25" s="413" t="s">
        <v>354</v>
      </c>
      <c r="D25" s="558">
        <v>3</v>
      </c>
      <c r="E25" s="558" t="s">
        <v>213</v>
      </c>
      <c r="F25" s="558">
        <v>3</v>
      </c>
      <c r="G25" s="563" t="s">
        <v>212</v>
      </c>
      <c r="H25" s="559" t="s">
        <v>215</v>
      </c>
      <c r="I25" s="415" t="s">
        <v>15</v>
      </c>
    </row>
    <row r="26" spans="2:9" ht="13.5" x14ac:dyDescent="0.15">
      <c r="B26" s="417">
        <v>1</v>
      </c>
      <c r="C26" s="418"/>
      <c r="D26" s="419"/>
      <c r="E26" s="419"/>
      <c r="F26" s="419"/>
      <c r="G26" s="420"/>
      <c r="H26" s="421"/>
      <c r="I26" s="421"/>
    </row>
    <row r="27" spans="2:9" ht="13.5" x14ac:dyDescent="0.15">
      <c r="B27" s="417">
        <v>2</v>
      </c>
      <c r="C27" s="418"/>
      <c r="D27" s="419"/>
      <c r="E27" s="419"/>
      <c r="F27" s="419"/>
      <c r="G27" s="420"/>
      <c r="H27" s="421"/>
      <c r="I27" s="421"/>
    </row>
    <row r="28" spans="2:9" ht="13.5" x14ac:dyDescent="0.15">
      <c r="B28" s="417">
        <v>3</v>
      </c>
      <c r="C28" s="418"/>
      <c r="D28" s="419"/>
      <c r="E28" s="419"/>
      <c r="F28" s="419"/>
      <c r="G28" s="420"/>
      <c r="H28" s="421"/>
      <c r="I28" s="421"/>
    </row>
    <row r="29" spans="2:9" ht="13.5" x14ac:dyDescent="0.15">
      <c r="B29" s="417">
        <v>4</v>
      </c>
      <c r="C29" s="418"/>
      <c r="D29" s="419"/>
      <c r="E29" s="419"/>
      <c r="F29" s="419"/>
      <c r="G29" s="420"/>
      <c r="H29" s="421"/>
      <c r="I29" s="421"/>
    </row>
    <row r="30" spans="2:9" ht="13.5" x14ac:dyDescent="0.15">
      <c r="B30" s="417">
        <v>5</v>
      </c>
      <c r="C30" s="418"/>
      <c r="D30" s="419"/>
      <c r="E30" s="419"/>
      <c r="F30" s="419"/>
      <c r="G30" s="420"/>
      <c r="H30" s="421"/>
      <c r="I30" s="421"/>
    </row>
    <row r="31" spans="2:9" ht="13.5" x14ac:dyDescent="0.15">
      <c r="B31" s="417">
        <v>6</v>
      </c>
      <c r="C31" s="418"/>
      <c r="D31" s="419"/>
      <c r="E31" s="419"/>
      <c r="F31" s="419"/>
      <c r="G31" s="420"/>
      <c r="H31" s="421"/>
      <c r="I31" s="421"/>
    </row>
    <row r="32" spans="2:9" ht="13.5" x14ac:dyDescent="0.15">
      <c r="B32" s="417">
        <v>7</v>
      </c>
      <c r="C32" s="418"/>
      <c r="D32" s="419"/>
      <c r="E32" s="419"/>
      <c r="F32" s="419"/>
      <c r="G32" s="420"/>
      <c r="H32" s="421"/>
      <c r="I32" s="421"/>
    </row>
    <row r="33" spans="2:9" ht="13.5" x14ac:dyDescent="0.15">
      <c r="B33" s="417">
        <v>8</v>
      </c>
      <c r="C33" s="418"/>
      <c r="D33" s="419"/>
      <c r="E33" s="419"/>
      <c r="F33" s="419"/>
      <c r="G33" s="420"/>
      <c r="H33" s="421"/>
      <c r="I33" s="421"/>
    </row>
    <row r="34" spans="2:9" ht="13.5" x14ac:dyDescent="0.15">
      <c r="B34" s="417">
        <v>9</v>
      </c>
      <c r="C34" s="418"/>
      <c r="D34" s="419"/>
      <c r="E34" s="419"/>
      <c r="F34" s="419"/>
      <c r="G34" s="420"/>
      <c r="H34" s="421"/>
      <c r="I34" s="421"/>
    </row>
    <row r="35" spans="2:9" ht="13.5" x14ac:dyDescent="0.15">
      <c r="B35" s="417">
        <v>10</v>
      </c>
      <c r="C35" s="418"/>
      <c r="D35" s="419"/>
      <c r="E35" s="419"/>
      <c r="F35" s="419"/>
      <c r="G35" s="420"/>
      <c r="H35" s="421"/>
      <c r="I35" s="421"/>
    </row>
    <row r="36" spans="2:9" ht="15" customHeight="1" x14ac:dyDescent="0.15">
      <c r="B36" s="231" t="s">
        <v>57</v>
      </c>
      <c r="C36" s="231"/>
    </row>
    <row r="37" spans="2:9" ht="15" customHeight="1" x14ac:dyDescent="0.15">
      <c r="B37" s="231" t="s">
        <v>58</v>
      </c>
      <c r="C37" s="231"/>
    </row>
    <row r="38" spans="2:9" ht="15" customHeight="1" x14ac:dyDescent="0.15">
      <c r="B38" s="231" t="s">
        <v>59</v>
      </c>
      <c r="C38" s="231"/>
    </row>
    <row r="39" spans="2:9" ht="15" customHeight="1" x14ac:dyDescent="0.15">
      <c r="B39" s="232" t="s">
        <v>205</v>
      </c>
      <c r="C39" s="231"/>
    </row>
    <row r="40" spans="2:9" ht="15" customHeight="1" x14ac:dyDescent="0.15">
      <c r="B40" s="231" t="s">
        <v>206</v>
      </c>
      <c r="C40" s="231"/>
    </row>
  </sheetData>
  <mergeCells count="21">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 ref="B23:B24"/>
    <mergeCell ref="C23:C24"/>
    <mergeCell ref="D23:D24"/>
    <mergeCell ref="E23:H23"/>
    <mergeCell ref="I23:I24"/>
  </mergeCells>
  <phoneticPr fontId="10"/>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90" zoomScaleNormal="100" zoomScaleSheetLayoutView="90" zoomScalePageLayoutView="115" workbookViewId="0">
      <selection activeCell="B37" sqref="B37"/>
    </sheetView>
  </sheetViews>
  <sheetFormatPr defaultColWidth="9" defaultRowHeight="15" customHeight="1" x14ac:dyDescent="0.15"/>
  <cols>
    <col min="1" max="1" width="1.25" style="7" customWidth="1"/>
    <col min="2" max="2" width="4.125" style="7" customWidth="1"/>
    <col min="3" max="3" width="12" style="7" customWidth="1"/>
    <col min="4" max="4" width="4.25" style="7" customWidth="1"/>
    <col min="5" max="8" width="6.75" style="7" customWidth="1"/>
    <col min="9" max="9" width="35.875" style="7" customWidth="1"/>
    <col min="10" max="10" width="37.5" style="7" customWidth="1"/>
    <col min="11" max="11" width="1" style="7" customWidth="1"/>
    <col min="12" max="12" width="8.625" style="7" customWidth="1"/>
    <col min="13" max="16384" width="9" style="7"/>
  </cols>
  <sheetData>
    <row r="1" spans="1:13" s="4" customFormat="1" ht="15" customHeight="1" x14ac:dyDescent="0.15">
      <c r="A1" s="11"/>
      <c r="B1" s="5"/>
      <c r="C1" s="5"/>
      <c r="D1" s="5"/>
      <c r="E1" s="5"/>
      <c r="F1" s="5"/>
      <c r="G1" s="5"/>
      <c r="H1" s="5"/>
      <c r="K1" s="6" t="s">
        <v>32</v>
      </c>
    </row>
    <row r="3" spans="1:13" ht="15" customHeight="1" x14ac:dyDescent="0.15">
      <c r="J3" s="797" t="s">
        <v>22</v>
      </c>
      <c r="K3" s="797"/>
    </row>
    <row r="4" spans="1:13" ht="15" customHeight="1" x14ac:dyDescent="0.15">
      <c r="A4" s="5"/>
      <c r="B4" s="5"/>
      <c r="C4" s="5"/>
      <c r="D4" s="5"/>
      <c r="E4" s="5"/>
    </row>
    <row r="5" spans="1:13" ht="15" customHeight="1" x14ac:dyDescent="0.15">
      <c r="B5" s="7" t="s">
        <v>17</v>
      </c>
    </row>
    <row r="9" spans="1:13" ht="15" customHeight="1" x14ac:dyDescent="0.15">
      <c r="A9" s="798" t="s">
        <v>217</v>
      </c>
      <c r="B9" s="798"/>
      <c r="C9" s="798"/>
      <c r="D9" s="798"/>
      <c r="E9" s="798"/>
      <c r="F9" s="798"/>
      <c r="G9" s="798"/>
      <c r="H9" s="798"/>
      <c r="I9" s="798"/>
      <c r="J9" s="798"/>
    </row>
    <row r="11" spans="1:13" ht="15" customHeight="1" x14ac:dyDescent="0.15">
      <c r="A11" s="4"/>
      <c r="B11" s="785" t="s">
        <v>327</v>
      </c>
      <c r="C11" s="785"/>
      <c r="D11" s="785"/>
      <c r="E11" s="785"/>
      <c r="F11" s="785"/>
      <c r="G11" s="785"/>
      <c r="H11" s="785"/>
      <c r="I11" s="785"/>
      <c r="J11" s="785"/>
      <c r="K11" s="5"/>
      <c r="L11" s="5"/>
      <c r="M11" s="5"/>
    </row>
    <row r="12" spans="1:13" ht="15" customHeight="1" x14ac:dyDescent="0.15">
      <c r="A12" s="4"/>
      <c r="B12" s="785"/>
      <c r="C12" s="785"/>
      <c r="D12" s="785"/>
      <c r="E12" s="785"/>
      <c r="F12" s="785"/>
      <c r="G12" s="785"/>
      <c r="H12" s="785"/>
      <c r="I12" s="785"/>
      <c r="J12" s="785"/>
      <c r="K12" s="8"/>
      <c r="L12" s="8"/>
      <c r="M12" s="8"/>
    </row>
    <row r="13" spans="1:13" ht="15" customHeight="1" x14ac:dyDescent="0.15">
      <c r="B13" s="785"/>
      <c r="C13" s="785"/>
      <c r="D13" s="785"/>
      <c r="E13" s="785"/>
      <c r="F13" s="785"/>
      <c r="G13" s="785"/>
      <c r="H13" s="785"/>
      <c r="I13" s="785"/>
      <c r="J13" s="785"/>
    </row>
    <row r="14" spans="1:13" ht="15" customHeight="1" x14ac:dyDescent="0.15">
      <c r="B14" s="5"/>
      <c r="C14" s="5"/>
      <c r="D14" s="5"/>
      <c r="E14" s="4"/>
      <c r="F14" s="4"/>
      <c r="G14" s="4"/>
      <c r="H14" s="4"/>
      <c r="I14" s="4"/>
      <c r="J14" s="4"/>
    </row>
    <row r="15" spans="1:13" ht="15" customHeight="1" x14ac:dyDescent="0.15">
      <c r="B15" s="5"/>
      <c r="C15" s="5"/>
      <c r="D15" s="5"/>
      <c r="E15" s="4"/>
      <c r="F15" s="4"/>
      <c r="G15" s="4"/>
      <c r="H15" s="4"/>
      <c r="I15" s="4"/>
      <c r="J15" s="4"/>
    </row>
    <row r="16" spans="1:13" ht="20.100000000000001" customHeight="1" x14ac:dyDescent="0.15">
      <c r="B16" s="786" t="s">
        <v>5</v>
      </c>
      <c r="C16" s="787"/>
      <c r="D16" s="792" t="s">
        <v>6</v>
      </c>
      <c r="E16" s="793"/>
      <c r="F16" s="793"/>
      <c r="G16" s="793"/>
      <c r="H16" s="794"/>
      <c r="I16" s="795"/>
      <c r="J16" s="795"/>
    </row>
    <row r="17" spans="2:10" ht="20.100000000000001" customHeight="1" x14ac:dyDescent="0.15">
      <c r="B17" s="788"/>
      <c r="C17" s="789"/>
      <c r="D17" s="792" t="s">
        <v>1</v>
      </c>
      <c r="E17" s="793"/>
      <c r="F17" s="793"/>
      <c r="G17" s="793"/>
      <c r="H17" s="794"/>
      <c r="I17" s="795"/>
      <c r="J17" s="795"/>
    </row>
    <row r="18" spans="2:10" ht="20.100000000000001" customHeight="1" x14ac:dyDescent="0.15">
      <c r="B18" s="788"/>
      <c r="C18" s="789"/>
      <c r="D18" s="792" t="s">
        <v>2</v>
      </c>
      <c r="E18" s="793"/>
      <c r="F18" s="793"/>
      <c r="G18" s="793"/>
      <c r="H18" s="794"/>
      <c r="I18" s="795"/>
      <c r="J18" s="795"/>
    </row>
    <row r="19" spans="2:10" ht="20.100000000000001" customHeight="1" x14ac:dyDescent="0.15">
      <c r="B19" s="788"/>
      <c r="C19" s="789"/>
      <c r="D19" s="792" t="s">
        <v>3</v>
      </c>
      <c r="E19" s="793"/>
      <c r="F19" s="793"/>
      <c r="G19" s="793"/>
      <c r="H19" s="794"/>
      <c r="I19" s="795"/>
      <c r="J19" s="795"/>
    </row>
    <row r="20" spans="2:10" ht="20.100000000000001" customHeight="1" x14ac:dyDescent="0.15">
      <c r="B20" s="788"/>
      <c r="C20" s="789"/>
      <c r="D20" s="792" t="s">
        <v>13</v>
      </c>
      <c r="E20" s="793"/>
      <c r="F20" s="793"/>
      <c r="G20" s="793"/>
      <c r="H20" s="794"/>
      <c r="I20" s="795"/>
      <c r="J20" s="795"/>
    </row>
    <row r="21" spans="2:10" ht="20.100000000000001" customHeight="1" x14ac:dyDescent="0.15">
      <c r="B21" s="790"/>
      <c r="C21" s="791"/>
      <c r="D21" s="792" t="s">
        <v>4</v>
      </c>
      <c r="E21" s="793"/>
      <c r="F21" s="793"/>
      <c r="G21" s="793"/>
      <c r="H21" s="794"/>
      <c r="I21" s="795"/>
      <c r="J21" s="795"/>
    </row>
    <row r="22" spans="2:10" ht="15" customHeight="1" x14ac:dyDescent="0.15">
      <c r="B22" s="5"/>
      <c r="C22" s="5"/>
      <c r="D22" s="5"/>
      <c r="E22" s="5"/>
      <c r="F22" s="4"/>
      <c r="G22" s="4"/>
      <c r="H22" s="4"/>
      <c r="I22" s="4"/>
      <c r="J22" s="4"/>
    </row>
    <row r="23" spans="2:10" s="9" customFormat="1" ht="15" customHeight="1" x14ac:dyDescent="0.15">
      <c r="B23" s="783" t="s">
        <v>7</v>
      </c>
      <c r="C23" s="783" t="s">
        <v>11</v>
      </c>
      <c r="D23" s="783" t="s">
        <v>8</v>
      </c>
      <c r="E23" s="792" t="s">
        <v>10</v>
      </c>
      <c r="F23" s="793"/>
      <c r="G23" s="793"/>
      <c r="H23" s="793"/>
      <c r="I23" s="794"/>
      <c r="J23" s="796" t="s">
        <v>16</v>
      </c>
    </row>
    <row r="24" spans="2:10" s="9" customFormat="1" ht="13.5" x14ac:dyDescent="0.15">
      <c r="B24" s="784"/>
      <c r="C24" s="784"/>
      <c r="D24" s="784"/>
      <c r="E24" s="564" t="s">
        <v>214</v>
      </c>
      <c r="F24" s="564">
        <v>1</v>
      </c>
      <c r="G24" s="565" t="s">
        <v>9</v>
      </c>
      <c r="H24" s="565" t="s">
        <v>207</v>
      </c>
      <c r="I24" s="416" t="s">
        <v>14</v>
      </c>
      <c r="J24" s="796"/>
    </row>
    <row r="25" spans="2:10" s="10" customFormat="1" ht="33" customHeight="1" x14ac:dyDescent="0.15">
      <c r="B25" s="229" t="s">
        <v>12</v>
      </c>
      <c r="C25" s="413" t="s">
        <v>221</v>
      </c>
      <c r="D25" s="558">
        <v>29</v>
      </c>
      <c r="E25" s="558" t="s">
        <v>216</v>
      </c>
      <c r="F25" s="558">
        <v>2</v>
      </c>
      <c r="G25" s="563" t="s">
        <v>211</v>
      </c>
      <c r="H25" s="563"/>
      <c r="I25" s="415"/>
      <c r="J25" s="415" t="s">
        <v>15</v>
      </c>
    </row>
    <row r="26" spans="2:10" ht="13.5" x14ac:dyDescent="0.15">
      <c r="B26" s="417">
        <v>1</v>
      </c>
      <c r="C26" s="418"/>
      <c r="D26" s="419"/>
      <c r="E26" s="419"/>
      <c r="F26" s="419"/>
      <c r="G26" s="420"/>
      <c r="H26" s="420"/>
      <c r="I26" s="421"/>
      <c r="J26" s="421"/>
    </row>
    <row r="27" spans="2:10" ht="13.5" x14ac:dyDescent="0.15">
      <c r="B27" s="417">
        <v>2</v>
      </c>
      <c r="C27" s="418"/>
      <c r="D27" s="419"/>
      <c r="E27" s="419"/>
      <c r="F27" s="419"/>
      <c r="G27" s="420"/>
      <c r="H27" s="420"/>
      <c r="I27" s="421"/>
      <c r="J27" s="421"/>
    </row>
    <row r="28" spans="2:10" ht="13.5" x14ac:dyDescent="0.15">
      <c r="B28" s="417">
        <v>3</v>
      </c>
      <c r="C28" s="418"/>
      <c r="D28" s="419"/>
      <c r="E28" s="419"/>
      <c r="F28" s="419"/>
      <c r="G28" s="420"/>
      <c r="H28" s="420"/>
      <c r="I28" s="421"/>
      <c r="J28" s="421"/>
    </row>
    <row r="29" spans="2:10" ht="13.5" x14ac:dyDescent="0.15">
      <c r="B29" s="417">
        <v>4</v>
      </c>
      <c r="C29" s="418"/>
      <c r="D29" s="419"/>
      <c r="E29" s="419"/>
      <c r="F29" s="419"/>
      <c r="G29" s="420"/>
      <c r="H29" s="420"/>
      <c r="I29" s="421"/>
      <c r="J29" s="421"/>
    </row>
    <row r="30" spans="2:10" ht="13.5" x14ac:dyDescent="0.15">
      <c r="B30" s="417">
        <v>5</v>
      </c>
      <c r="C30" s="418"/>
      <c r="D30" s="419"/>
      <c r="E30" s="419"/>
      <c r="F30" s="419"/>
      <c r="G30" s="420"/>
      <c r="H30" s="420"/>
      <c r="I30" s="421"/>
      <c r="J30" s="421"/>
    </row>
    <row r="31" spans="2:10" ht="13.5" x14ac:dyDescent="0.15">
      <c r="B31" s="417">
        <v>6</v>
      </c>
      <c r="C31" s="418"/>
      <c r="D31" s="419"/>
      <c r="E31" s="419"/>
      <c r="F31" s="419"/>
      <c r="G31" s="420"/>
      <c r="H31" s="420"/>
      <c r="I31" s="421"/>
      <c r="J31" s="421"/>
    </row>
    <row r="32" spans="2:10" ht="13.5" x14ac:dyDescent="0.15">
      <c r="B32" s="417">
        <v>7</v>
      </c>
      <c r="C32" s="418"/>
      <c r="D32" s="419"/>
      <c r="E32" s="419"/>
      <c r="F32" s="419"/>
      <c r="G32" s="420"/>
      <c r="H32" s="420"/>
      <c r="I32" s="421"/>
      <c r="J32" s="421"/>
    </row>
    <row r="33" spans="2:10" ht="13.5" x14ac:dyDescent="0.15">
      <c r="B33" s="417">
        <v>8</v>
      </c>
      <c r="C33" s="418"/>
      <c r="D33" s="419"/>
      <c r="E33" s="419"/>
      <c r="F33" s="419"/>
      <c r="G33" s="420"/>
      <c r="H33" s="420"/>
      <c r="I33" s="421"/>
      <c r="J33" s="421"/>
    </row>
    <row r="34" spans="2:10" ht="13.5" x14ac:dyDescent="0.15">
      <c r="B34" s="417">
        <v>9</v>
      </c>
      <c r="C34" s="418"/>
      <c r="D34" s="419"/>
      <c r="E34" s="419"/>
      <c r="F34" s="419"/>
      <c r="G34" s="420"/>
      <c r="H34" s="420"/>
      <c r="I34" s="421"/>
      <c r="J34" s="421"/>
    </row>
    <row r="35" spans="2:10" ht="13.5" x14ac:dyDescent="0.15">
      <c r="B35" s="417">
        <v>10</v>
      </c>
      <c r="C35" s="418"/>
      <c r="D35" s="419"/>
      <c r="E35" s="419"/>
      <c r="F35" s="419"/>
      <c r="G35" s="420"/>
      <c r="H35" s="420"/>
      <c r="I35" s="421"/>
      <c r="J35" s="421"/>
    </row>
    <row r="36" spans="2:10" ht="15" customHeight="1" x14ac:dyDescent="0.15">
      <c r="B36" s="231" t="s">
        <v>57</v>
      </c>
      <c r="C36" s="231"/>
    </row>
    <row r="37" spans="2:10" ht="15" customHeight="1" x14ac:dyDescent="0.15">
      <c r="B37" s="231" t="s">
        <v>58</v>
      </c>
      <c r="C37" s="231"/>
    </row>
    <row r="38" spans="2:10" ht="15" customHeight="1" x14ac:dyDescent="0.15">
      <c r="B38" s="231" t="s">
        <v>59</v>
      </c>
      <c r="C38" s="231"/>
    </row>
    <row r="39" spans="2:10" ht="15" customHeight="1" x14ac:dyDescent="0.15">
      <c r="B39" s="232" t="s">
        <v>205</v>
      </c>
      <c r="C39" s="231"/>
    </row>
    <row r="40" spans="2:10" ht="15" customHeight="1" x14ac:dyDescent="0.15">
      <c r="B40" s="231" t="s">
        <v>206</v>
      </c>
      <c r="C40" s="231"/>
    </row>
  </sheetData>
  <mergeCells count="21">
    <mergeCell ref="J3:K3"/>
    <mergeCell ref="A9:J9"/>
    <mergeCell ref="B11:J13"/>
    <mergeCell ref="B16:C21"/>
    <mergeCell ref="D16:H16"/>
    <mergeCell ref="I16:J16"/>
    <mergeCell ref="D17:H17"/>
    <mergeCell ref="I17:J17"/>
    <mergeCell ref="D18:H18"/>
    <mergeCell ref="I18:J18"/>
    <mergeCell ref="D19:H19"/>
    <mergeCell ref="I19:J19"/>
    <mergeCell ref="D20:H20"/>
    <mergeCell ref="I20:J20"/>
    <mergeCell ref="D21:H21"/>
    <mergeCell ref="I21:J21"/>
    <mergeCell ref="B23:B24"/>
    <mergeCell ref="C23:C24"/>
    <mergeCell ref="D23:D24"/>
    <mergeCell ref="E23:I23"/>
    <mergeCell ref="J23:J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様式A-1</vt:lpstr>
      <vt:lpstr>様式A-2</vt:lpstr>
      <vt:lpstr>様式1-1</vt:lpstr>
      <vt:lpstr>様式1-2</vt:lpstr>
      <vt:lpstr>様式1-3</vt:lpstr>
      <vt:lpstr>様式1-4</vt:lpstr>
      <vt:lpstr>様式1-5</vt:lpstr>
      <vt:lpstr>様式1-6</vt:lpstr>
      <vt:lpstr>様式1-7</vt:lpstr>
      <vt:lpstr>様式4-2</vt:lpstr>
      <vt:lpstr>様式5-7</vt:lpstr>
      <vt:lpstr>様式6-2-1</vt:lpstr>
      <vt:lpstr>様式6-2-2</vt:lpstr>
      <vt:lpstr>様式7-2 </vt:lpstr>
      <vt:lpstr>様式7-3</vt:lpstr>
      <vt:lpstr>様式7-4</vt:lpstr>
      <vt:lpstr>様式7-5</vt:lpstr>
      <vt:lpstr>様式7-6-1</vt:lpstr>
      <vt:lpstr>様式7-6-2</vt:lpstr>
      <vt:lpstr>様式7-7-1</vt:lpstr>
      <vt:lpstr>様式7-7-2</vt:lpstr>
      <vt:lpstr>様式8-8</vt:lpstr>
      <vt:lpstr>'様式1-1'!Print_Area</vt:lpstr>
      <vt:lpstr>'様式1-2'!Print_Area</vt:lpstr>
      <vt:lpstr>'様式1-3'!Print_Area</vt:lpstr>
      <vt:lpstr>'様式1-4'!Print_Area</vt:lpstr>
      <vt:lpstr>'様式1-5'!Print_Area</vt:lpstr>
      <vt:lpstr>'様式1-6'!Print_Area</vt:lpstr>
      <vt:lpstr>'様式1-7'!Print_Area</vt:lpstr>
      <vt:lpstr>'様式4-2'!Print_Area</vt:lpstr>
      <vt:lpstr>'様式5-7'!Print_Area</vt:lpstr>
      <vt:lpstr>'様式6-2-1'!Print_Area</vt:lpstr>
      <vt:lpstr>'様式6-2-2'!Print_Area</vt:lpstr>
      <vt:lpstr>'様式7-2 '!Print_Area</vt:lpstr>
      <vt:lpstr>'様式7-3'!Print_Area</vt:lpstr>
      <vt:lpstr>'様式7-4'!Print_Area</vt:lpstr>
      <vt:lpstr>'様式7-5'!Print_Area</vt:lpstr>
      <vt:lpstr>'様式7-6-1'!Print_Area</vt:lpstr>
      <vt:lpstr>'様式7-6-2'!Print_Area</vt:lpstr>
      <vt:lpstr>'様式7-7-1'!Print_Area</vt:lpstr>
      <vt:lpstr>'様式7-7-2'!Print_Area</vt:lpstr>
      <vt:lpstr>'様式5-7'!Print_Titles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2017-07-25T02:33:01Z</dcterms:created>
  <dcterms:modified xsi:type="dcterms:W3CDTF">2017-07-25T02:33:01Z</dcterms:modified>
</cp:coreProperties>
</file>