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440" windowHeight="105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" i="1" l="1"/>
  <c r="P7" i="1"/>
  <c r="O7" i="1" l="1"/>
  <c r="O13" i="1" l="1"/>
  <c r="O10" i="1"/>
  <c r="N7" i="1" l="1"/>
  <c r="N10" i="1"/>
  <c r="N13" i="1"/>
  <c r="M7" i="1" l="1"/>
  <c r="M13" i="1"/>
  <c r="L10" i="1" l="1"/>
  <c r="L13" i="1" l="1"/>
  <c r="L7" i="1"/>
  <c r="J13" i="1" l="1"/>
  <c r="J10" i="1"/>
  <c r="J7" i="1"/>
</calcChain>
</file>

<file path=xl/sharedStrings.xml><?xml version="1.0" encoding="utf-8"?>
<sst xmlns="http://schemas.openxmlformats.org/spreadsheetml/2006/main" count="15" uniqueCount="12">
  <si>
    <t>乳牛頭数</t>
    <rPh sb="0" eb="2">
      <t>ニュウギュウ</t>
    </rPh>
    <rPh sb="2" eb="4">
      <t>トウスウ</t>
    </rPh>
    <phoneticPr fontId="2"/>
  </si>
  <si>
    <t>肉牛頭数</t>
    <rPh sb="0" eb="1">
      <t>ニク</t>
    </rPh>
    <rPh sb="1" eb="2">
      <t>ウシ</t>
    </rPh>
    <rPh sb="2" eb="4">
      <t>トウスウ</t>
    </rPh>
    <phoneticPr fontId="2"/>
  </si>
  <si>
    <t>飼養戸数</t>
    <rPh sb="0" eb="2">
      <t>シヨウ</t>
    </rPh>
    <rPh sb="2" eb="4">
      <t>コスウ</t>
    </rPh>
    <phoneticPr fontId="2"/>
  </si>
  <si>
    <t>１戸当頭数</t>
    <rPh sb="1" eb="2">
      <t>コ</t>
    </rPh>
    <rPh sb="2" eb="3">
      <t>ア</t>
    </rPh>
    <rPh sb="3" eb="5">
      <t>トウスウ</t>
    </rPh>
    <phoneticPr fontId="2"/>
  </si>
  <si>
    <t>飼養頭数</t>
    <rPh sb="0" eb="2">
      <t>シヨウ</t>
    </rPh>
    <rPh sb="2" eb="4">
      <t>トウスウ</t>
    </rPh>
    <phoneticPr fontId="2"/>
  </si>
  <si>
    <t>飼養羽数</t>
    <rPh sb="0" eb="2">
      <t>シヨウ</t>
    </rPh>
    <rPh sb="2" eb="3">
      <t>ハネ</t>
    </rPh>
    <rPh sb="3" eb="4">
      <t>スウ</t>
    </rPh>
    <phoneticPr fontId="2"/>
  </si>
  <si>
    <t>１戸当羽数</t>
    <rPh sb="1" eb="2">
      <t>コ</t>
    </rPh>
    <rPh sb="2" eb="3">
      <t>ア</t>
    </rPh>
    <rPh sb="3" eb="4">
      <t>ハネ</t>
    </rPh>
    <rPh sb="4" eb="5">
      <t>スウ</t>
    </rPh>
    <phoneticPr fontId="2"/>
  </si>
  <si>
    <t>牛</t>
    <rPh sb="0" eb="1">
      <t>ウシ</t>
    </rPh>
    <phoneticPr fontId="2"/>
  </si>
  <si>
    <t>豚</t>
    <rPh sb="0" eb="1">
      <t>ブタ</t>
    </rPh>
    <phoneticPr fontId="2"/>
  </si>
  <si>
    <t>鶏</t>
    <rPh sb="0" eb="1">
      <t>ケイ</t>
    </rPh>
    <phoneticPr fontId="2"/>
  </si>
  <si>
    <t>家畜飼養状況</t>
    <rPh sb="0" eb="2">
      <t>カチク</t>
    </rPh>
    <rPh sb="2" eb="4">
      <t>シヨウ</t>
    </rPh>
    <rPh sb="4" eb="6">
      <t>ジョウキョウ</t>
    </rPh>
    <phoneticPr fontId="2"/>
  </si>
  <si>
    <t>2023年度末時点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</si>
</sst>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56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 shrinkToFit="1"/>
    </xf>
    <xf numFmtId="0" fontId="5" fillId="2" borderId="1" xfId="0" applyFont="1" applyFill="1" applyBorder="1" applyAlignment="1">
      <alignment horizontal="center" vertical="center"/>
    </xf>
    <xf numFmtId="38" fontId="5" fillId="0" borderId="1" xfId="1" applyFont="1" applyBorder="1">
      <alignment vertical="center"/>
    </xf>
    <xf numFmtId="0" fontId="4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abSelected="1" topLeftCell="C1" zoomScaleNormal="100" zoomScaleSheetLayoutView="100" workbookViewId="0">
      <selection activeCell="P1" sqref="P1:P1048576"/>
    </sheetView>
  </sheetViews>
  <sheetFormatPr defaultRowHeight="13.5" x14ac:dyDescent="0.15"/>
  <cols>
    <col min="1" max="1" width="5.375" style="2" customWidth="1"/>
    <col min="2" max="2" width="10" style="2" customWidth="1"/>
    <col min="3" max="14" width="9" style="2" customWidth="1"/>
    <col min="15" max="16384" width="9" style="2"/>
  </cols>
  <sheetData>
    <row r="1" spans="1:16" ht="17.25" x14ac:dyDescent="0.15">
      <c r="A1" s="1" t="s">
        <v>10</v>
      </c>
    </row>
    <row r="3" spans="1:16" x14ac:dyDescent="0.15">
      <c r="A3" s="3"/>
      <c r="B3" s="3"/>
      <c r="C3" s="4">
        <v>2010</v>
      </c>
      <c r="D3" s="4">
        <v>2011</v>
      </c>
      <c r="E3" s="4">
        <v>2012</v>
      </c>
      <c r="F3" s="4">
        <v>2013</v>
      </c>
      <c r="G3" s="4">
        <v>2014</v>
      </c>
      <c r="H3" s="4">
        <v>2015</v>
      </c>
      <c r="I3" s="4">
        <v>2016</v>
      </c>
      <c r="J3" s="4">
        <v>2017</v>
      </c>
      <c r="K3" s="4">
        <v>2018</v>
      </c>
      <c r="L3" s="4">
        <v>2019</v>
      </c>
      <c r="M3" s="4">
        <v>2020</v>
      </c>
      <c r="N3" s="9">
        <v>2021</v>
      </c>
      <c r="O3" s="9">
        <v>2022</v>
      </c>
      <c r="P3" s="4">
        <v>2023</v>
      </c>
    </row>
    <row r="4" spans="1:16" x14ac:dyDescent="0.15">
      <c r="A4" s="11" t="s">
        <v>7</v>
      </c>
      <c r="B4" s="5" t="s">
        <v>0</v>
      </c>
      <c r="C4" s="6">
        <v>579</v>
      </c>
      <c r="D4" s="6">
        <v>567</v>
      </c>
      <c r="E4" s="6">
        <v>529</v>
      </c>
      <c r="F4" s="6">
        <v>483</v>
      </c>
      <c r="G4" s="6">
        <v>427</v>
      </c>
      <c r="H4" s="6">
        <v>448</v>
      </c>
      <c r="I4" s="6">
        <v>431</v>
      </c>
      <c r="J4" s="6">
        <v>438</v>
      </c>
      <c r="K4" s="6">
        <v>413</v>
      </c>
      <c r="L4" s="6">
        <v>399</v>
      </c>
      <c r="M4" s="6">
        <v>365</v>
      </c>
      <c r="N4" s="6">
        <v>307</v>
      </c>
      <c r="O4" s="10">
        <v>295</v>
      </c>
      <c r="P4" s="6">
        <v>286</v>
      </c>
    </row>
    <row r="5" spans="1:16" x14ac:dyDescent="0.15">
      <c r="A5" s="11"/>
      <c r="B5" s="5" t="s">
        <v>1</v>
      </c>
      <c r="C5" s="6">
        <v>551</v>
      </c>
      <c r="D5" s="6">
        <v>553</v>
      </c>
      <c r="E5" s="6">
        <v>594</v>
      </c>
      <c r="F5" s="6">
        <v>596</v>
      </c>
      <c r="G5" s="6">
        <v>565</v>
      </c>
      <c r="H5" s="6">
        <v>506</v>
      </c>
      <c r="I5" s="6">
        <v>497</v>
      </c>
      <c r="J5" s="6">
        <v>528</v>
      </c>
      <c r="K5" s="6">
        <v>622</v>
      </c>
      <c r="L5" s="6">
        <v>608</v>
      </c>
      <c r="M5" s="6">
        <v>592</v>
      </c>
      <c r="N5" s="6">
        <v>522</v>
      </c>
      <c r="O5" s="10">
        <v>596</v>
      </c>
      <c r="P5" s="6">
        <v>619</v>
      </c>
    </row>
    <row r="6" spans="1:16" x14ac:dyDescent="0.15">
      <c r="A6" s="11"/>
      <c r="B6" s="5" t="s">
        <v>2</v>
      </c>
      <c r="C6" s="6">
        <v>24</v>
      </c>
      <c r="D6" s="6">
        <v>24</v>
      </c>
      <c r="E6" s="6">
        <v>24</v>
      </c>
      <c r="F6" s="6">
        <v>24</v>
      </c>
      <c r="G6" s="6">
        <v>22</v>
      </c>
      <c r="H6" s="6">
        <v>21</v>
      </c>
      <c r="I6" s="6">
        <v>19</v>
      </c>
      <c r="J6" s="6">
        <v>18</v>
      </c>
      <c r="K6" s="6">
        <v>17</v>
      </c>
      <c r="L6" s="6">
        <v>16</v>
      </c>
      <c r="M6" s="6">
        <v>13</v>
      </c>
      <c r="N6" s="6">
        <v>12</v>
      </c>
      <c r="O6" s="10">
        <v>12</v>
      </c>
      <c r="P6" s="6">
        <v>11</v>
      </c>
    </row>
    <row r="7" spans="1:16" x14ac:dyDescent="0.15">
      <c r="A7" s="11"/>
      <c r="B7" s="5" t="s">
        <v>3</v>
      </c>
      <c r="C7" s="6">
        <v>47</v>
      </c>
      <c r="D7" s="6">
        <v>47</v>
      </c>
      <c r="E7" s="6">
        <v>47</v>
      </c>
      <c r="F7" s="6">
        <v>45</v>
      </c>
      <c r="G7" s="6">
        <v>45</v>
      </c>
      <c r="H7" s="6">
        <v>45</v>
      </c>
      <c r="I7" s="6">
        <v>49</v>
      </c>
      <c r="J7" s="6">
        <f>(J4+J5)/J6</f>
        <v>53.666666666666664</v>
      </c>
      <c r="K7" s="6">
        <v>61</v>
      </c>
      <c r="L7" s="6">
        <f>(L4+L5)/L6</f>
        <v>62.9375</v>
      </c>
      <c r="M7" s="6">
        <f>(M4+M5)/M6</f>
        <v>73.615384615384613</v>
      </c>
      <c r="N7" s="6">
        <f>(N4+N5)/N6</f>
        <v>69.083333333333329</v>
      </c>
      <c r="O7" s="10">
        <f>(O4+O5)/O6</f>
        <v>74.25</v>
      </c>
      <c r="P7" s="6">
        <f>(P4+P5)/P6</f>
        <v>82.272727272727266</v>
      </c>
    </row>
    <row r="8" spans="1:16" x14ac:dyDescent="0.15">
      <c r="A8" s="11" t="s">
        <v>8</v>
      </c>
      <c r="B8" s="5" t="s">
        <v>4</v>
      </c>
      <c r="C8" s="6">
        <v>12959</v>
      </c>
      <c r="D8" s="6">
        <v>11313</v>
      </c>
      <c r="E8" s="6">
        <v>10303</v>
      </c>
      <c r="F8" s="6">
        <v>9801</v>
      </c>
      <c r="G8" s="6">
        <v>9634</v>
      </c>
      <c r="H8" s="6">
        <v>8928</v>
      </c>
      <c r="I8" s="6">
        <v>8826</v>
      </c>
      <c r="J8" s="6">
        <v>8230</v>
      </c>
      <c r="K8" s="6">
        <v>8348</v>
      </c>
      <c r="L8" s="6">
        <v>8364</v>
      </c>
      <c r="M8" s="6">
        <v>7977</v>
      </c>
      <c r="N8" s="6">
        <v>8015</v>
      </c>
      <c r="O8" s="10">
        <v>8787</v>
      </c>
      <c r="P8" s="6">
        <v>8202</v>
      </c>
    </row>
    <row r="9" spans="1:16" x14ac:dyDescent="0.15">
      <c r="A9" s="11"/>
      <c r="B9" s="5" t="s">
        <v>2</v>
      </c>
      <c r="C9" s="6">
        <v>12</v>
      </c>
      <c r="D9" s="6">
        <v>12</v>
      </c>
      <c r="E9" s="6">
        <v>10</v>
      </c>
      <c r="F9" s="6">
        <v>9</v>
      </c>
      <c r="G9" s="6">
        <v>8</v>
      </c>
      <c r="H9" s="6">
        <v>7</v>
      </c>
      <c r="I9" s="6">
        <v>8</v>
      </c>
      <c r="J9" s="6">
        <v>8</v>
      </c>
      <c r="K9" s="6">
        <v>7</v>
      </c>
      <c r="L9" s="6">
        <v>7</v>
      </c>
      <c r="M9" s="6">
        <v>7</v>
      </c>
      <c r="N9" s="6">
        <v>7</v>
      </c>
      <c r="O9" s="10">
        <v>7</v>
      </c>
      <c r="P9" s="6">
        <v>7</v>
      </c>
    </row>
    <row r="10" spans="1:16" x14ac:dyDescent="0.15">
      <c r="A10" s="11"/>
      <c r="B10" s="5" t="s">
        <v>3</v>
      </c>
      <c r="C10" s="6">
        <v>1080</v>
      </c>
      <c r="D10" s="6">
        <v>943</v>
      </c>
      <c r="E10" s="6">
        <v>1030</v>
      </c>
      <c r="F10" s="6">
        <v>1089</v>
      </c>
      <c r="G10" s="6">
        <v>1204</v>
      </c>
      <c r="H10" s="6">
        <v>1275</v>
      </c>
      <c r="I10" s="6">
        <v>1103</v>
      </c>
      <c r="J10" s="6">
        <f>J8/8</f>
        <v>1028.75</v>
      </c>
      <c r="K10" s="6">
        <v>1192</v>
      </c>
      <c r="L10" s="6">
        <f>L8/7</f>
        <v>1194.8571428571429</v>
      </c>
      <c r="M10" s="6">
        <f>M8/8</f>
        <v>997.125</v>
      </c>
      <c r="N10" s="6">
        <f>N8/8</f>
        <v>1001.875</v>
      </c>
      <c r="O10" s="10">
        <f>O8/8</f>
        <v>1098.375</v>
      </c>
      <c r="P10" s="6">
        <v>1171</v>
      </c>
    </row>
    <row r="11" spans="1:16" x14ac:dyDescent="0.15">
      <c r="A11" s="11" t="s">
        <v>9</v>
      </c>
      <c r="B11" s="5" t="s">
        <v>5</v>
      </c>
      <c r="C11" s="6">
        <v>24577</v>
      </c>
      <c r="D11" s="6">
        <v>27568</v>
      </c>
      <c r="E11" s="6">
        <v>26092</v>
      </c>
      <c r="F11" s="6">
        <v>25546</v>
      </c>
      <c r="G11" s="6">
        <v>24452</v>
      </c>
      <c r="H11" s="6">
        <v>22458</v>
      </c>
      <c r="I11" s="6">
        <v>22671</v>
      </c>
      <c r="J11" s="6">
        <v>21761</v>
      </c>
      <c r="K11" s="6">
        <v>21818</v>
      </c>
      <c r="L11" s="6">
        <v>21396</v>
      </c>
      <c r="M11" s="6">
        <v>20350</v>
      </c>
      <c r="N11" s="6">
        <v>20454</v>
      </c>
      <c r="O11" s="10">
        <v>19134</v>
      </c>
      <c r="P11" s="6">
        <v>17388</v>
      </c>
    </row>
    <row r="12" spans="1:16" x14ac:dyDescent="0.15">
      <c r="A12" s="11"/>
      <c r="B12" s="5" t="s">
        <v>2</v>
      </c>
      <c r="C12" s="6">
        <v>10</v>
      </c>
      <c r="D12" s="6">
        <v>10</v>
      </c>
      <c r="E12" s="6">
        <v>9</v>
      </c>
      <c r="F12" s="6">
        <v>9</v>
      </c>
      <c r="G12" s="6">
        <v>7</v>
      </c>
      <c r="H12" s="6">
        <v>7</v>
      </c>
      <c r="I12" s="6">
        <v>6</v>
      </c>
      <c r="J12" s="6">
        <v>5</v>
      </c>
      <c r="K12" s="6">
        <v>5</v>
      </c>
      <c r="L12" s="6">
        <v>5</v>
      </c>
      <c r="M12" s="6">
        <v>5</v>
      </c>
      <c r="N12" s="6">
        <v>5</v>
      </c>
      <c r="O12" s="10">
        <v>5</v>
      </c>
      <c r="P12" s="6">
        <v>4</v>
      </c>
    </row>
    <row r="13" spans="1:16" x14ac:dyDescent="0.15">
      <c r="A13" s="11"/>
      <c r="B13" s="5" t="s">
        <v>6</v>
      </c>
      <c r="C13" s="6">
        <v>2458</v>
      </c>
      <c r="D13" s="6">
        <v>2757</v>
      </c>
      <c r="E13" s="6">
        <v>2899</v>
      </c>
      <c r="F13" s="6">
        <v>2838</v>
      </c>
      <c r="G13" s="6">
        <v>3493</v>
      </c>
      <c r="H13" s="6">
        <v>3208</v>
      </c>
      <c r="I13" s="6">
        <v>3779</v>
      </c>
      <c r="J13" s="6">
        <f>J11/5</f>
        <v>4352.2</v>
      </c>
      <c r="K13" s="6">
        <v>4364</v>
      </c>
      <c r="L13" s="6">
        <f>L11/L12</f>
        <v>4279.2</v>
      </c>
      <c r="M13" s="6">
        <f>M11/5</f>
        <v>4070</v>
      </c>
      <c r="N13" s="6">
        <f>N11/5</f>
        <v>4090.8</v>
      </c>
      <c r="O13" s="10">
        <f>O11/5</f>
        <v>3826.8</v>
      </c>
      <c r="P13" s="6">
        <v>4347</v>
      </c>
    </row>
    <row r="14" spans="1:16" x14ac:dyDescent="0.15">
      <c r="I14" s="7"/>
      <c r="J14" s="8"/>
      <c r="K14" s="8"/>
      <c r="L14" s="8"/>
      <c r="P14" s="2" t="s">
        <v>11</v>
      </c>
    </row>
  </sheetData>
  <mergeCells count="3">
    <mergeCell ref="A4:A7"/>
    <mergeCell ref="A8:A10"/>
    <mergeCell ref="A11:A13"/>
  </mergeCells>
  <phoneticPr fontId="2"/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2020-10-14T01:39:30Z</dcterms:created>
  <dcterms:modified xsi:type="dcterms:W3CDTF">2024-08-26T04:51:05Z</dcterms:modified>
</cp:coreProperties>
</file>