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31A2213-EF9D-4E6C-B25D-C9E9E7CB62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J19" i="1"/>
  <c r="E20" i="1"/>
  <c r="G20" i="1"/>
  <c r="I20" i="1"/>
  <c r="I25" i="1"/>
  <c r="G25" i="1"/>
  <c r="E25" i="1"/>
  <c r="I13" i="1"/>
  <c r="G13" i="1"/>
  <c r="E13" i="1"/>
  <c r="I12" i="1"/>
  <c r="G12" i="1"/>
  <c r="E12" i="1"/>
  <c r="J10" i="1"/>
  <c r="J20" i="1" l="1"/>
  <c r="E27" i="1"/>
  <c r="I27" i="1"/>
  <c r="G27" i="1"/>
  <c r="I26" i="1"/>
  <c r="G26" i="1"/>
  <c r="E26" i="1"/>
  <c r="J13" i="1"/>
  <c r="J6" i="1"/>
  <c r="J3" i="1"/>
  <c r="J25" i="1"/>
  <c r="K27" i="1" l="1"/>
  <c r="K26" i="1"/>
  <c r="J12" i="1"/>
</calcChain>
</file>

<file path=xl/sharedStrings.xml><?xml version="1.0" encoding="utf-8"?>
<sst xmlns="http://schemas.openxmlformats.org/spreadsheetml/2006/main" count="70" uniqueCount="45">
  <si>
    <t>助成項目</t>
    <rPh sb="0" eb="2">
      <t>ジョセイ</t>
    </rPh>
    <rPh sb="2" eb="4">
      <t>コウモク</t>
    </rPh>
    <phoneticPr fontId="1"/>
  </si>
  <si>
    <t>項目ごとの合計</t>
    <rPh sb="0" eb="2">
      <t>コウモク</t>
    </rPh>
    <rPh sb="5" eb="7">
      <t>ゴウケイ</t>
    </rPh>
    <phoneticPr fontId="1"/>
  </si>
  <si>
    <t>1　民有地緑化</t>
    <rPh sb="2" eb="5">
      <t>ミンユウチ</t>
    </rPh>
    <rPh sb="5" eb="7">
      <t>リョッカ</t>
    </rPh>
    <phoneticPr fontId="1"/>
  </si>
  <si>
    <t xml:space="preserve">（記入時の注意事項）
</t>
    <rPh sb="1" eb="3">
      <t>キニュウ</t>
    </rPh>
    <rPh sb="3" eb="4">
      <t>ジ</t>
    </rPh>
    <rPh sb="5" eb="7">
      <t>チュウイ</t>
    </rPh>
    <rPh sb="7" eb="9">
      <t>ジコウ</t>
    </rPh>
    <phoneticPr fontId="1"/>
  </si>
  <si>
    <r>
      <t>第４－５号様式</t>
    </r>
    <r>
      <rPr>
        <b/>
        <sz val="14"/>
        <color indexed="8"/>
        <rFont val="ＭＳ 明朝"/>
        <family val="1"/>
        <charset val="128"/>
      </rPr>
      <t>【公開】</t>
    </r>
    <rPh sb="0" eb="1">
      <t>ダイ</t>
    </rPh>
    <rPh sb="4" eb="5">
      <t>ゴウ</t>
    </rPh>
    <rPh sb="5" eb="7">
      <t>ヨウシキ</t>
    </rPh>
    <rPh sb="8" eb="10">
      <t>コウカイ</t>
    </rPh>
    <phoneticPr fontId="1"/>
  </si>
  <si>
    <t>【受付番号：　　　　】</t>
    <phoneticPr fontId="1"/>
  </si>
  <si>
    <t>概算事業費</t>
    <rPh sb="0" eb="2">
      <t>ガイサン</t>
    </rPh>
    <rPh sb="2" eb="5">
      <t>ジギョウヒ</t>
    </rPh>
    <phoneticPr fontId="1"/>
  </si>
  <si>
    <t>概算事業費</t>
    <phoneticPr fontId="1"/>
  </si>
  <si>
    <t>概算事業費</t>
    <phoneticPr fontId="1"/>
  </si>
  <si>
    <t>総合計</t>
    <rPh sb="0" eb="1">
      <t>ソウ</t>
    </rPh>
    <rPh sb="1" eb="3">
      <t>ゴウケイ</t>
    </rPh>
    <phoneticPr fontId="1"/>
  </si>
  <si>
    <t>（助成見込額）</t>
    <phoneticPr fontId="1"/>
  </si>
  <si>
    <t>　　　　　　　　　　　　　　　　　　　　　　　　　　　　　　　　　　【この「提案書」は、公開されることを留意して記入してください。】　　　　　　　　　　　　　　　　　　　　　　　　　　　　　　　　　　　　　　　　（Ａ３）</t>
    <phoneticPr fontId="1"/>
  </si>
  <si>
    <t>（主な内容）</t>
    <rPh sb="1" eb="2">
      <t>オモ</t>
    </rPh>
    <rPh sb="3" eb="5">
      <t>ナイヨウ</t>
    </rPh>
    <phoneticPr fontId="1"/>
  </si>
  <si>
    <t>（助成見込額）</t>
    <rPh sb="1" eb="3">
      <t>ジョセイ</t>
    </rPh>
    <rPh sb="3" eb="5">
      <t>ミコ</t>
    </rPh>
    <rPh sb="5" eb="6">
      <t>ガク</t>
    </rPh>
    <phoneticPr fontId="1"/>
  </si>
  <si>
    <t>①設計等経費</t>
    <rPh sb="1" eb="3">
      <t>セッケイ</t>
    </rPh>
    <rPh sb="3" eb="4">
      <t>トウ</t>
    </rPh>
    <rPh sb="4" eb="6">
      <t>ケイヒ</t>
    </rPh>
    <phoneticPr fontId="1"/>
  </si>
  <si>
    <t>（主な内容）</t>
    <phoneticPr fontId="1"/>
  </si>
  <si>
    <t>90％以内</t>
    <phoneticPr fontId="1"/>
  </si>
  <si>
    <t>（主な内容）</t>
    <phoneticPr fontId="1"/>
  </si>
  <si>
    <t>（助成見込額）</t>
    <rPh sb="1" eb="3">
      <t>ジョセイ</t>
    </rPh>
    <rPh sb="3" eb="5">
      <t>ミコ</t>
    </rPh>
    <rPh sb="5" eb="6">
      <t>ガク</t>
    </rPh>
    <rPh sb="6" eb="7">
      <t>キンガク</t>
    </rPh>
    <phoneticPr fontId="1"/>
  </si>
  <si>
    <t>（助成見込額）</t>
    <phoneticPr fontId="1"/>
  </si>
  <si>
    <r>
      <rPr>
        <b/>
        <sz val="11"/>
        <color indexed="8"/>
        <rFont val="ＭＳ 明朝"/>
        <family val="1"/>
        <charset val="128"/>
      </rPr>
      <t>【参考】</t>
    </r>
    <r>
      <rPr>
        <sz val="11"/>
        <color indexed="8"/>
        <rFont val="ＭＳ 明朝"/>
        <family val="1"/>
        <charset val="128"/>
      </rPr>
      <t xml:space="preserve">
助成率・助成金額の上限</t>
    </r>
    <rPh sb="1" eb="3">
      <t>サンコウ</t>
    </rPh>
    <rPh sb="5" eb="7">
      <t>ジョセイ</t>
    </rPh>
    <rPh sb="7" eb="8">
      <t>リツ</t>
    </rPh>
    <rPh sb="9" eb="12">
      <t>ジョセイキン</t>
    </rPh>
    <rPh sb="12" eb="13">
      <t>ガク</t>
    </rPh>
    <rPh sb="14" eb="16">
      <t>ジョウゲン</t>
    </rPh>
    <phoneticPr fontId="1"/>
  </si>
  <si>
    <t>助成見込額の３年間の
総合計が15,000千円以内</t>
    <rPh sb="0" eb="2">
      <t>ジョセイ</t>
    </rPh>
    <rPh sb="2" eb="4">
      <t>ミコ</t>
    </rPh>
    <rPh sb="4" eb="5">
      <t>ガク</t>
    </rPh>
    <rPh sb="7" eb="9">
      <t>ネンカン</t>
    </rPh>
    <rPh sb="11" eb="12">
      <t>ソウ</t>
    </rPh>
    <phoneticPr fontId="1"/>
  </si>
  <si>
    <r>
      <t xml:space="preserve">年度ごとの合計
</t>
    </r>
    <r>
      <rPr>
        <sz val="11"/>
        <color indexed="8"/>
        <rFont val="ＭＳ 明朝"/>
        <family val="1"/>
        <charset val="128"/>
      </rPr>
      <t>（注1,5,6）</t>
    </r>
    <rPh sb="0" eb="2">
      <t>ネンド</t>
    </rPh>
    <rPh sb="5" eb="7">
      <t>ゴウケイ</t>
    </rPh>
    <rPh sb="9" eb="10">
      <t>チュウ</t>
    </rPh>
    <phoneticPr fontId="1"/>
  </si>
  <si>
    <r>
      <t>概算事業費</t>
    </r>
    <r>
      <rPr>
        <sz val="16"/>
        <color indexed="8"/>
        <rFont val="ＭＳ 明朝"/>
        <family val="1"/>
        <charset val="128"/>
      </rPr>
      <t>（単位：千円）（注1,2）　　　　　　</t>
    </r>
    <rPh sb="0" eb="2">
      <t>ガイサン</t>
    </rPh>
    <rPh sb="2" eb="5">
      <t>ジギョウヒ</t>
    </rPh>
    <rPh sb="13" eb="14">
      <t>チュウ</t>
    </rPh>
    <phoneticPr fontId="1"/>
  </si>
  <si>
    <t>合計額　　　　　　　　　　　　　</t>
    <rPh sb="0" eb="2">
      <t>ゴウケイ</t>
    </rPh>
    <rPh sb="2" eb="3">
      <t>ガク</t>
    </rPh>
    <phoneticPr fontId="1"/>
  </si>
  <si>
    <t>90％以内</t>
    <rPh sb="3" eb="5">
      <t>イナイ</t>
    </rPh>
    <phoneticPr fontId="1"/>
  </si>
  <si>
    <t xml:space="preserve">②緑化整備等経費
</t>
    <rPh sb="1" eb="3">
      <t>リョッカ</t>
    </rPh>
    <rPh sb="3" eb="5">
      <t>セイビ</t>
    </rPh>
    <rPh sb="5" eb="6">
      <t>トウ</t>
    </rPh>
    <rPh sb="6" eb="8">
      <t>ケイヒ</t>
    </rPh>
    <phoneticPr fontId="1"/>
  </si>
  <si>
    <t>3　緑化プロモーション
　(注4)</t>
    <rPh sb="2" eb="4">
      <t>リョッカ</t>
    </rPh>
    <rPh sb="14" eb="15">
      <t>チュウ</t>
    </rPh>
    <phoneticPr fontId="1"/>
  </si>
  <si>
    <t>2　地域緑化活動
　　（注3）</t>
    <rPh sb="2" eb="4">
      <t>チイキ</t>
    </rPh>
    <rPh sb="4" eb="6">
      <t>リョッカ</t>
    </rPh>
    <rPh sb="6" eb="8">
      <t>カツドウ</t>
    </rPh>
    <rPh sb="12" eb="13">
      <t>チュウ</t>
    </rPh>
    <phoneticPr fontId="1"/>
  </si>
  <si>
    <t>①ハンギングバスケット等設置費
50％以内（上限10千円/基）
②オープンガーデン開催費
50%以内（上限200千円/回）
③緑化啓発活動費
50％以内（上限50千円/回、申請上限２回/年）
①～③の合計500千円以内／年度</t>
    <rPh sb="11" eb="12">
      <t>トウ</t>
    </rPh>
    <rPh sb="12" eb="14">
      <t>セッチ</t>
    </rPh>
    <rPh sb="14" eb="15">
      <t>ヒ</t>
    </rPh>
    <rPh sb="19" eb="21">
      <t>イナイ</t>
    </rPh>
    <rPh sb="22" eb="24">
      <t>ジョウゲン</t>
    </rPh>
    <rPh sb="26" eb="27">
      <t>セン</t>
    </rPh>
    <rPh sb="27" eb="28">
      <t>エン</t>
    </rPh>
    <rPh sb="29" eb="30">
      <t>キ</t>
    </rPh>
    <rPh sb="42" eb="44">
      <t>カイサイ</t>
    </rPh>
    <rPh sb="44" eb="45">
      <t>ヒ</t>
    </rPh>
    <rPh sb="49" eb="51">
      <t>イナイ</t>
    </rPh>
    <rPh sb="52" eb="54">
      <t>ジョウゲン</t>
    </rPh>
    <rPh sb="57" eb="58">
      <t>セン</t>
    </rPh>
    <rPh sb="58" eb="59">
      <t>エン</t>
    </rPh>
    <rPh sb="60" eb="61">
      <t>カイ</t>
    </rPh>
    <rPh sb="65" eb="67">
      <t>リョッカ</t>
    </rPh>
    <rPh sb="67" eb="69">
      <t>ケイハツ</t>
    </rPh>
    <rPh sb="69" eb="71">
      <t>カツドウ</t>
    </rPh>
    <rPh sb="71" eb="72">
      <t>ヒ</t>
    </rPh>
    <rPh sb="76" eb="78">
      <t>イナイ</t>
    </rPh>
    <rPh sb="79" eb="81">
      <t>ジョウゲン</t>
    </rPh>
    <rPh sb="83" eb="84">
      <t>セン</t>
    </rPh>
    <rPh sb="84" eb="85">
      <t>エン</t>
    </rPh>
    <rPh sb="86" eb="87">
      <t>カイ</t>
    </rPh>
    <rPh sb="88" eb="90">
      <t>シンセイ</t>
    </rPh>
    <rPh sb="90" eb="92">
      <t>ジョウゲン</t>
    </rPh>
    <rPh sb="93" eb="94">
      <t>カイ</t>
    </rPh>
    <rPh sb="95" eb="96">
      <t>ネン</t>
    </rPh>
    <rPh sb="103" eb="105">
      <t>ゴウケイ</t>
    </rPh>
    <rPh sb="108" eb="110">
      <t>センエン</t>
    </rPh>
    <rPh sb="110" eb="112">
      <t>イナイ</t>
    </rPh>
    <rPh sb="113" eb="115">
      <t>ネンド</t>
    </rPh>
    <phoneticPr fontId="1"/>
  </si>
  <si>
    <r>
      <t>注1：各項目内において、自己負担金を含めた概算事業費（予定金額）と、助成見込額を記入してください。</t>
    </r>
    <r>
      <rPr>
        <sz val="11"/>
        <color indexed="8"/>
        <rFont val="ＭＳ 明朝"/>
        <family val="1"/>
        <charset val="128"/>
      </rPr>
      <t>計画がない項目や細目は、0（ゼロ）を記入してください。　
注2：千円単位で記入してください。（なお助成金額は、千円未満切り捨てとなり、端数は自己負担金です。）
注3：地域緑化活動の助成項目では、１年度につき1,000千円が助成金額の上限です。
注4：緑化プロモーションの助成項目では、1年度につき500千円が助成金額の上限です。
注5：民有地緑化、地域緑化活動、緑化プロモーションの助成金合計額は、３年間で15,000千円が助成金額の上限です。
注6：年度ごとの概算事業費を作成してください。なお、年度間での助成金のやりとりはできません。（年度ごとに助成事業を完了させる必要があります。）</t>
    </r>
    <rPh sb="0" eb="1">
      <t>チュウ</t>
    </rPh>
    <rPh sb="129" eb="130">
      <t>チュウ</t>
    </rPh>
    <rPh sb="132" eb="134">
      <t>チイキ</t>
    </rPh>
    <rPh sb="134" eb="136">
      <t>リョッカ</t>
    </rPh>
    <rPh sb="136" eb="138">
      <t>カツドウ</t>
    </rPh>
    <rPh sb="139" eb="141">
      <t>ジョセイ</t>
    </rPh>
    <rPh sb="141" eb="143">
      <t>コウモク</t>
    </rPh>
    <rPh sb="147" eb="149">
      <t>ネンド</t>
    </rPh>
    <rPh sb="157" eb="159">
      <t>センエン</t>
    </rPh>
    <rPh sb="160" eb="163">
      <t>ジョセイキン</t>
    </rPh>
    <rPh sb="163" eb="164">
      <t>ガク</t>
    </rPh>
    <rPh sb="165" eb="167">
      <t>ジョウゲン</t>
    </rPh>
    <rPh sb="171" eb="172">
      <t>チュウ</t>
    </rPh>
    <rPh sb="174" eb="176">
      <t>リョッカ</t>
    </rPh>
    <rPh sb="184" eb="186">
      <t>ジョセイ</t>
    </rPh>
    <rPh sb="186" eb="188">
      <t>コウモク</t>
    </rPh>
    <rPh sb="192" eb="193">
      <t>ネン</t>
    </rPh>
    <rPh sb="193" eb="194">
      <t>ド</t>
    </rPh>
    <rPh sb="200" eb="201">
      <t>セン</t>
    </rPh>
    <rPh sb="201" eb="202">
      <t>エン</t>
    </rPh>
    <rPh sb="203" eb="205">
      <t>ジョセイ</t>
    </rPh>
    <rPh sb="205" eb="207">
      <t>キンガク</t>
    </rPh>
    <rPh sb="208" eb="210">
      <t>ジョウゲン</t>
    </rPh>
    <rPh sb="214" eb="215">
      <t>チュウ</t>
    </rPh>
    <rPh sb="230" eb="232">
      <t>リョッカ</t>
    </rPh>
    <rPh sb="240" eb="243">
      <t>ジョセイキン</t>
    </rPh>
    <rPh sb="243" eb="245">
      <t>ゴウケイ</t>
    </rPh>
    <rPh sb="245" eb="246">
      <t>ガク</t>
    </rPh>
    <rPh sb="250" eb="251">
      <t>アイダ</t>
    </rPh>
    <rPh sb="264" eb="265">
      <t>ガク</t>
    </rPh>
    <rPh sb="275" eb="277">
      <t>ネンド</t>
    </rPh>
    <rPh sb="280" eb="282">
      <t>ガイサン</t>
    </rPh>
    <rPh sb="282" eb="285">
      <t>ジギョウヒ</t>
    </rPh>
    <rPh sb="286" eb="288">
      <t>サクセイ</t>
    </rPh>
    <rPh sb="303" eb="306">
      <t>ジョセイキン</t>
    </rPh>
    <rPh sb="319" eb="321">
      <t>ネンド</t>
    </rPh>
    <rPh sb="324" eb="326">
      <t>ジョセイ</t>
    </rPh>
    <rPh sb="326" eb="328">
      <t>ジギョウ</t>
    </rPh>
    <rPh sb="329" eb="331">
      <t>カンリョウ</t>
    </rPh>
    <rPh sb="334" eb="336">
      <t>ヒツヨウ</t>
    </rPh>
    <phoneticPr fontId="1"/>
  </si>
  <si>
    <t>①維持・管理費　90％以内
②設備費　90％以内
③広報費
90％以内（上限200千円/年度）
④研修費
90％以内（上限5千円/参加者１名）
⑤活動費
90％以内（上限140千円/年度）
①～⑤の合計1,000千円以内／年度（注3）</t>
    <phoneticPr fontId="1"/>
  </si>
  <si>
    <t xml:space="preserve">③その他経費
</t>
    <rPh sb="3" eb="4">
      <t>タ</t>
    </rPh>
    <rPh sb="4" eb="6">
      <t>ケイヒ</t>
    </rPh>
    <phoneticPr fontId="1"/>
  </si>
  <si>
    <t>50％以内かつ②の30％以内</t>
    <rPh sb="3" eb="5">
      <t>イナイ</t>
    </rPh>
    <rPh sb="12" eb="14">
      <t>イナイ</t>
    </rPh>
    <phoneticPr fontId="1"/>
  </si>
  <si>
    <t>①維持管理費</t>
    <rPh sb="1" eb="3">
      <t>イジ</t>
    </rPh>
    <rPh sb="3" eb="6">
      <t>カンリヒ</t>
    </rPh>
    <phoneticPr fontId="1"/>
  </si>
  <si>
    <t xml:space="preserve">②設備費
</t>
    <rPh sb="1" eb="4">
      <t>セツビヒ</t>
    </rPh>
    <phoneticPr fontId="1"/>
  </si>
  <si>
    <t>③広報費</t>
    <rPh sb="1" eb="3">
      <t>コウホウ</t>
    </rPh>
    <rPh sb="3" eb="4">
      <t>ヒ</t>
    </rPh>
    <phoneticPr fontId="1"/>
  </si>
  <si>
    <t>④研修費</t>
    <rPh sb="1" eb="4">
      <t>ケンシュウヒ</t>
    </rPh>
    <phoneticPr fontId="1"/>
  </si>
  <si>
    <t>⑤活動費</t>
    <rPh sb="1" eb="3">
      <t>カツドウ</t>
    </rPh>
    <rPh sb="3" eb="4">
      <t>ヒ</t>
    </rPh>
    <phoneticPr fontId="1"/>
  </si>
  <si>
    <t>①ハンギングバスケット等設置費</t>
    <rPh sb="11" eb="12">
      <t>トウ</t>
    </rPh>
    <rPh sb="12" eb="14">
      <t>セッチ</t>
    </rPh>
    <rPh sb="14" eb="15">
      <t>ヒ</t>
    </rPh>
    <phoneticPr fontId="1"/>
  </si>
  <si>
    <t>②オープンガーデン開催費</t>
    <rPh sb="9" eb="11">
      <t>カイサイ</t>
    </rPh>
    <rPh sb="11" eb="12">
      <t>ヒ</t>
    </rPh>
    <phoneticPr fontId="1"/>
  </si>
  <si>
    <t>③緑化啓発活動費</t>
    <rPh sb="1" eb="3">
      <t>リョッカ</t>
    </rPh>
    <rPh sb="3" eb="5">
      <t>ケイハツ</t>
    </rPh>
    <rPh sb="5" eb="7">
      <t>カツドウ</t>
    </rPh>
    <rPh sb="7" eb="8">
      <t>ヒ</t>
    </rPh>
    <phoneticPr fontId="1"/>
  </si>
  <si>
    <t>1年度目（令和８年度）</t>
    <rPh sb="1" eb="3">
      <t>ネンド</t>
    </rPh>
    <rPh sb="3" eb="4">
      <t>メ</t>
    </rPh>
    <rPh sb="5" eb="7">
      <t>レイワ</t>
    </rPh>
    <rPh sb="8" eb="10">
      <t>ネンド</t>
    </rPh>
    <phoneticPr fontId="1"/>
  </si>
  <si>
    <t>2年度目（令和９年度）</t>
    <rPh sb="5" eb="6">
      <t>レイ</t>
    </rPh>
    <rPh sb="6" eb="7">
      <t>カズ</t>
    </rPh>
    <rPh sb="8" eb="10">
      <t>ネンドヘイネンド</t>
    </rPh>
    <phoneticPr fontId="1"/>
  </si>
  <si>
    <t>3年度目（令和10年度）</t>
    <rPh sb="5" eb="6">
      <t>レイ</t>
    </rPh>
    <rPh sb="6" eb="7">
      <t>カズ</t>
    </rPh>
    <rPh sb="9" eb="11">
      <t>ネンドヘイネンド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</si>
</sst>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\(#,##0\)"/>
    <numFmt numFmtId="177" formatCode="#,##0_);[Red]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176" fontId="7" fillId="0" borderId="0" xfId="0" applyNumberFormat="1" applyFont="1" applyAlignment="1">
      <alignment horizontal="right" vertical="center"/>
    </xf>
    <xf numFmtId="0" fontId="7" fillId="0" borderId="70" xfId="0" applyFont="1" applyBorder="1" applyAlignment="1">
      <alignment vertical="center" wrapText="1"/>
    </xf>
    <xf numFmtId="0" fontId="7" fillId="0" borderId="71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right" vertical="center"/>
    </xf>
    <xf numFmtId="0" fontId="9" fillId="2" borderId="7" xfId="0" applyNumberFormat="1" applyFont="1" applyFill="1" applyBorder="1" applyAlignment="1">
      <alignment horizontal="center" vertical="center"/>
    </xf>
    <xf numFmtId="38" fontId="7" fillId="2" borderId="68" xfId="1" applyFont="1" applyFill="1" applyBorder="1" applyAlignment="1">
      <alignment horizontal="center" vertical="center"/>
    </xf>
    <xf numFmtId="38" fontId="7" fillId="2" borderId="64" xfId="1" applyFont="1" applyFill="1" applyBorder="1" applyAlignment="1">
      <alignment horizontal="right" vertical="center"/>
    </xf>
    <xf numFmtId="38" fontId="7" fillId="2" borderId="64" xfId="1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right" vertical="center"/>
    </xf>
    <xf numFmtId="0" fontId="10" fillId="2" borderId="9" xfId="1" applyNumberFormat="1" applyFont="1" applyFill="1" applyBorder="1" applyAlignment="1">
      <alignment horizontal="center" vertical="center"/>
    </xf>
    <xf numFmtId="0" fontId="10" fillId="2" borderId="8" xfId="1" applyNumberFormat="1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right" vertical="center"/>
    </xf>
    <xf numFmtId="0" fontId="7" fillId="3" borderId="52" xfId="0" applyFont="1" applyFill="1" applyBorder="1" applyAlignment="1">
      <alignment horizontal="center" vertical="center"/>
    </xf>
    <xf numFmtId="41" fontId="7" fillId="3" borderId="52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right" vertical="center"/>
    </xf>
    <xf numFmtId="41" fontId="10" fillId="3" borderId="59" xfId="0" applyNumberFormat="1" applyFont="1" applyFill="1" applyBorder="1" applyAlignment="1">
      <alignment horizontal="center" vertical="center"/>
    </xf>
    <xf numFmtId="38" fontId="10" fillId="3" borderId="10" xfId="1" applyFont="1" applyFill="1" applyBorder="1" applyAlignment="1">
      <alignment horizontal="right" vertical="center"/>
    </xf>
    <xf numFmtId="41" fontId="10" fillId="3" borderId="17" xfId="0" applyNumberFormat="1" applyFont="1" applyFill="1" applyBorder="1" applyAlignment="1">
      <alignment horizontal="center" vertical="center"/>
    </xf>
    <xf numFmtId="176" fontId="10" fillId="3" borderId="10" xfId="0" applyNumberFormat="1" applyFont="1" applyFill="1" applyBorder="1" applyAlignment="1">
      <alignment horizontal="right" vertical="center"/>
    </xf>
    <xf numFmtId="0" fontId="10" fillId="2" borderId="29" xfId="1" applyNumberFormat="1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>
      <alignment horizontal="right" vertical="center"/>
    </xf>
    <xf numFmtId="38" fontId="7" fillId="2" borderId="23" xfId="1" applyFont="1" applyFill="1" applyBorder="1" applyAlignment="1">
      <alignment horizontal="center" vertical="center"/>
    </xf>
    <xf numFmtId="38" fontId="7" fillId="2" borderId="24" xfId="1" applyFont="1" applyFill="1" applyBorder="1" applyAlignment="1">
      <alignment horizontal="right" vertical="center"/>
    </xf>
    <xf numFmtId="38" fontId="7" fillId="2" borderId="24" xfId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38" fontId="7" fillId="0" borderId="45" xfId="1" applyFont="1" applyBorder="1" applyAlignment="1">
      <alignment horizontal="center" vertical="top"/>
    </xf>
    <xf numFmtId="38" fontId="7" fillId="0" borderId="44" xfId="1" applyFont="1" applyBorder="1" applyAlignment="1">
      <alignment horizontal="center" vertical="top"/>
    </xf>
    <xf numFmtId="38" fontId="7" fillId="0" borderId="61" xfId="1" applyFont="1" applyBorder="1" applyAlignment="1">
      <alignment horizontal="center" vertical="top"/>
    </xf>
    <xf numFmtId="38" fontId="7" fillId="0" borderId="62" xfId="1" applyFont="1" applyBorder="1" applyAlignment="1">
      <alignment horizontal="center" vertical="top"/>
    </xf>
    <xf numFmtId="38" fontId="7" fillId="0" borderId="36" xfId="1" applyFont="1" applyBorder="1" applyAlignment="1">
      <alignment horizontal="center" vertical="top"/>
    </xf>
    <xf numFmtId="38" fontId="7" fillId="0" borderId="37" xfId="1" applyFont="1" applyBorder="1" applyAlignment="1">
      <alignment horizontal="center" vertical="top"/>
    </xf>
    <xf numFmtId="176" fontId="7" fillId="0" borderId="45" xfId="0" applyNumberFormat="1" applyFont="1" applyBorder="1" applyAlignment="1">
      <alignment horizontal="center" vertical="center"/>
    </xf>
    <xf numFmtId="176" fontId="7" fillId="0" borderId="44" xfId="0" applyNumberFormat="1" applyFont="1" applyBorder="1" applyAlignment="1">
      <alignment horizontal="center" vertical="center"/>
    </xf>
    <xf numFmtId="176" fontId="7" fillId="0" borderId="61" xfId="0" applyNumberFormat="1" applyFont="1" applyBorder="1" applyAlignment="1">
      <alignment horizontal="center" vertical="center"/>
    </xf>
    <xf numFmtId="176" fontId="7" fillId="0" borderId="62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38" fontId="7" fillId="0" borderId="73" xfId="1" applyFont="1" applyBorder="1" applyAlignment="1">
      <alignment horizontal="center" vertical="top"/>
    </xf>
    <xf numFmtId="38" fontId="7" fillId="0" borderId="74" xfId="1" applyFont="1" applyBorder="1" applyAlignment="1">
      <alignment horizontal="center" vertical="top"/>
    </xf>
    <xf numFmtId="38" fontId="7" fillId="0" borderId="69" xfId="1" applyFont="1" applyBorder="1" applyAlignment="1">
      <alignment horizontal="center" vertical="top"/>
    </xf>
    <xf numFmtId="38" fontId="7" fillId="0" borderId="45" xfId="1" applyFont="1" applyBorder="1" applyAlignment="1">
      <alignment horizontal="center" vertical="center"/>
    </xf>
    <xf numFmtId="38" fontId="7" fillId="0" borderId="44" xfId="1" applyFont="1" applyBorder="1" applyAlignment="1">
      <alignment horizontal="center" vertical="center"/>
    </xf>
    <xf numFmtId="38" fontId="7" fillId="0" borderId="61" xfId="1" applyFont="1" applyBorder="1" applyAlignment="1">
      <alignment horizontal="center" vertical="center"/>
    </xf>
    <xf numFmtId="38" fontId="7" fillId="0" borderId="62" xfId="1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0" fontId="10" fillId="2" borderId="65" xfId="1" applyNumberFormat="1" applyFont="1" applyFill="1" applyBorder="1" applyAlignment="1">
      <alignment horizontal="right" vertical="center"/>
    </xf>
    <xf numFmtId="0" fontId="10" fillId="2" borderId="66" xfId="1" applyNumberFormat="1" applyFont="1" applyFill="1" applyBorder="1" applyAlignment="1">
      <alignment horizontal="right" vertical="center"/>
    </xf>
    <xf numFmtId="38" fontId="7" fillId="2" borderId="67" xfId="1" applyFont="1" applyFill="1" applyBorder="1" applyAlignment="1">
      <alignment horizontal="right" vertical="center"/>
    </xf>
    <xf numFmtId="38" fontId="7" fillId="2" borderId="68" xfId="1" applyFont="1" applyFill="1" applyBorder="1" applyAlignment="1">
      <alignment horizontal="right" vertical="center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2" xfId="0" applyNumberFormat="1" applyFont="1" applyFill="1" applyBorder="1" applyAlignment="1">
      <alignment horizontal="right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0" fillId="2" borderId="52" xfId="0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right" vertical="center"/>
    </xf>
    <xf numFmtId="38" fontId="7" fillId="0" borderId="53" xfId="1" applyFont="1" applyBorder="1" applyAlignment="1">
      <alignment horizontal="right" vertical="center"/>
    </xf>
    <xf numFmtId="38" fontId="7" fillId="0" borderId="31" xfId="1" applyFont="1" applyBorder="1" applyAlignment="1">
      <alignment horizontal="right" vertical="center"/>
    </xf>
    <xf numFmtId="38" fontId="7" fillId="0" borderId="54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30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left" vertical="top"/>
    </xf>
    <xf numFmtId="49" fontId="7" fillId="0" borderId="31" xfId="0" applyNumberFormat="1" applyFont="1" applyBorder="1" applyAlignment="1">
      <alignment horizontal="left" vertical="top"/>
    </xf>
    <xf numFmtId="49" fontId="7" fillId="0" borderId="54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left" vertical="top"/>
    </xf>
    <xf numFmtId="177" fontId="7" fillId="0" borderId="63" xfId="0" applyNumberFormat="1" applyFont="1" applyBorder="1" applyAlignment="1">
      <alignment horizontal="right" vertical="center"/>
    </xf>
    <xf numFmtId="177" fontId="7" fillId="0" borderId="62" xfId="0" applyNumberFormat="1" applyFont="1" applyBorder="1" applyAlignment="1">
      <alignment horizontal="right" vertical="center"/>
    </xf>
    <xf numFmtId="49" fontId="7" fillId="0" borderId="57" xfId="0" applyNumberFormat="1" applyFont="1" applyBorder="1" applyAlignment="1">
      <alignment horizontal="left" vertical="top"/>
    </xf>
    <xf numFmtId="49" fontId="7" fillId="0" borderId="37" xfId="0" applyNumberFormat="1" applyFont="1" applyBorder="1" applyAlignment="1">
      <alignment horizontal="left" vertical="top"/>
    </xf>
    <xf numFmtId="177" fontId="7" fillId="0" borderId="61" xfId="0" applyNumberFormat="1" applyFont="1" applyBorder="1" applyAlignment="1">
      <alignment horizontal="right" vertical="center"/>
    </xf>
    <xf numFmtId="49" fontId="7" fillId="0" borderId="36" xfId="0" applyNumberFormat="1" applyFont="1" applyBorder="1" applyAlignment="1">
      <alignment horizontal="left" vertical="top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38" fontId="7" fillId="0" borderId="43" xfId="1" applyFont="1" applyBorder="1" applyAlignment="1">
      <alignment horizontal="right" vertical="center"/>
    </xf>
    <xf numFmtId="38" fontId="7" fillId="0" borderId="44" xfId="1" applyFont="1" applyBorder="1" applyAlignment="1">
      <alignment horizontal="right" vertical="center"/>
    </xf>
    <xf numFmtId="38" fontId="7" fillId="0" borderId="45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9" fontId="7" fillId="0" borderId="30" xfId="0" applyNumberFormat="1" applyFont="1" applyBorder="1" applyAlignment="1">
      <alignment horizontal="left" vertical="top"/>
    </xf>
    <xf numFmtId="49" fontId="7" fillId="0" borderId="7" xfId="0" applyNumberFormat="1" applyFont="1" applyBorder="1" applyAlignment="1">
      <alignment horizontal="left" vertical="top"/>
    </xf>
    <xf numFmtId="176" fontId="7" fillId="0" borderId="32" xfId="0" applyNumberFormat="1" applyFont="1" applyBorder="1" applyAlignment="1">
      <alignment horizontal="right" vertical="top"/>
    </xf>
    <xf numFmtId="176" fontId="7" fillId="0" borderId="33" xfId="0" applyNumberFormat="1" applyFont="1" applyBorder="1" applyAlignment="1">
      <alignment horizontal="right" vertical="top"/>
    </xf>
    <xf numFmtId="176" fontId="7" fillId="0" borderId="34" xfId="0" applyNumberFormat="1" applyFont="1" applyBorder="1" applyAlignment="1">
      <alignment horizontal="right" vertical="top"/>
    </xf>
    <xf numFmtId="176" fontId="7" fillId="0" borderId="35" xfId="0" applyNumberFormat="1" applyFont="1" applyBorder="1" applyAlignment="1">
      <alignment horizontal="right" vertical="top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top"/>
    </xf>
    <xf numFmtId="49" fontId="7" fillId="0" borderId="29" xfId="0" applyNumberFormat="1" applyFont="1" applyBorder="1" applyAlignment="1">
      <alignment horizontal="left" vertical="top"/>
    </xf>
    <xf numFmtId="49" fontId="7" fillId="0" borderId="5" xfId="0" applyNumberFormat="1" applyFont="1" applyBorder="1" applyAlignment="1">
      <alignment horizontal="left" vertical="top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61" xfId="0" applyNumberFormat="1" applyFont="1" applyBorder="1" applyAlignment="1">
      <alignment horizontal="right" vertical="center"/>
    </xf>
    <xf numFmtId="176" fontId="7" fillId="0" borderId="62" xfId="0" applyNumberFormat="1" applyFont="1" applyBorder="1" applyAlignment="1">
      <alignment horizontal="right" vertical="center"/>
    </xf>
    <xf numFmtId="176" fontId="7" fillId="0" borderId="38" xfId="0" applyNumberFormat="1" applyFont="1" applyBorder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38" fontId="7" fillId="2" borderId="24" xfId="1" applyFont="1" applyFill="1" applyBorder="1" applyAlignment="1">
      <alignment horizontal="right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0" fillId="2" borderId="9" xfId="1" applyNumberFormat="1" applyFont="1" applyFill="1" applyBorder="1" applyAlignment="1">
      <alignment horizontal="right" vertical="center"/>
    </xf>
    <xf numFmtId="0" fontId="7" fillId="0" borderId="60" xfId="0" applyFont="1" applyFill="1" applyBorder="1" applyAlignment="1">
      <alignment horizontal="left" vertical="justify" wrapText="1"/>
    </xf>
    <xf numFmtId="0" fontId="7" fillId="0" borderId="0" xfId="0" applyFont="1" applyFill="1" applyBorder="1" applyAlignment="1">
      <alignment horizontal="left" vertical="justify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76" fontId="7" fillId="3" borderId="24" xfId="0" applyNumberFormat="1" applyFont="1" applyFill="1" applyBorder="1" applyAlignment="1">
      <alignment horizontal="center" vertical="center"/>
    </xf>
    <xf numFmtId="176" fontId="7" fillId="3" borderId="9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6"/>
  <sheetViews>
    <sheetView tabSelected="1" view="pageBreakPreview" zoomScale="85" zoomScaleNormal="75" zoomScaleSheetLayoutView="85" workbookViewId="0">
      <selection activeCell="H4" sqref="H4:I5"/>
    </sheetView>
  </sheetViews>
  <sheetFormatPr defaultRowHeight="13.5" x14ac:dyDescent="0.15"/>
  <cols>
    <col min="1" max="1" width="4.5" style="1" customWidth="1"/>
    <col min="2" max="2" width="21.5" style="1" customWidth="1"/>
    <col min="3" max="3" width="20.625" style="1" customWidth="1"/>
    <col min="4" max="4" width="15.625" style="1" customWidth="1"/>
    <col min="5" max="5" width="25.625" style="1" customWidth="1"/>
    <col min="6" max="6" width="15.625" style="1" customWidth="1"/>
    <col min="7" max="7" width="25.625" style="1" customWidth="1"/>
    <col min="8" max="8" width="15.625" style="1" customWidth="1"/>
    <col min="9" max="9" width="25.625" style="1" customWidth="1"/>
    <col min="10" max="10" width="10.25" style="4" customWidth="1"/>
    <col min="11" max="11" width="18.5" style="4" customWidth="1"/>
    <col min="12" max="12" width="15.25" style="1" customWidth="1"/>
    <col min="13" max="13" width="15.625" style="1" customWidth="1"/>
    <col min="14" max="14" width="2.75" style="1" customWidth="1"/>
    <col min="15" max="22" width="15.625" style="1" customWidth="1"/>
    <col min="23" max="16384" width="9" style="1"/>
  </cols>
  <sheetData>
    <row r="1" spans="2:13" ht="27.75" customHeight="1" thickBot="1" x14ac:dyDescent="0.2">
      <c r="B1" s="3" t="s">
        <v>4</v>
      </c>
      <c r="C1" s="3"/>
      <c r="D1" s="3"/>
      <c r="E1" s="104" t="s">
        <v>23</v>
      </c>
      <c r="F1" s="104"/>
      <c r="G1" s="104"/>
      <c r="H1" s="104"/>
      <c r="I1" s="104"/>
      <c r="J1" s="104"/>
      <c r="K1" s="104"/>
      <c r="L1" s="103" t="s">
        <v>5</v>
      </c>
      <c r="M1" s="103"/>
    </row>
    <row r="2" spans="2:13" ht="42" customHeight="1" thickBot="1" x14ac:dyDescent="0.2">
      <c r="B2" s="150" t="s">
        <v>0</v>
      </c>
      <c r="C2" s="126"/>
      <c r="D2" s="111" t="s">
        <v>42</v>
      </c>
      <c r="E2" s="112"/>
      <c r="F2" s="113" t="s">
        <v>43</v>
      </c>
      <c r="G2" s="112"/>
      <c r="H2" s="113" t="s">
        <v>44</v>
      </c>
      <c r="I2" s="112"/>
      <c r="J2" s="127" t="s">
        <v>1</v>
      </c>
      <c r="K2" s="128"/>
      <c r="L2" s="125" t="s">
        <v>20</v>
      </c>
      <c r="M2" s="126"/>
    </row>
    <row r="3" spans="2:13" ht="24" customHeight="1" x14ac:dyDescent="0.15">
      <c r="B3" s="151" t="s">
        <v>2</v>
      </c>
      <c r="C3" s="97" t="s">
        <v>14</v>
      </c>
      <c r="D3" s="100">
        <v>0</v>
      </c>
      <c r="E3" s="101"/>
      <c r="F3" s="102">
        <v>0</v>
      </c>
      <c r="G3" s="101"/>
      <c r="H3" s="102">
        <v>0</v>
      </c>
      <c r="I3" s="101"/>
      <c r="J3" s="102">
        <f>SUM(D3:I3)</f>
        <v>0</v>
      </c>
      <c r="K3" s="101"/>
      <c r="L3" s="123" t="s">
        <v>25</v>
      </c>
      <c r="M3" s="124"/>
    </row>
    <row r="4" spans="2:13" ht="42" customHeight="1" x14ac:dyDescent="0.15">
      <c r="B4" s="152"/>
      <c r="C4" s="98"/>
      <c r="D4" s="114" t="s">
        <v>15</v>
      </c>
      <c r="E4" s="115"/>
      <c r="F4" s="105" t="s">
        <v>15</v>
      </c>
      <c r="G4" s="88"/>
      <c r="H4" s="105" t="s">
        <v>15</v>
      </c>
      <c r="I4" s="88"/>
      <c r="J4" s="107"/>
      <c r="K4" s="108"/>
      <c r="L4" s="83"/>
      <c r="M4" s="84"/>
    </row>
    <row r="5" spans="2:13" ht="20.25" customHeight="1" x14ac:dyDescent="0.15">
      <c r="B5" s="152"/>
      <c r="C5" s="99"/>
      <c r="D5" s="116"/>
      <c r="E5" s="90"/>
      <c r="F5" s="106"/>
      <c r="G5" s="90"/>
      <c r="H5" s="106"/>
      <c r="I5" s="90"/>
      <c r="J5" s="109"/>
      <c r="K5" s="110"/>
      <c r="L5" s="85"/>
      <c r="M5" s="86"/>
    </row>
    <row r="6" spans="2:13" ht="23.25" customHeight="1" x14ac:dyDescent="0.15">
      <c r="B6" s="152"/>
      <c r="C6" s="36" t="s">
        <v>26</v>
      </c>
      <c r="D6" s="75">
        <v>0</v>
      </c>
      <c r="E6" s="76"/>
      <c r="F6" s="79">
        <v>0</v>
      </c>
      <c r="G6" s="76"/>
      <c r="H6" s="79">
        <v>0</v>
      </c>
      <c r="I6" s="76"/>
      <c r="J6" s="79">
        <f>SUM(D6:I7)</f>
        <v>0</v>
      </c>
      <c r="K6" s="76"/>
      <c r="L6" s="81" t="s">
        <v>16</v>
      </c>
      <c r="M6" s="82"/>
    </row>
    <row r="7" spans="2:13" ht="4.5" hidden="1" customHeight="1" x14ac:dyDescent="0.15">
      <c r="B7" s="152"/>
      <c r="C7" s="65"/>
      <c r="D7" s="77"/>
      <c r="E7" s="78"/>
      <c r="F7" s="80"/>
      <c r="G7" s="78"/>
      <c r="H7" s="80"/>
      <c r="I7" s="78"/>
      <c r="J7" s="80"/>
      <c r="K7" s="78"/>
      <c r="L7" s="83"/>
      <c r="M7" s="84"/>
    </row>
    <row r="8" spans="2:13" ht="42" customHeight="1" x14ac:dyDescent="0.15">
      <c r="B8" s="152"/>
      <c r="C8" s="65"/>
      <c r="D8" s="87" t="s">
        <v>17</v>
      </c>
      <c r="E8" s="88"/>
      <c r="F8" s="105" t="s">
        <v>17</v>
      </c>
      <c r="G8" s="88"/>
      <c r="H8" s="105" t="s">
        <v>17</v>
      </c>
      <c r="I8" s="88"/>
      <c r="J8" s="107"/>
      <c r="K8" s="108"/>
      <c r="L8" s="83"/>
      <c r="M8" s="84"/>
    </row>
    <row r="9" spans="2:13" ht="23.25" customHeight="1" x14ac:dyDescent="0.15">
      <c r="B9" s="152"/>
      <c r="C9" s="66"/>
      <c r="D9" s="89"/>
      <c r="E9" s="90"/>
      <c r="F9" s="106"/>
      <c r="G9" s="90"/>
      <c r="H9" s="106"/>
      <c r="I9" s="90"/>
      <c r="J9" s="109"/>
      <c r="K9" s="110"/>
      <c r="L9" s="85"/>
      <c r="M9" s="86"/>
    </row>
    <row r="10" spans="2:13" ht="21.75" customHeight="1" x14ac:dyDescent="0.15">
      <c r="B10" s="152"/>
      <c r="C10" s="36" t="s">
        <v>32</v>
      </c>
      <c r="D10" s="91">
        <v>0</v>
      </c>
      <c r="E10" s="92"/>
      <c r="F10" s="95">
        <v>0</v>
      </c>
      <c r="G10" s="92"/>
      <c r="H10" s="95">
        <v>0</v>
      </c>
      <c r="I10" s="92"/>
      <c r="J10" s="129">
        <f>SUM(D10:I10)</f>
        <v>0</v>
      </c>
      <c r="K10" s="130"/>
      <c r="L10" s="83" t="s">
        <v>33</v>
      </c>
      <c r="M10" s="84"/>
    </row>
    <row r="11" spans="2:13" ht="46.5" customHeight="1" thickBot="1" x14ac:dyDescent="0.2">
      <c r="B11" s="152"/>
      <c r="C11" s="66"/>
      <c r="D11" s="93" t="s">
        <v>12</v>
      </c>
      <c r="E11" s="94"/>
      <c r="F11" s="96" t="s">
        <v>12</v>
      </c>
      <c r="G11" s="94"/>
      <c r="H11" s="96" t="s">
        <v>12</v>
      </c>
      <c r="I11" s="94"/>
      <c r="J11" s="131"/>
      <c r="K11" s="132"/>
      <c r="L11" s="133"/>
      <c r="M11" s="134"/>
    </row>
    <row r="12" spans="2:13" ht="27" customHeight="1" thickTop="1" x14ac:dyDescent="0.15">
      <c r="B12" s="152"/>
      <c r="C12" s="36" t="s">
        <v>24</v>
      </c>
      <c r="D12" s="7" t="s">
        <v>6</v>
      </c>
      <c r="E12" s="8">
        <f>SUM(D3,D6,D10)</f>
        <v>0</v>
      </c>
      <c r="F12" s="9" t="s">
        <v>6</v>
      </c>
      <c r="G12" s="8">
        <f>SUM(F3,F6,F10)</f>
        <v>0</v>
      </c>
      <c r="H12" s="9" t="s">
        <v>6</v>
      </c>
      <c r="I12" s="8">
        <f>SUM(H3,H6,H10)</f>
        <v>0</v>
      </c>
      <c r="J12" s="67">
        <f>SUM(E12+G12+I12)</f>
        <v>0</v>
      </c>
      <c r="K12" s="68"/>
      <c r="L12" s="69"/>
      <c r="M12" s="70"/>
    </row>
    <row r="13" spans="2:13" ht="22.5" customHeight="1" thickBot="1" x14ac:dyDescent="0.2">
      <c r="B13" s="153"/>
      <c r="C13" s="65"/>
      <c r="D13" s="10" t="s">
        <v>18</v>
      </c>
      <c r="E13" s="11">
        <f>SUM(D3*0.9+D6*0.9+D10*0.5)</f>
        <v>0</v>
      </c>
      <c r="F13" s="12" t="s">
        <v>19</v>
      </c>
      <c r="G13" s="11">
        <f>SUM(F3*0.9+F6*0.9+F10*0.5)</f>
        <v>0</v>
      </c>
      <c r="H13" s="12" t="s">
        <v>19</v>
      </c>
      <c r="I13" s="11">
        <f>SUM(H3*0.9+H6*0.9+H10*0.5)</f>
        <v>0</v>
      </c>
      <c r="J13" s="73">
        <f>SUM(E13+G13+I13)</f>
        <v>0</v>
      </c>
      <c r="K13" s="74"/>
      <c r="L13" s="71"/>
      <c r="M13" s="72"/>
    </row>
    <row r="14" spans="2:13" ht="42" customHeight="1" x14ac:dyDescent="0.15">
      <c r="B14" s="33" t="s">
        <v>28</v>
      </c>
      <c r="C14" s="5" t="s">
        <v>34</v>
      </c>
      <c r="D14" s="50"/>
      <c r="E14" s="39"/>
      <c r="F14" s="38"/>
      <c r="G14" s="39"/>
      <c r="H14" s="38"/>
      <c r="I14" s="39"/>
      <c r="J14" s="53"/>
      <c r="K14" s="54"/>
      <c r="L14" s="117" t="s">
        <v>31</v>
      </c>
      <c r="M14" s="118"/>
    </row>
    <row r="15" spans="2:13" ht="36.75" customHeight="1" x14ac:dyDescent="0.15">
      <c r="B15" s="34"/>
      <c r="C15" s="6" t="s">
        <v>35</v>
      </c>
      <c r="D15" s="51"/>
      <c r="E15" s="41"/>
      <c r="F15" s="40"/>
      <c r="G15" s="41"/>
      <c r="H15" s="40"/>
      <c r="I15" s="41"/>
      <c r="J15" s="55"/>
      <c r="K15" s="56"/>
      <c r="L15" s="119"/>
      <c r="M15" s="120"/>
    </row>
    <row r="16" spans="2:13" ht="42" customHeight="1" x14ac:dyDescent="0.15">
      <c r="B16" s="34"/>
      <c r="C16" s="6" t="s">
        <v>36</v>
      </c>
      <c r="D16" s="51"/>
      <c r="E16" s="41"/>
      <c r="F16" s="40"/>
      <c r="G16" s="41"/>
      <c r="H16" s="40"/>
      <c r="I16" s="41"/>
      <c r="J16" s="55"/>
      <c r="K16" s="56"/>
      <c r="L16" s="119"/>
      <c r="M16" s="120"/>
    </row>
    <row r="17" spans="2:15" ht="36.75" customHeight="1" x14ac:dyDescent="0.15">
      <c r="B17" s="34"/>
      <c r="C17" s="6" t="s">
        <v>37</v>
      </c>
      <c r="D17" s="51"/>
      <c r="E17" s="41"/>
      <c r="F17" s="40"/>
      <c r="G17" s="41"/>
      <c r="H17" s="40"/>
      <c r="I17" s="41"/>
      <c r="J17" s="55"/>
      <c r="K17" s="56"/>
      <c r="L17" s="119"/>
      <c r="M17" s="120"/>
    </row>
    <row r="18" spans="2:15" ht="41.25" customHeight="1" thickBot="1" x14ac:dyDescent="0.2">
      <c r="B18" s="34"/>
      <c r="C18" s="6" t="s">
        <v>38</v>
      </c>
      <c r="D18" s="52"/>
      <c r="E18" s="43"/>
      <c r="F18" s="42"/>
      <c r="G18" s="43"/>
      <c r="H18" s="42"/>
      <c r="I18" s="43"/>
      <c r="J18" s="57"/>
      <c r="K18" s="58"/>
      <c r="L18" s="119"/>
      <c r="M18" s="120"/>
    </row>
    <row r="19" spans="2:15" ht="20.25" customHeight="1" thickTop="1" x14ac:dyDescent="0.15">
      <c r="B19" s="34"/>
      <c r="C19" s="63" t="s">
        <v>24</v>
      </c>
      <c r="D19" s="13" t="s">
        <v>6</v>
      </c>
      <c r="E19" s="14">
        <v>0</v>
      </c>
      <c r="F19" s="15" t="s">
        <v>6</v>
      </c>
      <c r="G19" s="14">
        <v>0</v>
      </c>
      <c r="H19" s="15" t="s">
        <v>6</v>
      </c>
      <c r="I19" s="14">
        <v>0</v>
      </c>
      <c r="J19" s="61">
        <f>SUM(E19,G19,I19)</f>
        <v>0</v>
      </c>
      <c r="K19" s="62"/>
      <c r="L19" s="119"/>
      <c r="M19" s="120"/>
    </row>
    <row r="20" spans="2:15" ht="24.75" customHeight="1" thickBot="1" x14ac:dyDescent="0.2">
      <c r="B20" s="35"/>
      <c r="C20" s="64"/>
      <c r="D20" s="28" t="s">
        <v>13</v>
      </c>
      <c r="E20" s="29">
        <f>E19*0.9</f>
        <v>0</v>
      </c>
      <c r="F20" s="17" t="s">
        <v>13</v>
      </c>
      <c r="G20" s="16">
        <f>G19*0.9</f>
        <v>0</v>
      </c>
      <c r="H20" s="17" t="s">
        <v>13</v>
      </c>
      <c r="I20" s="16">
        <f>I19*0.9</f>
        <v>0</v>
      </c>
      <c r="J20" s="59">
        <f>SUM(E20,G20,I20)</f>
        <v>0</v>
      </c>
      <c r="K20" s="60"/>
      <c r="L20" s="121"/>
      <c r="M20" s="122"/>
    </row>
    <row r="21" spans="2:15" ht="42" customHeight="1" x14ac:dyDescent="0.15">
      <c r="B21" s="33" t="s">
        <v>27</v>
      </c>
      <c r="C21" s="5" t="s">
        <v>39</v>
      </c>
      <c r="D21" s="50"/>
      <c r="E21" s="39"/>
      <c r="F21" s="38"/>
      <c r="G21" s="39"/>
      <c r="H21" s="38"/>
      <c r="I21" s="39"/>
      <c r="J21" s="44"/>
      <c r="K21" s="45"/>
      <c r="L21" s="117" t="s">
        <v>29</v>
      </c>
      <c r="M21" s="118"/>
      <c r="O21"/>
    </row>
    <row r="22" spans="2:15" ht="42" customHeight="1" x14ac:dyDescent="0.15">
      <c r="B22" s="34"/>
      <c r="C22" s="6" t="s">
        <v>40</v>
      </c>
      <c r="D22" s="51"/>
      <c r="E22" s="41"/>
      <c r="F22" s="40"/>
      <c r="G22" s="41"/>
      <c r="H22" s="40"/>
      <c r="I22" s="41"/>
      <c r="J22" s="46"/>
      <c r="K22" s="47"/>
      <c r="L22" s="119"/>
      <c r="M22" s="120"/>
    </row>
    <row r="23" spans="2:15" ht="41.25" customHeight="1" thickBot="1" x14ac:dyDescent="0.2">
      <c r="B23" s="34"/>
      <c r="C23" s="6" t="s">
        <v>41</v>
      </c>
      <c r="D23" s="52"/>
      <c r="E23" s="43"/>
      <c r="F23" s="42"/>
      <c r="G23" s="43"/>
      <c r="H23" s="42"/>
      <c r="I23" s="43"/>
      <c r="J23" s="48"/>
      <c r="K23" s="49"/>
      <c r="L23" s="119"/>
      <c r="M23" s="120"/>
    </row>
    <row r="24" spans="2:15" ht="19.5" customHeight="1" thickTop="1" x14ac:dyDescent="0.15">
      <c r="B24" s="34"/>
      <c r="C24" s="36" t="s">
        <v>24</v>
      </c>
      <c r="D24" s="30" t="s">
        <v>6</v>
      </c>
      <c r="E24" s="31">
        <v>0</v>
      </c>
      <c r="F24" s="32" t="s">
        <v>6</v>
      </c>
      <c r="G24" s="31">
        <v>0</v>
      </c>
      <c r="H24" s="32" t="s">
        <v>6</v>
      </c>
      <c r="I24" s="31">
        <v>0</v>
      </c>
      <c r="J24" s="136">
        <f>SUM(E24,G24,I24)</f>
        <v>0</v>
      </c>
      <c r="K24" s="136"/>
      <c r="L24" s="119"/>
      <c r="M24" s="120"/>
    </row>
    <row r="25" spans="2:15" ht="21" customHeight="1" thickBot="1" x14ac:dyDescent="0.2">
      <c r="B25" s="35"/>
      <c r="C25" s="37"/>
      <c r="D25" s="18" t="s">
        <v>13</v>
      </c>
      <c r="E25" s="16">
        <f>E24*0.5</f>
        <v>0</v>
      </c>
      <c r="F25" s="17" t="s">
        <v>13</v>
      </c>
      <c r="G25" s="16">
        <f>G24*0.5</f>
        <v>0</v>
      </c>
      <c r="H25" s="17" t="s">
        <v>13</v>
      </c>
      <c r="I25" s="16">
        <f>I24*0.5</f>
        <v>0</v>
      </c>
      <c r="J25" s="141">
        <f>SUM(E25,G25,I25)</f>
        <v>0</v>
      </c>
      <c r="K25" s="141"/>
      <c r="L25" s="121"/>
      <c r="M25" s="122"/>
    </row>
    <row r="26" spans="2:15" ht="21.95" customHeight="1" x14ac:dyDescent="0.15">
      <c r="B26" s="137" t="s">
        <v>22</v>
      </c>
      <c r="C26" s="138"/>
      <c r="D26" s="19" t="s">
        <v>7</v>
      </c>
      <c r="E26" s="20">
        <f>SUM(E12+E19+E24)</f>
        <v>0</v>
      </c>
      <c r="F26" s="21" t="s">
        <v>7</v>
      </c>
      <c r="G26" s="20">
        <f>SUM(G12+G19+G24)</f>
        <v>0</v>
      </c>
      <c r="H26" s="22" t="s">
        <v>8</v>
      </c>
      <c r="I26" s="20">
        <f>SUM(I12+I19+I24)</f>
        <v>0</v>
      </c>
      <c r="J26" s="148" t="s">
        <v>9</v>
      </c>
      <c r="K26" s="23">
        <f>SUM(E26+G26+I26)</f>
        <v>0</v>
      </c>
      <c r="L26" s="144" t="s">
        <v>21</v>
      </c>
      <c r="M26" s="145"/>
    </row>
    <row r="27" spans="2:15" ht="21.95" customHeight="1" thickBot="1" x14ac:dyDescent="0.2">
      <c r="B27" s="139"/>
      <c r="C27" s="140"/>
      <c r="D27" s="24" t="s">
        <v>10</v>
      </c>
      <c r="E27" s="25">
        <f>SUM(E13+E20+E25)</f>
        <v>0</v>
      </c>
      <c r="F27" s="26" t="s">
        <v>10</v>
      </c>
      <c r="G27" s="25">
        <f>SUM(G13+G20+G25)</f>
        <v>0</v>
      </c>
      <c r="H27" s="26" t="s">
        <v>10</v>
      </c>
      <c r="I27" s="25">
        <f>SUM(I13+I20+I25)</f>
        <v>0</v>
      </c>
      <c r="J27" s="149"/>
      <c r="K27" s="27">
        <f>SUM(E27+G27+I27)</f>
        <v>0</v>
      </c>
      <c r="L27" s="146"/>
      <c r="M27" s="147"/>
    </row>
    <row r="28" spans="2:15" ht="38.25" customHeight="1" x14ac:dyDescent="0.15">
      <c r="B28" s="2" t="s">
        <v>3</v>
      </c>
      <c r="C28" s="142" t="s">
        <v>30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2:15" ht="130.5" customHeight="1" x14ac:dyDescent="0.15"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2:15" ht="45" customHeight="1" x14ac:dyDescent="0.15">
      <c r="B30" s="135" t="s">
        <v>11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</row>
    <row r="31" spans="2:15" ht="38.25" customHeight="1" x14ac:dyDescent="0.15"/>
    <row r="32" spans="2:15" ht="38.25" customHeight="1" x14ac:dyDescent="0.15"/>
    <row r="33" ht="38.25" customHeight="1" x14ac:dyDescent="0.15"/>
    <row r="34" ht="38.25" customHeight="1" x14ac:dyDescent="0.15"/>
    <row r="35" ht="38.25" customHeight="1" x14ac:dyDescent="0.15"/>
    <row r="36" ht="38.25" customHeight="1" x14ac:dyDescent="0.15"/>
    <row r="37" ht="38.25" customHeight="1" x14ac:dyDescent="0.15"/>
    <row r="38" ht="38.25" customHeight="1" x14ac:dyDescent="0.15"/>
    <row r="39" ht="38.25" customHeight="1" x14ac:dyDescent="0.15"/>
    <row r="40" ht="38.25" customHeight="1" x14ac:dyDescent="0.15"/>
    <row r="41" ht="38.25" customHeight="1" x14ac:dyDescent="0.15"/>
    <row r="42" ht="38.25" customHeight="1" x14ac:dyDescent="0.15"/>
    <row r="43" ht="38.25" customHeight="1" x14ac:dyDescent="0.15"/>
    <row r="44" ht="38.25" customHeight="1" x14ac:dyDescent="0.15"/>
    <row r="45" ht="38.25" customHeight="1" x14ac:dyDescent="0.15"/>
    <row r="46" ht="38.25" customHeight="1" x14ac:dyDescent="0.15"/>
    <row r="47" ht="38.25" customHeight="1" x14ac:dyDescent="0.15"/>
    <row r="48" ht="38.25" customHeight="1" x14ac:dyDescent="0.15"/>
    <row r="49" ht="38.25" customHeight="1" x14ac:dyDescent="0.15"/>
    <row r="50" ht="38.25" customHeight="1" x14ac:dyDescent="0.15"/>
    <row r="51" ht="38.25" customHeight="1" x14ac:dyDescent="0.15"/>
    <row r="52" ht="38.25" customHeight="1" x14ac:dyDescent="0.15"/>
    <row r="53" ht="38.25" customHeight="1" x14ac:dyDescent="0.15"/>
    <row r="54" ht="38.25" customHeight="1" x14ac:dyDescent="0.15"/>
    <row r="55" ht="38.25" customHeight="1" x14ac:dyDescent="0.15"/>
    <row r="56" ht="38.25" customHeight="1" x14ac:dyDescent="0.15"/>
  </sheetData>
  <mergeCells count="90">
    <mergeCell ref="B2:C2"/>
    <mergeCell ref="L21:M25"/>
    <mergeCell ref="B3:B13"/>
    <mergeCell ref="H2:I2"/>
    <mergeCell ref="B30:M30"/>
    <mergeCell ref="J24:K24"/>
    <mergeCell ref="B26:C27"/>
    <mergeCell ref="J25:K25"/>
    <mergeCell ref="C28:M29"/>
    <mergeCell ref="L26:M27"/>
    <mergeCell ref="J26:J27"/>
    <mergeCell ref="L14:M20"/>
    <mergeCell ref="L3:M5"/>
    <mergeCell ref="L2:M2"/>
    <mergeCell ref="J2:K2"/>
    <mergeCell ref="H10:I10"/>
    <mergeCell ref="H11:I11"/>
    <mergeCell ref="J10:K10"/>
    <mergeCell ref="J11:K11"/>
    <mergeCell ref="L10:M11"/>
    <mergeCell ref="L1:M1"/>
    <mergeCell ref="E1:K1"/>
    <mergeCell ref="F8:G9"/>
    <mergeCell ref="H8:I9"/>
    <mergeCell ref="J8:K9"/>
    <mergeCell ref="D2:E2"/>
    <mergeCell ref="F2:G2"/>
    <mergeCell ref="D4:E5"/>
    <mergeCell ref="F4:G5"/>
    <mergeCell ref="H4:I5"/>
    <mergeCell ref="J4:K5"/>
    <mergeCell ref="C3:C5"/>
    <mergeCell ref="D3:E3"/>
    <mergeCell ref="F3:G3"/>
    <mergeCell ref="H3:I3"/>
    <mergeCell ref="J3:K3"/>
    <mergeCell ref="C6:C9"/>
    <mergeCell ref="C12:C13"/>
    <mergeCell ref="J12:K12"/>
    <mergeCell ref="L12:M13"/>
    <mergeCell ref="J13:K13"/>
    <mergeCell ref="D6:E7"/>
    <mergeCell ref="F6:G7"/>
    <mergeCell ref="H6:I7"/>
    <mergeCell ref="J6:K7"/>
    <mergeCell ref="L6:M9"/>
    <mergeCell ref="D8:E9"/>
    <mergeCell ref="C10:C11"/>
    <mergeCell ref="D10:E10"/>
    <mergeCell ref="D11:E11"/>
    <mergeCell ref="F10:G10"/>
    <mergeCell ref="F11:G11"/>
    <mergeCell ref="B14:B20"/>
    <mergeCell ref="J20:K20"/>
    <mergeCell ref="J19:K19"/>
    <mergeCell ref="C19:C20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H14:I14"/>
    <mergeCell ref="H15:I15"/>
    <mergeCell ref="H16:I16"/>
    <mergeCell ref="H17:I17"/>
    <mergeCell ref="H18:I18"/>
    <mergeCell ref="J14:K14"/>
    <mergeCell ref="J15:K15"/>
    <mergeCell ref="J16:K16"/>
    <mergeCell ref="J17:K17"/>
    <mergeCell ref="J18:K18"/>
    <mergeCell ref="J21:K21"/>
    <mergeCell ref="J22:K22"/>
    <mergeCell ref="J23:K23"/>
    <mergeCell ref="D21:E21"/>
    <mergeCell ref="D22:E22"/>
    <mergeCell ref="D23:E23"/>
    <mergeCell ref="F21:G21"/>
    <mergeCell ref="F22:G22"/>
    <mergeCell ref="F23:G23"/>
    <mergeCell ref="B21:B25"/>
    <mergeCell ref="C24:C25"/>
    <mergeCell ref="H21:I21"/>
    <mergeCell ref="H22:I22"/>
    <mergeCell ref="H23:I23"/>
  </mergeCells>
  <phoneticPr fontId="1"/>
  <pageMargins left="0.82677165354330717" right="0.23622047244094491" top="0.55118110236220474" bottom="0.55118110236220474" header="0.31496062992125984" footer="0.31496062992125984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2018-07-06T05:45:14Z</dcterms:created>
  <dcterms:modified xsi:type="dcterms:W3CDTF">2025-05-12T02:03:39Z</dcterms:modified>
</cp:coreProperties>
</file>